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dupageil/"/>
    </mc:Choice>
  </mc:AlternateContent>
  <bookViews>
    <workbookView xWindow="0" yWindow="460" windowWidth="28800" windowHeight="16260" tabRatio="500"/>
  </bookViews>
  <sheets>
    <sheet name="Final" sheetId="8" r:id="rId1"/>
    <sheet name="Checksums" sheetId="6" r:id="rId2"/>
    <sheet name="Finding base regions" sheetId="7" r:id="rId3"/>
    <sheet name="157" sheetId="1" r:id="rId4"/>
    <sheet name="71 and 61" sheetId="2" r:id="rId5"/>
  </sheets>
  <definedNames>
    <definedName name="_xlnm._FilterDatabase" localSheetId="0" hidden="1">Final!$A$1:$T$300</definedName>
    <definedName name="_xlnm._FilterDatabase" localSheetId="2" hidden="1">'Finding base regions'!$D$2:$D$343</definedName>
    <definedName name="_xlnm.Extract" localSheetId="2">'Finding base regions'!$A$2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1" i="6" l="1"/>
  <c r="V1" i="8"/>
  <c r="L8" i="8"/>
  <c r="M8" i="8"/>
  <c r="N8" i="8"/>
  <c r="O8" i="8"/>
  <c r="P8" i="8"/>
  <c r="Q8" i="8"/>
  <c r="R8" i="8"/>
  <c r="S8" i="8"/>
  <c r="T8" i="8"/>
  <c r="L9" i="8"/>
  <c r="M9" i="8"/>
  <c r="N9" i="8"/>
  <c r="O9" i="8"/>
  <c r="P9" i="8"/>
  <c r="Q9" i="8"/>
  <c r="R9" i="8"/>
  <c r="S9" i="8"/>
  <c r="T9" i="8"/>
  <c r="L10" i="8"/>
  <c r="M10" i="8"/>
  <c r="N10" i="8"/>
  <c r="O10" i="8"/>
  <c r="P10" i="8"/>
  <c r="Q10" i="8"/>
  <c r="R10" i="8"/>
  <c r="S10" i="8"/>
  <c r="T10" i="8"/>
  <c r="L11" i="8"/>
  <c r="M11" i="8"/>
  <c r="N11" i="8"/>
  <c r="O11" i="8"/>
  <c r="P11" i="8"/>
  <c r="Q11" i="8"/>
  <c r="R11" i="8"/>
  <c r="S11" i="8"/>
  <c r="T11" i="8"/>
  <c r="L12" i="8"/>
  <c r="M12" i="8"/>
  <c r="N12" i="8"/>
  <c r="O12" i="8"/>
  <c r="P12" i="8"/>
  <c r="Q12" i="8"/>
  <c r="R12" i="8"/>
  <c r="S12" i="8"/>
  <c r="T12" i="8"/>
  <c r="L13" i="8"/>
  <c r="M13" i="8"/>
  <c r="N13" i="8"/>
  <c r="O13" i="8"/>
  <c r="P13" i="8"/>
  <c r="Q13" i="8"/>
  <c r="R13" i="8"/>
  <c r="S13" i="8"/>
  <c r="T13" i="8"/>
  <c r="L14" i="8"/>
  <c r="M14" i="8"/>
  <c r="N14" i="8"/>
  <c r="O14" i="8"/>
  <c r="P14" i="8"/>
  <c r="Q14" i="8"/>
  <c r="R14" i="8"/>
  <c r="S14" i="8"/>
  <c r="T14" i="8"/>
  <c r="L15" i="8"/>
  <c r="M15" i="8"/>
  <c r="N15" i="8"/>
  <c r="O15" i="8"/>
  <c r="P15" i="8"/>
  <c r="Q15" i="8"/>
  <c r="R15" i="8"/>
  <c r="S15" i="8"/>
  <c r="T15" i="8"/>
  <c r="L16" i="8"/>
  <c r="M16" i="8"/>
  <c r="N16" i="8"/>
  <c r="O16" i="8"/>
  <c r="P16" i="8"/>
  <c r="Q16" i="8"/>
  <c r="R16" i="8"/>
  <c r="S16" i="8"/>
  <c r="T16" i="8"/>
  <c r="L17" i="8"/>
  <c r="M17" i="8"/>
  <c r="N17" i="8"/>
  <c r="O17" i="8"/>
  <c r="P17" i="8"/>
  <c r="Q17" i="8"/>
  <c r="R17" i="8"/>
  <c r="S17" i="8"/>
  <c r="T17" i="8"/>
  <c r="L18" i="8"/>
  <c r="M18" i="8"/>
  <c r="N18" i="8"/>
  <c r="O18" i="8"/>
  <c r="P18" i="8"/>
  <c r="Q18" i="8"/>
  <c r="R18" i="8"/>
  <c r="S18" i="8"/>
  <c r="T18" i="8"/>
  <c r="L19" i="8"/>
  <c r="M19" i="8"/>
  <c r="N19" i="8"/>
  <c r="O19" i="8"/>
  <c r="P19" i="8"/>
  <c r="Q19" i="8"/>
  <c r="R19" i="8"/>
  <c r="S19" i="8"/>
  <c r="T19" i="8"/>
  <c r="L20" i="8"/>
  <c r="M20" i="8"/>
  <c r="N20" i="8"/>
  <c r="O20" i="8"/>
  <c r="P20" i="8"/>
  <c r="Q20" i="8"/>
  <c r="R20" i="8"/>
  <c r="S20" i="8"/>
  <c r="T20" i="8"/>
  <c r="L21" i="8"/>
  <c r="M21" i="8"/>
  <c r="N21" i="8"/>
  <c r="O21" i="8"/>
  <c r="P21" i="8"/>
  <c r="Q21" i="8"/>
  <c r="R21" i="8"/>
  <c r="S21" i="8"/>
  <c r="T21" i="8"/>
  <c r="L22" i="8"/>
  <c r="M22" i="8"/>
  <c r="N22" i="8"/>
  <c r="O22" i="8"/>
  <c r="P22" i="8"/>
  <c r="Q22" i="8"/>
  <c r="R22" i="8"/>
  <c r="S22" i="8"/>
  <c r="T22" i="8"/>
  <c r="L23" i="8"/>
  <c r="M23" i="8"/>
  <c r="N23" i="8"/>
  <c r="O23" i="8"/>
  <c r="P23" i="8"/>
  <c r="Q23" i="8"/>
  <c r="R23" i="8"/>
  <c r="S23" i="8"/>
  <c r="T23" i="8"/>
  <c r="L24" i="8"/>
  <c r="M24" i="8"/>
  <c r="N24" i="8"/>
  <c r="O24" i="8"/>
  <c r="P24" i="8"/>
  <c r="Q24" i="8"/>
  <c r="R24" i="8"/>
  <c r="S24" i="8"/>
  <c r="T24" i="8"/>
  <c r="L25" i="8"/>
  <c r="M25" i="8"/>
  <c r="N25" i="8"/>
  <c r="O25" i="8"/>
  <c r="P25" i="8"/>
  <c r="Q25" i="8"/>
  <c r="R25" i="8"/>
  <c r="S25" i="8"/>
  <c r="T25" i="8"/>
  <c r="L26" i="8"/>
  <c r="M26" i="8"/>
  <c r="N26" i="8"/>
  <c r="O26" i="8"/>
  <c r="P26" i="8"/>
  <c r="Q26" i="8"/>
  <c r="R26" i="8"/>
  <c r="S26" i="8"/>
  <c r="T26" i="8"/>
  <c r="L27" i="8"/>
  <c r="M27" i="8"/>
  <c r="N27" i="8"/>
  <c r="O27" i="8"/>
  <c r="P27" i="8"/>
  <c r="Q27" i="8"/>
  <c r="R27" i="8"/>
  <c r="S27" i="8"/>
  <c r="T27" i="8"/>
  <c r="L28" i="8"/>
  <c r="M28" i="8"/>
  <c r="N28" i="8"/>
  <c r="O28" i="8"/>
  <c r="P28" i="8"/>
  <c r="Q28" i="8"/>
  <c r="R28" i="8"/>
  <c r="S28" i="8"/>
  <c r="T28" i="8"/>
  <c r="L29" i="8"/>
  <c r="M29" i="8"/>
  <c r="N29" i="8"/>
  <c r="O29" i="8"/>
  <c r="P29" i="8"/>
  <c r="Q29" i="8"/>
  <c r="R29" i="8"/>
  <c r="S29" i="8"/>
  <c r="T29" i="8"/>
  <c r="L30" i="8"/>
  <c r="M30" i="8"/>
  <c r="N30" i="8"/>
  <c r="O30" i="8"/>
  <c r="P30" i="8"/>
  <c r="Q30" i="8"/>
  <c r="R30" i="8"/>
  <c r="S30" i="8"/>
  <c r="T30" i="8"/>
  <c r="L31" i="8"/>
  <c r="M31" i="8"/>
  <c r="N31" i="8"/>
  <c r="O31" i="8"/>
  <c r="P31" i="8"/>
  <c r="Q31" i="8"/>
  <c r="R31" i="8"/>
  <c r="S31" i="8"/>
  <c r="T31" i="8"/>
  <c r="L32" i="8"/>
  <c r="M32" i="8"/>
  <c r="N32" i="8"/>
  <c r="O32" i="8"/>
  <c r="P32" i="8"/>
  <c r="Q32" i="8"/>
  <c r="R32" i="8"/>
  <c r="S32" i="8"/>
  <c r="T32" i="8"/>
  <c r="L33" i="8"/>
  <c r="M33" i="8"/>
  <c r="N33" i="8"/>
  <c r="O33" i="8"/>
  <c r="P33" i="8"/>
  <c r="Q33" i="8"/>
  <c r="R33" i="8"/>
  <c r="S33" i="8"/>
  <c r="T33" i="8"/>
  <c r="L34" i="8"/>
  <c r="M34" i="8"/>
  <c r="N34" i="8"/>
  <c r="O34" i="8"/>
  <c r="P34" i="8"/>
  <c r="Q34" i="8"/>
  <c r="R34" i="8"/>
  <c r="S34" i="8"/>
  <c r="T34" i="8"/>
  <c r="L35" i="8"/>
  <c r="M35" i="8"/>
  <c r="N35" i="8"/>
  <c r="O35" i="8"/>
  <c r="P35" i="8"/>
  <c r="Q35" i="8"/>
  <c r="R35" i="8"/>
  <c r="S35" i="8"/>
  <c r="T35" i="8"/>
  <c r="L36" i="8"/>
  <c r="M36" i="8"/>
  <c r="N36" i="8"/>
  <c r="O36" i="8"/>
  <c r="P36" i="8"/>
  <c r="Q36" i="8"/>
  <c r="R36" i="8"/>
  <c r="S36" i="8"/>
  <c r="T36" i="8"/>
  <c r="L37" i="8"/>
  <c r="M37" i="8"/>
  <c r="N37" i="8"/>
  <c r="O37" i="8"/>
  <c r="P37" i="8"/>
  <c r="Q37" i="8"/>
  <c r="R37" i="8"/>
  <c r="S37" i="8"/>
  <c r="T37" i="8"/>
  <c r="L38" i="8"/>
  <c r="M38" i="8"/>
  <c r="N38" i="8"/>
  <c r="O38" i="8"/>
  <c r="P38" i="8"/>
  <c r="Q38" i="8"/>
  <c r="R38" i="8"/>
  <c r="S38" i="8"/>
  <c r="T38" i="8"/>
  <c r="L39" i="8"/>
  <c r="M39" i="8"/>
  <c r="N39" i="8"/>
  <c r="O39" i="8"/>
  <c r="P39" i="8"/>
  <c r="Q39" i="8"/>
  <c r="R39" i="8"/>
  <c r="S39" i="8"/>
  <c r="T39" i="8"/>
  <c r="L40" i="8"/>
  <c r="M40" i="8"/>
  <c r="N40" i="8"/>
  <c r="O40" i="8"/>
  <c r="P40" i="8"/>
  <c r="Q40" i="8"/>
  <c r="R40" i="8"/>
  <c r="S40" i="8"/>
  <c r="T40" i="8"/>
  <c r="L41" i="8"/>
  <c r="M41" i="8"/>
  <c r="N41" i="8"/>
  <c r="O41" i="8"/>
  <c r="P41" i="8"/>
  <c r="Q41" i="8"/>
  <c r="R41" i="8"/>
  <c r="S41" i="8"/>
  <c r="T41" i="8"/>
  <c r="L42" i="8"/>
  <c r="M42" i="8"/>
  <c r="N42" i="8"/>
  <c r="O42" i="8"/>
  <c r="P42" i="8"/>
  <c r="Q42" i="8"/>
  <c r="R42" i="8"/>
  <c r="S42" i="8"/>
  <c r="T42" i="8"/>
  <c r="L43" i="8"/>
  <c r="M43" i="8"/>
  <c r="N43" i="8"/>
  <c r="O43" i="8"/>
  <c r="P43" i="8"/>
  <c r="Q43" i="8"/>
  <c r="R43" i="8"/>
  <c r="S43" i="8"/>
  <c r="T43" i="8"/>
  <c r="L44" i="8"/>
  <c r="M44" i="8"/>
  <c r="N44" i="8"/>
  <c r="O44" i="8"/>
  <c r="P44" i="8"/>
  <c r="Q44" i="8"/>
  <c r="R44" i="8"/>
  <c r="S44" i="8"/>
  <c r="T44" i="8"/>
  <c r="L45" i="8"/>
  <c r="M45" i="8"/>
  <c r="N45" i="8"/>
  <c r="O45" i="8"/>
  <c r="P45" i="8"/>
  <c r="Q45" i="8"/>
  <c r="R45" i="8"/>
  <c r="S45" i="8"/>
  <c r="T45" i="8"/>
  <c r="L46" i="8"/>
  <c r="M46" i="8"/>
  <c r="N46" i="8"/>
  <c r="O46" i="8"/>
  <c r="P46" i="8"/>
  <c r="Q46" i="8"/>
  <c r="R46" i="8"/>
  <c r="S46" i="8"/>
  <c r="T46" i="8"/>
  <c r="L47" i="8"/>
  <c r="M47" i="8"/>
  <c r="N47" i="8"/>
  <c r="O47" i="8"/>
  <c r="P47" i="8"/>
  <c r="Q47" i="8"/>
  <c r="R47" i="8"/>
  <c r="S47" i="8"/>
  <c r="T47" i="8"/>
  <c r="L48" i="8"/>
  <c r="M48" i="8"/>
  <c r="N48" i="8"/>
  <c r="O48" i="8"/>
  <c r="P48" i="8"/>
  <c r="Q48" i="8"/>
  <c r="R48" i="8"/>
  <c r="S48" i="8"/>
  <c r="T48" i="8"/>
  <c r="L49" i="8"/>
  <c r="M49" i="8"/>
  <c r="N49" i="8"/>
  <c r="O49" i="8"/>
  <c r="P49" i="8"/>
  <c r="Q49" i="8"/>
  <c r="R49" i="8"/>
  <c r="S49" i="8"/>
  <c r="T49" i="8"/>
  <c r="L50" i="8"/>
  <c r="M50" i="8"/>
  <c r="N50" i="8"/>
  <c r="O50" i="8"/>
  <c r="P50" i="8"/>
  <c r="Q50" i="8"/>
  <c r="R50" i="8"/>
  <c r="S50" i="8"/>
  <c r="T50" i="8"/>
  <c r="L51" i="8"/>
  <c r="M51" i="8"/>
  <c r="N51" i="8"/>
  <c r="O51" i="8"/>
  <c r="P51" i="8"/>
  <c r="Q51" i="8"/>
  <c r="R51" i="8"/>
  <c r="S51" i="8"/>
  <c r="T51" i="8"/>
  <c r="L52" i="8"/>
  <c r="M52" i="8"/>
  <c r="N52" i="8"/>
  <c r="O52" i="8"/>
  <c r="P52" i="8"/>
  <c r="Q52" i="8"/>
  <c r="R52" i="8"/>
  <c r="S52" i="8"/>
  <c r="T52" i="8"/>
  <c r="L53" i="8"/>
  <c r="M53" i="8"/>
  <c r="N53" i="8"/>
  <c r="O53" i="8"/>
  <c r="P53" i="8"/>
  <c r="Q53" i="8"/>
  <c r="R53" i="8"/>
  <c r="S53" i="8"/>
  <c r="T53" i="8"/>
  <c r="L54" i="8"/>
  <c r="M54" i="8"/>
  <c r="N54" i="8"/>
  <c r="O54" i="8"/>
  <c r="P54" i="8"/>
  <c r="Q54" i="8"/>
  <c r="R54" i="8"/>
  <c r="S54" i="8"/>
  <c r="T54" i="8"/>
  <c r="L55" i="8"/>
  <c r="M55" i="8"/>
  <c r="N55" i="8"/>
  <c r="O55" i="8"/>
  <c r="P55" i="8"/>
  <c r="Q55" i="8"/>
  <c r="R55" i="8"/>
  <c r="S55" i="8"/>
  <c r="T55" i="8"/>
  <c r="L56" i="8"/>
  <c r="M56" i="8"/>
  <c r="N56" i="8"/>
  <c r="O56" i="8"/>
  <c r="P56" i="8"/>
  <c r="Q56" i="8"/>
  <c r="R56" i="8"/>
  <c r="S56" i="8"/>
  <c r="T56" i="8"/>
  <c r="L57" i="8"/>
  <c r="M57" i="8"/>
  <c r="N57" i="8"/>
  <c r="O57" i="8"/>
  <c r="P57" i="8"/>
  <c r="Q57" i="8"/>
  <c r="R57" i="8"/>
  <c r="S57" i="8"/>
  <c r="T57" i="8"/>
  <c r="L58" i="8"/>
  <c r="M58" i="8"/>
  <c r="N58" i="8"/>
  <c r="O58" i="8"/>
  <c r="P58" i="8"/>
  <c r="Q58" i="8"/>
  <c r="R58" i="8"/>
  <c r="S58" i="8"/>
  <c r="T58" i="8"/>
  <c r="L59" i="8"/>
  <c r="M59" i="8"/>
  <c r="N59" i="8"/>
  <c r="O59" i="8"/>
  <c r="P59" i="8"/>
  <c r="Q59" i="8"/>
  <c r="R59" i="8"/>
  <c r="S59" i="8"/>
  <c r="T59" i="8"/>
  <c r="L60" i="8"/>
  <c r="M60" i="8"/>
  <c r="N60" i="8"/>
  <c r="O60" i="8"/>
  <c r="P60" i="8"/>
  <c r="Q60" i="8"/>
  <c r="R60" i="8"/>
  <c r="S60" i="8"/>
  <c r="T60" i="8"/>
  <c r="L61" i="8"/>
  <c r="M61" i="8"/>
  <c r="N61" i="8"/>
  <c r="O61" i="8"/>
  <c r="P61" i="8"/>
  <c r="Q61" i="8"/>
  <c r="R61" i="8"/>
  <c r="S61" i="8"/>
  <c r="T61" i="8"/>
  <c r="L62" i="8"/>
  <c r="M62" i="8"/>
  <c r="N62" i="8"/>
  <c r="O62" i="8"/>
  <c r="P62" i="8"/>
  <c r="Q62" i="8"/>
  <c r="R62" i="8"/>
  <c r="S62" i="8"/>
  <c r="T62" i="8"/>
  <c r="L63" i="8"/>
  <c r="M63" i="8"/>
  <c r="N63" i="8"/>
  <c r="O63" i="8"/>
  <c r="P63" i="8"/>
  <c r="Q63" i="8"/>
  <c r="R63" i="8"/>
  <c r="S63" i="8"/>
  <c r="T63" i="8"/>
  <c r="L64" i="8"/>
  <c r="M64" i="8"/>
  <c r="N64" i="8"/>
  <c r="O64" i="8"/>
  <c r="P64" i="8"/>
  <c r="Q64" i="8"/>
  <c r="R64" i="8"/>
  <c r="S64" i="8"/>
  <c r="T64" i="8"/>
  <c r="L65" i="8"/>
  <c r="M65" i="8"/>
  <c r="N65" i="8"/>
  <c r="O65" i="8"/>
  <c r="P65" i="8"/>
  <c r="Q65" i="8"/>
  <c r="R65" i="8"/>
  <c r="S65" i="8"/>
  <c r="T65" i="8"/>
  <c r="L66" i="8"/>
  <c r="M66" i="8"/>
  <c r="N66" i="8"/>
  <c r="O66" i="8"/>
  <c r="P66" i="8"/>
  <c r="Q66" i="8"/>
  <c r="R66" i="8"/>
  <c r="S66" i="8"/>
  <c r="T66" i="8"/>
  <c r="L67" i="8"/>
  <c r="M67" i="8"/>
  <c r="N67" i="8"/>
  <c r="O67" i="8"/>
  <c r="P67" i="8"/>
  <c r="Q67" i="8"/>
  <c r="R67" i="8"/>
  <c r="S67" i="8"/>
  <c r="T67" i="8"/>
  <c r="L68" i="8"/>
  <c r="M68" i="8"/>
  <c r="N68" i="8"/>
  <c r="O68" i="8"/>
  <c r="P68" i="8"/>
  <c r="Q68" i="8"/>
  <c r="R68" i="8"/>
  <c r="S68" i="8"/>
  <c r="T68" i="8"/>
  <c r="L69" i="8"/>
  <c r="M69" i="8"/>
  <c r="N69" i="8"/>
  <c r="O69" i="8"/>
  <c r="P69" i="8"/>
  <c r="Q69" i="8"/>
  <c r="R69" i="8"/>
  <c r="S69" i="8"/>
  <c r="T69" i="8"/>
  <c r="L70" i="8"/>
  <c r="M70" i="8"/>
  <c r="N70" i="8"/>
  <c r="O70" i="8"/>
  <c r="P70" i="8"/>
  <c r="Q70" i="8"/>
  <c r="R70" i="8"/>
  <c r="S70" i="8"/>
  <c r="T70" i="8"/>
  <c r="L71" i="8"/>
  <c r="M71" i="8"/>
  <c r="N71" i="8"/>
  <c r="O71" i="8"/>
  <c r="P71" i="8"/>
  <c r="Q71" i="8"/>
  <c r="R71" i="8"/>
  <c r="S71" i="8"/>
  <c r="T71" i="8"/>
  <c r="L72" i="8"/>
  <c r="M72" i="8"/>
  <c r="N72" i="8"/>
  <c r="O72" i="8"/>
  <c r="P72" i="8"/>
  <c r="Q72" i="8"/>
  <c r="R72" i="8"/>
  <c r="S72" i="8"/>
  <c r="T72" i="8"/>
  <c r="L73" i="8"/>
  <c r="M73" i="8"/>
  <c r="N73" i="8"/>
  <c r="O73" i="8"/>
  <c r="P73" i="8"/>
  <c r="Q73" i="8"/>
  <c r="R73" i="8"/>
  <c r="S73" i="8"/>
  <c r="T73" i="8"/>
  <c r="L74" i="8"/>
  <c r="M74" i="8"/>
  <c r="N74" i="8"/>
  <c r="O74" i="8"/>
  <c r="P74" i="8"/>
  <c r="Q74" i="8"/>
  <c r="R74" i="8"/>
  <c r="S74" i="8"/>
  <c r="T74" i="8"/>
  <c r="L75" i="8"/>
  <c r="M75" i="8"/>
  <c r="N75" i="8"/>
  <c r="O75" i="8"/>
  <c r="P75" i="8"/>
  <c r="Q75" i="8"/>
  <c r="R75" i="8"/>
  <c r="S75" i="8"/>
  <c r="T75" i="8"/>
  <c r="L76" i="8"/>
  <c r="M76" i="8"/>
  <c r="N76" i="8"/>
  <c r="O76" i="8"/>
  <c r="P76" i="8"/>
  <c r="Q76" i="8"/>
  <c r="R76" i="8"/>
  <c r="S76" i="8"/>
  <c r="T76" i="8"/>
  <c r="L77" i="8"/>
  <c r="M77" i="8"/>
  <c r="N77" i="8"/>
  <c r="O77" i="8"/>
  <c r="P77" i="8"/>
  <c r="Q77" i="8"/>
  <c r="R77" i="8"/>
  <c r="S77" i="8"/>
  <c r="T77" i="8"/>
  <c r="L78" i="8"/>
  <c r="M78" i="8"/>
  <c r="N78" i="8"/>
  <c r="O78" i="8"/>
  <c r="P78" i="8"/>
  <c r="Q78" i="8"/>
  <c r="R78" i="8"/>
  <c r="S78" i="8"/>
  <c r="T78" i="8"/>
  <c r="L79" i="8"/>
  <c r="M79" i="8"/>
  <c r="N79" i="8"/>
  <c r="O79" i="8"/>
  <c r="P79" i="8"/>
  <c r="Q79" i="8"/>
  <c r="R79" i="8"/>
  <c r="S79" i="8"/>
  <c r="T79" i="8"/>
  <c r="L80" i="8"/>
  <c r="M80" i="8"/>
  <c r="N80" i="8"/>
  <c r="O80" i="8"/>
  <c r="P80" i="8"/>
  <c r="Q80" i="8"/>
  <c r="R80" i="8"/>
  <c r="S80" i="8"/>
  <c r="T80" i="8"/>
  <c r="L81" i="8"/>
  <c r="M81" i="8"/>
  <c r="N81" i="8"/>
  <c r="O81" i="8"/>
  <c r="P81" i="8"/>
  <c r="Q81" i="8"/>
  <c r="R81" i="8"/>
  <c r="S81" i="8"/>
  <c r="T81" i="8"/>
  <c r="L82" i="8"/>
  <c r="M82" i="8"/>
  <c r="N82" i="8"/>
  <c r="O82" i="8"/>
  <c r="P82" i="8"/>
  <c r="Q82" i="8"/>
  <c r="R82" i="8"/>
  <c r="S82" i="8"/>
  <c r="T82" i="8"/>
  <c r="L83" i="8"/>
  <c r="M83" i="8"/>
  <c r="N83" i="8"/>
  <c r="O83" i="8"/>
  <c r="P83" i="8"/>
  <c r="Q83" i="8"/>
  <c r="R83" i="8"/>
  <c r="S83" i="8"/>
  <c r="T83" i="8"/>
  <c r="L84" i="8"/>
  <c r="M84" i="8"/>
  <c r="N84" i="8"/>
  <c r="O84" i="8"/>
  <c r="P84" i="8"/>
  <c r="Q84" i="8"/>
  <c r="R84" i="8"/>
  <c r="S84" i="8"/>
  <c r="T84" i="8"/>
  <c r="L85" i="8"/>
  <c r="M85" i="8"/>
  <c r="N85" i="8"/>
  <c r="O85" i="8"/>
  <c r="P85" i="8"/>
  <c r="Q85" i="8"/>
  <c r="R85" i="8"/>
  <c r="S85" i="8"/>
  <c r="T85" i="8"/>
  <c r="L86" i="8"/>
  <c r="M86" i="8"/>
  <c r="N86" i="8"/>
  <c r="O86" i="8"/>
  <c r="P86" i="8"/>
  <c r="Q86" i="8"/>
  <c r="R86" i="8"/>
  <c r="S86" i="8"/>
  <c r="T86" i="8"/>
  <c r="L87" i="8"/>
  <c r="M87" i="8"/>
  <c r="N87" i="8"/>
  <c r="O87" i="8"/>
  <c r="P87" i="8"/>
  <c r="Q87" i="8"/>
  <c r="R87" i="8"/>
  <c r="S87" i="8"/>
  <c r="T87" i="8"/>
  <c r="L88" i="8"/>
  <c r="M88" i="8"/>
  <c r="N88" i="8"/>
  <c r="O88" i="8"/>
  <c r="P88" i="8"/>
  <c r="Q88" i="8"/>
  <c r="R88" i="8"/>
  <c r="S88" i="8"/>
  <c r="T88" i="8"/>
  <c r="M7" i="8"/>
  <c r="N7" i="8"/>
  <c r="O7" i="8"/>
  <c r="P7" i="8"/>
  <c r="Q7" i="8"/>
  <c r="R7" i="8"/>
  <c r="S7" i="8"/>
  <c r="T7" i="8"/>
  <c r="L7" i="8"/>
  <c r="L3" i="8"/>
  <c r="M3" i="8"/>
  <c r="N3" i="8"/>
  <c r="O3" i="8"/>
  <c r="P3" i="8"/>
  <c r="Q3" i="8"/>
  <c r="R3" i="8"/>
  <c r="S3" i="8"/>
  <c r="T3" i="8"/>
  <c r="L4" i="8"/>
  <c r="M4" i="8"/>
  <c r="N4" i="8"/>
  <c r="O4" i="8"/>
  <c r="P4" i="8"/>
  <c r="Q4" i="8"/>
  <c r="R4" i="8"/>
  <c r="S4" i="8"/>
  <c r="T4" i="8"/>
  <c r="L5" i="8"/>
  <c r="M5" i="8"/>
  <c r="N5" i="8"/>
  <c r="O5" i="8"/>
  <c r="P5" i="8"/>
  <c r="Q5" i="8"/>
  <c r="R5" i="8"/>
  <c r="S5" i="8"/>
  <c r="T5" i="8"/>
  <c r="L6" i="8"/>
  <c r="M6" i="8"/>
  <c r="N6" i="8"/>
  <c r="O6" i="8"/>
  <c r="P6" i="8"/>
  <c r="Q6" i="8"/>
  <c r="R6" i="8"/>
  <c r="S6" i="8"/>
  <c r="T6" i="8"/>
  <c r="L89" i="8"/>
  <c r="M89" i="8"/>
  <c r="N89" i="8"/>
  <c r="O89" i="8"/>
  <c r="P89" i="8"/>
  <c r="Q89" i="8"/>
  <c r="R89" i="8"/>
  <c r="S89" i="8"/>
  <c r="T89" i="8"/>
  <c r="L90" i="8"/>
  <c r="M90" i="8"/>
  <c r="N90" i="8"/>
  <c r="O90" i="8"/>
  <c r="P90" i="8"/>
  <c r="Q90" i="8"/>
  <c r="R90" i="8"/>
  <c r="S90" i="8"/>
  <c r="T90" i="8"/>
  <c r="L91" i="8"/>
  <c r="M91" i="8"/>
  <c r="N91" i="8"/>
  <c r="O91" i="8"/>
  <c r="P91" i="8"/>
  <c r="Q91" i="8"/>
  <c r="R91" i="8"/>
  <c r="S91" i="8"/>
  <c r="T91" i="8"/>
  <c r="L92" i="8"/>
  <c r="M92" i="8"/>
  <c r="N92" i="8"/>
  <c r="O92" i="8"/>
  <c r="P92" i="8"/>
  <c r="Q92" i="8"/>
  <c r="R92" i="8"/>
  <c r="S92" i="8"/>
  <c r="T92" i="8"/>
  <c r="L93" i="8"/>
  <c r="M93" i="8"/>
  <c r="N93" i="8"/>
  <c r="O93" i="8"/>
  <c r="P93" i="8"/>
  <c r="Q93" i="8"/>
  <c r="R93" i="8"/>
  <c r="S93" i="8"/>
  <c r="T93" i="8"/>
  <c r="L94" i="8"/>
  <c r="M94" i="8"/>
  <c r="N94" i="8"/>
  <c r="O94" i="8"/>
  <c r="P94" i="8"/>
  <c r="Q94" i="8"/>
  <c r="R94" i="8"/>
  <c r="S94" i="8"/>
  <c r="T94" i="8"/>
  <c r="L95" i="8"/>
  <c r="M95" i="8"/>
  <c r="N95" i="8"/>
  <c r="O95" i="8"/>
  <c r="P95" i="8"/>
  <c r="Q95" i="8"/>
  <c r="R95" i="8"/>
  <c r="S95" i="8"/>
  <c r="T95" i="8"/>
  <c r="L96" i="8"/>
  <c r="M96" i="8"/>
  <c r="N96" i="8"/>
  <c r="O96" i="8"/>
  <c r="P96" i="8"/>
  <c r="Q96" i="8"/>
  <c r="R96" i="8"/>
  <c r="S96" i="8"/>
  <c r="T96" i="8"/>
  <c r="L97" i="8"/>
  <c r="M97" i="8"/>
  <c r="N97" i="8"/>
  <c r="O97" i="8"/>
  <c r="P97" i="8"/>
  <c r="Q97" i="8"/>
  <c r="R97" i="8"/>
  <c r="S97" i="8"/>
  <c r="T97" i="8"/>
  <c r="L98" i="8"/>
  <c r="M98" i="8"/>
  <c r="N98" i="8"/>
  <c r="O98" i="8"/>
  <c r="P98" i="8"/>
  <c r="Q98" i="8"/>
  <c r="R98" i="8"/>
  <c r="S98" i="8"/>
  <c r="T98" i="8"/>
  <c r="L99" i="8"/>
  <c r="M99" i="8"/>
  <c r="N99" i="8"/>
  <c r="O99" i="8"/>
  <c r="P99" i="8"/>
  <c r="Q99" i="8"/>
  <c r="R99" i="8"/>
  <c r="S99" i="8"/>
  <c r="T99" i="8"/>
  <c r="L100" i="8"/>
  <c r="M100" i="8"/>
  <c r="N100" i="8"/>
  <c r="O100" i="8"/>
  <c r="P100" i="8"/>
  <c r="Q100" i="8"/>
  <c r="R100" i="8"/>
  <c r="S100" i="8"/>
  <c r="T100" i="8"/>
  <c r="L101" i="8"/>
  <c r="M101" i="8"/>
  <c r="N101" i="8"/>
  <c r="O101" i="8"/>
  <c r="P101" i="8"/>
  <c r="Q101" i="8"/>
  <c r="R101" i="8"/>
  <c r="S101" i="8"/>
  <c r="T101" i="8"/>
  <c r="L102" i="8"/>
  <c r="M102" i="8"/>
  <c r="N102" i="8"/>
  <c r="O102" i="8"/>
  <c r="P102" i="8"/>
  <c r="Q102" i="8"/>
  <c r="R102" i="8"/>
  <c r="S102" i="8"/>
  <c r="T102" i="8"/>
  <c r="L103" i="8"/>
  <c r="M103" i="8"/>
  <c r="N103" i="8"/>
  <c r="O103" i="8"/>
  <c r="P103" i="8"/>
  <c r="Q103" i="8"/>
  <c r="R103" i="8"/>
  <c r="S103" i="8"/>
  <c r="T103" i="8"/>
  <c r="L104" i="8"/>
  <c r="M104" i="8"/>
  <c r="N104" i="8"/>
  <c r="O104" i="8"/>
  <c r="P104" i="8"/>
  <c r="Q104" i="8"/>
  <c r="R104" i="8"/>
  <c r="S104" i="8"/>
  <c r="T104" i="8"/>
  <c r="L105" i="8"/>
  <c r="M105" i="8"/>
  <c r="N105" i="8"/>
  <c r="O105" i="8"/>
  <c r="P105" i="8"/>
  <c r="Q105" i="8"/>
  <c r="R105" i="8"/>
  <c r="S105" i="8"/>
  <c r="T105" i="8"/>
  <c r="L106" i="8"/>
  <c r="M106" i="8"/>
  <c r="N106" i="8"/>
  <c r="O106" i="8"/>
  <c r="P106" i="8"/>
  <c r="Q106" i="8"/>
  <c r="R106" i="8"/>
  <c r="S106" i="8"/>
  <c r="T106" i="8"/>
  <c r="L107" i="8"/>
  <c r="M107" i="8"/>
  <c r="N107" i="8"/>
  <c r="O107" i="8"/>
  <c r="P107" i="8"/>
  <c r="Q107" i="8"/>
  <c r="R107" i="8"/>
  <c r="S107" i="8"/>
  <c r="T107" i="8"/>
  <c r="L108" i="8"/>
  <c r="M108" i="8"/>
  <c r="N108" i="8"/>
  <c r="O108" i="8"/>
  <c r="P108" i="8"/>
  <c r="Q108" i="8"/>
  <c r="R108" i="8"/>
  <c r="S108" i="8"/>
  <c r="T108" i="8"/>
  <c r="L109" i="8"/>
  <c r="M109" i="8"/>
  <c r="N109" i="8"/>
  <c r="O109" i="8"/>
  <c r="P109" i="8"/>
  <c r="Q109" i="8"/>
  <c r="R109" i="8"/>
  <c r="S109" i="8"/>
  <c r="T109" i="8"/>
  <c r="L110" i="8"/>
  <c r="M110" i="8"/>
  <c r="N110" i="8"/>
  <c r="O110" i="8"/>
  <c r="P110" i="8"/>
  <c r="Q110" i="8"/>
  <c r="R110" i="8"/>
  <c r="S110" i="8"/>
  <c r="T110" i="8"/>
  <c r="L111" i="8"/>
  <c r="M111" i="8"/>
  <c r="N111" i="8"/>
  <c r="O111" i="8"/>
  <c r="P111" i="8"/>
  <c r="Q111" i="8"/>
  <c r="R111" i="8"/>
  <c r="S111" i="8"/>
  <c r="T111" i="8"/>
  <c r="L112" i="8"/>
  <c r="M112" i="8"/>
  <c r="N112" i="8"/>
  <c r="O112" i="8"/>
  <c r="P112" i="8"/>
  <c r="Q112" i="8"/>
  <c r="R112" i="8"/>
  <c r="S112" i="8"/>
  <c r="T112" i="8"/>
  <c r="L113" i="8"/>
  <c r="M113" i="8"/>
  <c r="N113" i="8"/>
  <c r="O113" i="8"/>
  <c r="P113" i="8"/>
  <c r="Q113" i="8"/>
  <c r="R113" i="8"/>
  <c r="S113" i="8"/>
  <c r="T113" i="8"/>
  <c r="L114" i="8"/>
  <c r="M114" i="8"/>
  <c r="N114" i="8"/>
  <c r="O114" i="8"/>
  <c r="P114" i="8"/>
  <c r="Q114" i="8"/>
  <c r="R114" i="8"/>
  <c r="S114" i="8"/>
  <c r="T114" i="8"/>
  <c r="L115" i="8"/>
  <c r="M115" i="8"/>
  <c r="N115" i="8"/>
  <c r="O115" i="8"/>
  <c r="P115" i="8"/>
  <c r="Q115" i="8"/>
  <c r="R115" i="8"/>
  <c r="S115" i="8"/>
  <c r="T115" i="8"/>
  <c r="L116" i="8"/>
  <c r="M116" i="8"/>
  <c r="N116" i="8"/>
  <c r="O116" i="8"/>
  <c r="P116" i="8"/>
  <c r="Q116" i="8"/>
  <c r="R116" i="8"/>
  <c r="S116" i="8"/>
  <c r="T116" i="8"/>
  <c r="L117" i="8"/>
  <c r="M117" i="8"/>
  <c r="N117" i="8"/>
  <c r="O117" i="8"/>
  <c r="P117" i="8"/>
  <c r="Q117" i="8"/>
  <c r="R117" i="8"/>
  <c r="S117" i="8"/>
  <c r="T117" i="8"/>
  <c r="L118" i="8"/>
  <c r="M118" i="8"/>
  <c r="N118" i="8"/>
  <c r="O118" i="8"/>
  <c r="P118" i="8"/>
  <c r="Q118" i="8"/>
  <c r="R118" i="8"/>
  <c r="S118" i="8"/>
  <c r="T118" i="8"/>
  <c r="L119" i="8"/>
  <c r="M119" i="8"/>
  <c r="N119" i="8"/>
  <c r="O119" i="8"/>
  <c r="P119" i="8"/>
  <c r="Q119" i="8"/>
  <c r="R119" i="8"/>
  <c r="S119" i="8"/>
  <c r="T119" i="8"/>
  <c r="L120" i="8"/>
  <c r="M120" i="8"/>
  <c r="N120" i="8"/>
  <c r="O120" i="8"/>
  <c r="P120" i="8"/>
  <c r="Q120" i="8"/>
  <c r="R120" i="8"/>
  <c r="S120" i="8"/>
  <c r="T120" i="8"/>
  <c r="L121" i="8"/>
  <c r="M121" i="8"/>
  <c r="N121" i="8"/>
  <c r="O121" i="8"/>
  <c r="P121" i="8"/>
  <c r="Q121" i="8"/>
  <c r="R121" i="8"/>
  <c r="S121" i="8"/>
  <c r="T121" i="8"/>
  <c r="L122" i="8"/>
  <c r="M122" i="8"/>
  <c r="N122" i="8"/>
  <c r="O122" i="8"/>
  <c r="P122" i="8"/>
  <c r="Q122" i="8"/>
  <c r="R122" i="8"/>
  <c r="S122" i="8"/>
  <c r="T122" i="8"/>
  <c r="L123" i="8"/>
  <c r="M123" i="8"/>
  <c r="N123" i="8"/>
  <c r="O123" i="8"/>
  <c r="P123" i="8"/>
  <c r="Q123" i="8"/>
  <c r="R123" i="8"/>
  <c r="S123" i="8"/>
  <c r="T123" i="8"/>
  <c r="L124" i="8"/>
  <c r="M124" i="8"/>
  <c r="N124" i="8"/>
  <c r="O124" i="8"/>
  <c r="P124" i="8"/>
  <c r="Q124" i="8"/>
  <c r="R124" i="8"/>
  <c r="S124" i="8"/>
  <c r="T124" i="8"/>
  <c r="L125" i="8"/>
  <c r="M125" i="8"/>
  <c r="N125" i="8"/>
  <c r="O125" i="8"/>
  <c r="P125" i="8"/>
  <c r="Q125" i="8"/>
  <c r="R125" i="8"/>
  <c r="S125" i="8"/>
  <c r="T125" i="8"/>
  <c r="L126" i="8"/>
  <c r="M126" i="8"/>
  <c r="N126" i="8"/>
  <c r="O126" i="8"/>
  <c r="P126" i="8"/>
  <c r="Q126" i="8"/>
  <c r="R126" i="8"/>
  <c r="S126" i="8"/>
  <c r="T126" i="8"/>
  <c r="L127" i="8"/>
  <c r="M127" i="8"/>
  <c r="N127" i="8"/>
  <c r="O127" i="8"/>
  <c r="P127" i="8"/>
  <c r="Q127" i="8"/>
  <c r="R127" i="8"/>
  <c r="S127" i="8"/>
  <c r="T127" i="8"/>
  <c r="L128" i="8"/>
  <c r="M128" i="8"/>
  <c r="N128" i="8"/>
  <c r="O128" i="8"/>
  <c r="P128" i="8"/>
  <c r="Q128" i="8"/>
  <c r="R128" i="8"/>
  <c r="S128" i="8"/>
  <c r="T128" i="8"/>
  <c r="L129" i="8"/>
  <c r="M129" i="8"/>
  <c r="N129" i="8"/>
  <c r="O129" i="8"/>
  <c r="P129" i="8"/>
  <c r="Q129" i="8"/>
  <c r="R129" i="8"/>
  <c r="S129" i="8"/>
  <c r="T129" i="8"/>
  <c r="L130" i="8"/>
  <c r="M130" i="8"/>
  <c r="N130" i="8"/>
  <c r="O130" i="8"/>
  <c r="P130" i="8"/>
  <c r="Q130" i="8"/>
  <c r="R130" i="8"/>
  <c r="S130" i="8"/>
  <c r="T130" i="8"/>
  <c r="L131" i="8"/>
  <c r="M131" i="8"/>
  <c r="N131" i="8"/>
  <c r="O131" i="8"/>
  <c r="P131" i="8"/>
  <c r="Q131" i="8"/>
  <c r="R131" i="8"/>
  <c r="S131" i="8"/>
  <c r="T131" i="8"/>
  <c r="L132" i="8"/>
  <c r="M132" i="8"/>
  <c r="N132" i="8"/>
  <c r="O132" i="8"/>
  <c r="P132" i="8"/>
  <c r="Q132" i="8"/>
  <c r="R132" i="8"/>
  <c r="S132" i="8"/>
  <c r="T132" i="8"/>
  <c r="L133" i="8"/>
  <c r="M133" i="8"/>
  <c r="N133" i="8"/>
  <c r="O133" i="8"/>
  <c r="P133" i="8"/>
  <c r="Q133" i="8"/>
  <c r="R133" i="8"/>
  <c r="S133" i="8"/>
  <c r="T133" i="8"/>
  <c r="L134" i="8"/>
  <c r="M134" i="8"/>
  <c r="N134" i="8"/>
  <c r="O134" i="8"/>
  <c r="P134" i="8"/>
  <c r="Q134" i="8"/>
  <c r="R134" i="8"/>
  <c r="S134" i="8"/>
  <c r="T134" i="8"/>
  <c r="L135" i="8"/>
  <c r="M135" i="8"/>
  <c r="N135" i="8"/>
  <c r="O135" i="8"/>
  <c r="P135" i="8"/>
  <c r="Q135" i="8"/>
  <c r="R135" i="8"/>
  <c r="S135" i="8"/>
  <c r="T135" i="8"/>
  <c r="L136" i="8"/>
  <c r="M136" i="8"/>
  <c r="N136" i="8"/>
  <c r="O136" i="8"/>
  <c r="P136" i="8"/>
  <c r="Q136" i="8"/>
  <c r="R136" i="8"/>
  <c r="S136" i="8"/>
  <c r="T136" i="8"/>
  <c r="L137" i="8"/>
  <c r="M137" i="8"/>
  <c r="N137" i="8"/>
  <c r="O137" i="8"/>
  <c r="P137" i="8"/>
  <c r="Q137" i="8"/>
  <c r="R137" i="8"/>
  <c r="S137" i="8"/>
  <c r="T137" i="8"/>
  <c r="L138" i="8"/>
  <c r="M138" i="8"/>
  <c r="N138" i="8"/>
  <c r="O138" i="8"/>
  <c r="P138" i="8"/>
  <c r="Q138" i="8"/>
  <c r="R138" i="8"/>
  <c r="S138" i="8"/>
  <c r="T138" i="8"/>
  <c r="L139" i="8"/>
  <c r="M139" i="8"/>
  <c r="N139" i="8"/>
  <c r="O139" i="8"/>
  <c r="P139" i="8"/>
  <c r="Q139" i="8"/>
  <c r="R139" i="8"/>
  <c r="S139" i="8"/>
  <c r="T139" i="8"/>
  <c r="L140" i="8"/>
  <c r="M140" i="8"/>
  <c r="N140" i="8"/>
  <c r="O140" i="8"/>
  <c r="P140" i="8"/>
  <c r="Q140" i="8"/>
  <c r="R140" i="8"/>
  <c r="S140" i="8"/>
  <c r="T140" i="8"/>
  <c r="L141" i="8"/>
  <c r="M141" i="8"/>
  <c r="N141" i="8"/>
  <c r="O141" i="8"/>
  <c r="P141" i="8"/>
  <c r="Q141" i="8"/>
  <c r="R141" i="8"/>
  <c r="S141" i="8"/>
  <c r="T141" i="8"/>
  <c r="L142" i="8"/>
  <c r="M142" i="8"/>
  <c r="N142" i="8"/>
  <c r="O142" i="8"/>
  <c r="P142" i="8"/>
  <c r="Q142" i="8"/>
  <c r="R142" i="8"/>
  <c r="S142" i="8"/>
  <c r="T142" i="8"/>
  <c r="L143" i="8"/>
  <c r="M143" i="8"/>
  <c r="N143" i="8"/>
  <c r="O143" i="8"/>
  <c r="P143" i="8"/>
  <c r="Q143" i="8"/>
  <c r="R143" i="8"/>
  <c r="S143" i="8"/>
  <c r="T143" i="8"/>
  <c r="L144" i="8"/>
  <c r="M144" i="8"/>
  <c r="N144" i="8"/>
  <c r="O144" i="8"/>
  <c r="P144" i="8"/>
  <c r="Q144" i="8"/>
  <c r="R144" i="8"/>
  <c r="S144" i="8"/>
  <c r="T144" i="8"/>
  <c r="L145" i="8"/>
  <c r="M145" i="8"/>
  <c r="N145" i="8"/>
  <c r="O145" i="8"/>
  <c r="P145" i="8"/>
  <c r="Q145" i="8"/>
  <c r="R145" i="8"/>
  <c r="S145" i="8"/>
  <c r="T145" i="8"/>
  <c r="L146" i="8"/>
  <c r="M146" i="8"/>
  <c r="N146" i="8"/>
  <c r="O146" i="8"/>
  <c r="P146" i="8"/>
  <c r="Q146" i="8"/>
  <c r="R146" i="8"/>
  <c r="S146" i="8"/>
  <c r="T146" i="8"/>
  <c r="L147" i="8"/>
  <c r="M147" i="8"/>
  <c r="N147" i="8"/>
  <c r="O147" i="8"/>
  <c r="P147" i="8"/>
  <c r="Q147" i="8"/>
  <c r="R147" i="8"/>
  <c r="S147" i="8"/>
  <c r="T147" i="8"/>
  <c r="L148" i="8"/>
  <c r="M148" i="8"/>
  <c r="N148" i="8"/>
  <c r="O148" i="8"/>
  <c r="P148" i="8"/>
  <c r="Q148" i="8"/>
  <c r="R148" i="8"/>
  <c r="S148" i="8"/>
  <c r="T148" i="8"/>
  <c r="L149" i="8"/>
  <c r="M149" i="8"/>
  <c r="N149" i="8"/>
  <c r="O149" i="8"/>
  <c r="P149" i="8"/>
  <c r="Q149" i="8"/>
  <c r="R149" i="8"/>
  <c r="S149" i="8"/>
  <c r="T149" i="8"/>
  <c r="L150" i="8"/>
  <c r="M150" i="8"/>
  <c r="N150" i="8"/>
  <c r="O150" i="8"/>
  <c r="P150" i="8"/>
  <c r="Q150" i="8"/>
  <c r="R150" i="8"/>
  <c r="S150" i="8"/>
  <c r="T150" i="8"/>
  <c r="L151" i="8"/>
  <c r="M151" i="8"/>
  <c r="N151" i="8"/>
  <c r="O151" i="8"/>
  <c r="P151" i="8"/>
  <c r="Q151" i="8"/>
  <c r="R151" i="8"/>
  <c r="S151" i="8"/>
  <c r="T151" i="8"/>
  <c r="L152" i="8"/>
  <c r="M152" i="8"/>
  <c r="N152" i="8"/>
  <c r="O152" i="8"/>
  <c r="P152" i="8"/>
  <c r="Q152" i="8"/>
  <c r="R152" i="8"/>
  <c r="S152" i="8"/>
  <c r="T152" i="8"/>
  <c r="L153" i="8"/>
  <c r="M153" i="8"/>
  <c r="N153" i="8"/>
  <c r="O153" i="8"/>
  <c r="P153" i="8"/>
  <c r="Q153" i="8"/>
  <c r="R153" i="8"/>
  <c r="S153" i="8"/>
  <c r="T153" i="8"/>
  <c r="L154" i="8"/>
  <c r="M154" i="8"/>
  <c r="N154" i="8"/>
  <c r="O154" i="8"/>
  <c r="P154" i="8"/>
  <c r="Q154" i="8"/>
  <c r="R154" i="8"/>
  <c r="S154" i="8"/>
  <c r="T154" i="8"/>
  <c r="L155" i="8"/>
  <c r="M155" i="8"/>
  <c r="N155" i="8"/>
  <c r="O155" i="8"/>
  <c r="P155" i="8"/>
  <c r="Q155" i="8"/>
  <c r="R155" i="8"/>
  <c r="S155" i="8"/>
  <c r="T155" i="8"/>
  <c r="L156" i="8"/>
  <c r="M156" i="8"/>
  <c r="N156" i="8"/>
  <c r="O156" i="8"/>
  <c r="P156" i="8"/>
  <c r="Q156" i="8"/>
  <c r="R156" i="8"/>
  <c r="S156" i="8"/>
  <c r="T156" i="8"/>
  <c r="L157" i="8"/>
  <c r="M157" i="8"/>
  <c r="N157" i="8"/>
  <c r="O157" i="8"/>
  <c r="P157" i="8"/>
  <c r="Q157" i="8"/>
  <c r="R157" i="8"/>
  <c r="S157" i="8"/>
  <c r="T157" i="8"/>
  <c r="L158" i="8"/>
  <c r="M158" i="8"/>
  <c r="N158" i="8"/>
  <c r="O158" i="8"/>
  <c r="P158" i="8"/>
  <c r="Q158" i="8"/>
  <c r="R158" i="8"/>
  <c r="S158" i="8"/>
  <c r="T158" i="8"/>
  <c r="L159" i="8"/>
  <c r="M159" i="8"/>
  <c r="N159" i="8"/>
  <c r="O159" i="8"/>
  <c r="P159" i="8"/>
  <c r="Q159" i="8"/>
  <c r="R159" i="8"/>
  <c r="S159" i="8"/>
  <c r="T159" i="8"/>
  <c r="L160" i="8"/>
  <c r="M160" i="8"/>
  <c r="N160" i="8"/>
  <c r="O160" i="8"/>
  <c r="P160" i="8"/>
  <c r="Q160" i="8"/>
  <c r="R160" i="8"/>
  <c r="S160" i="8"/>
  <c r="T160" i="8"/>
  <c r="L161" i="8"/>
  <c r="M161" i="8"/>
  <c r="N161" i="8"/>
  <c r="O161" i="8"/>
  <c r="P161" i="8"/>
  <c r="Q161" i="8"/>
  <c r="R161" i="8"/>
  <c r="S161" i="8"/>
  <c r="T161" i="8"/>
  <c r="L162" i="8"/>
  <c r="M162" i="8"/>
  <c r="N162" i="8"/>
  <c r="O162" i="8"/>
  <c r="P162" i="8"/>
  <c r="Q162" i="8"/>
  <c r="R162" i="8"/>
  <c r="S162" i="8"/>
  <c r="T162" i="8"/>
  <c r="L163" i="8"/>
  <c r="M163" i="8"/>
  <c r="N163" i="8"/>
  <c r="O163" i="8"/>
  <c r="P163" i="8"/>
  <c r="Q163" i="8"/>
  <c r="R163" i="8"/>
  <c r="S163" i="8"/>
  <c r="T163" i="8"/>
  <c r="L164" i="8"/>
  <c r="M164" i="8"/>
  <c r="N164" i="8"/>
  <c r="O164" i="8"/>
  <c r="P164" i="8"/>
  <c r="Q164" i="8"/>
  <c r="R164" i="8"/>
  <c r="S164" i="8"/>
  <c r="T164" i="8"/>
  <c r="L165" i="8"/>
  <c r="M165" i="8"/>
  <c r="N165" i="8"/>
  <c r="O165" i="8"/>
  <c r="P165" i="8"/>
  <c r="Q165" i="8"/>
  <c r="R165" i="8"/>
  <c r="S165" i="8"/>
  <c r="T165" i="8"/>
  <c r="L166" i="8"/>
  <c r="M166" i="8"/>
  <c r="N166" i="8"/>
  <c r="O166" i="8"/>
  <c r="P166" i="8"/>
  <c r="Q166" i="8"/>
  <c r="R166" i="8"/>
  <c r="S166" i="8"/>
  <c r="T166" i="8"/>
  <c r="L167" i="8"/>
  <c r="M167" i="8"/>
  <c r="N167" i="8"/>
  <c r="O167" i="8"/>
  <c r="P167" i="8"/>
  <c r="Q167" i="8"/>
  <c r="R167" i="8"/>
  <c r="S167" i="8"/>
  <c r="T167" i="8"/>
  <c r="L168" i="8"/>
  <c r="M168" i="8"/>
  <c r="N168" i="8"/>
  <c r="O168" i="8"/>
  <c r="P168" i="8"/>
  <c r="Q168" i="8"/>
  <c r="R168" i="8"/>
  <c r="S168" i="8"/>
  <c r="T168" i="8"/>
  <c r="L169" i="8"/>
  <c r="M169" i="8"/>
  <c r="N169" i="8"/>
  <c r="O169" i="8"/>
  <c r="P169" i="8"/>
  <c r="Q169" i="8"/>
  <c r="R169" i="8"/>
  <c r="S169" i="8"/>
  <c r="T169" i="8"/>
  <c r="L170" i="8"/>
  <c r="M170" i="8"/>
  <c r="N170" i="8"/>
  <c r="O170" i="8"/>
  <c r="P170" i="8"/>
  <c r="Q170" i="8"/>
  <c r="R170" i="8"/>
  <c r="S170" i="8"/>
  <c r="T170" i="8"/>
  <c r="L171" i="8"/>
  <c r="M171" i="8"/>
  <c r="N171" i="8"/>
  <c r="O171" i="8"/>
  <c r="P171" i="8"/>
  <c r="Q171" i="8"/>
  <c r="R171" i="8"/>
  <c r="S171" i="8"/>
  <c r="T171" i="8"/>
  <c r="L172" i="8"/>
  <c r="M172" i="8"/>
  <c r="N172" i="8"/>
  <c r="O172" i="8"/>
  <c r="P172" i="8"/>
  <c r="Q172" i="8"/>
  <c r="R172" i="8"/>
  <c r="S172" i="8"/>
  <c r="T172" i="8"/>
  <c r="L173" i="8"/>
  <c r="M173" i="8"/>
  <c r="N173" i="8"/>
  <c r="O173" i="8"/>
  <c r="P173" i="8"/>
  <c r="Q173" i="8"/>
  <c r="R173" i="8"/>
  <c r="S173" i="8"/>
  <c r="T173" i="8"/>
  <c r="L174" i="8"/>
  <c r="M174" i="8"/>
  <c r="N174" i="8"/>
  <c r="O174" i="8"/>
  <c r="P174" i="8"/>
  <c r="Q174" i="8"/>
  <c r="R174" i="8"/>
  <c r="S174" i="8"/>
  <c r="T174" i="8"/>
  <c r="L175" i="8"/>
  <c r="M175" i="8"/>
  <c r="N175" i="8"/>
  <c r="O175" i="8"/>
  <c r="P175" i="8"/>
  <c r="Q175" i="8"/>
  <c r="R175" i="8"/>
  <c r="S175" i="8"/>
  <c r="T175" i="8"/>
  <c r="L176" i="8"/>
  <c r="M176" i="8"/>
  <c r="N176" i="8"/>
  <c r="O176" i="8"/>
  <c r="P176" i="8"/>
  <c r="Q176" i="8"/>
  <c r="R176" i="8"/>
  <c r="S176" i="8"/>
  <c r="T176" i="8"/>
  <c r="L177" i="8"/>
  <c r="M177" i="8"/>
  <c r="N177" i="8"/>
  <c r="O177" i="8"/>
  <c r="P177" i="8"/>
  <c r="Q177" i="8"/>
  <c r="R177" i="8"/>
  <c r="S177" i="8"/>
  <c r="T177" i="8"/>
  <c r="L178" i="8"/>
  <c r="M178" i="8"/>
  <c r="N178" i="8"/>
  <c r="O178" i="8"/>
  <c r="P178" i="8"/>
  <c r="Q178" i="8"/>
  <c r="R178" i="8"/>
  <c r="S178" i="8"/>
  <c r="T178" i="8"/>
  <c r="L179" i="8"/>
  <c r="M179" i="8"/>
  <c r="N179" i="8"/>
  <c r="O179" i="8"/>
  <c r="P179" i="8"/>
  <c r="Q179" i="8"/>
  <c r="R179" i="8"/>
  <c r="S179" i="8"/>
  <c r="T179" i="8"/>
  <c r="L180" i="8"/>
  <c r="M180" i="8"/>
  <c r="N180" i="8"/>
  <c r="O180" i="8"/>
  <c r="P180" i="8"/>
  <c r="Q180" i="8"/>
  <c r="R180" i="8"/>
  <c r="S180" i="8"/>
  <c r="T180" i="8"/>
  <c r="L181" i="8"/>
  <c r="M181" i="8"/>
  <c r="N181" i="8"/>
  <c r="O181" i="8"/>
  <c r="P181" i="8"/>
  <c r="Q181" i="8"/>
  <c r="R181" i="8"/>
  <c r="S181" i="8"/>
  <c r="T181" i="8"/>
  <c r="L182" i="8"/>
  <c r="M182" i="8"/>
  <c r="N182" i="8"/>
  <c r="O182" i="8"/>
  <c r="P182" i="8"/>
  <c r="Q182" i="8"/>
  <c r="R182" i="8"/>
  <c r="S182" i="8"/>
  <c r="T182" i="8"/>
  <c r="L183" i="8"/>
  <c r="M183" i="8"/>
  <c r="N183" i="8"/>
  <c r="O183" i="8"/>
  <c r="P183" i="8"/>
  <c r="Q183" i="8"/>
  <c r="R183" i="8"/>
  <c r="S183" i="8"/>
  <c r="T183" i="8"/>
  <c r="L184" i="8"/>
  <c r="M184" i="8"/>
  <c r="N184" i="8"/>
  <c r="O184" i="8"/>
  <c r="P184" i="8"/>
  <c r="Q184" i="8"/>
  <c r="R184" i="8"/>
  <c r="S184" i="8"/>
  <c r="T184" i="8"/>
  <c r="L185" i="8"/>
  <c r="M185" i="8"/>
  <c r="N185" i="8"/>
  <c r="O185" i="8"/>
  <c r="P185" i="8"/>
  <c r="Q185" i="8"/>
  <c r="R185" i="8"/>
  <c r="S185" i="8"/>
  <c r="T185" i="8"/>
  <c r="L186" i="8"/>
  <c r="M186" i="8"/>
  <c r="N186" i="8"/>
  <c r="O186" i="8"/>
  <c r="P186" i="8"/>
  <c r="Q186" i="8"/>
  <c r="R186" i="8"/>
  <c r="S186" i="8"/>
  <c r="T186" i="8"/>
  <c r="L187" i="8"/>
  <c r="M187" i="8"/>
  <c r="N187" i="8"/>
  <c r="O187" i="8"/>
  <c r="P187" i="8"/>
  <c r="Q187" i="8"/>
  <c r="R187" i="8"/>
  <c r="S187" i="8"/>
  <c r="T187" i="8"/>
  <c r="L188" i="8"/>
  <c r="M188" i="8"/>
  <c r="N188" i="8"/>
  <c r="O188" i="8"/>
  <c r="P188" i="8"/>
  <c r="Q188" i="8"/>
  <c r="R188" i="8"/>
  <c r="S188" i="8"/>
  <c r="T188" i="8"/>
  <c r="L189" i="8"/>
  <c r="M189" i="8"/>
  <c r="N189" i="8"/>
  <c r="O189" i="8"/>
  <c r="P189" i="8"/>
  <c r="Q189" i="8"/>
  <c r="R189" i="8"/>
  <c r="S189" i="8"/>
  <c r="T189" i="8"/>
  <c r="L190" i="8"/>
  <c r="M190" i="8"/>
  <c r="N190" i="8"/>
  <c r="O190" i="8"/>
  <c r="P190" i="8"/>
  <c r="Q190" i="8"/>
  <c r="R190" i="8"/>
  <c r="S190" i="8"/>
  <c r="T190" i="8"/>
  <c r="L191" i="8"/>
  <c r="M191" i="8"/>
  <c r="N191" i="8"/>
  <c r="O191" i="8"/>
  <c r="P191" i="8"/>
  <c r="Q191" i="8"/>
  <c r="R191" i="8"/>
  <c r="S191" i="8"/>
  <c r="T191" i="8"/>
  <c r="L192" i="8"/>
  <c r="M192" i="8"/>
  <c r="N192" i="8"/>
  <c r="O192" i="8"/>
  <c r="P192" i="8"/>
  <c r="Q192" i="8"/>
  <c r="R192" i="8"/>
  <c r="S192" i="8"/>
  <c r="T192" i="8"/>
  <c r="L193" i="8"/>
  <c r="M193" i="8"/>
  <c r="N193" i="8"/>
  <c r="O193" i="8"/>
  <c r="P193" i="8"/>
  <c r="Q193" i="8"/>
  <c r="R193" i="8"/>
  <c r="S193" i="8"/>
  <c r="T193" i="8"/>
  <c r="L194" i="8"/>
  <c r="M194" i="8"/>
  <c r="N194" i="8"/>
  <c r="O194" i="8"/>
  <c r="P194" i="8"/>
  <c r="Q194" i="8"/>
  <c r="R194" i="8"/>
  <c r="S194" i="8"/>
  <c r="T194" i="8"/>
  <c r="L195" i="8"/>
  <c r="M195" i="8"/>
  <c r="N195" i="8"/>
  <c r="O195" i="8"/>
  <c r="P195" i="8"/>
  <c r="Q195" i="8"/>
  <c r="R195" i="8"/>
  <c r="S195" i="8"/>
  <c r="T195" i="8"/>
  <c r="L196" i="8"/>
  <c r="M196" i="8"/>
  <c r="N196" i="8"/>
  <c r="O196" i="8"/>
  <c r="P196" i="8"/>
  <c r="Q196" i="8"/>
  <c r="R196" i="8"/>
  <c r="S196" i="8"/>
  <c r="T196" i="8"/>
  <c r="L197" i="8"/>
  <c r="M197" i="8"/>
  <c r="N197" i="8"/>
  <c r="O197" i="8"/>
  <c r="P197" i="8"/>
  <c r="Q197" i="8"/>
  <c r="R197" i="8"/>
  <c r="S197" i="8"/>
  <c r="T197" i="8"/>
  <c r="L198" i="8"/>
  <c r="M198" i="8"/>
  <c r="N198" i="8"/>
  <c r="O198" i="8"/>
  <c r="P198" i="8"/>
  <c r="Q198" i="8"/>
  <c r="R198" i="8"/>
  <c r="S198" i="8"/>
  <c r="T198" i="8"/>
  <c r="L199" i="8"/>
  <c r="M199" i="8"/>
  <c r="N199" i="8"/>
  <c r="O199" i="8"/>
  <c r="P199" i="8"/>
  <c r="Q199" i="8"/>
  <c r="R199" i="8"/>
  <c r="S199" i="8"/>
  <c r="T199" i="8"/>
  <c r="L200" i="8"/>
  <c r="M200" i="8"/>
  <c r="N200" i="8"/>
  <c r="O200" i="8"/>
  <c r="P200" i="8"/>
  <c r="Q200" i="8"/>
  <c r="R200" i="8"/>
  <c r="S200" i="8"/>
  <c r="T200" i="8"/>
  <c r="L201" i="8"/>
  <c r="M201" i="8"/>
  <c r="N201" i="8"/>
  <c r="O201" i="8"/>
  <c r="P201" i="8"/>
  <c r="Q201" i="8"/>
  <c r="R201" i="8"/>
  <c r="S201" i="8"/>
  <c r="T201" i="8"/>
  <c r="L202" i="8"/>
  <c r="M202" i="8"/>
  <c r="N202" i="8"/>
  <c r="O202" i="8"/>
  <c r="P202" i="8"/>
  <c r="Q202" i="8"/>
  <c r="R202" i="8"/>
  <c r="S202" i="8"/>
  <c r="T202" i="8"/>
  <c r="L203" i="8"/>
  <c r="M203" i="8"/>
  <c r="N203" i="8"/>
  <c r="O203" i="8"/>
  <c r="P203" i="8"/>
  <c r="Q203" i="8"/>
  <c r="R203" i="8"/>
  <c r="S203" i="8"/>
  <c r="T203" i="8"/>
  <c r="L204" i="8"/>
  <c r="M204" i="8"/>
  <c r="N204" i="8"/>
  <c r="O204" i="8"/>
  <c r="P204" i="8"/>
  <c r="Q204" i="8"/>
  <c r="R204" i="8"/>
  <c r="S204" i="8"/>
  <c r="T204" i="8"/>
  <c r="L205" i="8"/>
  <c r="M205" i="8"/>
  <c r="N205" i="8"/>
  <c r="O205" i="8"/>
  <c r="P205" i="8"/>
  <c r="Q205" i="8"/>
  <c r="R205" i="8"/>
  <c r="S205" i="8"/>
  <c r="T205" i="8"/>
  <c r="L206" i="8"/>
  <c r="M206" i="8"/>
  <c r="N206" i="8"/>
  <c r="O206" i="8"/>
  <c r="P206" i="8"/>
  <c r="Q206" i="8"/>
  <c r="R206" i="8"/>
  <c r="S206" i="8"/>
  <c r="T206" i="8"/>
  <c r="L207" i="8"/>
  <c r="M207" i="8"/>
  <c r="N207" i="8"/>
  <c r="O207" i="8"/>
  <c r="P207" i="8"/>
  <c r="Q207" i="8"/>
  <c r="R207" i="8"/>
  <c r="S207" i="8"/>
  <c r="T207" i="8"/>
  <c r="L208" i="8"/>
  <c r="M208" i="8"/>
  <c r="N208" i="8"/>
  <c r="O208" i="8"/>
  <c r="P208" i="8"/>
  <c r="Q208" i="8"/>
  <c r="R208" i="8"/>
  <c r="S208" i="8"/>
  <c r="T208" i="8"/>
  <c r="L209" i="8"/>
  <c r="M209" i="8"/>
  <c r="N209" i="8"/>
  <c r="O209" i="8"/>
  <c r="P209" i="8"/>
  <c r="Q209" i="8"/>
  <c r="R209" i="8"/>
  <c r="S209" i="8"/>
  <c r="T209" i="8"/>
  <c r="L210" i="8"/>
  <c r="M210" i="8"/>
  <c r="N210" i="8"/>
  <c r="O210" i="8"/>
  <c r="P210" i="8"/>
  <c r="Q210" i="8"/>
  <c r="R210" i="8"/>
  <c r="S210" i="8"/>
  <c r="T210" i="8"/>
  <c r="L211" i="8"/>
  <c r="M211" i="8"/>
  <c r="N211" i="8"/>
  <c r="O211" i="8"/>
  <c r="P211" i="8"/>
  <c r="Q211" i="8"/>
  <c r="R211" i="8"/>
  <c r="S211" i="8"/>
  <c r="T211" i="8"/>
  <c r="L212" i="8"/>
  <c r="M212" i="8"/>
  <c r="N212" i="8"/>
  <c r="O212" i="8"/>
  <c r="P212" i="8"/>
  <c r="Q212" i="8"/>
  <c r="R212" i="8"/>
  <c r="S212" i="8"/>
  <c r="T212" i="8"/>
  <c r="L213" i="8"/>
  <c r="M213" i="8"/>
  <c r="N213" i="8"/>
  <c r="O213" i="8"/>
  <c r="P213" i="8"/>
  <c r="Q213" i="8"/>
  <c r="R213" i="8"/>
  <c r="S213" i="8"/>
  <c r="T213" i="8"/>
  <c r="L214" i="8"/>
  <c r="M214" i="8"/>
  <c r="N214" i="8"/>
  <c r="O214" i="8"/>
  <c r="P214" i="8"/>
  <c r="Q214" i="8"/>
  <c r="R214" i="8"/>
  <c r="S214" i="8"/>
  <c r="T214" i="8"/>
  <c r="L215" i="8"/>
  <c r="M215" i="8"/>
  <c r="N215" i="8"/>
  <c r="O215" i="8"/>
  <c r="P215" i="8"/>
  <c r="Q215" i="8"/>
  <c r="R215" i="8"/>
  <c r="S215" i="8"/>
  <c r="T215" i="8"/>
  <c r="L216" i="8"/>
  <c r="M216" i="8"/>
  <c r="N216" i="8"/>
  <c r="O216" i="8"/>
  <c r="P216" i="8"/>
  <c r="Q216" i="8"/>
  <c r="R216" i="8"/>
  <c r="S216" i="8"/>
  <c r="T216" i="8"/>
  <c r="L217" i="8"/>
  <c r="M217" i="8"/>
  <c r="N217" i="8"/>
  <c r="O217" i="8"/>
  <c r="P217" i="8"/>
  <c r="Q217" i="8"/>
  <c r="R217" i="8"/>
  <c r="S217" i="8"/>
  <c r="T217" i="8"/>
  <c r="L218" i="8"/>
  <c r="M218" i="8"/>
  <c r="N218" i="8"/>
  <c r="O218" i="8"/>
  <c r="P218" i="8"/>
  <c r="Q218" i="8"/>
  <c r="R218" i="8"/>
  <c r="S218" i="8"/>
  <c r="T218" i="8"/>
  <c r="L219" i="8"/>
  <c r="M219" i="8"/>
  <c r="N219" i="8"/>
  <c r="O219" i="8"/>
  <c r="P219" i="8"/>
  <c r="Q219" i="8"/>
  <c r="R219" i="8"/>
  <c r="S219" i="8"/>
  <c r="T219" i="8"/>
  <c r="L220" i="8"/>
  <c r="M220" i="8"/>
  <c r="N220" i="8"/>
  <c r="O220" i="8"/>
  <c r="P220" i="8"/>
  <c r="Q220" i="8"/>
  <c r="R220" i="8"/>
  <c r="S220" i="8"/>
  <c r="T220" i="8"/>
  <c r="L221" i="8"/>
  <c r="M221" i="8"/>
  <c r="N221" i="8"/>
  <c r="O221" i="8"/>
  <c r="P221" i="8"/>
  <c r="Q221" i="8"/>
  <c r="R221" i="8"/>
  <c r="S221" i="8"/>
  <c r="T221" i="8"/>
  <c r="L222" i="8"/>
  <c r="M222" i="8"/>
  <c r="N222" i="8"/>
  <c r="O222" i="8"/>
  <c r="P222" i="8"/>
  <c r="Q222" i="8"/>
  <c r="R222" i="8"/>
  <c r="S222" i="8"/>
  <c r="T222" i="8"/>
  <c r="L223" i="8"/>
  <c r="M223" i="8"/>
  <c r="N223" i="8"/>
  <c r="O223" i="8"/>
  <c r="P223" i="8"/>
  <c r="Q223" i="8"/>
  <c r="R223" i="8"/>
  <c r="S223" i="8"/>
  <c r="T223" i="8"/>
  <c r="L224" i="8"/>
  <c r="M224" i="8"/>
  <c r="N224" i="8"/>
  <c r="O224" i="8"/>
  <c r="P224" i="8"/>
  <c r="Q224" i="8"/>
  <c r="R224" i="8"/>
  <c r="S224" i="8"/>
  <c r="T224" i="8"/>
  <c r="L225" i="8"/>
  <c r="M225" i="8"/>
  <c r="N225" i="8"/>
  <c r="O225" i="8"/>
  <c r="P225" i="8"/>
  <c r="Q225" i="8"/>
  <c r="R225" i="8"/>
  <c r="S225" i="8"/>
  <c r="T225" i="8"/>
  <c r="L226" i="8"/>
  <c r="M226" i="8"/>
  <c r="N226" i="8"/>
  <c r="O226" i="8"/>
  <c r="P226" i="8"/>
  <c r="Q226" i="8"/>
  <c r="R226" i="8"/>
  <c r="S226" i="8"/>
  <c r="T226" i="8"/>
  <c r="L227" i="8"/>
  <c r="M227" i="8"/>
  <c r="N227" i="8"/>
  <c r="O227" i="8"/>
  <c r="P227" i="8"/>
  <c r="Q227" i="8"/>
  <c r="R227" i="8"/>
  <c r="S227" i="8"/>
  <c r="T227" i="8"/>
  <c r="L228" i="8"/>
  <c r="M228" i="8"/>
  <c r="N228" i="8"/>
  <c r="O228" i="8"/>
  <c r="P228" i="8"/>
  <c r="Q228" i="8"/>
  <c r="R228" i="8"/>
  <c r="S228" i="8"/>
  <c r="T228" i="8"/>
  <c r="L229" i="8"/>
  <c r="M229" i="8"/>
  <c r="N229" i="8"/>
  <c r="O229" i="8"/>
  <c r="P229" i="8"/>
  <c r="Q229" i="8"/>
  <c r="R229" i="8"/>
  <c r="S229" i="8"/>
  <c r="T229" i="8"/>
  <c r="L230" i="8"/>
  <c r="M230" i="8"/>
  <c r="N230" i="8"/>
  <c r="O230" i="8"/>
  <c r="P230" i="8"/>
  <c r="Q230" i="8"/>
  <c r="R230" i="8"/>
  <c r="S230" i="8"/>
  <c r="T230" i="8"/>
  <c r="L231" i="8"/>
  <c r="M231" i="8"/>
  <c r="N231" i="8"/>
  <c r="O231" i="8"/>
  <c r="P231" i="8"/>
  <c r="Q231" i="8"/>
  <c r="R231" i="8"/>
  <c r="S231" i="8"/>
  <c r="T231" i="8"/>
  <c r="L232" i="8"/>
  <c r="M232" i="8"/>
  <c r="N232" i="8"/>
  <c r="O232" i="8"/>
  <c r="P232" i="8"/>
  <c r="Q232" i="8"/>
  <c r="R232" i="8"/>
  <c r="S232" i="8"/>
  <c r="T232" i="8"/>
  <c r="L233" i="8"/>
  <c r="M233" i="8"/>
  <c r="N233" i="8"/>
  <c r="O233" i="8"/>
  <c r="P233" i="8"/>
  <c r="Q233" i="8"/>
  <c r="R233" i="8"/>
  <c r="S233" i="8"/>
  <c r="T233" i="8"/>
  <c r="L234" i="8"/>
  <c r="M234" i="8"/>
  <c r="N234" i="8"/>
  <c r="O234" i="8"/>
  <c r="P234" i="8"/>
  <c r="Q234" i="8"/>
  <c r="R234" i="8"/>
  <c r="S234" i="8"/>
  <c r="T234" i="8"/>
  <c r="L235" i="8"/>
  <c r="M235" i="8"/>
  <c r="N235" i="8"/>
  <c r="O235" i="8"/>
  <c r="P235" i="8"/>
  <c r="Q235" i="8"/>
  <c r="R235" i="8"/>
  <c r="S235" i="8"/>
  <c r="T235" i="8"/>
  <c r="L236" i="8"/>
  <c r="M236" i="8"/>
  <c r="N236" i="8"/>
  <c r="O236" i="8"/>
  <c r="P236" i="8"/>
  <c r="Q236" i="8"/>
  <c r="R236" i="8"/>
  <c r="S236" i="8"/>
  <c r="T236" i="8"/>
  <c r="L237" i="8"/>
  <c r="M237" i="8"/>
  <c r="N237" i="8"/>
  <c r="O237" i="8"/>
  <c r="P237" i="8"/>
  <c r="Q237" i="8"/>
  <c r="R237" i="8"/>
  <c r="S237" i="8"/>
  <c r="T237" i="8"/>
  <c r="L238" i="8"/>
  <c r="M238" i="8"/>
  <c r="N238" i="8"/>
  <c r="O238" i="8"/>
  <c r="P238" i="8"/>
  <c r="Q238" i="8"/>
  <c r="R238" i="8"/>
  <c r="S238" i="8"/>
  <c r="T238" i="8"/>
  <c r="L239" i="8"/>
  <c r="M239" i="8"/>
  <c r="N239" i="8"/>
  <c r="O239" i="8"/>
  <c r="P239" i="8"/>
  <c r="Q239" i="8"/>
  <c r="R239" i="8"/>
  <c r="S239" i="8"/>
  <c r="T239" i="8"/>
  <c r="L240" i="8"/>
  <c r="M240" i="8"/>
  <c r="N240" i="8"/>
  <c r="O240" i="8"/>
  <c r="P240" i="8"/>
  <c r="Q240" i="8"/>
  <c r="R240" i="8"/>
  <c r="S240" i="8"/>
  <c r="T240" i="8"/>
  <c r="L241" i="8"/>
  <c r="M241" i="8"/>
  <c r="N241" i="8"/>
  <c r="O241" i="8"/>
  <c r="P241" i="8"/>
  <c r="Q241" i="8"/>
  <c r="R241" i="8"/>
  <c r="S241" i="8"/>
  <c r="T241" i="8"/>
  <c r="L242" i="8"/>
  <c r="M242" i="8"/>
  <c r="N242" i="8"/>
  <c r="O242" i="8"/>
  <c r="P242" i="8"/>
  <c r="Q242" i="8"/>
  <c r="R242" i="8"/>
  <c r="S242" i="8"/>
  <c r="T242" i="8"/>
  <c r="L243" i="8"/>
  <c r="M243" i="8"/>
  <c r="N243" i="8"/>
  <c r="O243" i="8"/>
  <c r="P243" i="8"/>
  <c r="Q243" i="8"/>
  <c r="R243" i="8"/>
  <c r="S243" i="8"/>
  <c r="T243" i="8"/>
  <c r="L244" i="8"/>
  <c r="M244" i="8"/>
  <c r="N244" i="8"/>
  <c r="O244" i="8"/>
  <c r="P244" i="8"/>
  <c r="Q244" i="8"/>
  <c r="R244" i="8"/>
  <c r="S244" i="8"/>
  <c r="T244" i="8"/>
  <c r="L245" i="8"/>
  <c r="M245" i="8"/>
  <c r="N245" i="8"/>
  <c r="O245" i="8"/>
  <c r="P245" i="8"/>
  <c r="Q245" i="8"/>
  <c r="R245" i="8"/>
  <c r="S245" i="8"/>
  <c r="T245" i="8"/>
  <c r="L246" i="8"/>
  <c r="M246" i="8"/>
  <c r="N246" i="8"/>
  <c r="O246" i="8"/>
  <c r="P246" i="8"/>
  <c r="Q246" i="8"/>
  <c r="R246" i="8"/>
  <c r="S246" i="8"/>
  <c r="T246" i="8"/>
  <c r="L247" i="8"/>
  <c r="M247" i="8"/>
  <c r="N247" i="8"/>
  <c r="O247" i="8"/>
  <c r="P247" i="8"/>
  <c r="Q247" i="8"/>
  <c r="R247" i="8"/>
  <c r="S247" i="8"/>
  <c r="T247" i="8"/>
  <c r="L248" i="8"/>
  <c r="M248" i="8"/>
  <c r="N248" i="8"/>
  <c r="O248" i="8"/>
  <c r="P248" i="8"/>
  <c r="Q248" i="8"/>
  <c r="R248" i="8"/>
  <c r="S248" i="8"/>
  <c r="T248" i="8"/>
  <c r="L249" i="8"/>
  <c r="M249" i="8"/>
  <c r="N249" i="8"/>
  <c r="O249" i="8"/>
  <c r="P249" i="8"/>
  <c r="Q249" i="8"/>
  <c r="R249" i="8"/>
  <c r="S249" i="8"/>
  <c r="T249" i="8"/>
  <c r="L250" i="8"/>
  <c r="M250" i="8"/>
  <c r="N250" i="8"/>
  <c r="O250" i="8"/>
  <c r="P250" i="8"/>
  <c r="Q250" i="8"/>
  <c r="R250" i="8"/>
  <c r="S250" i="8"/>
  <c r="T250" i="8"/>
  <c r="L251" i="8"/>
  <c r="M251" i="8"/>
  <c r="N251" i="8"/>
  <c r="O251" i="8"/>
  <c r="P251" i="8"/>
  <c r="Q251" i="8"/>
  <c r="R251" i="8"/>
  <c r="S251" i="8"/>
  <c r="T251" i="8"/>
  <c r="L252" i="8"/>
  <c r="M252" i="8"/>
  <c r="N252" i="8"/>
  <c r="O252" i="8"/>
  <c r="P252" i="8"/>
  <c r="Q252" i="8"/>
  <c r="R252" i="8"/>
  <c r="S252" i="8"/>
  <c r="T252" i="8"/>
  <c r="L253" i="8"/>
  <c r="M253" i="8"/>
  <c r="N253" i="8"/>
  <c r="O253" i="8"/>
  <c r="P253" i="8"/>
  <c r="Q253" i="8"/>
  <c r="R253" i="8"/>
  <c r="S253" i="8"/>
  <c r="T253" i="8"/>
  <c r="L254" i="8"/>
  <c r="M254" i="8"/>
  <c r="N254" i="8"/>
  <c r="O254" i="8"/>
  <c r="P254" i="8"/>
  <c r="Q254" i="8"/>
  <c r="R254" i="8"/>
  <c r="S254" i="8"/>
  <c r="T254" i="8"/>
  <c r="L255" i="8"/>
  <c r="M255" i="8"/>
  <c r="N255" i="8"/>
  <c r="O255" i="8"/>
  <c r="P255" i="8"/>
  <c r="Q255" i="8"/>
  <c r="R255" i="8"/>
  <c r="S255" i="8"/>
  <c r="T255" i="8"/>
  <c r="L256" i="8"/>
  <c r="M256" i="8"/>
  <c r="N256" i="8"/>
  <c r="O256" i="8"/>
  <c r="P256" i="8"/>
  <c r="Q256" i="8"/>
  <c r="R256" i="8"/>
  <c r="S256" i="8"/>
  <c r="T256" i="8"/>
  <c r="L257" i="8"/>
  <c r="M257" i="8"/>
  <c r="N257" i="8"/>
  <c r="O257" i="8"/>
  <c r="P257" i="8"/>
  <c r="Q257" i="8"/>
  <c r="R257" i="8"/>
  <c r="S257" i="8"/>
  <c r="T257" i="8"/>
  <c r="L258" i="8"/>
  <c r="M258" i="8"/>
  <c r="N258" i="8"/>
  <c r="O258" i="8"/>
  <c r="P258" i="8"/>
  <c r="Q258" i="8"/>
  <c r="R258" i="8"/>
  <c r="S258" i="8"/>
  <c r="T258" i="8"/>
  <c r="L259" i="8"/>
  <c r="M259" i="8"/>
  <c r="N259" i="8"/>
  <c r="O259" i="8"/>
  <c r="P259" i="8"/>
  <c r="Q259" i="8"/>
  <c r="R259" i="8"/>
  <c r="S259" i="8"/>
  <c r="T259" i="8"/>
  <c r="L260" i="8"/>
  <c r="M260" i="8"/>
  <c r="N260" i="8"/>
  <c r="O260" i="8"/>
  <c r="P260" i="8"/>
  <c r="Q260" i="8"/>
  <c r="R260" i="8"/>
  <c r="S260" i="8"/>
  <c r="T260" i="8"/>
  <c r="L261" i="8"/>
  <c r="M261" i="8"/>
  <c r="N261" i="8"/>
  <c r="O261" i="8"/>
  <c r="P261" i="8"/>
  <c r="Q261" i="8"/>
  <c r="R261" i="8"/>
  <c r="S261" i="8"/>
  <c r="T261" i="8"/>
  <c r="L262" i="8"/>
  <c r="M262" i="8"/>
  <c r="N262" i="8"/>
  <c r="O262" i="8"/>
  <c r="P262" i="8"/>
  <c r="Q262" i="8"/>
  <c r="R262" i="8"/>
  <c r="S262" i="8"/>
  <c r="T262" i="8"/>
  <c r="L263" i="8"/>
  <c r="M263" i="8"/>
  <c r="N263" i="8"/>
  <c r="O263" i="8"/>
  <c r="P263" i="8"/>
  <c r="Q263" i="8"/>
  <c r="R263" i="8"/>
  <c r="S263" i="8"/>
  <c r="T263" i="8"/>
  <c r="L264" i="8"/>
  <c r="M264" i="8"/>
  <c r="N264" i="8"/>
  <c r="O264" i="8"/>
  <c r="P264" i="8"/>
  <c r="Q264" i="8"/>
  <c r="R264" i="8"/>
  <c r="S264" i="8"/>
  <c r="T264" i="8"/>
  <c r="L265" i="8"/>
  <c r="M265" i="8"/>
  <c r="N265" i="8"/>
  <c r="O265" i="8"/>
  <c r="P265" i="8"/>
  <c r="Q265" i="8"/>
  <c r="R265" i="8"/>
  <c r="S265" i="8"/>
  <c r="T265" i="8"/>
  <c r="L266" i="8"/>
  <c r="M266" i="8"/>
  <c r="N266" i="8"/>
  <c r="O266" i="8"/>
  <c r="P266" i="8"/>
  <c r="Q266" i="8"/>
  <c r="R266" i="8"/>
  <c r="S266" i="8"/>
  <c r="T266" i="8"/>
  <c r="L267" i="8"/>
  <c r="M267" i="8"/>
  <c r="N267" i="8"/>
  <c r="O267" i="8"/>
  <c r="P267" i="8"/>
  <c r="Q267" i="8"/>
  <c r="R267" i="8"/>
  <c r="S267" i="8"/>
  <c r="T267" i="8"/>
  <c r="L268" i="8"/>
  <c r="M268" i="8"/>
  <c r="N268" i="8"/>
  <c r="O268" i="8"/>
  <c r="P268" i="8"/>
  <c r="Q268" i="8"/>
  <c r="R268" i="8"/>
  <c r="S268" i="8"/>
  <c r="T268" i="8"/>
  <c r="L269" i="8"/>
  <c r="M269" i="8"/>
  <c r="N269" i="8"/>
  <c r="O269" i="8"/>
  <c r="P269" i="8"/>
  <c r="Q269" i="8"/>
  <c r="R269" i="8"/>
  <c r="S269" i="8"/>
  <c r="T269" i="8"/>
  <c r="L270" i="8"/>
  <c r="M270" i="8"/>
  <c r="N270" i="8"/>
  <c r="O270" i="8"/>
  <c r="P270" i="8"/>
  <c r="Q270" i="8"/>
  <c r="R270" i="8"/>
  <c r="S270" i="8"/>
  <c r="T270" i="8"/>
  <c r="L271" i="8"/>
  <c r="M271" i="8"/>
  <c r="N271" i="8"/>
  <c r="O271" i="8"/>
  <c r="P271" i="8"/>
  <c r="Q271" i="8"/>
  <c r="R271" i="8"/>
  <c r="S271" i="8"/>
  <c r="T271" i="8"/>
  <c r="L272" i="8"/>
  <c r="M272" i="8"/>
  <c r="N272" i="8"/>
  <c r="O272" i="8"/>
  <c r="P272" i="8"/>
  <c r="Q272" i="8"/>
  <c r="R272" i="8"/>
  <c r="S272" i="8"/>
  <c r="T272" i="8"/>
  <c r="L273" i="8"/>
  <c r="M273" i="8"/>
  <c r="N273" i="8"/>
  <c r="O273" i="8"/>
  <c r="P273" i="8"/>
  <c r="Q273" i="8"/>
  <c r="R273" i="8"/>
  <c r="S273" i="8"/>
  <c r="T273" i="8"/>
  <c r="L274" i="8"/>
  <c r="M274" i="8"/>
  <c r="N274" i="8"/>
  <c r="O274" i="8"/>
  <c r="P274" i="8"/>
  <c r="Q274" i="8"/>
  <c r="R274" i="8"/>
  <c r="S274" i="8"/>
  <c r="T274" i="8"/>
  <c r="L275" i="8"/>
  <c r="M275" i="8"/>
  <c r="N275" i="8"/>
  <c r="O275" i="8"/>
  <c r="P275" i="8"/>
  <c r="Q275" i="8"/>
  <c r="R275" i="8"/>
  <c r="S275" i="8"/>
  <c r="T275" i="8"/>
  <c r="L276" i="8"/>
  <c r="M276" i="8"/>
  <c r="N276" i="8"/>
  <c r="O276" i="8"/>
  <c r="P276" i="8"/>
  <c r="Q276" i="8"/>
  <c r="R276" i="8"/>
  <c r="S276" i="8"/>
  <c r="T276" i="8"/>
  <c r="L277" i="8"/>
  <c r="M277" i="8"/>
  <c r="N277" i="8"/>
  <c r="O277" i="8"/>
  <c r="P277" i="8"/>
  <c r="Q277" i="8"/>
  <c r="R277" i="8"/>
  <c r="S277" i="8"/>
  <c r="T277" i="8"/>
  <c r="L278" i="8"/>
  <c r="M278" i="8"/>
  <c r="N278" i="8"/>
  <c r="O278" i="8"/>
  <c r="P278" i="8"/>
  <c r="Q278" i="8"/>
  <c r="R278" i="8"/>
  <c r="S278" i="8"/>
  <c r="T278" i="8"/>
  <c r="L279" i="8"/>
  <c r="M279" i="8"/>
  <c r="N279" i="8"/>
  <c r="O279" i="8"/>
  <c r="P279" i="8"/>
  <c r="Q279" i="8"/>
  <c r="R279" i="8"/>
  <c r="S279" i="8"/>
  <c r="T279" i="8"/>
  <c r="L280" i="8"/>
  <c r="M280" i="8"/>
  <c r="N280" i="8"/>
  <c r="O280" i="8"/>
  <c r="P280" i="8"/>
  <c r="Q280" i="8"/>
  <c r="R280" i="8"/>
  <c r="S280" i="8"/>
  <c r="T280" i="8"/>
  <c r="L281" i="8"/>
  <c r="M281" i="8"/>
  <c r="N281" i="8"/>
  <c r="O281" i="8"/>
  <c r="P281" i="8"/>
  <c r="Q281" i="8"/>
  <c r="R281" i="8"/>
  <c r="S281" i="8"/>
  <c r="T281" i="8"/>
  <c r="L282" i="8"/>
  <c r="M282" i="8"/>
  <c r="N282" i="8"/>
  <c r="O282" i="8"/>
  <c r="P282" i="8"/>
  <c r="Q282" i="8"/>
  <c r="R282" i="8"/>
  <c r="S282" i="8"/>
  <c r="T282" i="8"/>
  <c r="L283" i="8"/>
  <c r="M283" i="8"/>
  <c r="N283" i="8"/>
  <c r="O283" i="8"/>
  <c r="P283" i="8"/>
  <c r="Q283" i="8"/>
  <c r="R283" i="8"/>
  <c r="S283" i="8"/>
  <c r="T283" i="8"/>
  <c r="L284" i="8"/>
  <c r="M284" i="8"/>
  <c r="N284" i="8"/>
  <c r="O284" i="8"/>
  <c r="P284" i="8"/>
  <c r="Q284" i="8"/>
  <c r="R284" i="8"/>
  <c r="S284" i="8"/>
  <c r="T284" i="8"/>
  <c r="L285" i="8"/>
  <c r="M285" i="8"/>
  <c r="N285" i="8"/>
  <c r="O285" i="8"/>
  <c r="P285" i="8"/>
  <c r="Q285" i="8"/>
  <c r="R285" i="8"/>
  <c r="S285" i="8"/>
  <c r="T285" i="8"/>
  <c r="L286" i="8"/>
  <c r="M286" i="8"/>
  <c r="N286" i="8"/>
  <c r="O286" i="8"/>
  <c r="P286" i="8"/>
  <c r="Q286" i="8"/>
  <c r="R286" i="8"/>
  <c r="S286" i="8"/>
  <c r="T286" i="8"/>
  <c r="L287" i="8"/>
  <c r="M287" i="8"/>
  <c r="N287" i="8"/>
  <c r="O287" i="8"/>
  <c r="P287" i="8"/>
  <c r="Q287" i="8"/>
  <c r="R287" i="8"/>
  <c r="S287" i="8"/>
  <c r="T287" i="8"/>
  <c r="L288" i="8"/>
  <c r="M288" i="8"/>
  <c r="N288" i="8"/>
  <c r="O288" i="8"/>
  <c r="P288" i="8"/>
  <c r="Q288" i="8"/>
  <c r="R288" i="8"/>
  <c r="S288" i="8"/>
  <c r="T288" i="8"/>
  <c r="L289" i="8"/>
  <c r="M289" i="8"/>
  <c r="N289" i="8"/>
  <c r="O289" i="8"/>
  <c r="P289" i="8"/>
  <c r="Q289" i="8"/>
  <c r="R289" i="8"/>
  <c r="S289" i="8"/>
  <c r="T289" i="8"/>
  <c r="L290" i="8"/>
  <c r="M290" i="8"/>
  <c r="N290" i="8"/>
  <c r="O290" i="8"/>
  <c r="P290" i="8"/>
  <c r="Q290" i="8"/>
  <c r="R290" i="8"/>
  <c r="S290" i="8"/>
  <c r="T290" i="8"/>
  <c r="L291" i="8"/>
  <c r="M291" i="8"/>
  <c r="N291" i="8"/>
  <c r="O291" i="8"/>
  <c r="P291" i="8"/>
  <c r="Q291" i="8"/>
  <c r="R291" i="8"/>
  <c r="S291" i="8"/>
  <c r="T291" i="8"/>
  <c r="L292" i="8"/>
  <c r="M292" i="8"/>
  <c r="N292" i="8"/>
  <c r="O292" i="8"/>
  <c r="P292" i="8"/>
  <c r="Q292" i="8"/>
  <c r="R292" i="8"/>
  <c r="S292" i="8"/>
  <c r="T292" i="8"/>
  <c r="L293" i="8"/>
  <c r="M293" i="8"/>
  <c r="N293" i="8"/>
  <c r="O293" i="8"/>
  <c r="P293" i="8"/>
  <c r="Q293" i="8"/>
  <c r="R293" i="8"/>
  <c r="S293" i="8"/>
  <c r="T293" i="8"/>
  <c r="L294" i="8"/>
  <c r="M294" i="8"/>
  <c r="N294" i="8"/>
  <c r="O294" i="8"/>
  <c r="P294" i="8"/>
  <c r="Q294" i="8"/>
  <c r="R294" i="8"/>
  <c r="S294" i="8"/>
  <c r="T294" i="8"/>
  <c r="L295" i="8"/>
  <c r="M295" i="8"/>
  <c r="N295" i="8"/>
  <c r="O295" i="8"/>
  <c r="P295" i="8"/>
  <c r="Q295" i="8"/>
  <c r="R295" i="8"/>
  <c r="S295" i="8"/>
  <c r="T295" i="8"/>
  <c r="L296" i="8"/>
  <c r="M296" i="8"/>
  <c r="N296" i="8"/>
  <c r="O296" i="8"/>
  <c r="P296" i="8"/>
  <c r="Q296" i="8"/>
  <c r="R296" i="8"/>
  <c r="S296" i="8"/>
  <c r="T296" i="8"/>
  <c r="L297" i="8"/>
  <c r="M297" i="8"/>
  <c r="N297" i="8"/>
  <c r="O297" i="8"/>
  <c r="P297" i="8"/>
  <c r="Q297" i="8"/>
  <c r="R297" i="8"/>
  <c r="S297" i="8"/>
  <c r="T297" i="8"/>
  <c r="L298" i="8"/>
  <c r="M298" i="8"/>
  <c r="N298" i="8"/>
  <c r="O298" i="8"/>
  <c r="P298" i="8"/>
  <c r="Q298" i="8"/>
  <c r="R298" i="8"/>
  <c r="S298" i="8"/>
  <c r="T298" i="8"/>
  <c r="L299" i="8"/>
  <c r="M299" i="8"/>
  <c r="N299" i="8"/>
  <c r="O299" i="8"/>
  <c r="P299" i="8"/>
  <c r="Q299" i="8"/>
  <c r="R299" i="8"/>
  <c r="S299" i="8"/>
  <c r="T299" i="8"/>
  <c r="L300" i="8"/>
  <c r="M300" i="8"/>
  <c r="N300" i="8"/>
  <c r="O300" i="8"/>
  <c r="P300" i="8"/>
  <c r="Q300" i="8"/>
  <c r="R300" i="8"/>
  <c r="S300" i="8"/>
  <c r="T300" i="8"/>
  <c r="M2" i="8"/>
  <c r="N2" i="8"/>
  <c r="O2" i="8"/>
  <c r="P2" i="8"/>
  <c r="Q2" i="8"/>
  <c r="R2" i="8"/>
  <c r="S2" i="8"/>
  <c r="T2" i="8"/>
  <c r="L2" i="8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4" i="6"/>
  <c r="BK448" i="6"/>
  <c r="BK412" i="6"/>
  <c r="BK333" i="6"/>
  <c r="BK249" i="6"/>
  <c r="BK1" i="6"/>
  <c r="AO448" i="6"/>
  <c r="T448" i="6"/>
  <c r="AO412" i="6"/>
  <c r="T412" i="6"/>
  <c r="T1" i="6"/>
  <c r="AO333" i="6"/>
  <c r="T333" i="6"/>
  <c r="AO249" i="6"/>
  <c r="T249" i="6"/>
  <c r="AO1" i="6"/>
</calcChain>
</file>

<file path=xl/sharedStrings.xml><?xml version="1.0" encoding="utf-8"?>
<sst xmlns="http://schemas.openxmlformats.org/spreadsheetml/2006/main" count="8034" uniqueCount="412">
  <si>
    <t>SUMLEV</t>
  </si>
  <si>
    <t>STATE</t>
  </si>
  <si>
    <t>COUNTY</t>
  </si>
  <si>
    <t>PLACE</t>
  </si>
  <si>
    <t>COUSUB</t>
  </si>
  <si>
    <t>CONCIT</t>
  </si>
  <si>
    <t>PRIMGEO_FLAG</t>
  </si>
  <si>
    <t>FUNCSTAT</t>
  </si>
  <si>
    <t>NAME</t>
  </si>
  <si>
    <t>STNAME</t>
  </si>
  <si>
    <t>CENSUS2010POP</t>
  </si>
  <si>
    <t>ESTIMATESBASE2010</t>
  </si>
  <si>
    <t>POPESTIMATE2010</t>
  </si>
  <si>
    <t>POPESTIMATE2011</t>
  </si>
  <si>
    <t>POPESTIMATE2012</t>
  </si>
  <si>
    <t>POPESTIMATE2013</t>
  </si>
  <si>
    <t>POPESTIMATE2014</t>
  </si>
  <si>
    <t>POPESTIMATE2015</t>
  </si>
  <si>
    <t>POPESTIMATE2016</t>
  </si>
  <si>
    <t>A</t>
  </si>
  <si>
    <t>Wilton township</t>
  </si>
  <si>
    <t>Illinois</t>
  </si>
  <si>
    <t>Alsip village</t>
  </si>
  <si>
    <t>Arlington Heights village</t>
  </si>
  <si>
    <t>Barrington village (pt.)</t>
  </si>
  <si>
    <t>Barrington Hills village (pt.)</t>
  </si>
  <si>
    <t>Bartlett village (pt.)</t>
  </si>
  <si>
    <t>Bedford Park village</t>
  </si>
  <si>
    <t>Bellwood village</t>
  </si>
  <si>
    <t>Bensenville village (pt.)</t>
  </si>
  <si>
    <t>Berkeley village</t>
  </si>
  <si>
    <t>Berwyn city</t>
  </si>
  <si>
    <t>Blue Island city</t>
  </si>
  <si>
    <t>Bridgeview village</t>
  </si>
  <si>
    <t>Broadview village</t>
  </si>
  <si>
    <t>Brookfield village</t>
  </si>
  <si>
    <t>Buffalo Grove village (pt.)</t>
  </si>
  <si>
    <t>Burbank city</t>
  </si>
  <si>
    <t>Burnham village</t>
  </si>
  <si>
    <t>Burr Ridge village (pt.)</t>
  </si>
  <si>
    <t>Calumet City city</t>
  </si>
  <si>
    <t>Calumet Park village</t>
  </si>
  <si>
    <t>Chicago city (pt.)</t>
  </si>
  <si>
    <t>Chicago Heights city</t>
  </si>
  <si>
    <t>Chicago Ridge village</t>
  </si>
  <si>
    <t>Cicero town</t>
  </si>
  <si>
    <t>Country Club Hills city</t>
  </si>
  <si>
    <t>Countryside city</t>
  </si>
  <si>
    <t>Crestwood village</t>
  </si>
  <si>
    <t>Crete village (pt.)</t>
  </si>
  <si>
    <t>Deerfield village (pt.)</t>
  </si>
  <si>
    <t>Deer Park village (pt.)</t>
  </si>
  <si>
    <t>Des Plaines city</t>
  </si>
  <si>
    <t>Dixmoor village</t>
  </si>
  <si>
    <t>Dolton village</t>
  </si>
  <si>
    <t>East Dundee village (pt.)</t>
  </si>
  <si>
    <t>East Hazel Crest village</t>
  </si>
  <si>
    <t>Elgin city (pt.)</t>
  </si>
  <si>
    <t>Elk Grove Village village (pt.)</t>
  </si>
  <si>
    <t>Elmhurst city (pt.)</t>
  </si>
  <si>
    <t>Elmwood Park village</t>
  </si>
  <si>
    <t>Evanston city</t>
  </si>
  <si>
    <t>Evergreen Park village</t>
  </si>
  <si>
    <t>Flossmoor village</t>
  </si>
  <si>
    <t>Ford Heights village</t>
  </si>
  <si>
    <t>Forest Park village</t>
  </si>
  <si>
    <t>Forest View village</t>
  </si>
  <si>
    <t>Frankfort village (pt.)</t>
  </si>
  <si>
    <t>Franklin Park village</t>
  </si>
  <si>
    <t>Glencoe village</t>
  </si>
  <si>
    <t>Glenview village</t>
  </si>
  <si>
    <t>Glenwood village</t>
  </si>
  <si>
    <t>Golf village</t>
  </si>
  <si>
    <t>Hanover Park village (pt.)</t>
  </si>
  <si>
    <t>Harvey city</t>
  </si>
  <si>
    <t>Harwood Heights village</t>
  </si>
  <si>
    <t>Hazel Crest village</t>
  </si>
  <si>
    <t>Hickory Hills city</t>
  </si>
  <si>
    <t>Hillside village</t>
  </si>
  <si>
    <t>Hinsdale village (pt.)</t>
  </si>
  <si>
    <t>Hodgkins village</t>
  </si>
  <si>
    <t>Hoffman Estates village (pt.)</t>
  </si>
  <si>
    <t>Homer Glen village (pt.)</t>
  </si>
  <si>
    <t>Hometown city</t>
  </si>
  <si>
    <t>Homewood village</t>
  </si>
  <si>
    <t>Indian Head Park village</t>
  </si>
  <si>
    <t>Inverness village</t>
  </si>
  <si>
    <t>Justice village</t>
  </si>
  <si>
    <t>Kenilworth village</t>
  </si>
  <si>
    <t>La Grange village</t>
  </si>
  <si>
    <t>La Grange Park village</t>
  </si>
  <si>
    <t>Lansing village</t>
  </si>
  <si>
    <t>Lemont village (pt.)</t>
  </si>
  <si>
    <t>Lincolnwood village</t>
  </si>
  <si>
    <t>Lynwood village</t>
  </si>
  <si>
    <t>Lyons village</t>
  </si>
  <si>
    <t>McCook village</t>
  </si>
  <si>
    <t>Markham city</t>
  </si>
  <si>
    <t>Matteson village (pt.)</t>
  </si>
  <si>
    <t>Maywood village</t>
  </si>
  <si>
    <t>Melrose Park village</t>
  </si>
  <si>
    <t>Merrionette Park village</t>
  </si>
  <si>
    <t>Midlothian village</t>
  </si>
  <si>
    <t>Morton Grove village</t>
  </si>
  <si>
    <t>Mount Prospect village</t>
  </si>
  <si>
    <t>Niles village</t>
  </si>
  <si>
    <t>Norridge village</t>
  </si>
  <si>
    <t>Northbrook village</t>
  </si>
  <si>
    <t>Northfield village</t>
  </si>
  <si>
    <t>Northlake city</t>
  </si>
  <si>
    <t>North Riverside village</t>
  </si>
  <si>
    <t>Oak Brook village (pt.)</t>
  </si>
  <si>
    <t>Oak Forest city</t>
  </si>
  <si>
    <t>Oak Lawn village</t>
  </si>
  <si>
    <t>Oak Park village</t>
  </si>
  <si>
    <t>Olympia Fields village</t>
  </si>
  <si>
    <t>Orland Hills village</t>
  </si>
  <si>
    <t>Orland Park village (pt.)</t>
  </si>
  <si>
    <t>Palatine village</t>
  </si>
  <si>
    <t>Palos Heights city</t>
  </si>
  <si>
    <t>Palos Hills city</t>
  </si>
  <si>
    <t>Palos Park village</t>
  </si>
  <si>
    <t>Park Forest village (pt.)</t>
  </si>
  <si>
    <t>Park Ridge city</t>
  </si>
  <si>
    <t>Phoenix village</t>
  </si>
  <si>
    <t>Posen village</t>
  </si>
  <si>
    <t>Prospect Heights city</t>
  </si>
  <si>
    <t>Richton Park village</t>
  </si>
  <si>
    <t>Riverdale village</t>
  </si>
  <si>
    <t>River Forest village</t>
  </si>
  <si>
    <t>River Grove village</t>
  </si>
  <si>
    <t>Riverside village</t>
  </si>
  <si>
    <t>Robbins village</t>
  </si>
  <si>
    <t>Rolling Meadows city</t>
  </si>
  <si>
    <t>Roselle village (pt.)</t>
  </si>
  <si>
    <t>Rosemont village</t>
  </si>
  <si>
    <t>Sauk Village village (pt.)</t>
  </si>
  <si>
    <t>Schaumburg village (pt.)</t>
  </si>
  <si>
    <t>Schiller Park village</t>
  </si>
  <si>
    <t>Skokie village</t>
  </si>
  <si>
    <t>South Barrington village</t>
  </si>
  <si>
    <t>South Chicago Heights village</t>
  </si>
  <si>
    <t>South Holland village</t>
  </si>
  <si>
    <t>Steger village (pt.)</t>
  </si>
  <si>
    <t>Stickney village</t>
  </si>
  <si>
    <t>Stone Park village</t>
  </si>
  <si>
    <t>Streamwood village</t>
  </si>
  <si>
    <t>Summit village</t>
  </si>
  <si>
    <t>Thornton village</t>
  </si>
  <si>
    <t>Tinley Park village (pt.)</t>
  </si>
  <si>
    <t>University Park village (pt.)</t>
  </si>
  <si>
    <t>Westchester village</t>
  </si>
  <si>
    <t>Western Springs village</t>
  </si>
  <si>
    <t>Wheeling village (pt.)</t>
  </si>
  <si>
    <t>Willow Springs village</t>
  </si>
  <si>
    <t>Wilmette village</t>
  </si>
  <si>
    <t>Winnetka village</t>
  </si>
  <si>
    <t>Woodridge village (pt.)</t>
  </si>
  <si>
    <t>Worth village</t>
  </si>
  <si>
    <t>F</t>
  </si>
  <si>
    <t>Balance of Cook County</t>
  </si>
  <si>
    <t>Addison village</t>
  </si>
  <si>
    <t>Aurora city (pt.)</t>
  </si>
  <si>
    <t>Batavia city (pt.)</t>
  </si>
  <si>
    <t>Bloomingdale village</t>
  </si>
  <si>
    <t>Bolingbrook village (pt.)</t>
  </si>
  <si>
    <t>Carol Stream village</t>
  </si>
  <si>
    <t>Clarendon Hills village</t>
  </si>
  <si>
    <t>Darien city</t>
  </si>
  <si>
    <t>Downers Grove village</t>
  </si>
  <si>
    <t>Glendale Heights village</t>
  </si>
  <si>
    <t>Glen Ellyn village</t>
  </si>
  <si>
    <t>Itasca village</t>
  </si>
  <si>
    <t>Lisle village</t>
  </si>
  <si>
    <t>Lombard village</t>
  </si>
  <si>
    <t>Naperville city (pt.)</t>
  </si>
  <si>
    <t>Oakbrook Terrace city</t>
  </si>
  <si>
    <t>St. Charles city (pt.)</t>
  </si>
  <si>
    <t>Villa Park village</t>
  </si>
  <si>
    <t>Warrenville city</t>
  </si>
  <si>
    <t>Wayne village (pt.)</t>
  </si>
  <si>
    <t>West Chicago city</t>
  </si>
  <si>
    <t>Westmont village</t>
  </si>
  <si>
    <t>Wheaton city</t>
  </si>
  <si>
    <t>Willowbrook village</t>
  </si>
  <si>
    <t>Winfield village</t>
  </si>
  <si>
    <t>Wood Dale city</t>
  </si>
  <si>
    <t>Balance of DuPage County</t>
  </si>
  <si>
    <t>Algonquin village (pt.)</t>
  </si>
  <si>
    <t>Big Rock village</t>
  </si>
  <si>
    <t>Burlington village</t>
  </si>
  <si>
    <t>Campton Hills village</t>
  </si>
  <si>
    <t>Carpentersville village</t>
  </si>
  <si>
    <t>Elburn village</t>
  </si>
  <si>
    <t>Geneva city</t>
  </si>
  <si>
    <t>Gilberts village</t>
  </si>
  <si>
    <t>Hampshire village</t>
  </si>
  <si>
    <t>Huntley village (pt.)</t>
  </si>
  <si>
    <t>Kaneville village</t>
  </si>
  <si>
    <t>Lily Lake village</t>
  </si>
  <si>
    <t>Maple Park village (pt.)</t>
  </si>
  <si>
    <t>Montgomery village (pt.)</t>
  </si>
  <si>
    <t>North Aurora village</t>
  </si>
  <si>
    <t>Pingree Grove village</t>
  </si>
  <si>
    <t>Sleepy Hollow village</t>
  </si>
  <si>
    <t>South Elgin village</t>
  </si>
  <si>
    <t>Sugar Grove village</t>
  </si>
  <si>
    <t>Virgil village</t>
  </si>
  <si>
    <t>West Dundee village</t>
  </si>
  <si>
    <t>Balance of Kane County</t>
  </si>
  <si>
    <t>Joliet city (pt.)</t>
  </si>
  <si>
    <t>Lisbon village</t>
  </si>
  <si>
    <t>Millbrook village</t>
  </si>
  <si>
    <t>Millington village (pt.)</t>
  </si>
  <si>
    <t>Minooka village (pt.)</t>
  </si>
  <si>
    <t>Newark village</t>
  </si>
  <si>
    <t>Oswego village (pt.)</t>
  </si>
  <si>
    <t>Plainfield village (pt.)</t>
  </si>
  <si>
    <t>Plano city</t>
  </si>
  <si>
    <t>Plattville village</t>
  </si>
  <si>
    <t>Sandwich city (pt.)</t>
  </si>
  <si>
    <t>Yorkville city</t>
  </si>
  <si>
    <t>Balance of Kendall County</t>
  </si>
  <si>
    <t>Beecher village</t>
  </si>
  <si>
    <t>Braceville village (pt.)</t>
  </si>
  <si>
    <t>Braidwood city (pt.)</t>
  </si>
  <si>
    <t>Channahon village (pt.)</t>
  </si>
  <si>
    <t>Coal City village (pt.)</t>
  </si>
  <si>
    <t>Crest Hill city</t>
  </si>
  <si>
    <t>Diamond village (pt.)</t>
  </si>
  <si>
    <t>Elwood village</t>
  </si>
  <si>
    <t>Godley village (pt.)</t>
  </si>
  <si>
    <t>Lockport city</t>
  </si>
  <si>
    <t>Manhattan village</t>
  </si>
  <si>
    <t>Mokena village</t>
  </si>
  <si>
    <t>Monee village</t>
  </si>
  <si>
    <t>New Lenox village</t>
  </si>
  <si>
    <t>Peotone village</t>
  </si>
  <si>
    <t>Rockdale village</t>
  </si>
  <si>
    <t>Romeoville village</t>
  </si>
  <si>
    <t>Shorewood village</t>
  </si>
  <si>
    <t>Symerton village</t>
  </si>
  <si>
    <t>Wilmington city</t>
  </si>
  <si>
    <t>Balance of Will County</t>
  </si>
  <si>
    <t>Inverness village (pt.)</t>
  </si>
  <si>
    <t>South Barrington village (pt.)</t>
  </si>
  <si>
    <t>Balance of Barrington township</t>
  </si>
  <si>
    <t>Flossmoor village (pt.)</t>
  </si>
  <si>
    <t>Glenwood village (pt.)</t>
  </si>
  <si>
    <t>Homewood village (pt.)</t>
  </si>
  <si>
    <t>Lansing village (pt.)</t>
  </si>
  <si>
    <t>Olympia Fields village (pt.)</t>
  </si>
  <si>
    <t>Balance of Bloom township</t>
  </si>
  <si>
    <t>Blue Island city (pt.)</t>
  </si>
  <si>
    <t>Country Club Hills city (pt.)</t>
  </si>
  <si>
    <t>Crestwood village (pt.)</t>
  </si>
  <si>
    <t>Harvey city (pt.)</t>
  </si>
  <si>
    <t>Hazel Crest village (pt.)</t>
  </si>
  <si>
    <t>Markham city (pt.)</t>
  </si>
  <si>
    <t>Posen village (pt.)</t>
  </si>
  <si>
    <t>Robbins village (pt.)</t>
  </si>
  <si>
    <t>Balance of Bremen township</t>
  </si>
  <si>
    <t>Riverdale village (pt.)</t>
  </si>
  <si>
    <t>Balance of Calumet township</t>
  </si>
  <si>
    <t>Arlington Heights village (pt.)</t>
  </si>
  <si>
    <t>Des Plaines city (pt.)</t>
  </si>
  <si>
    <t>Mount Prospect village (pt.)</t>
  </si>
  <si>
    <t>Rolling Meadows city (pt.)</t>
  </si>
  <si>
    <t>Balance of Elk Grove township</t>
  </si>
  <si>
    <t>Streamwood village (pt.)</t>
  </si>
  <si>
    <t>Balance of Hanover township</t>
  </si>
  <si>
    <t>Palos Park village (pt.)</t>
  </si>
  <si>
    <t>Willow Springs village (pt.)</t>
  </si>
  <si>
    <t>Balance of Lemont township</t>
  </si>
  <si>
    <t>Melrose Park village (pt.)</t>
  </si>
  <si>
    <t>Norridge village (pt.)</t>
  </si>
  <si>
    <t>Northlake city (pt.)</t>
  </si>
  <si>
    <t>Park Ridge city (pt.)</t>
  </si>
  <si>
    <t>Rosemont village (pt.)</t>
  </si>
  <si>
    <t>Balance of Leyden township</t>
  </si>
  <si>
    <t>Bedford Park village (pt.)</t>
  </si>
  <si>
    <t>Bridgeview village (pt.)</t>
  </si>
  <si>
    <t>Brookfield village (pt.)</t>
  </si>
  <si>
    <t>Hickory Hills city (pt.)</t>
  </si>
  <si>
    <t>Lyons village (pt.)</t>
  </si>
  <si>
    <t>Riverside village (pt.)</t>
  </si>
  <si>
    <t>Western Springs village (pt.)</t>
  </si>
  <si>
    <t>Balance of Lyons township</t>
  </si>
  <si>
    <t>Glenview village (pt.)</t>
  </si>
  <si>
    <t>Morton Grove village (pt.)</t>
  </si>
  <si>
    <t>Niles village (pt.)</t>
  </si>
  <si>
    <t>Balance of Maine township</t>
  </si>
  <si>
    <t>Glencoe village (pt.)</t>
  </si>
  <si>
    <t>Northbrook village (pt.)</t>
  </si>
  <si>
    <t>Northfield village (pt.)</t>
  </si>
  <si>
    <t>Wilmette village (pt.)</t>
  </si>
  <si>
    <t>Balance of New Trier township</t>
  </si>
  <si>
    <t>Balance of Niles township</t>
  </si>
  <si>
    <t>Prospect Heights city (pt.)</t>
  </si>
  <si>
    <t>Balance of Northfield township</t>
  </si>
  <si>
    <t>Balance of Norwood Park township</t>
  </si>
  <si>
    <t>Balance of Orland township</t>
  </si>
  <si>
    <t>Palatine village (pt.)</t>
  </si>
  <si>
    <t>Balance of Palatine township</t>
  </si>
  <si>
    <t>Palos Heights city (pt.)</t>
  </si>
  <si>
    <t>Worth village (pt.)</t>
  </si>
  <si>
    <t>Balance of Palos township</t>
  </si>
  <si>
    <t>North Riverside village (pt.)</t>
  </si>
  <si>
    <t>Balance of Proviso township</t>
  </si>
  <si>
    <t>Balance of Rich township</t>
  </si>
  <si>
    <t>Balance of Riverside township</t>
  </si>
  <si>
    <t>Balance of Schaumburg township</t>
  </si>
  <si>
    <t>Balance of Stickney township</t>
  </si>
  <si>
    <t>Balance of Thornton township</t>
  </si>
  <si>
    <t>Balance of Wheeling township</t>
  </si>
  <si>
    <t>Balance of Worth township</t>
  </si>
  <si>
    <t>Addison village (pt.)</t>
  </si>
  <si>
    <t>Itasca village (pt.)</t>
  </si>
  <si>
    <t>Lombard village (pt.)</t>
  </si>
  <si>
    <t>Villa Park village (pt.)</t>
  </si>
  <si>
    <t>Balance of Addison township</t>
  </si>
  <si>
    <t>Carol Stream village (pt.)</t>
  </si>
  <si>
    <t>Glendale Heights village (pt.)</t>
  </si>
  <si>
    <t>Winfield village (pt.)</t>
  </si>
  <si>
    <t>Balance of Bloomingdale township</t>
  </si>
  <si>
    <t>Downers Grove village (pt.)</t>
  </si>
  <si>
    <t>Westmont village (pt.)</t>
  </si>
  <si>
    <t>Balance of Downers Grove township</t>
  </si>
  <si>
    <t>Lisle village (pt.)</t>
  </si>
  <si>
    <t>Balance of Lisle township</t>
  </si>
  <si>
    <t>Glen Ellyn village (pt.)</t>
  </si>
  <si>
    <t>Wheaton city (pt.)</t>
  </si>
  <si>
    <t>Balance of Milton township</t>
  </si>
  <si>
    <t>Warrenville city (pt.)</t>
  </si>
  <si>
    <t>Balance of Naperville township</t>
  </si>
  <si>
    <t>West Chicago city (pt.)</t>
  </si>
  <si>
    <t>Balance of Wayne township</t>
  </si>
  <si>
    <t>Balance of Winfield township</t>
  </si>
  <si>
    <t>Balance of York township</t>
  </si>
  <si>
    <t>North Aurora village (pt.)</t>
  </si>
  <si>
    <t>Balance of Aurora township</t>
  </si>
  <si>
    <t>Balance of Batavia township</t>
  </si>
  <si>
    <t>Big Rock village (pt.)</t>
  </si>
  <si>
    <t>Sugar Grove village (pt.)</t>
  </si>
  <si>
    <t>Balance of Big Rock township</t>
  </si>
  <si>
    <t>Elburn village (pt.)</t>
  </si>
  <si>
    <t>Geneva city (pt.)</t>
  </si>
  <si>
    <t>Balance of Blackberry township</t>
  </si>
  <si>
    <t>Burlington village (pt.)</t>
  </si>
  <si>
    <t>Balance of Burlington township</t>
  </si>
  <si>
    <t>Campton Hills village (pt.)</t>
  </si>
  <si>
    <t>Balance of Campton township</t>
  </si>
  <si>
    <t>Carpentersville village (pt.)</t>
  </si>
  <si>
    <t>Gilberts village (pt.)</t>
  </si>
  <si>
    <t>Balance of Dundee township</t>
  </si>
  <si>
    <t>South Elgin village (pt.)</t>
  </si>
  <si>
    <t>Balance of Elgin township</t>
  </si>
  <si>
    <t>Balance of Geneva township</t>
  </si>
  <si>
    <t>Hampshire village (pt.)</t>
  </si>
  <si>
    <t>Balance of Hampshire township</t>
  </si>
  <si>
    <t>Balance of Kaneville township</t>
  </si>
  <si>
    <t>Pingree Grove village (pt.)</t>
  </si>
  <si>
    <t>Balance of Plato township</t>
  </si>
  <si>
    <t>Balance of Rutland township</t>
  </si>
  <si>
    <t>Balance of St. Charles township</t>
  </si>
  <si>
    <t>Balance of Sugar Grove township</t>
  </si>
  <si>
    <t>Balance of Virgil township</t>
  </si>
  <si>
    <t>Lisbon village (pt.)</t>
  </si>
  <si>
    <t>Newark village (pt.)</t>
  </si>
  <si>
    <t>Balance of Big Grove township</t>
  </si>
  <si>
    <t>Yorkville city (pt.)</t>
  </si>
  <si>
    <t>Balance of Bristol township</t>
  </si>
  <si>
    <t>Balance of Fox township</t>
  </si>
  <si>
    <t>Balance of Kendall township</t>
  </si>
  <si>
    <t>Balance of Lisbon township</t>
  </si>
  <si>
    <t>Balance of Little Rock township</t>
  </si>
  <si>
    <t>Balance of Na-Au-Say township</t>
  </si>
  <si>
    <t>Balance of Oswego township</t>
  </si>
  <si>
    <t>Balance of Seward township</t>
  </si>
  <si>
    <t>Elwood village (pt.)</t>
  </si>
  <si>
    <t>Balance of Channahon township</t>
  </si>
  <si>
    <t>Balance of Crete township</t>
  </si>
  <si>
    <t>Wilmington city (pt.)</t>
  </si>
  <si>
    <t>Balance of Custer township</t>
  </si>
  <si>
    <t>Romeoville village (pt.)</t>
  </si>
  <si>
    <t>Balance of Du Page township</t>
  </si>
  <si>
    <t>Balance of Florence township</t>
  </si>
  <si>
    <t>Mokena village (pt.)</t>
  </si>
  <si>
    <t>Balance of Frankfort township</t>
  </si>
  <si>
    <t>Balance of Green Garden township</t>
  </si>
  <si>
    <t>Lockport city (pt.)</t>
  </si>
  <si>
    <t>New Lenox village (pt.)</t>
  </si>
  <si>
    <t>Balance of Homer township</t>
  </si>
  <si>
    <t>Balance of Jackson township</t>
  </si>
  <si>
    <t>Crest Hill city (pt.)</t>
  </si>
  <si>
    <t>Balance of Joliet township</t>
  </si>
  <si>
    <t>Balance of Lockport township</t>
  </si>
  <si>
    <t>Balance of Manhattan township</t>
  </si>
  <si>
    <t>Balance of Monee township</t>
  </si>
  <si>
    <t>Balance of New Lenox township</t>
  </si>
  <si>
    <t>Peotone village (pt.)</t>
  </si>
  <si>
    <t>Balance of Peotone township</t>
  </si>
  <si>
    <t>Balance of Plainfield township</t>
  </si>
  <si>
    <t>Balance of Reed township</t>
  </si>
  <si>
    <t>Balance of Troy township</t>
  </si>
  <si>
    <t>Balance of Washington township</t>
  </si>
  <si>
    <t>Balance of Wesley township</t>
  </si>
  <si>
    <t>Balance of Wheatland township</t>
  </si>
  <si>
    <t>Balance of Will township</t>
  </si>
  <si>
    <t>Balance of Wilmington township</t>
  </si>
  <si>
    <t>10610</t>
  </si>
  <si>
    <t>BASE2010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</si>
</sst>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3" fontId="0" fillId="0" borderId="0" xfId="0" applyNumberFormat="1" applyFont="1"/>
    <xf numFmtId="0" fontId="0" fillId="0" borderId="1" xfId="0" applyBorder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"/>
  <sheetViews>
    <sheetView tabSelected="1" topLeftCell="F1" workbookViewId="0">
      <selection activeCell="T1" sqref="T1"/>
    </sheetView>
  </sheetViews>
  <sheetFormatPr baseColWidth="10" defaultRowHeight="16" x14ac:dyDescent="0.2"/>
  <cols>
    <col min="1" max="4" width="10.83203125" customWidth="1"/>
    <col min="6" max="6" width="29.6640625" customWidth="1"/>
    <col min="7" max="9" width="10.83203125" customWidth="1"/>
    <col min="10" max="10" width="35.1640625" customWidth="1"/>
    <col min="11" max="15" width="10.83203125" customWidth="1"/>
    <col min="20" max="20" width="10.83203125" style="1"/>
  </cols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V1" s="1">
        <f>SUM(T:T)</f>
        <v>7478806</v>
      </c>
    </row>
    <row r="2" spans="1:22" x14ac:dyDescent="0.2">
      <c r="A2" s="2" t="s">
        <v>410</v>
      </c>
      <c r="B2" s="2">
        <v>71</v>
      </c>
      <c r="C2" s="2">
        <v>17</v>
      </c>
      <c r="D2" s="2">
        <v>43</v>
      </c>
      <c r="E2" s="2">
        <v>243</v>
      </c>
      <c r="F2" s="2">
        <v>250</v>
      </c>
      <c r="G2" s="2">
        <v>0</v>
      </c>
      <c r="H2" s="2">
        <v>1</v>
      </c>
      <c r="I2" s="2" t="s">
        <v>19</v>
      </c>
      <c r="J2" s="2" t="s">
        <v>316</v>
      </c>
      <c r="K2" t="s">
        <v>21</v>
      </c>
      <c r="L2">
        <f>SUMIF(Checksums!$AV:$AV,Final!$E2,Checksums!BC:BC)</f>
        <v>36942</v>
      </c>
      <c r="M2">
        <f>SUMIF(Checksums!$AV:$AV,Final!$E2,Checksums!BD:BD)</f>
        <v>36967</v>
      </c>
      <c r="N2">
        <f>SUMIF(Checksums!$AV:$AV,Final!$E2,Checksums!BE:BE)</f>
        <v>37019</v>
      </c>
      <c r="O2">
        <f>SUMIF(Checksums!$AV:$AV,Final!$E2,Checksums!BF:BF)</f>
        <v>37167</v>
      </c>
      <c r="P2">
        <f>SUMIF(Checksums!$AV:$AV,Final!$E2,Checksums!BG:BG)</f>
        <v>37245</v>
      </c>
      <c r="Q2">
        <f>SUMIF(Checksums!$AV:$AV,Final!$E2,Checksums!BH:BH)</f>
        <v>37332</v>
      </c>
      <c r="R2">
        <f>SUMIF(Checksums!$AV:$AV,Final!$E2,Checksums!BI:BI)</f>
        <v>37266</v>
      </c>
      <c r="S2">
        <f>SUMIF(Checksums!$AV:$AV,Final!$E2,Checksums!BJ:BJ)</f>
        <v>37139</v>
      </c>
      <c r="T2" s="1">
        <f>SUMIF(Checksums!$AV:$AV,Final!$E2,Checksums!BK:BK)</f>
        <v>36902</v>
      </c>
    </row>
    <row r="3" spans="1:22" x14ac:dyDescent="0.2">
      <c r="A3">
        <v>11846</v>
      </c>
      <c r="B3">
        <v>71</v>
      </c>
      <c r="C3">
        <v>17</v>
      </c>
      <c r="D3">
        <v>89</v>
      </c>
      <c r="E3">
        <v>685</v>
      </c>
      <c r="F3">
        <v>21046</v>
      </c>
      <c r="G3">
        <v>0</v>
      </c>
      <c r="H3">
        <v>1</v>
      </c>
      <c r="I3" t="s">
        <v>19</v>
      </c>
      <c r="J3" t="s">
        <v>188</v>
      </c>
      <c r="K3" t="s">
        <v>21</v>
      </c>
      <c r="L3">
        <f>SUMIF(Checksums!$AV:$AV,Final!$E3,Checksums!BC:BC)</f>
        <v>8433</v>
      </c>
      <c r="M3">
        <f>SUMIF(Checksums!$AV:$AV,Final!$E3,Checksums!BD:BD)</f>
        <v>8436</v>
      </c>
      <c r="N3">
        <f>SUMIF(Checksums!$AV:$AV,Final!$E3,Checksums!BE:BE)</f>
        <v>8447</v>
      </c>
      <c r="O3">
        <f>SUMIF(Checksums!$AV:$AV,Final!$E3,Checksums!BF:BF)</f>
        <v>8496</v>
      </c>
      <c r="P3">
        <f>SUMIF(Checksums!$AV:$AV,Final!$E3,Checksums!BG:BG)</f>
        <v>8515</v>
      </c>
      <c r="Q3">
        <f>SUMIF(Checksums!$AV:$AV,Final!$E3,Checksums!BH:BH)</f>
        <v>8686</v>
      </c>
      <c r="R3">
        <f>SUMIF(Checksums!$AV:$AV,Final!$E3,Checksums!BI:BI)</f>
        <v>8699</v>
      </c>
      <c r="S3">
        <f>SUMIF(Checksums!$AV:$AV,Final!$E3,Checksums!BJ:BJ)</f>
        <v>8769</v>
      </c>
      <c r="T3" s="1">
        <f>SUMIF(Checksums!$AV:$AV,Final!$E3,Checksums!BK:BK)</f>
        <v>8911</v>
      </c>
    </row>
    <row r="4" spans="1:22" x14ac:dyDescent="0.2">
      <c r="A4">
        <v>10352</v>
      </c>
      <c r="B4">
        <v>71</v>
      </c>
      <c r="C4">
        <v>17</v>
      </c>
      <c r="D4">
        <v>31</v>
      </c>
      <c r="E4">
        <v>1010</v>
      </c>
      <c r="F4">
        <v>83531</v>
      </c>
      <c r="G4">
        <v>0</v>
      </c>
      <c r="H4">
        <v>1</v>
      </c>
      <c r="I4" t="s">
        <v>19</v>
      </c>
      <c r="J4" t="s">
        <v>22</v>
      </c>
      <c r="K4" t="s">
        <v>21</v>
      </c>
      <c r="L4">
        <f>SUMIF(Checksums!$AV:$AV,Final!$E4,Checksums!BC:BC)</f>
        <v>19277</v>
      </c>
      <c r="M4">
        <f>SUMIF(Checksums!$AV:$AV,Final!$E4,Checksums!BD:BD)</f>
        <v>19271</v>
      </c>
      <c r="N4">
        <f>SUMIF(Checksums!$AV:$AV,Final!$E4,Checksums!BE:BE)</f>
        <v>19286</v>
      </c>
      <c r="O4">
        <f>SUMIF(Checksums!$AV:$AV,Final!$E4,Checksums!BF:BF)</f>
        <v>19338</v>
      </c>
      <c r="P4">
        <f>SUMIF(Checksums!$AV:$AV,Final!$E4,Checksums!BG:BG)</f>
        <v>19395</v>
      </c>
      <c r="Q4">
        <f>SUMIF(Checksums!$AV:$AV,Final!$E4,Checksums!BH:BH)</f>
        <v>19421</v>
      </c>
      <c r="R4">
        <f>SUMIF(Checksums!$AV:$AV,Final!$E4,Checksums!BI:BI)</f>
        <v>19393</v>
      </c>
      <c r="S4">
        <f>SUMIF(Checksums!$AV:$AV,Final!$E4,Checksums!BJ:BJ)</f>
        <v>19290</v>
      </c>
      <c r="T4" s="1">
        <f>SUMIF(Checksums!$AV:$AV,Final!$E4,Checksums!BK:BK)</f>
        <v>19158</v>
      </c>
    </row>
    <row r="5" spans="1:22" x14ac:dyDescent="0.2">
      <c r="A5">
        <v>10340</v>
      </c>
      <c r="B5">
        <v>71</v>
      </c>
      <c r="C5">
        <v>17</v>
      </c>
      <c r="D5">
        <v>31</v>
      </c>
      <c r="E5">
        <v>2154</v>
      </c>
      <c r="F5">
        <v>81100</v>
      </c>
      <c r="G5">
        <v>0</v>
      </c>
      <c r="H5">
        <v>1</v>
      </c>
      <c r="I5" t="s">
        <v>19</v>
      </c>
      <c r="J5" t="s">
        <v>264</v>
      </c>
      <c r="K5" t="s">
        <v>21</v>
      </c>
      <c r="L5">
        <f>SUMIF(Checksums!$AV:$AV,Final!$E5,Checksums!BC:BC)</f>
        <v>75101</v>
      </c>
      <c r="M5">
        <f>SUMIF(Checksums!$AV:$AV,Final!$E5,Checksums!BD:BD)</f>
        <v>75089</v>
      </c>
      <c r="N5">
        <f>SUMIF(Checksums!$AV:$AV,Final!$E5,Checksums!BE:BE)</f>
        <v>75162</v>
      </c>
      <c r="O5">
        <f>SUMIF(Checksums!$AV:$AV,Final!$E5,Checksums!BF:BF)</f>
        <v>75376</v>
      </c>
      <c r="P5">
        <f>SUMIF(Checksums!$AV:$AV,Final!$E5,Checksums!BG:BG)</f>
        <v>75725</v>
      </c>
      <c r="Q5">
        <f>SUMIF(Checksums!$AV:$AV,Final!$E5,Checksums!BH:BH)</f>
        <v>75897</v>
      </c>
      <c r="R5">
        <f>SUMIF(Checksums!$AV:$AV,Final!$E5,Checksums!BI:BI)</f>
        <v>75903</v>
      </c>
      <c r="S5">
        <f>SUMIF(Checksums!$AV:$AV,Final!$E5,Checksums!BJ:BJ)</f>
        <v>75713</v>
      </c>
      <c r="T5" s="1">
        <f>SUMIF(Checksums!$AV:$AV,Final!$E5,Checksums!BK:BK)</f>
        <v>75525</v>
      </c>
    </row>
    <row r="6" spans="1:22" x14ac:dyDescent="0.2">
      <c r="A6" s="2">
        <v>10665</v>
      </c>
      <c r="B6" s="2">
        <v>71</v>
      </c>
      <c r="C6" s="2">
        <v>17</v>
      </c>
      <c r="D6" s="2">
        <v>43</v>
      </c>
      <c r="E6" s="2">
        <v>3012</v>
      </c>
      <c r="F6" s="2">
        <v>51635</v>
      </c>
      <c r="G6" s="2">
        <v>0</v>
      </c>
      <c r="H6" s="2">
        <v>1</v>
      </c>
      <c r="I6" s="2" t="s">
        <v>19</v>
      </c>
      <c r="J6" s="2" t="s">
        <v>162</v>
      </c>
      <c r="K6" t="s">
        <v>21</v>
      </c>
      <c r="L6">
        <f>SUMIF(Checksums!$AV:$AV,Final!$E6,Checksums!BC:BC)</f>
        <v>197899</v>
      </c>
      <c r="M6">
        <f>SUMIF(Checksums!$AV:$AV,Final!$E6,Checksums!BD:BD)</f>
        <v>197947</v>
      </c>
      <c r="N6">
        <f>SUMIF(Checksums!$AV:$AV,Final!$E6,Checksums!BE:BE)</f>
        <v>198204</v>
      </c>
      <c r="O6">
        <f>SUMIF(Checksums!$AV:$AV,Final!$E6,Checksums!BF:BF)</f>
        <v>199291</v>
      </c>
      <c r="P6">
        <f>SUMIF(Checksums!$AV:$AV,Final!$E6,Checksums!BG:BG)</f>
        <v>199832</v>
      </c>
      <c r="Q6">
        <f>SUMIF(Checksums!$AV:$AV,Final!$E6,Checksums!BH:BH)</f>
        <v>200074</v>
      </c>
      <c r="R6">
        <f>SUMIF(Checksums!$AV:$AV,Final!$E6,Checksums!BI:BI)</f>
        <v>200495</v>
      </c>
      <c r="S6">
        <f>SUMIF(Checksums!$AV:$AV,Final!$E6,Checksums!BJ:BJ)</f>
        <v>200577</v>
      </c>
      <c r="T6" s="1">
        <f>SUMIF(Checksums!$AV:$AV,Final!$E6,Checksums!BK:BK)</f>
        <v>201110</v>
      </c>
    </row>
    <row r="7" spans="1:22" x14ac:dyDescent="0.2">
      <c r="A7" s="2">
        <v>10618</v>
      </c>
      <c r="B7" s="2">
        <v>71</v>
      </c>
      <c r="C7" s="2">
        <v>17</v>
      </c>
      <c r="D7" s="2">
        <v>43</v>
      </c>
      <c r="E7" s="2">
        <v>99990</v>
      </c>
      <c r="F7" s="2">
        <v>250</v>
      </c>
      <c r="G7" s="2">
        <v>0</v>
      </c>
      <c r="H7" s="2">
        <v>1</v>
      </c>
      <c r="I7" s="2" t="s">
        <v>159</v>
      </c>
      <c r="J7" s="2" t="s">
        <v>320</v>
      </c>
      <c r="K7" t="s">
        <v>21</v>
      </c>
      <c r="L7">
        <f>SUMIF(Checksums!$BA:$BA,Final!$J7,Checksums!BC:BC)</f>
        <v>5875</v>
      </c>
      <c r="M7">
        <f>SUMIF(Checksums!$BA:$BA,Final!$J7,Checksums!BD:BD)</f>
        <v>5842</v>
      </c>
      <c r="N7">
        <f>SUMIF(Checksums!$BA:$BA,Final!$J7,Checksums!BE:BE)</f>
        <v>5850</v>
      </c>
      <c r="O7">
        <f>SUMIF(Checksums!$BA:$BA,Final!$J7,Checksums!BF:BF)</f>
        <v>5878</v>
      </c>
      <c r="P7">
        <f>SUMIF(Checksums!$BA:$BA,Final!$J7,Checksums!BG:BG)</f>
        <v>5895</v>
      </c>
      <c r="Q7">
        <f>SUMIF(Checksums!$BA:$BA,Final!$J7,Checksums!BH:BH)</f>
        <v>5911</v>
      </c>
      <c r="R7">
        <f>SUMIF(Checksums!$BA:$BA,Final!$J7,Checksums!BI:BI)</f>
        <v>5904</v>
      </c>
      <c r="S7">
        <f>SUMIF(Checksums!$BA:$BA,Final!$J7,Checksums!BJ:BJ)</f>
        <v>5886</v>
      </c>
      <c r="T7" s="1">
        <f>SUMIF(Checksums!$BA:$BA,Final!$J7,Checksums!BK:BK)</f>
        <v>5851</v>
      </c>
    </row>
    <row r="8" spans="1:22" x14ac:dyDescent="0.2">
      <c r="A8">
        <v>11819</v>
      </c>
      <c r="B8">
        <v>71</v>
      </c>
      <c r="C8">
        <v>17</v>
      </c>
      <c r="D8">
        <v>89</v>
      </c>
      <c r="E8">
        <v>99990</v>
      </c>
      <c r="F8">
        <v>3025</v>
      </c>
      <c r="G8">
        <v>0</v>
      </c>
      <c r="H8">
        <v>1</v>
      </c>
      <c r="I8" t="s">
        <v>159</v>
      </c>
      <c r="J8" t="s">
        <v>340</v>
      </c>
      <c r="K8" t="s">
        <v>21</v>
      </c>
      <c r="L8">
        <f>SUMIF(Checksums!$BA:$BA,Final!$J8,Checksums!BC:BC)</f>
        <v>10529</v>
      </c>
      <c r="M8">
        <f>SUMIF(Checksums!$BA:$BA,Final!$J8,Checksums!BD:BD)</f>
        <v>10527</v>
      </c>
      <c r="N8">
        <f>SUMIF(Checksums!$BA:$BA,Final!$J8,Checksums!BE:BE)</f>
        <v>10541</v>
      </c>
      <c r="O8">
        <f>SUMIF(Checksums!$BA:$BA,Final!$J8,Checksums!BF:BF)</f>
        <v>10602</v>
      </c>
      <c r="P8">
        <f>SUMIF(Checksums!$BA:$BA,Final!$J8,Checksums!BG:BG)</f>
        <v>10624</v>
      </c>
      <c r="Q8">
        <f>SUMIF(Checksums!$BA:$BA,Final!$J8,Checksums!BH:BH)</f>
        <v>10642</v>
      </c>
      <c r="R8">
        <f>SUMIF(Checksums!$BA:$BA,Final!$J8,Checksums!BI:BI)</f>
        <v>10709</v>
      </c>
      <c r="S8">
        <f>SUMIF(Checksums!$BA:$BA,Final!$J8,Checksums!BJ:BJ)</f>
        <v>10732</v>
      </c>
      <c r="T8" s="1">
        <f>SUMIF(Checksums!$BA:$BA,Final!$J8,Checksums!BK:BK)</f>
        <v>10718</v>
      </c>
    </row>
    <row r="9" spans="1:22" x14ac:dyDescent="0.2">
      <c r="A9">
        <v>10098</v>
      </c>
      <c r="B9">
        <v>71</v>
      </c>
      <c r="C9">
        <v>17</v>
      </c>
      <c r="D9">
        <v>31</v>
      </c>
      <c r="E9">
        <v>99990</v>
      </c>
      <c r="F9">
        <v>3831</v>
      </c>
      <c r="G9">
        <v>0</v>
      </c>
      <c r="H9">
        <v>1</v>
      </c>
      <c r="I9" t="s">
        <v>159</v>
      </c>
      <c r="J9" t="s">
        <v>246</v>
      </c>
      <c r="K9" t="s">
        <v>21</v>
      </c>
      <c r="L9">
        <f>SUMIF(Checksums!$BA:$BA,Final!$J9,Checksums!BC:BC)</f>
        <v>613</v>
      </c>
      <c r="M9">
        <f>SUMIF(Checksums!$BA:$BA,Final!$J9,Checksums!BD:BD)</f>
        <v>619</v>
      </c>
      <c r="N9">
        <f>SUMIF(Checksums!$BA:$BA,Final!$J9,Checksums!BE:BE)</f>
        <v>620</v>
      </c>
      <c r="O9">
        <f>SUMIF(Checksums!$BA:$BA,Final!$J9,Checksums!BF:BF)</f>
        <v>622</v>
      </c>
      <c r="P9">
        <f>SUMIF(Checksums!$BA:$BA,Final!$J9,Checksums!BG:BG)</f>
        <v>624</v>
      </c>
      <c r="Q9">
        <f>SUMIF(Checksums!$BA:$BA,Final!$J9,Checksums!BH:BH)</f>
        <v>626</v>
      </c>
      <c r="R9">
        <f>SUMIF(Checksums!$BA:$BA,Final!$J9,Checksums!BI:BI)</f>
        <v>626</v>
      </c>
      <c r="S9">
        <f>SUMIF(Checksums!$BA:$BA,Final!$J9,Checksums!BJ:BJ)</f>
        <v>623</v>
      </c>
      <c r="T9" s="1">
        <f>SUMIF(Checksums!$BA:$BA,Final!$J9,Checksums!BK:BK)</f>
        <v>620</v>
      </c>
    </row>
    <row r="10" spans="1:22" x14ac:dyDescent="0.2">
      <c r="A10">
        <v>11824</v>
      </c>
      <c r="B10">
        <v>71</v>
      </c>
      <c r="C10">
        <v>17</v>
      </c>
      <c r="D10">
        <v>89</v>
      </c>
      <c r="E10">
        <v>99990</v>
      </c>
      <c r="F10">
        <v>4091</v>
      </c>
      <c r="G10">
        <v>0</v>
      </c>
      <c r="H10">
        <v>1</v>
      </c>
      <c r="I10" t="s">
        <v>159</v>
      </c>
      <c r="J10" t="s">
        <v>341</v>
      </c>
      <c r="K10" t="s">
        <v>21</v>
      </c>
      <c r="L10">
        <f>SUMIF(Checksums!$BA:$BA,Final!$J10,Checksums!BC:BC)</f>
        <v>2487</v>
      </c>
      <c r="M10">
        <f>SUMIF(Checksums!$BA:$BA,Final!$J10,Checksums!BD:BD)</f>
        <v>2311</v>
      </c>
      <c r="N10">
        <f>SUMIF(Checksums!$BA:$BA,Final!$J10,Checksums!BE:BE)</f>
        <v>2314</v>
      </c>
      <c r="O10">
        <f>SUMIF(Checksums!$BA:$BA,Final!$J10,Checksums!BF:BF)</f>
        <v>2325</v>
      </c>
      <c r="P10">
        <f>SUMIF(Checksums!$BA:$BA,Final!$J10,Checksums!BG:BG)</f>
        <v>2331</v>
      </c>
      <c r="Q10">
        <f>SUMIF(Checksums!$BA:$BA,Final!$J10,Checksums!BH:BH)</f>
        <v>2335</v>
      </c>
      <c r="R10">
        <f>SUMIF(Checksums!$BA:$BA,Final!$J10,Checksums!BI:BI)</f>
        <v>2347</v>
      </c>
      <c r="S10">
        <f>SUMIF(Checksums!$BA:$BA,Final!$J10,Checksums!BJ:BJ)</f>
        <v>2353</v>
      </c>
      <c r="T10" s="1">
        <f>SUMIF(Checksums!$BA:$BA,Final!$J10,Checksums!BK:BK)</f>
        <v>2351</v>
      </c>
    </row>
    <row r="11" spans="1:22" x14ac:dyDescent="0.2">
      <c r="A11" s="2">
        <v>12014</v>
      </c>
      <c r="B11" s="2">
        <v>71</v>
      </c>
      <c r="C11" s="2">
        <v>17</v>
      </c>
      <c r="D11" s="2">
        <v>93</v>
      </c>
      <c r="E11" s="2">
        <v>99990</v>
      </c>
      <c r="F11" s="2">
        <v>5872</v>
      </c>
      <c r="G11" s="2">
        <v>0</v>
      </c>
      <c r="H11" s="2">
        <v>1</v>
      </c>
      <c r="I11" s="2" t="s">
        <v>159</v>
      </c>
      <c r="J11" s="2" t="s">
        <v>369</v>
      </c>
      <c r="K11" t="s">
        <v>21</v>
      </c>
      <c r="L11">
        <f>SUMIF(Checksums!$BA:$BA,Final!$J11,Checksums!BC:BC)</f>
        <v>539</v>
      </c>
      <c r="M11">
        <f>SUMIF(Checksums!$BA:$BA,Final!$J11,Checksums!BD:BD)</f>
        <v>524</v>
      </c>
      <c r="N11">
        <f>SUMIF(Checksums!$BA:$BA,Final!$J11,Checksums!BE:BE)</f>
        <v>526</v>
      </c>
      <c r="O11">
        <f>SUMIF(Checksums!$BA:$BA,Final!$J11,Checksums!BF:BF)</f>
        <v>531</v>
      </c>
      <c r="P11">
        <f>SUMIF(Checksums!$BA:$BA,Final!$J11,Checksums!BG:BG)</f>
        <v>536</v>
      </c>
      <c r="Q11">
        <f>SUMIF(Checksums!$BA:$BA,Final!$J11,Checksums!BH:BH)</f>
        <v>540</v>
      </c>
      <c r="R11">
        <f>SUMIF(Checksums!$BA:$BA,Final!$J11,Checksums!BI:BI)</f>
        <v>545</v>
      </c>
      <c r="S11">
        <f>SUMIF(Checksums!$BA:$BA,Final!$J11,Checksums!BJ:BJ)</f>
        <v>548</v>
      </c>
      <c r="T11" s="1">
        <f>SUMIF(Checksums!$BA:$BA,Final!$J11,Checksums!BK:BK)</f>
        <v>553</v>
      </c>
    </row>
    <row r="12" spans="1:22" x14ac:dyDescent="0.2">
      <c r="A12">
        <v>11828</v>
      </c>
      <c r="B12">
        <v>71</v>
      </c>
      <c r="C12" s="5">
        <v>17</v>
      </c>
      <c r="D12">
        <v>89</v>
      </c>
      <c r="E12">
        <v>99990</v>
      </c>
      <c r="F12">
        <v>5989</v>
      </c>
      <c r="G12">
        <v>0</v>
      </c>
      <c r="H12">
        <v>1</v>
      </c>
      <c r="I12" t="s">
        <v>159</v>
      </c>
      <c r="J12" t="s">
        <v>344</v>
      </c>
      <c r="K12" t="s">
        <v>21</v>
      </c>
      <c r="L12">
        <f>SUMIF(Checksums!$BA:$BA,Final!$J12,Checksums!BC:BC)</f>
        <v>725</v>
      </c>
      <c r="M12">
        <f>SUMIF(Checksums!$BA:$BA,Final!$J12,Checksums!BD:BD)</f>
        <v>712</v>
      </c>
      <c r="N12">
        <f>SUMIF(Checksums!$BA:$BA,Final!$J12,Checksums!BE:BE)</f>
        <v>713</v>
      </c>
      <c r="O12">
        <f>SUMIF(Checksums!$BA:$BA,Final!$J12,Checksums!BF:BF)</f>
        <v>717</v>
      </c>
      <c r="P12">
        <f>SUMIF(Checksums!$BA:$BA,Final!$J12,Checksums!BG:BG)</f>
        <v>719</v>
      </c>
      <c r="Q12">
        <f>SUMIF(Checksums!$BA:$BA,Final!$J12,Checksums!BH:BH)</f>
        <v>720</v>
      </c>
      <c r="R12">
        <f>SUMIF(Checksums!$BA:$BA,Final!$J12,Checksums!BI:BI)</f>
        <v>723</v>
      </c>
      <c r="S12">
        <f>SUMIF(Checksums!$BA:$BA,Final!$J12,Checksums!BJ:BJ)</f>
        <v>724</v>
      </c>
      <c r="T12" s="1">
        <f>SUMIF(Checksums!$BA:$BA,Final!$J12,Checksums!BK:BK)</f>
        <v>722</v>
      </c>
    </row>
    <row r="13" spans="1:22" x14ac:dyDescent="0.2">
      <c r="A13">
        <v>11834</v>
      </c>
      <c r="B13">
        <v>71</v>
      </c>
      <c r="C13">
        <v>17</v>
      </c>
      <c r="D13">
        <v>89</v>
      </c>
      <c r="E13">
        <v>99990</v>
      </c>
      <c r="F13">
        <v>6262</v>
      </c>
      <c r="G13">
        <v>0</v>
      </c>
      <c r="H13">
        <v>1</v>
      </c>
      <c r="I13" t="s">
        <v>159</v>
      </c>
      <c r="J13" t="s">
        <v>347</v>
      </c>
      <c r="K13" t="s">
        <v>21</v>
      </c>
      <c r="L13">
        <f>SUMIF(Checksums!$BA:$BA,Final!$J13,Checksums!BC:BC)</f>
        <v>8816</v>
      </c>
      <c r="M13">
        <f>SUMIF(Checksums!$BA:$BA,Final!$J13,Checksums!BD:BD)</f>
        <v>8816</v>
      </c>
      <c r="N13">
        <f>SUMIF(Checksums!$BA:$BA,Final!$J13,Checksums!BE:BE)</f>
        <v>8830</v>
      </c>
      <c r="O13">
        <f>SUMIF(Checksums!$BA:$BA,Final!$J13,Checksums!BF:BF)</f>
        <v>8894</v>
      </c>
      <c r="P13">
        <f>SUMIF(Checksums!$BA:$BA,Final!$J13,Checksums!BG:BG)</f>
        <v>8923</v>
      </c>
      <c r="Q13">
        <f>SUMIF(Checksums!$BA:$BA,Final!$J13,Checksums!BH:BH)</f>
        <v>8950</v>
      </c>
      <c r="R13">
        <f>SUMIF(Checksums!$BA:$BA,Final!$J13,Checksums!BI:BI)</f>
        <v>9019</v>
      </c>
      <c r="S13">
        <f>SUMIF(Checksums!$BA:$BA,Final!$J13,Checksums!BJ:BJ)</f>
        <v>9049</v>
      </c>
      <c r="T13" s="1">
        <f>SUMIF(Checksums!$BA:$BA,Final!$J13,Checksums!BK:BK)</f>
        <v>9045</v>
      </c>
    </row>
    <row r="14" spans="1:22" x14ac:dyDescent="0.2">
      <c r="A14">
        <v>10115</v>
      </c>
      <c r="B14">
        <v>71</v>
      </c>
      <c r="C14">
        <v>17</v>
      </c>
      <c r="D14">
        <v>31</v>
      </c>
      <c r="E14">
        <v>99990</v>
      </c>
      <c r="F14">
        <v>6561</v>
      </c>
      <c r="G14">
        <v>0</v>
      </c>
      <c r="H14">
        <v>1</v>
      </c>
      <c r="I14" t="s">
        <v>159</v>
      </c>
      <c r="J14" t="s">
        <v>252</v>
      </c>
      <c r="K14" t="s">
        <v>21</v>
      </c>
      <c r="L14">
        <f>SUMIF(Checksums!$BA:$BA,Final!$J14,Checksums!BC:BC)</f>
        <v>1937</v>
      </c>
      <c r="M14">
        <f>SUMIF(Checksums!$BA:$BA,Final!$J14,Checksums!BD:BD)</f>
        <v>1822</v>
      </c>
      <c r="N14">
        <f>SUMIF(Checksums!$BA:$BA,Final!$J14,Checksums!BE:BE)</f>
        <v>1822</v>
      </c>
      <c r="O14">
        <f>SUMIF(Checksums!$BA:$BA,Final!$J14,Checksums!BF:BF)</f>
        <v>1822</v>
      </c>
      <c r="P14">
        <f>SUMIF(Checksums!$BA:$BA,Final!$J14,Checksums!BG:BG)</f>
        <v>1822</v>
      </c>
      <c r="Q14">
        <f>SUMIF(Checksums!$BA:$BA,Final!$J14,Checksums!BH:BH)</f>
        <v>1820</v>
      </c>
      <c r="R14">
        <f>SUMIF(Checksums!$BA:$BA,Final!$J14,Checksums!BI:BI)</f>
        <v>1812</v>
      </c>
      <c r="S14">
        <f>SUMIF(Checksums!$BA:$BA,Final!$J14,Checksums!BJ:BJ)</f>
        <v>1798</v>
      </c>
      <c r="T14" s="1">
        <f>SUMIF(Checksums!$BA:$BA,Final!$J14,Checksums!BK:BK)</f>
        <v>1786</v>
      </c>
    </row>
    <row r="15" spans="1:22" x14ac:dyDescent="0.2">
      <c r="A15" s="2">
        <v>10630</v>
      </c>
      <c r="B15" s="2">
        <v>71</v>
      </c>
      <c r="C15" s="2">
        <v>17</v>
      </c>
      <c r="D15" s="2">
        <v>43</v>
      </c>
      <c r="E15" s="2">
        <v>99990</v>
      </c>
      <c r="F15" s="2">
        <v>6600</v>
      </c>
      <c r="G15" s="2">
        <v>0</v>
      </c>
      <c r="H15" s="2">
        <v>1</v>
      </c>
      <c r="I15" s="2" t="s">
        <v>159</v>
      </c>
      <c r="J15" s="2" t="s">
        <v>324</v>
      </c>
      <c r="K15" t="s">
        <v>21</v>
      </c>
      <c r="L15">
        <f>SUMIF(Checksums!$BA:$BA,Final!$J15,Checksums!BC:BC)</f>
        <v>9529</v>
      </c>
      <c r="M15">
        <f>SUMIF(Checksums!$BA:$BA,Final!$J15,Checksums!BD:BD)</f>
        <v>9520</v>
      </c>
      <c r="N15">
        <f>SUMIF(Checksums!$BA:$BA,Final!$J15,Checksums!BE:BE)</f>
        <v>9533</v>
      </c>
      <c r="O15">
        <f>SUMIF(Checksums!$BA:$BA,Final!$J15,Checksums!BF:BF)</f>
        <v>9581</v>
      </c>
      <c r="P15">
        <f>SUMIF(Checksums!$BA:$BA,Final!$J15,Checksums!BG:BG)</f>
        <v>9611</v>
      </c>
      <c r="Q15">
        <f>SUMIF(Checksums!$BA:$BA,Final!$J15,Checksums!BH:BH)</f>
        <v>9640</v>
      </c>
      <c r="R15">
        <f>SUMIF(Checksums!$BA:$BA,Final!$J15,Checksums!BI:BI)</f>
        <v>9631</v>
      </c>
      <c r="S15">
        <f>SUMIF(Checksums!$BA:$BA,Final!$J15,Checksums!BJ:BJ)</f>
        <v>9603</v>
      </c>
      <c r="T15" s="1">
        <f>SUMIF(Checksums!$BA:$BA,Final!$J15,Checksums!BK:BK)</f>
        <v>9548</v>
      </c>
    </row>
    <row r="16" spans="1:22" x14ac:dyDescent="0.2">
      <c r="A16">
        <v>10130</v>
      </c>
      <c r="B16">
        <v>71</v>
      </c>
      <c r="C16">
        <v>17</v>
      </c>
      <c r="D16">
        <v>31</v>
      </c>
      <c r="E16">
        <v>99990</v>
      </c>
      <c r="F16">
        <v>7939</v>
      </c>
      <c r="G16">
        <v>0</v>
      </c>
      <c r="H16">
        <v>1</v>
      </c>
      <c r="I16" t="s">
        <v>159</v>
      </c>
      <c r="J16" t="s">
        <v>261</v>
      </c>
      <c r="K16" t="s">
        <v>21</v>
      </c>
      <c r="L16">
        <f>SUMIF(Checksums!$BA:$BA,Final!$J16,Checksums!BC:BC)</f>
        <v>2037</v>
      </c>
      <c r="M16">
        <f>SUMIF(Checksums!$BA:$BA,Final!$J16,Checksums!BD:BD)</f>
        <v>2124</v>
      </c>
      <c r="N16">
        <f>SUMIF(Checksums!$BA:$BA,Final!$J16,Checksums!BE:BE)</f>
        <v>2126</v>
      </c>
      <c r="O16">
        <f>SUMIF(Checksums!$BA:$BA,Final!$J16,Checksums!BF:BF)</f>
        <v>2132</v>
      </c>
      <c r="P16">
        <f>SUMIF(Checksums!$BA:$BA,Final!$J16,Checksums!BG:BG)</f>
        <v>2136</v>
      </c>
      <c r="Q16">
        <f>SUMIF(Checksums!$BA:$BA,Final!$J16,Checksums!BH:BH)</f>
        <v>2139</v>
      </c>
      <c r="R16">
        <f>SUMIF(Checksums!$BA:$BA,Final!$J16,Checksums!BI:BI)</f>
        <v>2136</v>
      </c>
      <c r="S16">
        <f>SUMIF(Checksums!$BA:$BA,Final!$J16,Checksums!BJ:BJ)</f>
        <v>2125</v>
      </c>
      <c r="T16" s="1">
        <f>SUMIF(Checksums!$BA:$BA,Final!$J16,Checksums!BK:BK)</f>
        <v>2111</v>
      </c>
    </row>
    <row r="17" spans="1:20" x14ac:dyDescent="0.2">
      <c r="A17">
        <v>12019</v>
      </c>
      <c r="B17">
        <v>71</v>
      </c>
      <c r="C17">
        <v>17</v>
      </c>
      <c r="D17">
        <v>93</v>
      </c>
      <c r="E17">
        <v>99990</v>
      </c>
      <c r="F17">
        <v>8368</v>
      </c>
      <c r="G17">
        <v>0</v>
      </c>
      <c r="H17">
        <v>1</v>
      </c>
      <c r="I17" t="s">
        <v>159</v>
      </c>
      <c r="J17" t="s">
        <v>371</v>
      </c>
      <c r="K17" t="s">
        <v>21</v>
      </c>
      <c r="L17">
        <f>SUMIF(Checksums!$BA:$BA,Final!$J17,Checksums!BC:BC)</f>
        <v>3414</v>
      </c>
      <c r="M17">
        <f>SUMIF(Checksums!$BA:$BA,Final!$J17,Checksums!BD:BD)</f>
        <v>3450</v>
      </c>
      <c r="N17">
        <f>SUMIF(Checksums!$BA:$BA,Final!$J17,Checksums!BE:BE)</f>
        <v>3464</v>
      </c>
      <c r="O17">
        <f>SUMIF(Checksums!$BA:$BA,Final!$J17,Checksums!BF:BF)</f>
        <v>3491</v>
      </c>
      <c r="P17">
        <f>SUMIF(Checksums!$BA:$BA,Final!$J17,Checksums!BG:BG)</f>
        <v>3522</v>
      </c>
      <c r="Q17">
        <f>SUMIF(Checksums!$BA:$BA,Final!$J17,Checksums!BH:BH)</f>
        <v>3546</v>
      </c>
      <c r="R17">
        <f>SUMIF(Checksums!$BA:$BA,Final!$J17,Checksums!BI:BI)</f>
        <v>3573</v>
      </c>
      <c r="S17">
        <f>SUMIF(Checksums!$BA:$BA,Final!$J17,Checksums!BJ:BJ)</f>
        <v>3592</v>
      </c>
      <c r="T17" s="1">
        <f>SUMIF(Checksums!$BA:$BA,Final!$J17,Checksums!BK:BK)</f>
        <v>3630</v>
      </c>
    </row>
    <row r="18" spans="1:20" x14ac:dyDescent="0.2">
      <c r="A18">
        <v>11837</v>
      </c>
      <c r="B18">
        <v>71</v>
      </c>
      <c r="C18">
        <v>17</v>
      </c>
      <c r="D18">
        <v>89</v>
      </c>
      <c r="E18">
        <v>99990</v>
      </c>
      <c r="F18">
        <v>9772</v>
      </c>
      <c r="G18">
        <v>0</v>
      </c>
      <c r="H18">
        <v>1</v>
      </c>
      <c r="I18" t="s">
        <v>159</v>
      </c>
      <c r="J18" t="s">
        <v>349</v>
      </c>
      <c r="K18" t="s">
        <v>21</v>
      </c>
      <c r="L18">
        <f>SUMIF(Checksums!$BA:$BA,Final!$J18,Checksums!BC:BC)</f>
        <v>1303</v>
      </c>
      <c r="M18">
        <f>SUMIF(Checksums!$BA:$BA,Final!$J18,Checksums!BD:BD)</f>
        <v>1298</v>
      </c>
      <c r="N18">
        <f>SUMIF(Checksums!$BA:$BA,Final!$J18,Checksums!BE:BE)</f>
        <v>1300</v>
      </c>
      <c r="O18">
        <f>SUMIF(Checksums!$BA:$BA,Final!$J18,Checksums!BF:BF)</f>
        <v>1308</v>
      </c>
      <c r="P18">
        <f>SUMIF(Checksums!$BA:$BA,Final!$J18,Checksums!BG:BG)</f>
        <v>1311</v>
      </c>
      <c r="Q18">
        <f>SUMIF(Checksums!$BA:$BA,Final!$J18,Checksums!BH:BH)</f>
        <v>1314</v>
      </c>
      <c r="R18">
        <f>SUMIF(Checksums!$BA:$BA,Final!$J18,Checksums!BI:BI)</f>
        <v>1325</v>
      </c>
      <c r="S18">
        <f>SUMIF(Checksums!$BA:$BA,Final!$J18,Checksums!BJ:BJ)</f>
        <v>1329</v>
      </c>
      <c r="T18" s="1">
        <f>SUMIF(Checksums!$BA:$BA,Final!$J18,Checksums!BK:BK)</f>
        <v>1329</v>
      </c>
    </row>
    <row r="19" spans="1:20" x14ac:dyDescent="0.2">
      <c r="A19">
        <v>10135</v>
      </c>
      <c r="B19">
        <v>71</v>
      </c>
      <c r="C19">
        <v>17</v>
      </c>
      <c r="D19">
        <v>31</v>
      </c>
      <c r="E19">
        <v>99990</v>
      </c>
      <c r="F19">
        <v>10474</v>
      </c>
      <c r="G19">
        <v>0</v>
      </c>
      <c r="H19">
        <v>1</v>
      </c>
      <c r="I19" t="s">
        <v>159</v>
      </c>
      <c r="J19" t="s">
        <v>263</v>
      </c>
      <c r="K19" t="s">
        <v>21</v>
      </c>
      <c r="L19">
        <f>SUMIF(Checksums!$BA:$BA,Final!$J19,Checksums!BC:BC)</f>
        <v>79</v>
      </c>
      <c r="M19">
        <f>SUMIF(Checksums!$BA:$BA,Final!$J19,Checksums!BD:BD)</f>
        <v>79</v>
      </c>
      <c r="N19">
        <f>SUMIF(Checksums!$BA:$BA,Final!$J19,Checksums!BE:BE)</f>
        <v>79</v>
      </c>
      <c r="O19">
        <f>SUMIF(Checksums!$BA:$BA,Final!$J19,Checksums!BF:BF)</f>
        <v>79</v>
      </c>
      <c r="P19">
        <f>SUMIF(Checksums!$BA:$BA,Final!$J19,Checksums!BG:BG)</f>
        <v>80</v>
      </c>
      <c r="Q19">
        <f>SUMIF(Checksums!$BA:$BA,Final!$J19,Checksums!BH:BH)</f>
        <v>80</v>
      </c>
      <c r="R19">
        <f>SUMIF(Checksums!$BA:$BA,Final!$J19,Checksums!BI:BI)</f>
        <v>80</v>
      </c>
      <c r="S19">
        <f>SUMIF(Checksums!$BA:$BA,Final!$J19,Checksums!BJ:BJ)</f>
        <v>80</v>
      </c>
      <c r="T19" s="1">
        <f>SUMIF(Checksums!$BA:$BA,Final!$J19,Checksums!BK:BK)</f>
        <v>79</v>
      </c>
    </row>
    <row r="20" spans="1:20" x14ac:dyDescent="0.2">
      <c r="A20">
        <v>11844</v>
      </c>
      <c r="B20">
        <v>71</v>
      </c>
      <c r="C20">
        <v>17</v>
      </c>
      <c r="D20">
        <v>89</v>
      </c>
      <c r="E20">
        <v>99990</v>
      </c>
      <c r="F20">
        <v>10903</v>
      </c>
      <c r="G20">
        <v>0</v>
      </c>
      <c r="H20">
        <v>1</v>
      </c>
      <c r="I20" t="s">
        <v>159</v>
      </c>
      <c r="J20" t="s">
        <v>351</v>
      </c>
      <c r="K20" t="s">
        <v>21</v>
      </c>
      <c r="L20">
        <f>SUMIF(Checksums!$BA:$BA,Final!$J20,Checksums!BC:BC)</f>
        <v>3875</v>
      </c>
      <c r="M20">
        <f>SUMIF(Checksums!$BA:$BA,Final!$J20,Checksums!BD:BD)</f>
        <v>3914</v>
      </c>
      <c r="N20">
        <f>SUMIF(Checksums!$BA:$BA,Final!$J20,Checksums!BE:BE)</f>
        <v>3919</v>
      </c>
      <c r="O20">
        <f>SUMIF(Checksums!$BA:$BA,Final!$J20,Checksums!BF:BF)</f>
        <v>3946</v>
      </c>
      <c r="P20">
        <f>SUMIF(Checksums!$BA:$BA,Final!$J20,Checksums!BG:BG)</f>
        <v>3959</v>
      </c>
      <c r="Q20">
        <f>SUMIF(Checksums!$BA:$BA,Final!$J20,Checksums!BH:BH)</f>
        <v>3970</v>
      </c>
      <c r="R20">
        <f>SUMIF(Checksums!$BA:$BA,Final!$J20,Checksums!BI:BI)</f>
        <v>4000</v>
      </c>
      <c r="S20">
        <f>SUMIF(Checksums!$BA:$BA,Final!$J20,Checksums!BJ:BJ)</f>
        <v>4013</v>
      </c>
      <c r="T20" s="1">
        <f>SUMIF(Checksums!$BA:$BA,Final!$J20,Checksums!BK:BK)</f>
        <v>4010</v>
      </c>
    </row>
    <row r="21" spans="1:20" x14ac:dyDescent="0.2">
      <c r="A21">
        <v>15037</v>
      </c>
      <c r="B21">
        <v>71</v>
      </c>
      <c r="C21">
        <v>17</v>
      </c>
      <c r="D21">
        <v>197</v>
      </c>
      <c r="E21">
        <v>99990</v>
      </c>
      <c r="F21">
        <v>12483</v>
      </c>
      <c r="G21">
        <v>0</v>
      </c>
      <c r="H21">
        <v>1</v>
      </c>
      <c r="I21" t="s">
        <v>159</v>
      </c>
      <c r="J21" t="s">
        <v>380</v>
      </c>
      <c r="K21" t="s">
        <v>21</v>
      </c>
      <c r="L21">
        <f>SUMIF(Checksums!$BA:$BA,Final!$J21,Checksums!BC:BC)</f>
        <v>783</v>
      </c>
      <c r="M21">
        <f>SUMIF(Checksums!$BA:$BA,Final!$J21,Checksums!BD:BD)</f>
        <v>783</v>
      </c>
      <c r="N21">
        <f>SUMIF(Checksums!$BA:$BA,Final!$J21,Checksums!BE:BE)</f>
        <v>784</v>
      </c>
      <c r="O21">
        <f>SUMIF(Checksums!$BA:$BA,Final!$J21,Checksums!BF:BF)</f>
        <v>785</v>
      </c>
      <c r="P21">
        <f>SUMIF(Checksums!$BA:$BA,Final!$J21,Checksums!BG:BG)</f>
        <v>783</v>
      </c>
      <c r="Q21">
        <f>SUMIF(Checksums!$BA:$BA,Final!$J21,Checksums!BH:BH)</f>
        <v>779</v>
      </c>
      <c r="R21">
        <f>SUMIF(Checksums!$BA:$BA,Final!$J21,Checksums!BI:BI)</f>
        <v>776</v>
      </c>
      <c r="S21">
        <f>SUMIF(Checksums!$BA:$BA,Final!$J21,Checksums!BJ:BJ)</f>
        <v>774</v>
      </c>
      <c r="T21" s="1">
        <f>SUMIF(Checksums!$BA:$BA,Final!$J21,Checksums!BK:BK)</f>
        <v>774</v>
      </c>
    </row>
    <row r="22" spans="1:20" x14ac:dyDescent="0.2">
      <c r="A22">
        <v>15044</v>
      </c>
      <c r="B22">
        <v>71</v>
      </c>
      <c r="C22">
        <v>17</v>
      </c>
      <c r="D22">
        <v>197</v>
      </c>
      <c r="E22">
        <v>99990</v>
      </c>
      <c r="F22">
        <v>17536</v>
      </c>
      <c r="G22">
        <v>0</v>
      </c>
      <c r="H22">
        <v>1</v>
      </c>
      <c r="I22" t="s">
        <v>159</v>
      </c>
      <c r="J22" t="s">
        <v>381</v>
      </c>
      <c r="K22" t="s">
        <v>21</v>
      </c>
      <c r="L22">
        <f>SUMIF(Checksums!$BA:$BA,Final!$J22,Checksums!BC:BC)</f>
        <v>8637</v>
      </c>
      <c r="M22">
        <f>SUMIF(Checksums!$BA:$BA,Final!$J22,Checksums!BD:BD)</f>
        <v>8648</v>
      </c>
      <c r="N22">
        <f>SUMIF(Checksums!$BA:$BA,Final!$J22,Checksums!BE:BE)</f>
        <v>8661</v>
      </c>
      <c r="O22">
        <f>SUMIF(Checksums!$BA:$BA,Final!$J22,Checksums!BF:BF)</f>
        <v>8652</v>
      </c>
      <c r="P22">
        <f>SUMIF(Checksums!$BA:$BA,Final!$J22,Checksums!BG:BG)</f>
        <v>8645</v>
      </c>
      <c r="Q22">
        <f>SUMIF(Checksums!$BA:$BA,Final!$J22,Checksums!BH:BH)</f>
        <v>8610</v>
      </c>
      <c r="R22">
        <f>SUMIF(Checksums!$BA:$BA,Final!$J22,Checksums!BI:BI)</f>
        <v>8584</v>
      </c>
      <c r="S22">
        <f>SUMIF(Checksums!$BA:$BA,Final!$J22,Checksums!BJ:BJ)</f>
        <v>8557</v>
      </c>
      <c r="T22" s="1">
        <f>SUMIF(Checksums!$BA:$BA,Final!$J22,Checksums!BK:BK)</f>
        <v>8556</v>
      </c>
    </row>
    <row r="23" spans="1:20" x14ac:dyDescent="0.2">
      <c r="A23">
        <v>15047</v>
      </c>
      <c r="B23">
        <v>71</v>
      </c>
      <c r="C23">
        <v>17</v>
      </c>
      <c r="D23">
        <v>197</v>
      </c>
      <c r="E23">
        <v>99990</v>
      </c>
      <c r="F23">
        <v>18199</v>
      </c>
      <c r="G23">
        <v>0</v>
      </c>
      <c r="H23">
        <v>1</v>
      </c>
      <c r="I23" t="s">
        <v>159</v>
      </c>
      <c r="J23" t="s">
        <v>383</v>
      </c>
      <c r="K23" t="s">
        <v>21</v>
      </c>
      <c r="L23">
        <f>SUMIF(Checksums!$BA:$BA,Final!$J23,Checksums!BC:BC)</f>
        <v>1379</v>
      </c>
      <c r="M23">
        <f>SUMIF(Checksums!$BA:$BA,Final!$J23,Checksums!BD:BD)</f>
        <v>1379</v>
      </c>
      <c r="N23">
        <f>SUMIF(Checksums!$BA:$BA,Final!$J23,Checksums!BE:BE)</f>
        <v>1381</v>
      </c>
      <c r="O23">
        <f>SUMIF(Checksums!$BA:$BA,Final!$J23,Checksums!BF:BF)</f>
        <v>1380</v>
      </c>
      <c r="P23">
        <f>SUMIF(Checksums!$BA:$BA,Final!$J23,Checksums!BG:BG)</f>
        <v>1379</v>
      </c>
      <c r="Q23">
        <f>SUMIF(Checksums!$BA:$BA,Final!$J23,Checksums!BH:BH)</f>
        <v>1374</v>
      </c>
      <c r="R23">
        <f>SUMIF(Checksums!$BA:$BA,Final!$J23,Checksums!BI:BI)</f>
        <v>1369</v>
      </c>
      <c r="S23">
        <f>SUMIF(Checksums!$BA:$BA,Final!$J23,Checksums!BJ:BJ)</f>
        <v>1364</v>
      </c>
      <c r="T23" s="1">
        <f>SUMIF(Checksums!$BA:$BA,Final!$J23,Checksums!BK:BK)</f>
        <v>1364</v>
      </c>
    </row>
    <row r="24" spans="1:20" x14ac:dyDescent="0.2">
      <c r="A24" s="2">
        <v>10645</v>
      </c>
      <c r="B24" s="2">
        <v>71</v>
      </c>
      <c r="C24" s="2">
        <v>17</v>
      </c>
      <c r="D24" s="2">
        <v>43</v>
      </c>
      <c r="E24" s="2">
        <v>99990</v>
      </c>
      <c r="F24" s="2">
        <v>20604</v>
      </c>
      <c r="G24" s="2">
        <v>0</v>
      </c>
      <c r="H24" s="2">
        <v>1</v>
      </c>
      <c r="I24" s="2" t="s">
        <v>159</v>
      </c>
      <c r="J24" s="2" t="s">
        <v>327</v>
      </c>
      <c r="K24" t="s">
        <v>21</v>
      </c>
      <c r="L24">
        <f>SUMIF(Checksums!$BA:$BA,Final!$J24,Checksums!BC:BC)</f>
        <v>19298</v>
      </c>
      <c r="M24">
        <f>SUMIF(Checksums!$BA:$BA,Final!$J24,Checksums!BD:BD)</f>
        <v>18587</v>
      </c>
      <c r="N24">
        <f>SUMIF(Checksums!$BA:$BA,Final!$J24,Checksums!BE:BE)</f>
        <v>18611</v>
      </c>
      <c r="O24">
        <f>SUMIF(Checksums!$BA:$BA,Final!$J24,Checksums!BF:BF)</f>
        <v>18705</v>
      </c>
      <c r="P24">
        <f>SUMIF(Checksums!$BA:$BA,Final!$J24,Checksums!BG:BG)</f>
        <v>18763</v>
      </c>
      <c r="Q24">
        <f>SUMIF(Checksums!$BA:$BA,Final!$J24,Checksums!BH:BH)</f>
        <v>18821</v>
      </c>
      <c r="R24">
        <f>SUMIF(Checksums!$BA:$BA,Final!$J24,Checksums!BI:BI)</f>
        <v>18804</v>
      </c>
      <c r="S24">
        <f>SUMIF(Checksums!$BA:$BA,Final!$J24,Checksums!BJ:BJ)</f>
        <v>18749</v>
      </c>
      <c r="T24" s="1">
        <f>SUMIF(Checksums!$BA:$BA,Final!$J24,Checksums!BK:BK)</f>
        <v>18643</v>
      </c>
    </row>
    <row r="25" spans="1:20" x14ac:dyDescent="0.2">
      <c r="A25">
        <v>15054</v>
      </c>
      <c r="B25">
        <v>71</v>
      </c>
      <c r="C25">
        <v>17</v>
      </c>
      <c r="D25">
        <v>197</v>
      </c>
      <c r="E25">
        <v>99990</v>
      </c>
      <c r="F25">
        <v>21241</v>
      </c>
      <c r="G25">
        <v>0</v>
      </c>
      <c r="H25">
        <v>1</v>
      </c>
      <c r="I25" t="s">
        <v>159</v>
      </c>
      <c r="J25" t="s">
        <v>385</v>
      </c>
      <c r="K25" t="s">
        <v>21</v>
      </c>
      <c r="L25">
        <f>SUMIF(Checksums!$BA:$BA,Final!$J25,Checksums!BC:BC)</f>
        <v>1605</v>
      </c>
      <c r="M25">
        <f>SUMIF(Checksums!$BA:$BA,Final!$J25,Checksums!BD:BD)</f>
        <v>1600</v>
      </c>
      <c r="N25">
        <f>SUMIF(Checksums!$BA:$BA,Final!$J25,Checksums!BE:BE)</f>
        <v>1603</v>
      </c>
      <c r="O25">
        <f>SUMIF(Checksums!$BA:$BA,Final!$J25,Checksums!BF:BF)</f>
        <v>1604</v>
      </c>
      <c r="P25">
        <f>SUMIF(Checksums!$BA:$BA,Final!$J25,Checksums!BG:BG)</f>
        <v>1605</v>
      </c>
      <c r="Q25">
        <f>SUMIF(Checksums!$BA:$BA,Final!$J25,Checksums!BH:BH)</f>
        <v>1602</v>
      </c>
      <c r="R25">
        <f>SUMIF(Checksums!$BA:$BA,Final!$J25,Checksums!BI:BI)</f>
        <v>1599</v>
      </c>
      <c r="S25">
        <f>SUMIF(Checksums!$BA:$BA,Final!$J25,Checksums!BJ:BJ)</f>
        <v>1596</v>
      </c>
      <c r="T25" s="1">
        <f>SUMIF(Checksums!$BA:$BA,Final!$J25,Checksums!BK:BK)</f>
        <v>1598</v>
      </c>
    </row>
    <row r="26" spans="1:20" x14ac:dyDescent="0.2">
      <c r="A26">
        <v>11855</v>
      </c>
      <c r="B26">
        <v>71</v>
      </c>
      <c r="C26">
        <v>17</v>
      </c>
      <c r="D26">
        <v>89</v>
      </c>
      <c r="E26">
        <v>99990</v>
      </c>
      <c r="F26">
        <v>21046</v>
      </c>
      <c r="G26">
        <v>0</v>
      </c>
      <c r="H26">
        <v>1</v>
      </c>
      <c r="I26" t="s">
        <v>159</v>
      </c>
      <c r="J26" t="s">
        <v>354</v>
      </c>
      <c r="K26" t="s">
        <v>21</v>
      </c>
      <c r="L26">
        <f>SUMIF(Checksums!$BA:$BA,Final!$J26,Checksums!BC:BC)</f>
        <v>3449</v>
      </c>
      <c r="M26">
        <f>SUMIF(Checksums!$BA:$BA,Final!$J26,Checksums!BD:BD)</f>
        <v>3438</v>
      </c>
      <c r="N26">
        <f>SUMIF(Checksums!$BA:$BA,Final!$J26,Checksums!BE:BE)</f>
        <v>3442</v>
      </c>
      <c r="O26">
        <f>SUMIF(Checksums!$BA:$BA,Final!$J26,Checksums!BF:BF)</f>
        <v>3466</v>
      </c>
      <c r="P26">
        <f>SUMIF(Checksums!$BA:$BA,Final!$J26,Checksums!BG:BG)</f>
        <v>3475</v>
      </c>
      <c r="Q26">
        <f>SUMIF(Checksums!$BA:$BA,Final!$J26,Checksums!BH:BH)</f>
        <v>3485</v>
      </c>
      <c r="R26">
        <f>SUMIF(Checksums!$BA:$BA,Final!$J26,Checksums!BI:BI)</f>
        <v>3510</v>
      </c>
      <c r="S26">
        <f>SUMIF(Checksums!$BA:$BA,Final!$J26,Checksums!BJ:BJ)</f>
        <v>3519</v>
      </c>
      <c r="T26" s="1">
        <f>SUMIF(Checksums!$BA:$BA,Final!$J26,Checksums!BK:BK)</f>
        <v>3517</v>
      </c>
    </row>
    <row r="27" spans="1:20" x14ac:dyDescent="0.2">
      <c r="A27">
        <v>11861</v>
      </c>
      <c r="B27">
        <v>71</v>
      </c>
      <c r="C27">
        <v>17</v>
      </c>
      <c r="D27">
        <v>89</v>
      </c>
      <c r="E27">
        <v>99990</v>
      </c>
      <c r="F27">
        <v>23087</v>
      </c>
      <c r="G27">
        <v>0</v>
      </c>
      <c r="H27">
        <v>1</v>
      </c>
      <c r="I27" t="s">
        <v>159</v>
      </c>
      <c r="J27" t="s">
        <v>356</v>
      </c>
      <c r="K27" t="s">
        <v>21</v>
      </c>
      <c r="L27">
        <f>SUMIF(Checksums!$BA:$BA,Final!$J27,Checksums!BC:BC)</f>
        <v>3973</v>
      </c>
      <c r="M27">
        <f>SUMIF(Checksums!$BA:$BA,Final!$J27,Checksums!BD:BD)</f>
        <v>3963</v>
      </c>
      <c r="N27">
        <f>SUMIF(Checksums!$BA:$BA,Final!$J27,Checksums!BE:BE)</f>
        <v>3968</v>
      </c>
      <c r="O27">
        <f>SUMIF(Checksums!$BA:$BA,Final!$J27,Checksums!BF:BF)</f>
        <v>3995</v>
      </c>
      <c r="P27">
        <f>SUMIF(Checksums!$BA:$BA,Final!$J27,Checksums!BG:BG)</f>
        <v>4008</v>
      </c>
      <c r="Q27">
        <f>SUMIF(Checksums!$BA:$BA,Final!$J27,Checksums!BH:BH)</f>
        <v>4018</v>
      </c>
      <c r="R27">
        <f>SUMIF(Checksums!$BA:$BA,Final!$J27,Checksums!BI:BI)</f>
        <v>4048</v>
      </c>
      <c r="S27">
        <f>SUMIF(Checksums!$BA:$BA,Final!$J27,Checksums!BJ:BJ)</f>
        <v>4060</v>
      </c>
      <c r="T27" s="1">
        <f>SUMIF(Checksums!$BA:$BA,Final!$J27,Checksums!BK:BK)</f>
        <v>4056</v>
      </c>
    </row>
    <row r="28" spans="1:20" x14ac:dyDescent="0.2">
      <c r="A28">
        <v>10147</v>
      </c>
      <c r="B28">
        <v>71</v>
      </c>
      <c r="C28">
        <v>17</v>
      </c>
      <c r="D28">
        <v>31</v>
      </c>
      <c r="E28">
        <v>99990</v>
      </c>
      <c r="F28">
        <v>23243</v>
      </c>
      <c r="G28">
        <v>0</v>
      </c>
      <c r="H28">
        <v>1</v>
      </c>
      <c r="I28" t="s">
        <v>159</v>
      </c>
      <c r="J28" t="s">
        <v>268</v>
      </c>
      <c r="K28" t="s">
        <v>21</v>
      </c>
      <c r="L28">
        <f>SUMIF(Checksums!$BA:$BA,Final!$J28,Checksums!BC:BC)</f>
        <v>6199</v>
      </c>
      <c r="M28">
        <f>SUMIF(Checksums!$BA:$BA,Final!$J28,Checksums!BD:BD)</f>
        <v>6185</v>
      </c>
      <c r="N28">
        <f>SUMIF(Checksums!$BA:$BA,Final!$J28,Checksums!BE:BE)</f>
        <v>6186</v>
      </c>
      <c r="O28">
        <f>SUMIF(Checksums!$BA:$BA,Final!$J28,Checksums!BF:BF)</f>
        <v>6180</v>
      </c>
      <c r="P28">
        <f>SUMIF(Checksums!$BA:$BA,Final!$J28,Checksums!BG:BG)</f>
        <v>6167</v>
      </c>
      <c r="Q28">
        <f>SUMIF(Checksums!$BA:$BA,Final!$J28,Checksums!BH:BH)</f>
        <v>6147</v>
      </c>
      <c r="R28">
        <f>SUMIF(Checksums!$BA:$BA,Final!$J28,Checksums!BI:BI)</f>
        <v>6110</v>
      </c>
      <c r="S28">
        <f>SUMIF(Checksums!$BA:$BA,Final!$J28,Checksums!BJ:BJ)</f>
        <v>6057</v>
      </c>
      <c r="T28" s="1">
        <f>SUMIF(Checksums!$BA:$BA,Final!$J28,Checksums!BK:BK)</f>
        <v>6009</v>
      </c>
    </row>
    <row r="29" spans="1:20" x14ac:dyDescent="0.2">
      <c r="A29">
        <v>15058</v>
      </c>
      <c r="B29">
        <v>71</v>
      </c>
      <c r="C29">
        <v>17</v>
      </c>
      <c r="D29">
        <v>197</v>
      </c>
      <c r="E29">
        <v>99990</v>
      </c>
      <c r="F29">
        <v>26519</v>
      </c>
      <c r="G29">
        <v>0</v>
      </c>
      <c r="H29">
        <v>1</v>
      </c>
      <c r="I29" t="s">
        <v>159</v>
      </c>
      <c r="J29" t="s">
        <v>386</v>
      </c>
      <c r="K29" t="s">
        <v>21</v>
      </c>
      <c r="L29">
        <f>SUMIF(Checksums!$BA:$BA,Final!$J29,Checksums!BC:BC)</f>
        <v>477</v>
      </c>
      <c r="M29">
        <f>SUMIF(Checksums!$BA:$BA,Final!$J29,Checksums!BD:BD)</f>
        <v>481</v>
      </c>
      <c r="N29">
        <f>SUMIF(Checksums!$BA:$BA,Final!$J29,Checksums!BE:BE)</f>
        <v>482</v>
      </c>
      <c r="O29">
        <f>SUMIF(Checksums!$BA:$BA,Final!$J29,Checksums!BF:BF)</f>
        <v>482</v>
      </c>
      <c r="P29">
        <f>SUMIF(Checksums!$BA:$BA,Final!$J29,Checksums!BG:BG)</f>
        <v>483</v>
      </c>
      <c r="Q29">
        <f>SUMIF(Checksums!$BA:$BA,Final!$J29,Checksums!BH:BH)</f>
        <v>482</v>
      </c>
      <c r="R29">
        <f>SUMIF(Checksums!$BA:$BA,Final!$J29,Checksums!BI:BI)</f>
        <v>481</v>
      </c>
      <c r="S29">
        <f>SUMIF(Checksums!$BA:$BA,Final!$J29,Checksums!BJ:BJ)</f>
        <v>480</v>
      </c>
      <c r="T29" s="1">
        <f>SUMIF(Checksums!$BA:$BA,Final!$J29,Checksums!BK:BK)</f>
        <v>480</v>
      </c>
    </row>
    <row r="30" spans="1:20" x14ac:dyDescent="0.2">
      <c r="A30">
        <v>12025</v>
      </c>
      <c r="B30">
        <v>71</v>
      </c>
      <c r="C30">
        <v>17</v>
      </c>
      <c r="D30">
        <v>93</v>
      </c>
      <c r="E30">
        <v>99990</v>
      </c>
      <c r="F30">
        <v>27416</v>
      </c>
      <c r="G30">
        <v>0</v>
      </c>
      <c r="H30">
        <v>1</v>
      </c>
      <c r="I30" t="s">
        <v>159</v>
      </c>
      <c r="J30" t="s">
        <v>372</v>
      </c>
      <c r="K30" t="s">
        <v>21</v>
      </c>
      <c r="L30">
        <f>SUMIF(Checksums!$BA:$BA,Final!$J30,Checksums!BC:BC)</f>
        <v>1058</v>
      </c>
      <c r="M30">
        <f>SUMIF(Checksums!$BA:$BA,Final!$J30,Checksums!BD:BD)</f>
        <v>1069</v>
      </c>
      <c r="N30">
        <f>SUMIF(Checksums!$BA:$BA,Final!$J30,Checksums!BE:BE)</f>
        <v>1073</v>
      </c>
      <c r="O30">
        <f>SUMIF(Checksums!$BA:$BA,Final!$J30,Checksums!BF:BF)</f>
        <v>1081</v>
      </c>
      <c r="P30">
        <f>SUMIF(Checksums!$BA:$BA,Final!$J30,Checksums!BG:BG)</f>
        <v>1088</v>
      </c>
      <c r="Q30">
        <f>SUMIF(Checksums!$BA:$BA,Final!$J30,Checksums!BH:BH)</f>
        <v>1096</v>
      </c>
      <c r="R30">
        <f>SUMIF(Checksums!$BA:$BA,Final!$J30,Checksums!BI:BI)</f>
        <v>1103</v>
      </c>
      <c r="S30">
        <f>SUMIF(Checksums!$BA:$BA,Final!$J30,Checksums!BJ:BJ)</f>
        <v>1109</v>
      </c>
      <c r="T30" s="1">
        <f>SUMIF(Checksums!$BA:$BA,Final!$J30,Checksums!BK:BK)</f>
        <v>1120</v>
      </c>
    </row>
    <row r="31" spans="1:20" x14ac:dyDescent="0.2">
      <c r="A31">
        <v>15065</v>
      </c>
      <c r="B31">
        <v>71</v>
      </c>
      <c r="C31">
        <v>17</v>
      </c>
      <c r="D31">
        <v>197</v>
      </c>
      <c r="E31">
        <v>99990</v>
      </c>
      <c r="F31">
        <v>27631</v>
      </c>
      <c r="G31">
        <v>0</v>
      </c>
      <c r="H31">
        <v>1</v>
      </c>
      <c r="I31" t="s">
        <v>159</v>
      </c>
      <c r="J31" t="s">
        <v>388</v>
      </c>
      <c r="K31" t="s">
        <v>21</v>
      </c>
      <c r="L31">
        <f>SUMIF(Checksums!$BA:$BA,Final!$J31,Checksums!BC:BC)</f>
        <v>14293</v>
      </c>
      <c r="M31">
        <f>SUMIF(Checksums!$BA:$BA,Final!$J31,Checksums!BD:BD)</f>
        <v>14255</v>
      </c>
      <c r="N31">
        <f>SUMIF(Checksums!$BA:$BA,Final!$J31,Checksums!BE:BE)</f>
        <v>14280</v>
      </c>
      <c r="O31">
        <f>SUMIF(Checksums!$BA:$BA,Final!$J31,Checksums!BF:BF)</f>
        <v>14276</v>
      </c>
      <c r="P31">
        <f>SUMIF(Checksums!$BA:$BA,Final!$J31,Checksums!BG:BG)</f>
        <v>14277</v>
      </c>
      <c r="Q31">
        <f>SUMIF(Checksums!$BA:$BA,Final!$J31,Checksums!BH:BH)</f>
        <v>14234</v>
      </c>
      <c r="R31">
        <f>SUMIF(Checksums!$BA:$BA,Final!$J31,Checksums!BI:BI)</f>
        <v>14203</v>
      </c>
      <c r="S31">
        <f>SUMIF(Checksums!$BA:$BA,Final!$J31,Checksums!BJ:BJ)</f>
        <v>14165</v>
      </c>
      <c r="T31" s="1">
        <f>SUMIF(Checksums!$BA:$BA,Final!$J31,Checksums!BK:BK)</f>
        <v>14170</v>
      </c>
    </row>
    <row r="32" spans="1:20" x14ac:dyDescent="0.2">
      <c r="A32">
        <v>11865</v>
      </c>
      <c r="B32">
        <v>71</v>
      </c>
      <c r="C32">
        <v>17</v>
      </c>
      <c r="D32">
        <v>89</v>
      </c>
      <c r="E32">
        <v>99990</v>
      </c>
      <c r="F32">
        <v>28885</v>
      </c>
      <c r="G32">
        <v>0</v>
      </c>
      <c r="H32">
        <v>1</v>
      </c>
      <c r="I32" t="s">
        <v>159</v>
      </c>
      <c r="J32" t="s">
        <v>357</v>
      </c>
      <c r="K32" t="s">
        <v>21</v>
      </c>
      <c r="L32">
        <f>SUMIF(Checksums!$BA:$BA,Final!$J32,Checksums!BC:BC)</f>
        <v>1881</v>
      </c>
      <c r="M32">
        <f>SUMIF(Checksums!$BA:$BA,Final!$J32,Checksums!BD:BD)</f>
        <v>1869</v>
      </c>
      <c r="N32">
        <f>SUMIF(Checksums!$BA:$BA,Final!$J32,Checksums!BE:BE)</f>
        <v>1871</v>
      </c>
      <c r="O32">
        <f>SUMIF(Checksums!$BA:$BA,Final!$J32,Checksums!BF:BF)</f>
        <v>1883</v>
      </c>
      <c r="P32">
        <f>SUMIF(Checksums!$BA:$BA,Final!$J32,Checksums!BG:BG)</f>
        <v>1888</v>
      </c>
      <c r="Q32">
        <f>SUMIF(Checksums!$BA:$BA,Final!$J32,Checksums!BH:BH)</f>
        <v>1892</v>
      </c>
      <c r="R32">
        <f>SUMIF(Checksums!$BA:$BA,Final!$J32,Checksums!BI:BI)</f>
        <v>1907</v>
      </c>
      <c r="S32">
        <f>SUMIF(Checksums!$BA:$BA,Final!$J32,Checksums!BJ:BJ)</f>
        <v>1912</v>
      </c>
      <c r="T32" s="1">
        <f>SUMIF(Checksums!$BA:$BA,Final!$J32,Checksums!BK:BK)</f>
        <v>1911</v>
      </c>
    </row>
    <row r="33" spans="1:20" x14ac:dyDescent="0.2">
      <c r="A33">
        <v>15068</v>
      </c>
      <c r="B33">
        <v>71</v>
      </c>
      <c r="C33">
        <v>17</v>
      </c>
      <c r="D33">
        <v>197</v>
      </c>
      <c r="E33">
        <v>99990</v>
      </c>
      <c r="F33">
        <v>31394</v>
      </c>
      <c r="G33">
        <v>0</v>
      </c>
      <c r="H33">
        <v>1</v>
      </c>
      <c r="I33" t="s">
        <v>159</v>
      </c>
      <c r="J33" t="s">
        <v>389</v>
      </c>
      <c r="K33" t="s">
        <v>21</v>
      </c>
      <c r="L33">
        <f>SUMIF(Checksums!$BA:$BA,Final!$J33,Checksums!BC:BC)</f>
        <v>3972</v>
      </c>
      <c r="M33">
        <f>SUMIF(Checksums!$BA:$BA,Final!$J33,Checksums!BD:BD)</f>
        <v>3968</v>
      </c>
      <c r="N33">
        <f>SUMIF(Checksums!$BA:$BA,Final!$J33,Checksums!BE:BE)</f>
        <v>3975</v>
      </c>
      <c r="O33">
        <f>SUMIF(Checksums!$BA:$BA,Final!$J33,Checksums!BF:BF)</f>
        <v>3974</v>
      </c>
      <c r="P33">
        <f>SUMIF(Checksums!$BA:$BA,Final!$J33,Checksums!BG:BG)</f>
        <v>3975</v>
      </c>
      <c r="Q33">
        <f>SUMIF(Checksums!$BA:$BA,Final!$J33,Checksums!BH:BH)</f>
        <v>3964</v>
      </c>
      <c r="R33">
        <f>SUMIF(Checksums!$BA:$BA,Final!$J33,Checksums!BI:BI)</f>
        <v>3955</v>
      </c>
      <c r="S33">
        <f>SUMIF(Checksums!$BA:$BA,Final!$J33,Checksums!BJ:BJ)</f>
        <v>3947</v>
      </c>
      <c r="T33" s="1">
        <f>SUMIF(Checksums!$BA:$BA,Final!$J33,Checksums!BK:BK)</f>
        <v>3949</v>
      </c>
    </row>
    <row r="34" spans="1:20" x14ac:dyDescent="0.2">
      <c r="A34">
        <v>11870</v>
      </c>
      <c r="B34">
        <v>71</v>
      </c>
      <c r="C34">
        <v>17</v>
      </c>
      <c r="D34">
        <v>89</v>
      </c>
      <c r="E34">
        <v>99990</v>
      </c>
      <c r="F34">
        <v>32538</v>
      </c>
      <c r="G34">
        <v>0</v>
      </c>
      <c r="H34">
        <v>1</v>
      </c>
      <c r="I34" t="s">
        <v>159</v>
      </c>
      <c r="J34" t="s">
        <v>359</v>
      </c>
      <c r="K34" t="s">
        <v>21</v>
      </c>
      <c r="L34">
        <f>SUMIF(Checksums!$BA:$BA,Final!$J34,Checksums!BC:BC)</f>
        <v>1960</v>
      </c>
      <c r="M34">
        <f>SUMIF(Checksums!$BA:$BA,Final!$J34,Checksums!BD:BD)</f>
        <v>1955</v>
      </c>
      <c r="N34">
        <f>SUMIF(Checksums!$BA:$BA,Final!$J34,Checksums!BE:BE)</f>
        <v>1957</v>
      </c>
      <c r="O34">
        <f>SUMIF(Checksums!$BA:$BA,Final!$J34,Checksums!BF:BF)</f>
        <v>1969</v>
      </c>
      <c r="P34">
        <f>SUMIF(Checksums!$BA:$BA,Final!$J34,Checksums!BG:BG)</f>
        <v>1974</v>
      </c>
      <c r="Q34">
        <f>SUMIF(Checksums!$BA:$BA,Final!$J34,Checksums!BH:BH)</f>
        <v>1978</v>
      </c>
      <c r="R34">
        <f>SUMIF(Checksums!$BA:$BA,Final!$J34,Checksums!BI:BI)</f>
        <v>1993</v>
      </c>
      <c r="S34">
        <f>SUMIF(Checksums!$BA:$BA,Final!$J34,Checksums!BJ:BJ)</f>
        <v>1997</v>
      </c>
      <c r="T34" s="1">
        <f>SUMIF(Checksums!$BA:$BA,Final!$J34,Checksums!BK:BK)</f>
        <v>1996</v>
      </c>
    </row>
    <row r="35" spans="1:20" x14ac:dyDescent="0.2">
      <c r="A35">
        <v>10158</v>
      </c>
      <c r="B35">
        <v>71</v>
      </c>
      <c r="C35">
        <v>17</v>
      </c>
      <c r="D35">
        <v>31</v>
      </c>
      <c r="E35">
        <v>99990</v>
      </c>
      <c r="F35">
        <v>32694</v>
      </c>
      <c r="G35">
        <v>0</v>
      </c>
      <c r="H35">
        <v>1</v>
      </c>
      <c r="I35" t="s">
        <v>159</v>
      </c>
      <c r="J35" t="s">
        <v>270</v>
      </c>
      <c r="K35" t="s">
        <v>21</v>
      </c>
      <c r="L35">
        <f>SUMIF(Checksums!$BA:$BA,Final!$J35,Checksums!BC:BC)</f>
        <v>2090</v>
      </c>
      <c r="M35">
        <f>SUMIF(Checksums!$BA:$BA,Final!$J35,Checksums!BD:BD)</f>
        <v>2083</v>
      </c>
      <c r="N35">
        <f>SUMIF(Checksums!$BA:$BA,Final!$J35,Checksums!BE:BE)</f>
        <v>2085</v>
      </c>
      <c r="O35">
        <f>SUMIF(Checksums!$BA:$BA,Final!$J35,Checksums!BF:BF)</f>
        <v>2093</v>
      </c>
      <c r="P35">
        <f>SUMIF(Checksums!$BA:$BA,Final!$J35,Checksums!BG:BG)</f>
        <v>2101</v>
      </c>
      <c r="Q35">
        <f>SUMIF(Checksums!$BA:$BA,Final!$J35,Checksums!BH:BH)</f>
        <v>2106</v>
      </c>
      <c r="R35">
        <f>SUMIF(Checksums!$BA:$BA,Final!$J35,Checksums!BI:BI)</f>
        <v>2103</v>
      </c>
      <c r="S35">
        <f>SUMIF(Checksums!$BA:$BA,Final!$J35,Checksums!BJ:BJ)</f>
        <v>2091</v>
      </c>
      <c r="T35" s="1">
        <f>SUMIF(Checksums!$BA:$BA,Final!$J35,Checksums!BK:BK)</f>
        <v>2080</v>
      </c>
    </row>
    <row r="36" spans="1:20" x14ac:dyDescent="0.2">
      <c r="A36">
        <v>15073</v>
      </c>
      <c r="B36">
        <v>71</v>
      </c>
      <c r="C36">
        <v>17</v>
      </c>
      <c r="D36">
        <v>197</v>
      </c>
      <c r="E36">
        <v>99990</v>
      </c>
      <c r="F36">
        <v>35827</v>
      </c>
      <c r="G36">
        <v>0</v>
      </c>
      <c r="H36">
        <v>1</v>
      </c>
      <c r="I36" t="s">
        <v>159</v>
      </c>
      <c r="J36" t="s">
        <v>392</v>
      </c>
      <c r="K36" t="s">
        <v>21</v>
      </c>
      <c r="L36">
        <f>SUMIF(Checksums!$BA:$BA,Final!$J36,Checksums!BC:BC)</f>
        <v>3304</v>
      </c>
      <c r="M36">
        <f>SUMIF(Checksums!$BA:$BA,Final!$J36,Checksums!BD:BD)</f>
        <v>3282</v>
      </c>
      <c r="N36">
        <f>SUMIF(Checksums!$BA:$BA,Final!$J36,Checksums!BE:BE)</f>
        <v>3288</v>
      </c>
      <c r="O36">
        <f>SUMIF(Checksums!$BA:$BA,Final!$J36,Checksums!BF:BF)</f>
        <v>3287</v>
      </c>
      <c r="P36">
        <f>SUMIF(Checksums!$BA:$BA,Final!$J36,Checksums!BG:BG)</f>
        <v>3285</v>
      </c>
      <c r="Q36">
        <f>SUMIF(Checksums!$BA:$BA,Final!$J36,Checksums!BH:BH)</f>
        <v>3275</v>
      </c>
      <c r="R36">
        <f>SUMIF(Checksums!$BA:$BA,Final!$J36,Checksums!BI:BI)</f>
        <v>3267</v>
      </c>
      <c r="S36">
        <f>SUMIF(Checksums!$BA:$BA,Final!$J36,Checksums!BJ:BJ)</f>
        <v>3258</v>
      </c>
      <c r="T36" s="1">
        <f>SUMIF(Checksums!$BA:$BA,Final!$J36,Checksums!BK:BK)</f>
        <v>3257</v>
      </c>
    </row>
    <row r="37" spans="1:20" x14ac:dyDescent="0.2">
      <c r="A37">
        <v>15077</v>
      </c>
      <c r="B37">
        <v>71</v>
      </c>
      <c r="C37">
        <v>17</v>
      </c>
      <c r="D37">
        <v>197</v>
      </c>
      <c r="E37">
        <v>99990</v>
      </c>
      <c r="F37">
        <v>38076</v>
      </c>
      <c r="G37">
        <v>0</v>
      </c>
      <c r="H37">
        <v>1</v>
      </c>
      <c r="I37" t="s">
        <v>159</v>
      </c>
      <c r="J37" t="s">
        <v>393</v>
      </c>
      <c r="K37" t="s">
        <v>21</v>
      </c>
      <c r="L37">
        <f>SUMIF(Checksums!$BA:$BA,Final!$J37,Checksums!BC:BC)</f>
        <v>1669</v>
      </c>
      <c r="M37">
        <f>SUMIF(Checksums!$BA:$BA,Final!$J37,Checksums!BD:BD)</f>
        <v>1671</v>
      </c>
      <c r="N37">
        <f>SUMIF(Checksums!$BA:$BA,Final!$J37,Checksums!BE:BE)</f>
        <v>1674</v>
      </c>
      <c r="O37">
        <f>SUMIF(Checksums!$BA:$BA,Final!$J37,Checksums!BF:BF)</f>
        <v>1672</v>
      </c>
      <c r="P37">
        <f>SUMIF(Checksums!$BA:$BA,Final!$J37,Checksums!BG:BG)</f>
        <v>1671</v>
      </c>
      <c r="Q37">
        <f>SUMIF(Checksums!$BA:$BA,Final!$J37,Checksums!BH:BH)</f>
        <v>1665</v>
      </c>
      <c r="R37">
        <f>SUMIF(Checksums!$BA:$BA,Final!$J37,Checksums!BI:BI)</f>
        <v>1660</v>
      </c>
      <c r="S37">
        <f>SUMIF(Checksums!$BA:$BA,Final!$J37,Checksums!BJ:BJ)</f>
        <v>1656</v>
      </c>
      <c r="T37" s="1">
        <f>SUMIF(Checksums!$BA:$BA,Final!$J37,Checksums!BK:BK)</f>
        <v>1656</v>
      </c>
    </row>
    <row r="38" spans="1:20" x14ac:dyDescent="0.2">
      <c r="A38">
        <v>15083</v>
      </c>
      <c r="B38">
        <v>71</v>
      </c>
      <c r="C38">
        <v>17</v>
      </c>
      <c r="D38">
        <v>197</v>
      </c>
      <c r="E38">
        <v>99990</v>
      </c>
      <c r="F38">
        <v>38583</v>
      </c>
      <c r="G38">
        <v>0</v>
      </c>
      <c r="H38">
        <v>1</v>
      </c>
      <c r="I38" t="s">
        <v>159</v>
      </c>
      <c r="J38" t="s">
        <v>395</v>
      </c>
      <c r="K38" t="s">
        <v>21</v>
      </c>
      <c r="L38">
        <f>SUMIF(Checksums!$BA:$BA,Final!$J38,Checksums!BC:BC)</f>
        <v>12754</v>
      </c>
      <c r="M38">
        <f>SUMIF(Checksums!$BA:$BA,Final!$J38,Checksums!BD:BD)</f>
        <v>12713</v>
      </c>
      <c r="N38">
        <f>SUMIF(Checksums!$BA:$BA,Final!$J38,Checksums!BE:BE)</f>
        <v>12733</v>
      </c>
      <c r="O38">
        <f>SUMIF(Checksums!$BA:$BA,Final!$J38,Checksums!BF:BF)</f>
        <v>12718</v>
      </c>
      <c r="P38">
        <f>SUMIF(Checksums!$BA:$BA,Final!$J38,Checksums!BG:BG)</f>
        <v>12707</v>
      </c>
      <c r="Q38">
        <f>SUMIF(Checksums!$BA:$BA,Final!$J38,Checksums!BH:BH)</f>
        <v>12657</v>
      </c>
      <c r="R38">
        <f>SUMIF(Checksums!$BA:$BA,Final!$J38,Checksums!BI:BI)</f>
        <v>12618</v>
      </c>
      <c r="S38">
        <f>SUMIF(Checksums!$BA:$BA,Final!$J38,Checksums!BJ:BJ)</f>
        <v>12573</v>
      </c>
      <c r="T38" s="1">
        <f>SUMIF(Checksums!$BA:$BA,Final!$J38,Checksums!BK:BK)</f>
        <v>12565</v>
      </c>
    </row>
    <row r="39" spans="1:20" x14ac:dyDescent="0.2">
      <c r="A39">
        <v>11873</v>
      </c>
      <c r="B39">
        <v>71</v>
      </c>
      <c r="C39">
        <v>17</v>
      </c>
      <c r="D39">
        <v>89</v>
      </c>
      <c r="E39">
        <v>99990</v>
      </c>
      <c r="F39">
        <v>38908</v>
      </c>
      <c r="G39">
        <v>0</v>
      </c>
      <c r="H39">
        <v>1</v>
      </c>
      <c r="I39" t="s">
        <v>159</v>
      </c>
      <c r="J39" t="s">
        <v>360</v>
      </c>
      <c r="K39" t="s">
        <v>21</v>
      </c>
      <c r="L39">
        <f>SUMIF(Checksums!$BA:$BA,Final!$J39,Checksums!BC:BC)</f>
        <v>780</v>
      </c>
      <c r="M39">
        <f>SUMIF(Checksums!$BA:$BA,Final!$J39,Checksums!BD:BD)</f>
        <v>782</v>
      </c>
      <c r="N39">
        <f>SUMIF(Checksums!$BA:$BA,Final!$J39,Checksums!BE:BE)</f>
        <v>783</v>
      </c>
      <c r="O39">
        <f>SUMIF(Checksums!$BA:$BA,Final!$J39,Checksums!BF:BF)</f>
        <v>788</v>
      </c>
      <c r="P39">
        <f>SUMIF(Checksums!$BA:$BA,Final!$J39,Checksums!BG:BG)</f>
        <v>790</v>
      </c>
      <c r="Q39">
        <f>SUMIF(Checksums!$BA:$BA,Final!$J39,Checksums!BH:BH)</f>
        <v>790</v>
      </c>
      <c r="R39">
        <f>SUMIF(Checksums!$BA:$BA,Final!$J39,Checksums!BI:BI)</f>
        <v>797</v>
      </c>
      <c r="S39">
        <f>SUMIF(Checksums!$BA:$BA,Final!$J39,Checksums!BJ:BJ)</f>
        <v>797</v>
      </c>
      <c r="T39" s="1">
        <f>SUMIF(Checksums!$BA:$BA,Final!$J39,Checksums!BK:BK)</f>
        <v>796</v>
      </c>
    </row>
    <row r="40" spans="1:20" x14ac:dyDescent="0.2">
      <c r="A40">
        <v>12028</v>
      </c>
      <c r="B40">
        <v>71</v>
      </c>
      <c r="C40">
        <v>17</v>
      </c>
      <c r="D40">
        <v>93</v>
      </c>
      <c r="E40">
        <v>99990</v>
      </c>
      <c r="F40">
        <v>39454</v>
      </c>
      <c r="G40">
        <v>0</v>
      </c>
      <c r="H40">
        <v>1</v>
      </c>
      <c r="I40" t="s">
        <v>159</v>
      </c>
      <c r="J40" t="s">
        <v>373</v>
      </c>
      <c r="K40" t="s">
        <v>21</v>
      </c>
      <c r="L40">
        <f>SUMIF(Checksums!$BA:$BA,Final!$J40,Checksums!BC:BC)</f>
        <v>2051</v>
      </c>
      <c r="M40">
        <f>SUMIF(Checksums!$BA:$BA,Final!$J40,Checksums!BD:BD)</f>
        <v>2047</v>
      </c>
      <c r="N40">
        <f>SUMIF(Checksums!$BA:$BA,Final!$J40,Checksums!BE:BE)</f>
        <v>2055</v>
      </c>
      <c r="O40">
        <f>SUMIF(Checksums!$BA:$BA,Final!$J40,Checksums!BF:BF)</f>
        <v>2072</v>
      </c>
      <c r="P40">
        <f>SUMIF(Checksums!$BA:$BA,Final!$J40,Checksums!BG:BG)</f>
        <v>2091</v>
      </c>
      <c r="Q40">
        <f>SUMIF(Checksums!$BA:$BA,Final!$J40,Checksums!BH:BH)</f>
        <v>2107</v>
      </c>
      <c r="R40">
        <f>SUMIF(Checksums!$BA:$BA,Final!$J40,Checksums!BI:BI)</f>
        <v>2125</v>
      </c>
      <c r="S40">
        <f>SUMIF(Checksums!$BA:$BA,Final!$J40,Checksums!BJ:BJ)</f>
        <v>2137</v>
      </c>
      <c r="T40" s="1">
        <f>SUMIF(Checksums!$BA:$BA,Final!$J40,Checksums!BK:BK)</f>
        <v>2159</v>
      </c>
    </row>
    <row r="41" spans="1:20" x14ac:dyDescent="0.2">
      <c r="A41">
        <v>10164</v>
      </c>
      <c r="B41">
        <v>71</v>
      </c>
      <c r="C41">
        <v>17</v>
      </c>
      <c r="D41">
        <v>31</v>
      </c>
      <c r="E41">
        <v>99990</v>
      </c>
      <c r="F41">
        <v>42808</v>
      </c>
      <c r="G41">
        <v>0</v>
      </c>
      <c r="H41">
        <v>1</v>
      </c>
      <c r="I41" t="s">
        <v>159</v>
      </c>
      <c r="J41" t="s">
        <v>273</v>
      </c>
      <c r="K41" t="s">
        <v>21</v>
      </c>
      <c r="L41">
        <f>SUMIF(Checksums!$BA:$BA,Final!$J41,Checksums!BC:BC)</f>
        <v>4926</v>
      </c>
      <c r="M41">
        <f>SUMIF(Checksums!$BA:$BA,Final!$J41,Checksums!BD:BD)</f>
        <v>4870</v>
      </c>
      <c r="N41">
        <f>SUMIF(Checksums!$BA:$BA,Final!$J41,Checksums!BE:BE)</f>
        <v>4876</v>
      </c>
      <c r="O41">
        <f>SUMIF(Checksums!$BA:$BA,Final!$J41,Checksums!BF:BF)</f>
        <v>4891</v>
      </c>
      <c r="P41">
        <f>SUMIF(Checksums!$BA:$BA,Final!$J41,Checksums!BG:BG)</f>
        <v>4906</v>
      </c>
      <c r="Q41">
        <f>SUMIF(Checksums!$BA:$BA,Final!$J41,Checksums!BH:BH)</f>
        <v>4915</v>
      </c>
      <c r="R41">
        <f>SUMIF(Checksums!$BA:$BA,Final!$J41,Checksums!BI:BI)</f>
        <v>4909</v>
      </c>
      <c r="S41">
        <f>SUMIF(Checksums!$BA:$BA,Final!$J41,Checksums!BJ:BJ)</f>
        <v>4882</v>
      </c>
      <c r="T41" s="1">
        <f>SUMIF(Checksums!$BA:$BA,Final!$J41,Checksums!BK:BK)</f>
        <v>4855</v>
      </c>
    </row>
    <row r="42" spans="1:20" x14ac:dyDescent="0.2">
      <c r="A42">
        <v>10176</v>
      </c>
      <c r="B42">
        <v>71</v>
      </c>
      <c r="C42">
        <v>17</v>
      </c>
      <c r="D42">
        <v>31</v>
      </c>
      <c r="E42">
        <v>99990</v>
      </c>
      <c r="F42">
        <v>43120</v>
      </c>
      <c r="G42">
        <v>0</v>
      </c>
      <c r="H42">
        <v>1</v>
      </c>
      <c r="I42" t="s">
        <v>159</v>
      </c>
      <c r="J42" t="s">
        <v>279</v>
      </c>
      <c r="K42" t="s">
        <v>21</v>
      </c>
      <c r="L42">
        <f>SUMIF(Checksums!$BA:$BA,Final!$J42,Checksums!BC:BC)</f>
        <v>9498</v>
      </c>
      <c r="M42">
        <f>SUMIF(Checksums!$BA:$BA,Final!$J42,Checksums!BD:BD)</f>
        <v>9496</v>
      </c>
      <c r="N42">
        <f>SUMIF(Checksums!$BA:$BA,Final!$J42,Checksums!BE:BE)</f>
        <v>9504</v>
      </c>
      <c r="O42">
        <f>SUMIF(Checksums!$BA:$BA,Final!$J42,Checksums!BF:BF)</f>
        <v>9524</v>
      </c>
      <c r="P42">
        <f>SUMIF(Checksums!$BA:$BA,Final!$J42,Checksums!BG:BG)</f>
        <v>9546</v>
      </c>
      <c r="Q42">
        <f>SUMIF(Checksums!$BA:$BA,Final!$J42,Checksums!BH:BH)</f>
        <v>9554</v>
      </c>
      <c r="R42">
        <f>SUMIF(Checksums!$BA:$BA,Final!$J42,Checksums!BI:BI)</f>
        <v>9533</v>
      </c>
      <c r="S42">
        <f>SUMIF(Checksums!$BA:$BA,Final!$J42,Checksums!BJ:BJ)</f>
        <v>9474</v>
      </c>
      <c r="T42" s="1">
        <f>SUMIF(Checksums!$BA:$BA,Final!$J42,Checksums!BK:BK)</f>
        <v>9411</v>
      </c>
    </row>
    <row r="43" spans="1:20" x14ac:dyDescent="0.2">
      <c r="A43">
        <v>12032</v>
      </c>
      <c r="B43">
        <v>71</v>
      </c>
      <c r="C43">
        <v>17</v>
      </c>
      <c r="D43">
        <v>93</v>
      </c>
      <c r="E43">
        <v>99990</v>
      </c>
      <c r="F43">
        <v>43913</v>
      </c>
      <c r="G43">
        <v>0</v>
      </c>
      <c r="H43">
        <v>1</v>
      </c>
      <c r="I43" t="s">
        <v>159</v>
      </c>
      <c r="J43" t="s">
        <v>374</v>
      </c>
      <c r="K43" t="s">
        <v>21</v>
      </c>
      <c r="L43">
        <f>SUMIF(Checksums!$BA:$BA,Final!$J43,Checksums!BC:BC)</f>
        <v>508</v>
      </c>
      <c r="M43">
        <f>SUMIF(Checksums!$BA:$BA,Final!$J43,Checksums!BD:BD)</f>
        <v>505</v>
      </c>
      <c r="N43">
        <f>SUMIF(Checksums!$BA:$BA,Final!$J43,Checksums!BE:BE)</f>
        <v>507</v>
      </c>
      <c r="O43">
        <f>SUMIF(Checksums!$BA:$BA,Final!$J43,Checksums!BF:BF)</f>
        <v>512</v>
      </c>
      <c r="P43">
        <f>SUMIF(Checksums!$BA:$BA,Final!$J43,Checksums!BG:BG)</f>
        <v>517</v>
      </c>
      <c r="Q43">
        <f>SUMIF(Checksums!$BA:$BA,Final!$J43,Checksums!BH:BH)</f>
        <v>520</v>
      </c>
      <c r="R43">
        <f>SUMIF(Checksums!$BA:$BA,Final!$J43,Checksums!BI:BI)</f>
        <v>525</v>
      </c>
      <c r="S43">
        <f>SUMIF(Checksums!$BA:$BA,Final!$J43,Checksums!BJ:BJ)</f>
        <v>528</v>
      </c>
      <c r="T43" s="1">
        <f>SUMIF(Checksums!$BA:$BA,Final!$J43,Checksums!BK:BK)</f>
        <v>533</v>
      </c>
    </row>
    <row r="44" spans="1:20" x14ac:dyDescent="0.2">
      <c r="A44" s="2">
        <v>10652</v>
      </c>
      <c r="B44" s="2">
        <v>71</v>
      </c>
      <c r="C44" s="2">
        <v>17</v>
      </c>
      <c r="D44" s="2">
        <v>43</v>
      </c>
      <c r="E44" s="2">
        <v>99990</v>
      </c>
      <c r="F44" s="2">
        <v>43952</v>
      </c>
      <c r="G44" s="2">
        <v>0</v>
      </c>
      <c r="H44" s="2">
        <v>1</v>
      </c>
      <c r="I44" s="2" t="s">
        <v>159</v>
      </c>
      <c r="J44" s="2" t="s">
        <v>329</v>
      </c>
      <c r="K44" t="s">
        <v>21</v>
      </c>
      <c r="L44">
        <f>SUMIF(Checksums!$BA:$BA,Final!$J44,Checksums!BC:BC)</f>
        <v>13844</v>
      </c>
      <c r="M44">
        <f>SUMIF(Checksums!$BA:$BA,Final!$J44,Checksums!BD:BD)</f>
        <v>13387</v>
      </c>
      <c r="N44">
        <f>SUMIF(Checksums!$BA:$BA,Final!$J44,Checksums!BE:BE)</f>
        <v>13406</v>
      </c>
      <c r="O44">
        <f>SUMIF(Checksums!$BA:$BA,Final!$J44,Checksums!BF:BF)</f>
        <v>14294</v>
      </c>
      <c r="P44">
        <f>SUMIF(Checksums!$BA:$BA,Final!$J44,Checksums!BG:BG)</f>
        <v>14359</v>
      </c>
      <c r="Q44">
        <f>SUMIF(Checksums!$BA:$BA,Final!$J44,Checksums!BH:BH)</f>
        <v>14102</v>
      </c>
      <c r="R44">
        <f>SUMIF(Checksums!$BA:$BA,Final!$J44,Checksums!BI:BI)</f>
        <v>14090</v>
      </c>
      <c r="S44">
        <f>SUMIF(Checksums!$BA:$BA,Final!$J44,Checksums!BJ:BJ)</f>
        <v>14051</v>
      </c>
      <c r="T44" s="1">
        <f>SUMIF(Checksums!$BA:$BA,Final!$J44,Checksums!BK:BK)</f>
        <v>13976</v>
      </c>
    </row>
    <row r="45" spans="1:20" x14ac:dyDescent="0.2">
      <c r="A45">
        <v>12036</v>
      </c>
      <c r="B45">
        <v>71</v>
      </c>
      <c r="C45">
        <v>17</v>
      </c>
      <c r="D45">
        <v>93</v>
      </c>
      <c r="E45">
        <v>99990</v>
      </c>
      <c r="F45">
        <v>44043</v>
      </c>
      <c r="G45">
        <v>0</v>
      </c>
      <c r="H45">
        <v>1</v>
      </c>
      <c r="I45" t="s">
        <v>159</v>
      </c>
      <c r="J45" t="s">
        <v>375</v>
      </c>
      <c r="K45" t="s">
        <v>21</v>
      </c>
      <c r="L45">
        <f>SUMIF(Checksums!$BA:$BA,Final!$J45,Checksums!BC:BC)</f>
        <v>2057</v>
      </c>
      <c r="M45">
        <f>SUMIF(Checksums!$BA:$BA,Final!$J45,Checksums!BD:BD)</f>
        <v>2088</v>
      </c>
      <c r="N45">
        <f>SUMIF(Checksums!$BA:$BA,Final!$J45,Checksums!BE:BE)</f>
        <v>2096</v>
      </c>
      <c r="O45">
        <f>SUMIF(Checksums!$BA:$BA,Final!$J45,Checksums!BF:BF)</f>
        <v>2113</v>
      </c>
      <c r="P45">
        <f>SUMIF(Checksums!$BA:$BA,Final!$J45,Checksums!BG:BG)</f>
        <v>2133</v>
      </c>
      <c r="Q45">
        <f>SUMIF(Checksums!$BA:$BA,Final!$J45,Checksums!BH:BH)</f>
        <v>2149</v>
      </c>
      <c r="R45">
        <f>SUMIF(Checksums!$BA:$BA,Final!$J45,Checksums!BI:BI)</f>
        <v>2167</v>
      </c>
      <c r="S45">
        <f>SUMIF(Checksums!$BA:$BA,Final!$J45,Checksums!BJ:BJ)</f>
        <v>2179</v>
      </c>
      <c r="T45" s="1">
        <f>SUMIF(Checksums!$BA:$BA,Final!$J45,Checksums!BK:BK)</f>
        <v>2201</v>
      </c>
    </row>
    <row r="46" spans="1:20" x14ac:dyDescent="0.2">
      <c r="A46">
        <v>15089</v>
      </c>
      <c r="B46">
        <v>71</v>
      </c>
      <c r="C46">
        <v>17</v>
      </c>
      <c r="D46">
        <v>197</v>
      </c>
      <c r="E46">
        <v>99990</v>
      </c>
      <c r="F46">
        <v>44238</v>
      </c>
      <c r="G46">
        <v>0</v>
      </c>
      <c r="H46">
        <v>1</v>
      </c>
      <c r="I46" t="s">
        <v>159</v>
      </c>
      <c r="J46" t="s">
        <v>396</v>
      </c>
      <c r="K46" t="s">
        <v>21</v>
      </c>
      <c r="L46">
        <f>SUMIF(Checksums!$BA:$BA,Final!$J46,Checksums!BC:BC)</f>
        <v>10954</v>
      </c>
      <c r="M46">
        <f>SUMIF(Checksums!$BA:$BA,Final!$J46,Checksums!BD:BD)</f>
        <v>10946</v>
      </c>
      <c r="N46">
        <f>SUMIF(Checksums!$BA:$BA,Final!$J46,Checksums!BE:BE)</f>
        <v>10966</v>
      </c>
      <c r="O46">
        <f>SUMIF(Checksums!$BA:$BA,Final!$J46,Checksums!BF:BF)</f>
        <v>10964</v>
      </c>
      <c r="P46">
        <f>SUMIF(Checksums!$BA:$BA,Final!$J46,Checksums!BG:BG)</f>
        <v>10966</v>
      </c>
      <c r="Q46">
        <f>SUMIF(Checksums!$BA:$BA,Final!$J46,Checksums!BH:BH)</f>
        <v>10935</v>
      </c>
      <c r="R46">
        <f>SUMIF(Checksums!$BA:$BA,Final!$J46,Checksums!BI:BI)</f>
        <v>10912</v>
      </c>
      <c r="S46">
        <f>SUMIF(Checksums!$BA:$BA,Final!$J46,Checksums!BJ:BJ)</f>
        <v>10885</v>
      </c>
      <c r="T46" s="1">
        <f>SUMIF(Checksums!$BA:$BA,Final!$J46,Checksums!BK:BK)</f>
        <v>10890</v>
      </c>
    </row>
    <row r="47" spans="1:20" x14ac:dyDescent="0.2">
      <c r="A47">
        <v>10195</v>
      </c>
      <c r="B47">
        <v>71</v>
      </c>
      <c r="C47">
        <v>17</v>
      </c>
      <c r="D47">
        <v>31</v>
      </c>
      <c r="E47">
        <v>99990</v>
      </c>
      <c r="F47">
        <v>45447</v>
      </c>
      <c r="G47">
        <v>0</v>
      </c>
      <c r="H47">
        <v>1</v>
      </c>
      <c r="I47" t="s">
        <v>159</v>
      </c>
      <c r="J47" t="s">
        <v>287</v>
      </c>
      <c r="K47" t="s">
        <v>21</v>
      </c>
      <c r="L47">
        <f>SUMIF(Checksums!$BA:$BA,Final!$J47,Checksums!BC:BC)</f>
        <v>5088</v>
      </c>
      <c r="M47">
        <f>SUMIF(Checksums!$BA:$BA,Final!$J47,Checksums!BD:BD)</f>
        <v>4964</v>
      </c>
      <c r="N47">
        <f>SUMIF(Checksums!$BA:$BA,Final!$J47,Checksums!BE:BE)</f>
        <v>4967</v>
      </c>
      <c r="O47">
        <f>SUMIF(Checksums!$BA:$BA,Final!$J47,Checksums!BF:BF)</f>
        <v>4970</v>
      </c>
      <c r="P47">
        <f>SUMIF(Checksums!$BA:$BA,Final!$J47,Checksums!BG:BG)</f>
        <v>4968</v>
      </c>
      <c r="Q47">
        <f>SUMIF(Checksums!$BA:$BA,Final!$J47,Checksums!BH:BH)</f>
        <v>4962</v>
      </c>
      <c r="R47">
        <f>SUMIF(Checksums!$BA:$BA,Final!$J47,Checksums!BI:BI)</f>
        <v>4939</v>
      </c>
      <c r="S47">
        <f>SUMIF(Checksums!$BA:$BA,Final!$J47,Checksums!BJ:BJ)</f>
        <v>4902</v>
      </c>
      <c r="T47" s="1">
        <f>SUMIF(Checksums!$BA:$BA,Final!$J47,Checksums!BK:BK)</f>
        <v>4865</v>
      </c>
    </row>
    <row r="48" spans="1:20" x14ac:dyDescent="0.2">
      <c r="A48">
        <v>10204</v>
      </c>
      <c r="B48">
        <v>71</v>
      </c>
      <c r="C48">
        <v>17</v>
      </c>
      <c r="D48">
        <v>31</v>
      </c>
      <c r="E48">
        <v>99990</v>
      </c>
      <c r="F48">
        <v>46162</v>
      </c>
      <c r="G48">
        <v>0</v>
      </c>
      <c r="H48">
        <v>1</v>
      </c>
      <c r="I48" t="s">
        <v>159</v>
      </c>
      <c r="J48" t="s">
        <v>291</v>
      </c>
      <c r="K48" t="s">
        <v>21</v>
      </c>
      <c r="L48">
        <f>SUMIF(Checksums!$BA:$BA,Final!$J48,Checksums!BC:BC)</f>
        <v>26475</v>
      </c>
      <c r="M48">
        <f>SUMIF(Checksums!$BA:$BA,Final!$J48,Checksums!BD:BD)</f>
        <v>26458</v>
      </c>
      <c r="N48">
        <f>SUMIF(Checksums!$BA:$BA,Final!$J48,Checksums!BE:BE)</f>
        <v>26481</v>
      </c>
      <c r="O48">
        <f>SUMIF(Checksums!$BA:$BA,Final!$J48,Checksums!BF:BF)</f>
        <v>26555</v>
      </c>
      <c r="P48">
        <f>SUMIF(Checksums!$BA:$BA,Final!$J48,Checksums!BG:BG)</f>
        <v>26624</v>
      </c>
      <c r="Q48">
        <f>SUMIF(Checksums!$BA:$BA,Final!$J48,Checksums!BH:BH)</f>
        <v>26665</v>
      </c>
      <c r="R48">
        <f>SUMIF(Checksums!$BA:$BA,Final!$J48,Checksums!BI:BI)</f>
        <v>26622</v>
      </c>
      <c r="S48">
        <f>SUMIF(Checksums!$BA:$BA,Final!$J48,Checksums!BJ:BJ)</f>
        <v>26475</v>
      </c>
      <c r="T48" s="1">
        <f>SUMIF(Checksums!$BA:$BA,Final!$J48,Checksums!BK:BK)</f>
        <v>26319</v>
      </c>
    </row>
    <row r="49" spans="1:20" x14ac:dyDescent="0.2">
      <c r="A49">
        <v>15094</v>
      </c>
      <c r="B49">
        <v>71</v>
      </c>
      <c r="C49">
        <v>17</v>
      </c>
      <c r="D49">
        <v>197</v>
      </c>
      <c r="E49">
        <v>99990</v>
      </c>
      <c r="F49">
        <v>46370</v>
      </c>
      <c r="G49">
        <v>0</v>
      </c>
      <c r="H49">
        <v>1</v>
      </c>
      <c r="I49" t="s">
        <v>159</v>
      </c>
      <c r="J49" t="s">
        <v>397</v>
      </c>
      <c r="K49" t="s">
        <v>21</v>
      </c>
      <c r="L49">
        <f>SUMIF(Checksums!$BA:$BA,Final!$J49,Checksums!BC:BC)</f>
        <v>2159</v>
      </c>
      <c r="M49">
        <f>SUMIF(Checksums!$BA:$BA,Final!$J49,Checksums!BD:BD)</f>
        <v>2159</v>
      </c>
      <c r="N49">
        <f>SUMIF(Checksums!$BA:$BA,Final!$J49,Checksums!BE:BE)</f>
        <v>2163</v>
      </c>
      <c r="O49">
        <f>SUMIF(Checksums!$BA:$BA,Final!$J49,Checksums!BF:BF)</f>
        <v>2164</v>
      </c>
      <c r="P49">
        <f>SUMIF(Checksums!$BA:$BA,Final!$J49,Checksums!BG:BG)</f>
        <v>2163</v>
      </c>
      <c r="Q49">
        <f>SUMIF(Checksums!$BA:$BA,Final!$J49,Checksums!BH:BH)</f>
        <v>2158</v>
      </c>
      <c r="R49">
        <f>SUMIF(Checksums!$BA:$BA,Final!$J49,Checksums!BI:BI)</f>
        <v>2155</v>
      </c>
      <c r="S49">
        <f>SUMIF(Checksums!$BA:$BA,Final!$J49,Checksums!BJ:BJ)</f>
        <v>2151</v>
      </c>
      <c r="T49" s="1">
        <f>SUMIF(Checksums!$BA:$BA,Final!$J49,Checksums!BK:BK)</f>
        <v>2151</v>
      </c>
    </row>
    <row r="50" spans="1:20" x14ac:dyDescent="0.2">
      <c r="A50" s="2">
        <v>10663</v>
      </c>
      <c r="B50" s="2">
        <v>71</v>
      </c>
      <c r="C50" s="2">
        <v>17</v>
      </c>
      <c r="D50" s="2">
        <v>43</v>
      </c>
      <c r="E50" s="2">
        <v>99990</v>
      </c>
      <c r="F50" s="2">
        <v>49451</v>
      </c>
      <c r="G50" s="2">
        <v>0</v>
      </c>
      <c r="H50" s="2">
        <v>1</v>
      </c>
      <c r="I50" s="2" t="s">
        <v>159</v>
      </c>
      <c r="J50" s="2" t="s">
        <v>332</v>
      </c>
      <c r="K50" t="s">
        <v>21</v>
      </c>
      <c r="L50">
        <f>SUMIF(Checksums!$BA:$BA,Final!$J50,Checksums!BC:BC)</f>
        <v>22459</v>
      </c>
      <c r="M50">
        <f>SUMIF(Checksums!$BA:$BA,Final!$J50,Checksums!BD:BD)</f>
        <v>22033</v>
      </c>
      <c r="N50">
        <f>SUMIF(Checksums!$BA:$BA,Final!$J50,Checksums!BE:BE)</f>
        <v>22064</v>
      </c>
      <c r="O50">
        <f>SUMIF(Checksums!$BA:$BA,Final!$J50,Checksums!BF:BF)</f>
        <v>22175</v>
      </c>
      <c r="P50">
        <f>SUMIF(Checksums!$BA:$BA,Final!$J50,Checksums!BG:BG)</f>
        <v>22247</v>
      </c>
      <c r="Q50">
        <f>SUMIF(Checksums!$BA:$BA,Final!$J50,Checksums!BH:BH)</f>
        <v>22316</v>
      </c>
      <c r="R50">
        <f>SUMIF(Checksums!$BA:$BA,Final!$J50,Checksums!BI:BI)</f>
        <v>22298</v>
      </c>
      <c r="S50">
        <f>SUMIF(Checksums!$BA:$BA,Final!$J50,Checksums!BJ:BJ)</f>
        <v>22237</v>
      </c>
      <c r="T50" s="1">
        <f>SUMIF(Checksums!$BA:$BA,Final!$J50,Checksums!BK:BK)</f>
        <v>22114</v>
      </c>
    </row>
    <row r="51" spans="1:20" x14ac:dyDescent="0.2">
      <c r="A51">
        <v>15101</v>
      </c>
      <c r="B51">
        <v>71</v>
      </c>
      <c r="C51">
        <v>17</v>
      </c>
      <c r="D51">
        <v>197</v>
      </c>
      <c r="E51">
        <v>99990</v>
      </c>
      <c r="F51">
        <v>49958</v>
      </c>
      <c r="G51">
        <v>0</v>
      </c>
      <c r="H51">
        <v>1</v>
      </c>
      <c r="I51" t="s">
        <v>159</v>
      </c>
      <c r="J51" t="s">
        <v>398</v>
      </c>
      <c r="K51" t="s">
        <v>21</v>
      </c>
      <c r="L51">
        <f>SUMIF(Checksums!$BA:$BA,Final!$J51,Checksums!BC:BC)</f>
        <v>1765</v>
      </c>
      <c r="M51">
        <f>SUMIF(Checksums!$BA:$BA,Final!$J51,Checksums!BD:BD)</f>
        <v>1777</v>
      </c>
      <c r="N51">
        <f>SUMIF(Checksums!$BA:$BA,Final!$J51,Checksums!BE:BE)</f>
        <v>1780</v>
      </c>
      <c r="O51">
        <f>SUMIF(Checksums!$BA:$BA,Final!$J51,Checksums!BF:BF)</f>
        <v>1779</v>
      </c>
      <c r="P51">
        <f>SUMIF(Checksums!$BA:$BA,Final!$J51,Checksums!BG:BG)</f>
        <v>1778</v>
      </c>
      <c r="Q51">
        <f>SUMIF(Checksums!$BA:$BA,Final!$J51,Checksums!BH:BH)</f>
        <v>1771</v>
      </c>
      <c r="R51">
        <f>SUMIF(Checksums!$BA:$BA,Final!$J51,Checksums!BI:BI)</f>
        <v>1766</v>
      </c>
      <c r="S51">
        <f>SUMIF(Checksums!$BA:$BA,Final!$J51,Checksums!BJ:BJ)</f>
        <v>1760</v>
      </c>
      <c r="T51" s="1">
        <f>SUMIF(Checksums!$BA:$BA,Final!$J51,Checksums!BK:BK)</f>
        <v>1760</v>
      </c>
    </row>
    <row r="52" spans="1:20" x14ac:dyDescent="0.2">
      <c r="A52">
        <v>12040</v>
      </c>
      <c r="B52">
        <v>71</v>
      </c>
      <c r="C52">
        <v>17</v>
      </c>
      <c r="D52">
        <v>93</v>
      </c>
      <c r="E52">
        <v>99990</v>
      </c>
      <c r="F52">
        <v>51531</v>
      </c>
      <c r="G52">
        <v>0</v>
      </c>
      <c r="H52">
        <v>1</v>
      </c>
      <c r="I52" t="s">
        <v>159</v>
      </c>
      <c r="J52" t="s">
        <v>376</v>
      </c>
      <c r="K52" t="s">
        <v>21</v>
      </c>
      <c r="L52">
        <f>SUMIF(Checksums!$BA:$BA,Final!$J52,Checksums!BC:BC)</f>
        <v>1113</v>
      </c>
      <c r="M52">
        <f>SUMIF(Checksums!$BA:$BA,Final!$J52,Checksums!BD:BD)</f>
        <v>1136</v>
      </c>
      <c r="N52">
        <f>SUMIF(Checksums!$BA:$BA,Final!$J52,Checksums!BE:BE)</f>
        <v>1141</v>
      </c>
      <c r="O52">
        <f>SUMIF(Checksums!$BA:$BA,Final!$J52,Checksums!BF:BF)</f>
        <v>1148</v>
      </c>
      <c r="P52">
        <f>SUMIF(Checksums!$BA:$BA,Final!$J52,Checksums!BG:BG)</f>
        <v>1159</v>
      </c>
      <c r="Q52">
        <f>SUMIF(Checksums!$BA:$BA,Final!$J52,Checksums!BH:BH)</f>
        <v>1168</v>
      </c>
      <c r="R52">
        <f>SUMIF(Checksums!$BA:$BA,Final!$J52,Checksums!BI:BI)</f>
        <v>1178</v>
      </c>
      <c r="S52">
        <f>SUMIF(Checksums!$BA:$BA,Final!$J52,Checksums!BJ:BJ)</f>
        <v>1184</v>
      </c>
      <c r="T52" s="1">
        <f>SUMIF(Checksums!$BA:$BA,Final!$J52,Checksums!BK:BK)</f>
        <v>1197</v>
      </c>
    </row>
    <row r="53" spans="1:20" x14ac:dyDescent="0.2">
      <c r="A53" s="2">
        <v>10668</v>
      </c>
      <c r="B53" s="2">
        <v>71</v>
      </c>
      <c r="C53" s="2">
        <v>17</v>
      </c>
      <c r="D53" s="2">
        <v>43</v>
      </c>
      <c r="E53" s="2">
        <v>99990</v>
      </c>
      <c r="F53" s="2">
        <v>51635</v>
      </c>
      <c r="G53" s="2">
        <v>0</v>
      </c>
      <c r="H53" s="2">
        <v>1</v>
      </c>
      <c r="I53" s="2" t="s">
        <v>159</v>
      </c>
      <c r="J53" s="2" t="s">
        <v>334</v>
      </c>
      <c r="K53" t="s">
        <v>21</v>
      </c>
      <c r="L53">
        <f>SUMIF(Checksums!$BA:$BA,Final!$J53,Checksums!BC:BC)</f>
        <v>3984</v>
      </c>
      <c r="M53">
        <f>SUMIF(Checksums!$BA:$BA,Final!$J53,Checksums!BD:BD)</f>
        <v>3774</v>
      </c>
      <c r="N53">
        <f>SUMIF(Checksums!$BA:$BA,Final!$J53,Checksums!BE:BE)</f>
        <v>3779</v>
      </c>
      <c r="O53">
        <f>SUMIF(Checksums!$BA:$BA,Final!$J53,Checksums!BF:BF)</f>
        <v>3799</v>
      </c>
      <c r="P53">
        <f>SUMIF(Checksums!$BA:$BA,Final!$J53,Checksums!BG:BG)</f>
        <v>3812</v>
      </c>
      <c r="Q53">
        <f>SUMIF(Checksums!$BA:$BA,Final!$J53,Checksums!BH:BH)</f>
        <v>3824</v>
      </c>
      <c r="R53">
        <f>SUMIF(Checksums!$BA:$BA,Final!$J53,Checksums!BI:BI)</f>
        <v>3821</v>
      </c>
      <c r="S53">
        <f>SUMIF(Checksums!$BA:$BA,Final!$J53,Checksums!BJ:BJ)</f>
        <v>3811</v>
      </c>
      <c r="T53" s="1">
        <f>SUMIF(Checksums!$BA:$BA,Final!$J53,Checksums!BK:BK)</f>
        <v>3790</v>
      </c>
    </row>
    <row r="54" spans="1:20" x14ac:dyDescent="0.2">
      <c r="A54">
        <v>15108</v>
      </c>
      <c r="B54">
        <v>71</v>
      </c>
      <c r="C54">
        <v>17</v>
      </c>
      <c r="D54">
        <v>197</v>
      </c>
      <c r="E54">
        <v>99990</v>
      </c>
      <c r="F54">
        <v>52597</v>
      </c>
      <c r="G54">
        <v>0</v>
      </c>
      <c r="H54">
        <v>1</v>
      </c>
      <c r="I54" t="s">
        <v>159</v>
      </c>
      <c r="J54" t="s">
        <v>399</v>
      </c>
      <c r="K54" t="s">
        <v>21</v>
      </c>
      <c r="L54">
        <f>SUMIF(Checksums!$BA:$BA,Final!$J54,Checksums!BC:BC)</f>
        <v>10787</v>
      </c>
      <c r="M54">
        <f>SUMIF(Checksums!$BA:$BA,Final!$J54,Checksums!BD:BD)</f>
        <v>10802</v>
      </c>
      <c r="N54">
        <f>SUMIF(Checksums!$BA:$BA,Final!$J54,Checksums!BE:BE)</f>
        <v>10821</v>
      </c>
      <c r="O54">
        <f>SUMIF(Checksums!$BA:$BA,Final!$J54,Checksums!BF:BF)</f>
        <v>10818</v>
      </c>
      <c r="P54">
        <f>SUMIF(Checksums!$BA:$BA,Final!$J54,Checksums!BG:BG)</f>
        <v>10818</v>
      </c>
      <c r="Q54">
        <f>SUMIF(Checksums!$BA:$BA,Final!$J54,Checksums!BH:BH)</f>
        <v>10786</v>
      </c>
      <c r="R54">
        <f>SUMIF(Checksums!$BA:$BA,Final!$J54,Checksums!BI:BI)</f>
        <v>10762</v>
      </c>
      <c r="S54">
        <f>SUMIF(Checksums!$BA:$BA,Final!$J54,Checksums!BJ:BJ)</f>
        <v>10735</v>
      </c>
      <c r="T54" s="1">
        <f>SUMIF(Checksums!$BA:$BA,Final!$J54,Checksums!BK:BK)</f>
        <v>10738</v>
      </c>
    </row>
    <row r="55" spans="1:20" x14ac:dyDescent="0.2">
      <c r="A55">
        <v>10213</v>
      </c>
      <c r="B55">
        <v>71</v>
      </c>
      <c r="C55">
        <v>17</v>
      </c>
      <c r="D55">
        <v>31</v>
      </c>
      <c r="E55">
        <v>99990</v>
      </c>
      <c r="F55">
        <v>52909</v>
      </c>
      <c r="G55">
        <v>0</v>
      </c>
      <c r="H55">
        <v>1</v>
      </c>
      <c r="I55" t="s">
        <v>159</v>
      </c>
      <c r="J55" t="s">
        <v>296</v>
      </c>
      <c r="K55" t="s">
        <v>21</v>
      </c>
      <c r="L55">
        <f>SUMIF(Checksums!$BA:$BA,Final!$J55,Checksums!BC:BC)</f>
        <v>386</v>
      </c>
      <c r="M55">
        <f>SUMIF(Checksums!$BA:$BA,Final!$J55,Checksums!BD:BD)</f>
        <v>385</v>
      </c>
      <c r="N55">
        <f>SUMIF(Checksums!$BA:$BA,Final!$J55,Checksums!BE:BE)</f>
        <v>385</v>
      </c>
      <c r="O55">
        <f>SUMIF(Checksums!$BA:$BA,Final!$J55,Checksums!BF:BF)</f>
        <v>387</v>
      </c>
      <c r="P55">
        <f>SUMIF(Checksums!$BA:$BA,Final!$J55,Checksums!BG:BG)</f>
        <v>388</v>
      </c>
      <c r="Q55">
        <f>SUMIF(Checksums!$BA:$BA,Final!$J55,Checksums!BH:BH)</f>
        <v>389</v>
      </c>
      <c r="R55">
        <f>SUMIF(Checksums!$BA:$BA,Final!$J55,Checksums!BI:BI)</f>
        <v>389</v>
      </c>
      <c r="S55">
        <f>SUMIF(Checksums!$BA:$BA,Final!$J55,Checksums!BJ:BJ)</f>
        <v>388</v>
      </c>
      <c r="T55" s="1">
        <f>SUMIF(Checksums!$BA:$BA,Final!$J55,Checksums!BK:BK)</f>
        <v>385</v>
      </c>
    </row>
    <row r="56" spans="1:20" x14ac:dyDescent="0.2">
      <c r="A56">
        <v>10221</v>
      </c>
      <c r="B56">
        <v>71</v>
      </c>
      <c r="C56">
        <v>17</v>
      </c>
      <c r="D56">
        <v>31</v>
      </c>
      <c r="E56">
        <v>99990</v>
      </c>
      <c r="F56">
        <v>53013</v>
      </c>
      <c r="G56">
        <v>0</v>
      </c>
      <c r="H56">
        <v>1</v>
      </c>
      <c r="I56" t="s">
        <v>159</v>
      </c>
      <c r="J56" t="s">
        <v>297</v>
      </c>
      <c r="K56" t="s">
        <v>21</v>
      </c>
      <c r="L56">
        <f>SUMIF(Checksums!$BA:$BA,Final!$J56,Checksums!BC:BC)</f>
        <v>0</v>
      </c>
      <c r="M56">
        <f>SUMIF(Checksums!$BA:$BA,Final!$J56,Checksums!BD:BD)</f>
        <v>0</v>
      </c>
      <c r="N56">
        <f>SUMIF(Checksums!$BA:$BA,Final!$J56,Checksums!BE:BE)</f>
        <v>0</v>
      </c>
      <c r="O56">
        <f>SUMIF(Checksums!$BA:$BA,Final!$J56,Checksums!BF:BF)</f>
        <v>0</v>
      </c>
      <c r="P56">
        <f>SUMIF(Checksums!$BA:$BA,Final!$J56,Checksums!BG:BG)</f>
        <v>0</v>
      </c>
      <c r="Q56">
        <f>SUMIF(Checksums!$BA:$BA,Final!$J56,Checksums!BH:BH)</f>
        <v>0</v>
      </c>
      <c r="R56">
        <f>SUMIF(Checksums!$BA:$BA,Final!$J56,Checksums!BI:BI)</f>
        <v>0</v>
      </c>
      <c r="S56">
        <f>SUMIF(Checksums!$BA:$BA,Final!$J56,Checksums!BJ:BJ)</f>
        <v>0</v>
      </c>
      <c r="T56" s="1">
        <f>SUMIF(Checksums!$BA:$BA,Final!$J56,Checksums!BK:BK)</f>
        <v>0</v>
      </c>
    </row>
    <row r="57" spans="1:20" x14ac:dyDescent="0.2">
      <c r="A57">
        <v>10230</v>
      </c>
      <c r="B57">
        <v>71</v>
      </c>
      <c r="C57">
        <v>17</v>
      </c>
      <c r="D57">
        <v>31</v>
      </c>
      <c r="E57">
        <v>99990</v>
      </c>
      <c r="F57">
        <v>53676</v>
      </c>
      <c r="G57">
        <v>0</v>
      </c>
      <c r="H57">
        <v>1</v>
      </c>
      <c r="I57" t="s">
        <v>159</v>
      </c>
      <c r="J57" t="s">
        <v>299</v>
      </c>
      <c r="K57" t="s">
        <v>21</v>
      </c>
      <c r="L57">
        <f>SUMIF(Checksums!$BA:$BA,Final!$J57,Checksums!BC:BC)</f>
        <v>12326</v>
      </c>
      <c r="M57">
        <f>SUMIF(Checksums!$BA:$BA,Final!$J57,Checksums!BD:BD)</f>
        <v>12251</v>
      </c>
      <c r="N57">
        <f>SUMIF(Checksums!$BA:$BA,Final!$J57,Checksums!BE:BE)</f>
        <v>12263</v>
      </c>
      <c r="O57">
        <f>SUMIF(Checksums!$BA:$BA,Final!$J57,Checksums!BF:BF)</f>
        <v>12297</v>
      </c>
      <c r="P57">
        <f>SUMIF(Checksums!$BA:$BA,Final!$J57,Checksums!BG:BG)</f>
        <v>12330</v>
      </c>
      <c r="Q57">
        <f>SUMIF(Checksums!$BA:$BA,Final!$J57,Checksums!BH:BH)</f>
        <v>12348</v>
      </c>
      <c r="R57">
        <f>SUMIF(Checksums!$BA:$BA,Final!$J57,Checksums!BI:BI)</f>
        <v>12328</v>
      </c>
      <c r="S57">
        <f>SUMIF(Checksums!$BA:$BA,Final!$J57,Checksums!BJ:BJ)</f>
        <v>12258</v>
      </c>
      <c r="T57" s="1">
        <f>SUMIF(Checksums!$BA:$BA,Final!$J57,Checksums!BK:BK)</f>
        <v>12185</v>
      </c>
    </row>
    <row r="58" spans="1:20" x14ac:dyDescent="0.2">
      <c r="A58">
        <v>10235</v>
      </c>
      <c r="B58">
        <v>71</v>
      </c>
      <c r="C58">
        <v>17</v>
      </c>
      <c r="D58">
        <v>31</v>
      </c>
      <c r="E58">
        <v>99990</v>
      </c>
      <c r="F58">
        <v>54430</v>
      </c>
      <c r="G58">
        <v>0</v>
      </c>
      <c r="H58">
        <v>1</v>
      </c>
      <c r="I58" t="s">
        <v>159</v>
      </c>
      <c r="J58" t="s">
        <v>300</v>
      </c>
      <c r="K58" t="s">
        <v>21</v>
      </c>
      <c r="L58">
        <f>SUMIF(Checksums!$BA:$BA,Final!$J58,Checksums!BC:BC)</f>
        <v>1077</v>
      </c>
      <c r="M58">
        <f>SUMIF(Checksums!$BA:$BA,Final!$J58,Checksums!BD:BD)</f>
        <v>1068</v>
      </c>
      <c r="N58">
        <f>SUMIF(Checksums!$BA:$BA,Final!$J58,Checksums!BE:BE)</f>
        <v>1069</v>
      </c>
      <c r="O58">
        <f>SUMIF(Checksums!$BA:$BA,Final!$J58,Checksums!BF:BF)</f>
        <v>1073</v>
      </c>
      <c r="P58">
        <f>SUMIF(Checksums!$BA:$BA,Final!$J58,Checksums!BG:BG)</f>
        <v>1077</v>
      </c>
      <c r="Q58">
        <f>SUMIF(Checksums!$BA:$BA,Final!$J58,Checksums!BH:BH)</f>
        <v>1080</v>
      </c>
      <c r="R58">
        <f>SUMIF(Checksums!$BA:$BA,Final!$J58,Checksums!BI:BI)</f>
        <v>1077</v>
      </c>
      <c r="S58">
        <f>SUMIF(Checksums!$BA:$BA,Final!$J58,Checksums!BJ:BJ)</f>
        <v>1070</v>
      </c>
      <c r="T58" s="1">
        <f>SUMIF(Checksums!$BA:$BA,Final!$J58,Checksums!BK:BK)</f>
        <v>1064</v>
      </c>
    </row>
    <row r="59" spans="1:20" x14ac:dyDescent="0.2">
      <c r="A59">
        <v>10243</v>
      </c>
      <c r="B59">
        <v>71</v>
      </c>
      <c r="C59">
        <v>17</v>
      </c>
      <c r="D59">
        <v>31</v>
      </c>
      <c r="E59">
        <v>99990</v>
      </c>
      <c r="F59">
        <v>56614</v>
      </c>
      <c r="G59">
        <v>0</v>
      </c>
      <c r="H59">
        <v>1</v>
      </c>
      <c r="I59" t="s">
        <v>159</v>
      </c>
      <c r="J59" t="s">
        <v>301</v>
      </c>
      <c r="K59" t="s">
        <v>21</v>
      </c>
      <c r="L59">
        <f>SUMIF(Checksums!$BA:$BA,Final!$J59,Checksums!BC:BC)</f>
        <v>4942</v>
      </c>
      <c r="M59">
        <f>SUMIF(Checksums!$BA:$BA,Final!$J59,Checksums!BD:BD)</f>
        <v>4850</v>
      </c>
      <c r="N59">
        <f>SUMIF(Checksums!$BA:$BA,Final!$J59,Checksums!BE:BE)</f>
        <v>4856</v>
      </c>
      <c r="O59">
        <f>SUMIF(Checksums!$BA:$BA,Final!$J59,Checksums!BF:BF)</f>
        <v>4871</v>
      </c>
      <c r="P59">
        <f>SUMIF(Checksums!$BA:$BA,Final!$J59,Checksums!BG:BG)</f>
        <v>4886</v>
      </c>
      <c r="Q59">
        <f>SUMIF(Checksums!$BA:$BA,Final!$J59,Checksums!BH:BH)</f>
        <v>4895</v>
      </c>
      <c r="R59">
        <f>SUMIF(Checksums!$BA:$BA,Final!$J59,Checksums!BI:BI)</f>
        <v>4891</v>
      </c>
      <c r="S59">
        <f>SUMIF(Checksums!$BA:$BA,Final!$J59,Checksums!BJ:BJ)</f>
        <v>4868</v>
      </c>
      <c r="T59" s="1">
        <f>SUMIF(Checksums!$BA:$BA,Final!$J59,Checksums!BK:BK)</f>
        <v>4841</v>
      </c>
    </row>
    <row r="60" spans="1:20" x14ac:dyDescent="0.2">
      <c r="A60">
        <v>12046</v>
      </c>
      <c r="B60">
        <v>71</v>
      </c>
      <c r="C60">
        <v>17</v>
      </c>
      <c r="D60">
        <v>93</v>
      </c>
      <c r="E60">
        <v>99990</v>
      </c>
      <c r="F60">
        <v>56900</v>
      </c>
      <c r="G60">
        <v>0</v>
      </c>
      <c r="H60">
        <v>1</v>
      </c>
      <c r="I60" t="s">
        <v>159</v>
      </c>
      <c r="J60" t="s">
        <v>377</v>
      </c>
      <c r="K60" t="s">
        <v>21</v>
      </c>
      <c r="L60">
        <f>SUMIF(Checksums!$BA:$BA,Final!$J60,Checksums!BC:BC)</f>
        <v>13613</v>
      </c>
      <c r="M60">
        <f>SUMIF(Checksums!$BA:$BA,Final!$J60,Checksums!BD:BD)</f>
        <v>13532</v>
      </c>
      <c r="N60">
        <f>SUMIF(Checksums!$BA:$BA,Final!$J60,Checksums!BE:BE)</f>
        <v>13585</v>
      </c>
      <c r="O60">
        <f>SUMIF(Checksums!$BA:$BA,Final!$J60,Checksums!BF:BF)</f>
        <v>13698</v>
      </c>
      <c r="P60">
        <f>SUMIF(Checksums!$BA:$BA,Final!$J60,Checksums!BG:BG)</f>
        <v>13821</v>
      </c>
      <c r="Q60">
        <f>SUMIF(Checksums!$BA:$BA,Final!$J60,Checksums!BH:BH)</f>
        <v>13923</v>
      </c>
      <c r="R60">
        <f>SUMIF(Checksums!$BA:$BA,Final!$J60,Checksums!BI:BI)</f>
        <v>14036</v>
      </c>
      <c r="S60">
        <f>SUMIF(Checksums!$BA:$BA,Final!$J60,Checksums!BJ:BJ)</f>
        <v>14117</v>
      </c>
      <c r="T60" s="1">
        <f>SUMIF(Checksums!$BA:$BA,Final!$J60,Checksums!BK:BK)</f>
        <v>14263</v>
      </c>
    </row>
    <row r="61" spans="1:20" x14ac:dyDescent="0.2">
      <c r="A61">
        <v>10254</v>
      </c>
      <c r="B61">
        <v>71</v>
      </c>
      <c r="C61">
        <v>17</v>
      </c>
      <c r="D61">
        <v>31</v>
      </c>
      <c r="E61">
        <v>99990</v>
      </c>
      <c r="F61">
        <v>57238</v>
      </c>
      <c r="G61">
        <v>0</v>
      </c>
      <c r="H61">
        <v>1</v>
      </c>
      <c r="I61" t="s">
        <v>159</v>
      </c>
      <c r="J61" t="s">
        <v>303</v>
      </c>
      <c r="K61" t="s">
        <v>21</v>
      </c>
      <c r="L61">
        <f>SUMIF(Checksums!$BA:$BA,Final!$J61,Checksums!BC:BC)</f>
        <v>6967</v>
      </c>
      <c r="M61">
        <f>SUMIF(Checksums!$BA:$BA,Final!$J61,Checksums!BD:BD)</f>
        <v>6996</v>
      </c>
      <c r="N61">
        <f>SUMIF(Checksums!$BA:$BA,Final!$J61,Checksums!BE:BE)</f>
        <v>7001</v>
      </c>
      <c r="O61">
        <f>SUMIF(Checksums!$BA:$BA,Final!$J61,Checksums!BF:BF)</f>
        <v>7023</v>
      </c>
      <c r="P61">
        <f>SUMIF(Checksums!$BA:$BA,Final!$J61,Checksums!BG:BG)</f>
        <v>7043</v>
      </c>
      <c r="Q61">
        <f>SUMIF(Checksums!$BA:$BA,Final!$J61,Checksums!BH:BH)</f>
        <v>7056</v>
      </c>
      <c r="R61">
        <f>SUMIF(Checksums!$BA:$BA,Final!$J61,Checksums!BI:BI)</f>
        <v>7046</v>
      </c>
      <c r="S61">
        <f>SUMIF(Checksums!$BA:$BA,Final!$J61,Checksums!BJ:BJ)</f>
        <v>7008</v>
      </c>
      <c r="T61" s="1">
        <f>SUMIF(Checksums!$BA:$BA,Final!$J61,Checksums!BK:BK)</f>
        <v>6967</v>
      </c>
    </row>
    <row r="62" spans="1:20" x14ac:dyDescent="0.2">
      <c r="A62">
        <v>10264</v>
      </c>
      <c r="B62">
        <v>71</v>
      </c>
      <c r="C62">
        <v>17</v>
      </c>
      <c r="D62">
        <v>31</v>
      </c>
      <c r="E62">
        <v>99990</v>
      </c>
      <c r="F62">
        <v>57355</v>
      </c>
      <c r="G62">
        <v>0</v>
      </c>
      <c r="H62">
        <v>1</v>
      </c>
      <c r="I62" t="s">
        <v>159</v>
      </c>
      <c r="J62" t="s">
        <v>306</v>
      </c>
      <c r="K62" t="s">
        <v>21</v>
      </c>
      <c r="L62">
        <f>SUMIF(Checksums!$BA:$BA,Final!$J62,Checksums!BC:BC)</f>
        <v>5707</v>
      </c>
      <c r="M62">
        <f>SUMIF(Checksums!$BA:$BA,Final!$J62,Checksums!BD:BD)</f>
        <v>5743</v>
      </c>
      <c r="N62">
        <f>SUMIF(Checksums!$BA:$BA,Final!$J62,Checksums!BE:BE)</f>
        <v>5750</v>
      </c>
      <c r="O62">
        <f>SUMIF(Checksums!$BA:$BA,Final!$J62,Checksums!BF:BF)</f>
        <v>5769</v>
      </c>
      <c r="P62">
        <f>SUMIF(Checksums!$BA:$BA,Final!$J62,Checksums!BG:BG)</f>
        <v>5787</v>
      </c>
      <c r="Q62">
        <f>SUMIF(Checksums!$BA:$BA,Final!$J62,Checksums!BH:BH)</f>
        <v>5800</v>
      </c>
      <c r="R62">
        <f>SUMIF(Checksums!$BA:$BA,Final!$J62,Checksums!BI:BI)</f>
        <v>5794</v>
      </c>
      <c r="S62">
        <f>SUMIF(Checksums!$BA:$BA,Final!$J62,Checksums!BJ:BJ)</f>
        <v>5765</v>
      </c>
      <c r="T62" s="1">
        <f>SUMIF(Checksums!$BA:$BA,Final!$J62,Checksums!BK:BK)</f>
        <v>5733</v>
      </c>
    </row>
    <row r="63" spans="1:20" x14ac:dyDescent="0.2">
      <c r="A63">
        <v>15111</v>
      </c>
      <c r="B63">
        <v>71</v>
      </c>
      <c r="C63">
        <v>17</v>
      </c>
      <c r="D63">
        <v>197</v>
      </c>
      <c r="E63">
        <v>99990</v>
      </c>
      <c r="F63">
        <v>59065</v>
      </c>
      <c r="G63">
        <v>0</v>
      </c>
      <c r="H63">
        <v>1</v>
      </c>
      <c r="I63" t="s">
        <v>159</v>
      </c>
      <c r="J63" t="s">
        <v>401</v>
      </c>
      <c r="K63" t="s">
        <v>21</v>
      </c>
      <c r="L63">
        <f>SUMIF(Checksums!$BA:$BA,Final!$J63,Checksums!BC:BC)</f>
        <v>892</v>
      </c>
      <c r="M63">
        <f>SUMIF(Checksums!$BA:$BA,Final!$J63,Checksums!BD:BD)</f>
        <v>892</v>
      </c>
      <c r="N63">
        <f>SUMIF(Checksums!$BA:$BA,Final!$J63,Checksums!BE:BE)</f>
        <v>894</v>
      </c>
      <c r="O63">
        <f>SUMIF(Checksums!$BA:$BA,Final!$J63,Checksums!BF:BF)</f>
        <v>892</v>
      </c>
      <c r="P63">
        <f>SUMIF(Checksums!$BA:$BA,Final!$J63,Checksums!BG:BG)</f>
        <v>890</v>
      </c>
      <c r="Q63">
        <f>SUMIF(Checksums!$BA:$BA,Final!$J63,Checksums!BH:BH)</f>
        <v>886</v>
      </c>
      <c r="R63">
        <f>SUMIF(Checksums!$BA:$BA,Final!$J63,Checksums!BI:BI)</f>
        <v>882</v>
      </c>
      <c r="S63">
        <f>SUMIF(Checksums!$BA:$BA,Final!$J63,Checksums!BJ:BJ)</f>
        <v>877</v>
      </c>
      <c r="T63" s="1">
        <f>SUMIF(Checksums!$BA:$BA,Final!$J63,Checksums!BK:BK)</f>
        <v>877</v>
      </c>
    </row>
    <row r="64" spans="1:20" x14ac:dyDescent="0.2">
      <c r="A64">
        <v>15118</v>
      </c>
      <c r="B64">
        <v>71</v>
      </c>
      <c r="C64">
        <v>17</v>
      </c>
      <c r="D64">
        <v>197</v>
      </c>
      <c r="E64">
        <v>99990</v>
      </c>
      <c r="F64">
        <v>60300</v>
      </c>
      <c r="G64">
        <v>0</v>
      </c>
      <c r="H64">
        <v>1</v>
      </c>
      <c r="I64" t="s">
        <v>159</v>
      </c>
      <c r="J64" t="s">
        <v>402</v>
      </c>
      <c r="K64" t="s">
        <v>21</v>
      </c>
      <c r="L64">
        <f>SUMIF(Checksums!$BA:$BA,Final!$J64,Checksums!BC:BC)</f>
        <v>13488</v>
      </c>
      <c r="M64">
        <f>SUMIF(Checksums!$BA:$BA,Final!$J64,Checksums!BD:BD)</f>
        <v>13296</v>
      </c>
      <c r="N64">
        <f>SUMIF(Checksums!$BA:$BA,Final!$J64,Checksums!BE:BE)</f>
        <v>13320</v>
      </c>
      <c r="O64">
        <f>SUMIF(Checksums!$BA:$BA,Final!$J64,Checksums!BF:BF)</f>
        <v>13321</v>
      </c>
      <c r="P64">
        <f>SUMIF(Checksums!$BA:$BA,Final!$J64,Checksums!BG:BG)</f>
        <v>13326</v>
      </c>
      <c r="Q64">
        <f>SUMIF(Checksums!$BA:$BA,Final!$J64,Checksums!BH:BH)</f>
        <v>13291</v>
      </c>
      <c r="R64">
        <f>SUMIF(Checksums!$BA:$BA,Final!$J64,Checksums!BI:BI)</f>
        <v>13267</v>
      </c>
      <c r="S64">
        <f>SUMIF(Checksums!$BA:$BA,Final!$J64,Checksums!BJ:BJ)</f>
        <v>13236</v>
      </c>
      <c r="T64" s="1">
        <f>SUMIF(Checksums!$BA:$BA,Final!$J64,Checksums!BK:BK)</f>
        <v>13245</v>
      </c>
    </row>
    <row r="65" spans="1:20" x14ac:dyDescent="0.2">
      <c r="A65">
        <v>11878</v>
      </c>
      <c r="B65">
        <v>71</v>
      </c>
      <c r="C65">
        <v>17</v>
      </c>
      <c r="D65">
        <v>89</v>
      </c>
      <c r="E65">
        <v>99990</v>
      </c>
      <c r="F65">
        <v>60365</v>
      </c>
      <c r="G65">
        <v>0</v>
      </c>
      <c r="H65">
        <v>1</v>
      </c>
      <c r="I65" t="s">
        <v>159</v>
      </c>
      <c r="J65" t="s">
        <v>362</v>
      </c>
      <c r="K65" t="s">
        <v>21</v>
      </c>
      <c r="L65">
        <f>SUMIF(Checksums!$BA:$BA,Final!$J65,Checksums!BC:BC)</f>
        <v>3891</v>
      </c>
      <c r="M65">
        <f>SUMIF(Checksums!$BA:$BA,Final!$J65,Checksums!BD:BD)</f>
        <v>3949</v>
      </c>
      <c r="N65">
        <f>SUMIF(Checksums!$BA:$BA,Final!$J65,Checksums!BE:BE)</f>
        <v>3954</v>
      </c>
      <c r="O65">
        <f>SUMIF(Checksums!$BA:$BA,Final!$J65,Checksums!BF:BF)</f>
        <v>3981</v>
      </c>
      <c r="P65">
        <f>SUMIF(Checksums!$BA:$BA,Final!$J65,Checksums!BG:BG)</f>
        <v>3995</v>
      </c>
      <c r="Q65">
        <f>SUMIF(Checksums!$BA:$BA,Final!$J65,Checksums!BH:BH)</f>
        <v>4006</v>
      </c>
      <c r="R65">
        <f>SUMIF(Checksums!$BA:$BA,Final!$J65,Checksums!BI:BI)</f>
        <v>4036</v>
      </c>
      <c r="S65">
        <f>SUMIF(Checksums!$BA:$BA,Final!$J65,Checksums!BJ:BJ)</f>
        <v>4049</v>
      </c>
      <c r="T65" s="1">
        <f>SUMIF(Checksums!$BA:$BA,Final!$J65,Checksums!BK:BK)</f>
        <v>4046</v>
      </c>
    </row>
    <row r="66" spans="1:20" x14ac:dyDescent="0.2">
      <c r="A66">
        <v>10282</v>
      </c>
      <c r="B66">
        <v>71</v>
      </c>
      <c r="C66">
        <v>17</v>
      </c>
      <c r="D66">
        <v>31</v>
      </c>
      <c r="E66">
        <v>99990</v>
      </c>
      <c r="F66">
        <v>62133</v>
      </c>
      <c r="G66">
        <v>0</v>
      </c>
      <c r="H66">
        <v>1</v>
      </c>
      <c r="I66" t="s">
        <v>159</v>
      </c>
      <c r="J66" t="s">
        <v>308</v>
      </c>
      <c r="K66" t="s">
        <v>21</v>
      </c>
      <c r="L66">
        <f>SUMIF(Checksums!$BA:$BA,Final!$J66,Checksums!BC:BC)</f>
        <v>580</v>
      </c>
      <c r="M66">
        <f>SUMIF(Checksums!$BA:$BA,Final!$J66,Checksums!BD:BD)</f>
        <v>598</v>
      </c>
      <c r="N66">
        <f>SUMIF(Checksums!$BA:$BA,Final!$J66,Checksums!BE:BE)</f>
        <v>599</v>
      </c>
      <c r="O66">
        <f>SUMIF(Checksums!$BA:$BA,Final!$J66,Checksums!BF:BF)</f>
        <v>600</v>
      </c>
      <c r="P66">
        <f>SUMIF(Checksums!$BA:$BA,Final!$J66,Checksums!BG:BG)</f>
        <v>602</v>
      </c>
      <c r="Q66">
        <f>SUMIF(Checksums!$BA:$BA,Final!$J66,Checksums!BH:BH)</f>
        <v>603</v>
      </c>
      <c r="R66">
        <f>SUMIF(Checksums!$BA:$BA,Final!$J66,Checksums!BI:BI)</f>
        <v>601</v>
      </c>
      <c r="S66">
        <f>SUMIF(Checksums!$BA:$BA,Final!$J66,Checksums!BJ:BJ)</f>
        <v>597</v>
      </c>
      <c r="T66" s="1">
        <f>SUMIF(Checksums!$BA:$BA,Final!$J66,Checksums!BK:BK)</f>
        <v>595</v>
      </c>
    </row>
    <row r="67" spans="1:20" x14ac:dyDescent="0.2">
      <c r="A67">
        <v>15124</v>
      </c>
      <c r="B67">
        <v>71</v>
      </c>
      <c r="C67">
        <v>17</v>
      </c>
      <c r="D67">
        <v>197</v>
      </c>
      <c r="E67">
        <v>99990</v>
      </c>
      <c r="F67">
        <v>63108</v>
      </c>
      <c r="G67">
        <v>0</v>
      </c>
      <c r="H67">
        <v>1</v>
      </c>
      <c r="I67" t="s">
        <v>159</v>
      </c>
      <c r="J67" t="s">
        <v>403</v>
      </c>
      <c r="K67" t="s">
        <v>21</v>
      </c>
      <c r="L67">
        <f>SUMIF(Checksums!$BA:$BA,Final!$J67,Checksums!BC:BC)</f>
        <v>192</v>
      </c>
      <c r="M67">
        <f>SUMIF(Checksums!$BA:$BA,Final!$J67,Checksums!BD:BD)</f>
        <v>171</v>
      </c>
      <c r="N67">
        <f>SUMIF(Checksums!$BA:$BA,Final!$J67,Checksums!BE:BE)</f>
        <v>171</v>
      </c>
      <c r="O67">
        <f>SUMIF(Checksums!$BA:$BA,Final!$J67,Checksums!BF:BF)</f>
        <v>171</v>
      </c>
      <c r="P67">
        <f>SUMIF(Checksums!$BA:$BA,Final!$J67,Checksums!BG:BG)</f>
        <v>172</v>
      </c>
      <c r="Q67">
        <f>SUMIF(Checksums!$BA:$BA,Final!$J67,Checksums!BH:BH)</f>
        <v>171</v>
      </c>
      <c r="R67">
        <f>SUMIF(Checksums!$BA:$BA,Final!$J67,Checksums!BI:BI)</f>
        <v>171</v>
      </c>
      <c r="S67">
        <f>SUMIF(Checksums!$BA:$BA,Final!$J67,Checksums!BJ:BJ)</f>
        <v>171</v>
      </c>
      <c r="T67" s="1">
        <f>SUMIF(Checksums!$BA:$BA,Final!$J67,Checksums!BK:BK)</f>
        <v>171</v>
      </c>
    </row>
    <row r="68" spans="1:20" x14ac:dyDescent="0.2">
      <c r="A68">
        <v>10295</v>
      </c>
      <c r="B68">
        <v>71</v>
      </c>
      <c r="C68">
        <v>17</v>
      </c>
      <c r="D68">
        <v>31</v>
      </c>
      <c r="E68">
        <v>99990</v>
      </c>
      <c r="F68">
        <v>63498</v>
      </c>
      <c r="G68">
        <v>0</v>
      </c>
      <c r="H68">
        <v>1</v>
      </c>
      <c r="I68" t="s">
        <v>159</v>
      </c>
      <c r="J68" t="s">
        <v>309</v>
      </c>
      <c r="K68" t="s">
        <v>21</v>
      </c>
      <c r="L68">
        <f>SUMIF(Checksums!$BA:$BA,Final!$J68,Checksums!BC:BC)</f>
        <v>2537</v>
      </c>
      <c r="M68">
        <f>SUMIF(Checksums!$BA:$BA,Final!$J68,Checksums!BD:BD)</f>
        <v>2591</v>
      </c>
      <c r="N68">
        <f>SUMIF(Checksums!$BA:$BA,Final!$J68,Checksums!BE:BE)</f>
        <v>2592</v>
      </c>
      <c r="O68">
        <f>SUMIF(Checksums!$BA:$BA,Final!$J68,Checksums!BF:BF)</f>
        <v>2592</v>
      </c>
      <c r="P68">
        <f>SUMIF(Checksums!$BA:$BA,Final!$J68,Checksums!BG:BG)</f>
        <v>2586</v>
      </c>
      <c r="Q68">
        <f>SUMIF(Checksums!$BA:$BA,Final!$J68,Checksums!BH:BH)</f>
        <v>2579</v>
      </c>
      <c r="R68">
        <f>SUMIF(Checksums!$BA:$BA,Final!$J68,Checksums!BI:BI)</f>
        <v>2566</v>
      </c>
      <c r="S68">
        <f>SUMIF(Checksums!$BA:$BA,Final!$J68,Checksums!BJ:BJ)</f>
        <v>2545</v>
      </c>
      <c r="T68" s="1">
        <f>SUMIF(Checksums!$BA:$BA,Final!$J68,Checksums!BK:BK)</f>
        <v>2524</v>
      </c>
    </row>
    <row r="69" spans="1:20" x14ac:dyDescent="0.2">
      <c r="A69">
        <v>10303</v>
      </c>
      <c r="B69">
        <v>71</v>
      </c>
      <c r="C69">
        <v>17</v>
      </c>
      <c r="D69">
        <v>31</v>
      </c>
      <c r="E69">
        <v>99990</v>
      </c>
      <c r="F69">
        <v>64434</v>
      </c>
      <c r="G69">
        <v>0</v>
      </c>
      <c r="H69">
        <v>1</v>
      </c>
      <c r="I69" t="s">
        <v>159</v>
      </c>
      <c r="J69" t="s">
        <v>310</v>
      </c>
      <c r="K69" t="s">
        <v>21</v>
      </c>
      <c r="L69">
        <f>SUMIF(Checksums!$BA:$BA,Final!$J69,Checksums!BC:BC)</f>
        <v>110</v>
      </c>
      <c r="M69">
        <f>SUMIF(Checksums!$BA:$BA,Final!$J69,Checksums!BD:BD)</f>
        <v>110</v>
      </c>
      <c r="N69">
        <f>SUMIF(Checksums!$BA:$BA,Final!$J69,Checksums!BE:BE)</f>
        <v>110</v>
      </c>
      <c r="O69">
        <f>SUMIF(Checksums!$BA:$BA,Final!$J69,Checksums!BF:BF)</f>
        <v>111</v>
      </c>
      <c r="P69">
        <f>SUMIF(Checksums!$BA:$BA,Final!$J69,Checksums!BG:BG)</f>
        <v>111</v>
      </c>
      <c r="Q69">
        <f>SUMIF(Checksums!$BA:$BA,Final!$J69,Checksums!BH:BH)</f>
        <v>111</v>
      </c>
      <c r="R69">
        <f>SUMIF(Checksums!$BA:$BA,Final!$J69,Checksums!BI:BI)</f>
        <v>111</v>
      </c>
      <c r="S69">
        <f>SUMIF(Checksums!$BA:$BA,Final!$J69,Checksums!BJ:BJ)</f>
        <v>111</v>
      </c>
      <c r="T69" s="1">
        <f>SUMIF(Checksums!$BA:$BA,Final!$J69,Checksums!BK:BK)</f>
        <v>110</v>
      </c>
    </row>
    <row r="70" spans="1:20" x14ac:dyDescent="0.2">
      <c r="A70">
        <v>11887</v>
      </c>
      <c r="B70">
        <v>71</v>
      </c>
      <c r="C70">
        <v>17</v>
      </c>
      <c r="D70">
        <v>89</v>
      </c>
      <c r="E70">
        <v>99990</v>
      </c>
      <c r="F70">
        <v>66430</v>
      </c>
      <c r="G70">
        <v>0</v>
      </c>
      <c r="H70">
        <v>1</v>
      </c>
      <c r="I70" t="s">
        <v>159</v>
      </c>
      <c r="J70" t="s">
        <v>363</v>
      </c>
      <c r="K70" t="s">
        <v>21</v>
      </c>
      <c r="L70">
        <f>SUMIF(Checksums!$BA:$BA,Final!$J70,Checksums!BC:BC)</f>
        <v>1999</v>
      </c>
      <c r="M70">
        <f>SUMIF(Checksums!$BA:$BA,Final!$J70,Checksums!BD:BD)</f>
        <v>1998</v>
      </c>
      <c r="N70">
        <f>SUMIF(Checksums!$BA:$BA,Final!$J70,Checksums!BE:BE)</f>
        <v>2001</v>
      </c>
      <c r="O70">
        <f>SUMIF(Checksums!$BA:$BA,Final!$J70,Checksums!BF:BF)</f>
        <v>2013</v>
      </c>
      <c r="P70">
        <f>SUMIF(Checksums!$BA:$BA,Final!$J70,Checksums!BG:BG)</f>
        <v>2018</v>
      </c>
      <c r="Q70">
        <f>SUMIF(Checksums!$BA:$BA,Final!$J70,Checksums!BH:BH)</f>
        <v>2025</v>
      </c>
      <c r="R70">
        <f>SUMIF(Checksums!$BA:$BA,Final!$J70,Checksums!BI:BI)</f>
        <v>2039</v>
      </c>
      <c r="S70">
        <f>SUMIF(Checksums!$BA:$BA,Final!$J70,Checksums!BJ:BJ)</f>
        <v>2044</v>
      </c>
      <c r="T70" s="1">
        <f>SUMIF(Checksums!$BA:$BA,Final!$J70,Checksums!BK:BK)</f>
        <v>2042</v>
      </c>
    </row>
    <row r="71" spans="1:20" x14ac:dyDescent="0.2">
      <c r="A71">
        <v>10312</v>
      </c>
      <c r="B71">
        <v>71</v>
      </c>
      <c r="C71">
        <v>17</v>
      </c>
      <c r="D71">
        <v>31</v>
      </c>
      <c r="E71">
        <v>99990</v>
      </c>
      <c r="F71">
        <v>68016</v>
      </c>
      <c r="G71">
        <v>0</v>
      </c>
      <c r="H71">
        <v>1</v>
      </c>
      <c r="I71" t="s">
        <v>159</v>
      </c>
      <c r="J71" t="s">
        <v>311</v>
      </c>
      <c r="K71" t="s">
        <v>21</v>
      </c>
      <c r="L71">
        <f>SUMIF(Checksums!$BA:$BA,Final!$J71,Checksums!BC:BC)</f>
        <v>1906</v>
      </c>
      <c r="M71">
        <f>SUMIF(Checksums!$BA:$BA,Final!$J71,Checksums!BD:BD)</f>
        <v>1907</v>
      </c>
      <c r="N71">
        <f>SUMIF(Checksums!$BA:$BA,Final!$J71,Checksums!BE:BE)</f>
        <v>1909</v>
      </c>
      <c r="O71">
        <f>SUMIF(Checksums!$BA:$BA,Final!$J71,Checksums!BF:BF)</f>
        <v>1914</v>
      </c>
      <c r="P71">
        <f>SUMIF(Checksums!$BA:$BA,Final!$J71,Checksums!BG:BG)</f>
        <v>1918</v>
      </c>
      <c r="Q71">
        <f>SUMIF(Checksums!$BA:$BA,Final!$J71,Checksums!BH:BH)</f>
        <v>1920</v>
      </c>
      <c r="R71">
        <f>SUMIF(Checksums!$BA:$BA,Final!$J71,Checksums!BI:BI)</f>
        <v>1917</v>
      </c>
      <c r="S71">
        <f>SUMIF(Checksums!$BA:$BA,Final!$J71,Checksums!BJ:BJ)</f>
        <v>1906</v>
      </c>
      <c r="T71" s="1">
        <f>SUMIF(Checksums!$BA:$BA,Final!$J71,Checksums!BK:BK)</f>
        <v>1895</v>
      </c>
    </row>
    <row r="72" spans="1:20" x14ac:dyDescent="0.2">
      <c r="A72">
        <v>12050</v>
      </c>
      <c r="B72">
        <v>71</v>
      </c>
      <c r="C72">
        <v>17</v>
      </c>
      <c r="D72">
        <v>93</v>
      </c>
      <c r="E72">
        <v>99990</v>
      </c>
      <c r="F72">
        <v>68757</v>
      </c>
      <c r="G72">
        <v>0</v>
      </c>
      <c r="H72">
        <v>1</v>
      </c>
      <c r="I72" t="s">
        <v>159</v>
      </c>
      <c r="J72" t="s">
        <v>378</v>
      </c>
      <c r="K72" t="s">
        <v>21</v>
      </c>
      <c r="L72">
        <f>SUMIF(Checksums!$BA:$BA,Final!$J72,Checksums!BC:BC)</f>
        <v>724</v>
      </c>
      <c r="M72">
        <f>SUMIF(Checksums!$BA:$BA,Final!$J72,Checksums!BD:BD)</f>
        <v>724</v>
      </c>
      <c r="N72">
        <f>SUMIF(Checksums!$BA:$BA,Final!$J72,Checksums!BE:BE)</f>
        <v>727</v>
      </c>
      <c r="O72">
        <f>SUMIF(Checksums!$BA:$BA,Final!$J72,Checksums!BF:BF)</f>
        <v>734</v>
      </c>
      <c r="P72">
        <f>SUMIF(Checksums!$BA:$BA,Final!$J72,Checksums!BG:BG)</f>
        <v>741</v>
      </c>
      <c r="Q72">
        <f>SUMIF(Checksums!$BA:$BA,Final!$J72,Checksums!BH:BH)</f>
        <v>746</v>
      </c>
      <c r="R72">
        <f>SUMIF(Checksums!$BA:$BA,Final!$J72,Checksums!BI:BI)</f>
        <v>752</v>
      </c>
      <c r="S72">
        <f>SUMIF(Checksums!$BA:$BA,Final!$J72,Checksums!BJ:BJ)</f>
        <v>757</v>
      </c>
      <c r="T72" s="1">
        <f>SUMIF(Checksums!$BA:$BA,Final!$J72,Checksums!BK:BK)</f>
        <v>765</v>
      </c>
    </row>
    <row r="73" spans="1:20" x14ac:dyDescent="0.2">
      <c r="A73">
        <v>11894</v>
      </c>
      <c r="B73">
        <v>71</v>
      </c>
      <c r="C73">
        <v>17</v>
      </c>
      <c r="D73">
        <v>89</v>
      </c>
      <c r="E73">
        <v>99990</v>
      </c>
      <c r="F73">
        <v>66716</v>
      </c>
      <c r="G73">
        <v>0</v>
      </c>
      <c r="H73">
        <v>1</v>
      </c>
      <c r="I73" t="s">
        <v>159</v>
      </c>
      <c r="J73" t="s">
        <v>364</v>
      </c>
      <c r="K73" t="s">
        <v>21</v>
      </c>
      <c r="L73">
        <f>SUMIF(Checksums!$BA:$BA,Final!$J73,Checksums!BC:BC)</f>
        <v>10670</v>
      </c>
      <c r="M73">
        <f>SUMIF(Checksums!$BA:$BA,Final!$J73,Checksums!BD:BD)</f>
        <v>11372</v>
      </c>
      <c r="N73">
        <f>SUMIF(Checksums!$BA:$BA,Final!$J73,Checksums!BE:BE)</f>
        <v>11389</v>
      </c>
      <c r="O73">
        <f>SUMIF(Checksums!$BA:$BA,Final!$J73,Checksums!BF:BF)</f>
        <v>11460</v>
      </c>
      <c r="P73">
        <f>SUMIF(Checksums!$BA:$BA,Final!$J73,Checksums!BG:BG)</f>
        <v>11490</v>
      </c>
      <c r="Q73">
        <f>SUMIF(Checksums!$BA:$BA,Final!$J73,Checksums!BH:BH)</f>
        <v>11520</v>
      </c>
      <c r="R73">
        <f>SUMIF(Checksums!$BA:$BA,Final!$J73,Checksums!BI:BI)</f>
        <v>11598</v>
      </c>
      <c r="S73">
        <f>SUMIF(Checksums!$BA:$BA,Final!$J73,Checksums!BJ:BJ)</f>
        <v>11628</v>
      </c>
      <c r="T73" s="1">
        <f>SUMIF(Checksums!$BA:$BA,Final!$J73,Checksums!BK:BK)</f>
        <v>11618</v>
      </c>
    </row>
    <row r="74" spans="1:20" x14ac:dyDescent="0.2">
      <c r="A74">
        <v>10319</v>
      </c>
      <c r="B74">
        <v>71</v>
      </c>
      <c r="C74">
        <v>17</v>
      </c>
      <c r="D74">
        <v>31</v>
      </c>
      <c r="E74">
        <v>99990</v>
      </c>
      <c r="F74">
        <v>72689</v>
      </c>
      <c r="G74">
        <v>0</v>
      </c>
      <c r="H74">
        <v>1</v>
      </c>
      <c r="I74" t="s">
        <v>159</v>
      </c>
      <c r="J74" t="s">
        <v>312</v>
      </c>
      <c r="K74" t="s">
        <v>21</v>
      </c>
      <c r="L74">
        <f>SUMIF(Checksums!$BA:$BA,Final!$J74,Checksums!BC:BC)</f>
        <v>4031</v>
      </c>
      <c r="M74">
        <f>SUMIF(Checksums!$BA:$BA,Final!$J74,Checksums!BD:BD)</f>
        <v>4024</v>
      </c>
      <c r="N74">
        <f>SUMIF(Checksums!$BA:$BA,Final!$J74,Checksums!BE:BE)</f>
        <v>4029</v>
      </c>
      <c r="O74">
        <f>SUMIF(Checksums!$BA:$BA,Final!$J74,Checksums!BF:BF)</f>
        <v>4038</v>
      </c>
      <c r="P74">
        <f>SUMIF(Checksums!$BA:$BA,Final!$J74,Checksums!BG:BG)</f>
        <v>4046</v>
      </c>
      <c r="Q74">
        <f>SUMIF(Checksums!$BA:$BA,Final!$J74,Checksums!BH:BH)</f>
        <v>4049</v>
      </c>
      <c r="R74">
        <f>SUMIF(Checksums!$BA:$BA,Final!$J74,Checksums!BI:BI)</f>
        <v>4042</v>
      </c>
      <c r="S74">
        <f>SUMIF(Checksums!$BA:$BA,Final!$J74,Checksums!BJ:BJ)</f>
        <v>4019</v>
      </c>
      <c r="T74" s="1">
        <f>SUMIF(Checksums!$BA:$BA,Final!$J74,Checksums!BK:BK)</f>
        <v>3993</v>
      </c>
    </row>
    <row r="75" spans="1:20" x14ac:dyDescent="0.2">
      <c r="A75">
        <v>11901</v>
      </c>
      <c r="B75">
        <v>71</v>
      </c>
      <c r="C75">
        <v>17</v>
      </c>
      <c r="D75">
        <v>89</v>
      </c>
      <c r="E75">
        <v>99990</v>
      </c>
      <c r="F75">
        <v>73404</v>
      </c>
      <c r="G75">
        <v>0</v>
      </c>
      <c r="H75">
        <v>1</v>
      </c>
      <c r="I75" t="s">
        <v>159</v>
      </c>
      <c r="J75" t="s">
        <v>365</v>
      </c>
      <c r="K75" t="s">
        <v>21</v>
      </c>
      <c r="L75">
        <f>SUMIF(Checksums!$BA:$BA,Final!$J75,Checksums!BC:BC)</f>
        <v>2938</v>
      </c>
      <c r="M75">
        <f>SUMIF(Checksums!$BA:$BA,Final!$J75,Checksums!BD:BD)</f>
        <v>3054</v>
      </c>
      <c r="N75">
        <f>SUMIF(Checksums!$BA:$BA,Final!$J75,Checksums!BE:BE)</f>
        <v>3058</v>
      </c>
      <c r="O75">
        <f>SUMIF(Checksums!$BA:$BA,Final!$J75,Checksums!BF:BF)</f>
        <v>3079</v>
      </c>
      <c r="P75">
        <f>SUMIF(Checksums!$BA:$BA,Final!$J75,Checksums!BG:BG)</f>
        <v>3090</v>
      </c>
      <c r="Q75">
        <f>SUMIF(Checksums!$BA:$BA,Final!$J75,Checksums!BH:BH)</f>
        <v>3099</v>
      </c>
      <c r="R75">
        <f>SUMIF(Checksums!$BA:$BA,Final!$J75,Checksums!BI:BI)</f>
        <v>3123</v>
      </c>
      <c r="S75">
        <f>SUMIF(Checksums!$BA:$BA,Final!$J75,Checksums!BJ:BJ)</f>
        <v>3133</v>
      </c>
      <c r="T75" s="1">
        <f>SUMIF(Checksums!$BA:$BA,Final!$J75,Checksums!BK:BK)</f>
        <v>3131</v>
      </c>
    </row>
    <row r="76" spans="1:20" x14ac:dyDescent="0.2">
      <c r="A76">
        <v>10338</v>
      </c>
      <c r="B76">
        <v>71</v>
      </c>
      <c r="C76">
        <v>17</v>
      </c>
      <c r="D76">
        <v>31</v>
      </c>
      <c r="E76">
        <v>99990</v>
      </c>
      <c r="F76">
        <v>75198</v>
      </c>
      <c r="G76">
        <v>0</v>
      </c>
      <c r="H76">
        <v>1</v>
      </c>
      <c r="I76" t="s">
        <v>159</v>
      </c>
      <c r="J76" t="s">
        <v>313</v>
      </c>
      <c r="K76" t="s">
        <v>21</v>
      </c>
      <c r="L76">
        <f>SUMIF(Checksums!$BA:$BA,Final!$J76,Checksums!BC:BC)</f>
        <v>765</v>
      </c>
      <c r="M76">
        <f>SUMIF(Checksums!$BA:$BA,Final!$J76,Checksums!BD:BD)</f>
        <v>729</v>
      </c>
      <c r="N76">
        <f>SUMIF(Checksums!$BA:$BA,Final!$J76,Checksums!BE:BE)</f>
        <v>730</v>
      </c>
      <c r="O76">
        <f>SUMIF(Checksums!$BA:$BA,Final!$J76,Checksums!BF:BF)</f>
        <v>730</v>
      </c>
      <c r="P76">
        <f>SUMIF(Checksums!$BA:$BA,Final!$J76,Checksums!BG:BG)</f>
        <v>733</v>
      </c>
      <c r="Q76">
        <f>SUMIF(Checksums!$BA:$BA,Final!$J76,Checksums!BH:BH)</f>
        <v>735</v>
      </c>
      <c r="R76">
        <f>SUMIF(Checksums!$BA:$BA,Final!$J76,Checksums!BI:BI)</f>
        <v>732</v>
      </c>
      <c r="S76">
        <f>SUMIF(Checksums!$BA:$BA,Final!$J76,Checksums!BJ:BJ)</f>
        <v>727</v>
      </c>
      <c r="T76" s="1">
        <f>SUMIF(Checksums!$BA:$BA,Final!$J76,Checksums!BK:BK)</f>
        <v>722</v>
      </c>
    </row>
    <row r="77" spans="1:20" x14ac:dyDescent="0.2">
      <c r="A77">
        <v>15130</v>
      </c>
      <c r="B77">
        <v>71</v>
      </c>
      <c r="C77">
        <v>17</v>
      </c>
      <c r="D77">
        <v>197</v>
      </c>
      <c r="E77">
        <v>99990</v>
      </c>
      <c r="F77">
        <v>76212</v>
      </c>
      <c r="G77">
        <v>0</v>
      </c>
      <c r="H77">
        <v>1</v>
      </c>
      <c r="I77" t="s">
        <v>159</v>
      </c>
      <c r="J77" t="s">
        <v>404</v>
      </c>
      <c r="K77" t="s">
        <v>21</v>
      </c>
      <c r="L77">
        <f>SUMIF(Checksums!$BA:$BA,Final!$J77,Checksums!BC:BC)</f>
        <v>3582</v>
      </c>
      <c r="M77">
        <f>SUMIF(Checksums!$BA:$BA,Final!$J77,Checksums!BD:BD)</f>
        <v>3582</v>
      </c>
      <c r="N77">
        <f>SUMIF(Checksums!$BA:$BA,Final!$J77,Checksums!BE:BE)</f>
        <v>3588</v>
      </c>
      <c r="O77">
        <f>SUMIF(Checksums!$BA:$BA,Final!$J77,Checksums!BF:BF)</f>
        <v>3588</v>
      </c>
      <c r="P77">
        <f>SUMIF(Checksums!$BA:$BA,Final!$J77,Checksums!BG:BG)</f>
        <v>3589</v>
      </c>
      <c r="Q77">
        <f>SUMIF(Checksums!$BA:$BA,Final!$J77,Checksums!BH:BH)</f>
        <v>3578</v>
      </c>
      <c r="R77">
        <f>SUMIF(Checksums!$BA:$BA,Final!$J77,Checksums!BI:BI)</f>
        <v>3570</v>
      </c>
      <c r="S77">
        <f>SUMIF(Checksums!$BA:$BA,Final!$J77,Checksums!BJ:BJ)</f>
        <v>3560</v>
      </c>
      <c r="T77" s="1">
        <f>SUMIF(Checksums!$BA:$BA,Final!$J77,Checksums!BK:BK)</f>
        <v>3562</v>
      </c>
    </row>
    <row r="78" spans="1:20" x14ac:dyDescent="0.2">
      <c r="A78">
        <v>11905</v>
      </c>
      <c r="B78">
        <v>71</v>
      </c>
      <c r="C78">
        <v>17</v>
      </c>
      <c r="D78">
        <v>89</v>
      </c>
      <c r="E78">
        <v>99990</v>
      </c>
      <c r="F78">
        <v>78188</v>
      </c>
      <c r="G78">
        <v>0</v>
      </c>
      <c r="H78">
        <v>1</v>
      </c>
      <c r="I78" t="s">
        <v>159</v>
      </c>
      <c r="J78" t="s">
        <v>366</v>
      </c>
      <c r="K78" t="s">
        <v>21</v>
      </c>
      <c r="L78">
        <f>SUMIF(Checksums!$BA:$BA,Final!$J78,Checksums!BC:BC)</f>
        <v>936</v>
      </c>
      <c r="M78">
        <f>SUMIF(Checksums!$BA:$BA,Final!$J78,Checksums!BD:BD)</f>
        <v>936</v>
      </c>
      <c r="N78">
        <f>SUMIF(Checksums!$BA:$BA,Final!$J78,Checksums!BE:BE)</f>
        <v>937</v>
      </c>
      <c r="O78">
        <f>SUMIF(Checksums!$BA:$BA,Final!$J78,Checksums!BF:BF)</f>
        <v>943</v>
      </c>
      <c r="P78">
        <f>SUMIF(Checksums!$BA:$BA,Final!$J78,Checksums!BG:BG)</f>
        <v>945</v>
      </c>
      <c r="Q78">
        <f>SUMIF(Checksums!$BA:$BA,Final!$J78,Checksums!BH:BH)</f>
        <v>946</v>
      </c>
      <c r="R78">
        <f>SUMIF(Checksums!$BA:$BA,Final!$J78,Checksums!BI:BI)</f>
        <v>953</v>
      </c>
      <c r="S78">
        <f>SUMIF(Checksums!$BA:$BA,Final!$J78,Checksums!BJ:BJ)</f>
        <v>954</v>
      </c>
      <c r="T78" s="1">
        <f>SUMIF(Checksums!$BA:$BA,Final!$J78,Checksums!BK:BK)</f>
        <v>952</v>
      </c>
    </row>
    <row r="79" spans="1:20" x14ac:dyDescent="0.2">
      <c r="A79">
        <v>15133</v>
      </c>
      <c r="B79">
        <v>71</v>
      </c>
      <c r="C79">
        <v>17</v>
      </c>
      <c r="D79">
        <v>197</v>
      </c>
      <c r="E79">
        <v>99990</v>
      </c>
      <c r="F79">
        <v>79059</v>
      </c>
      <c r="G79">
        <v>0</v>
      </c>
      <c r="H79">
        <v>1</v>
      </c>
      <c r="I79" t="s">
        <v>159</v>
      </c>
      <c r="J79" t="s">
        <v>405</v>
      </c>
      <c r="K79" t="s">
        <v>21</v>
      </c>
      <c r="L79">
        <f>SUMIF(Checksums!$BA:$BA,Final!$J79,Checksums!BC:BC)</f>
        <v>1904</v>
      </c>
      <c r="M79">
        <f>SUMIF(Checksums!$BA:$BA,Final!$J79,Checksums!BD:BD)</f>
        <v>1904</v>
      </c>
      <c r="N79">
        <f>SUMIF(Checksums!$BA:$BA,Final!$J79,Checksums!BE:BE)</f>
        <v>1907</v>
      </c>
      <c r="O79">
        <f>SUMIF(Checksums!$BA:$BA,Final!$J79,Checksums!BF:BF)</f>
        <v>1906</v>
      </c>
      <c r="P79">
        <f>SUMIF(Checksums!$BA:$BA,Final!$J79,Checksums!BG:BG)</f>
        <v>1905</v>
      </c>
      <c r="Q79">
        <f>SUMIF(Checksums!$BA:$BA,Final!$J79,Checksums!BH:BH)</f>
        <v>1898</v>
      </c>
      <c r="R79">
        <f>SUMIF(Checksums!$BA:$BA,Final!$J79,Checksums!BI:BI)</f>
        <v>1892</v>
      </c>
      <c r="S79">
        <f>SUMIF(Checksums!$BA:$BA,Final!$J79,Checksums!BJ:BJ)</f>
        <v>1886</v>
      </c>
      <c r="T79" s="1">
        <f>SUMIF(Checksums!$BA:$BA,Final!$J79,Checksums!BK:BK)</f>
        <v>1885</v>
      </c>
    </row>
    <row r="80" spans="1:20" x14ac:dyDescent="0.2">
      <c r="A80" s="2">
        <v>10677</v>
      </c>
      <c r="B80" s="2">
        <v>71</v>
      </c>
      <c r="C80" s="2">
        <v>17</v>
      </c>
      <c r="D80" s="2">
        <v>43</v>
      </c>
      <c r="E80" s="2">
        <v>99990</v>
      </c>
      <c r="F80" s="2">
        <v>79410</v>
      </c>
      <c r="G80" s="2">
        <v>0</v>
      </c>
      <c r="H80" s="2">
        <v>1</v>
      </c>
      <c r="I80" s="2" t="s">
        <v>159</v>
      </c>
      <c r="J80" s="2" t="s">
        <v>336</v>
      </c>
      <c r="K80" t="s">
        <v>21</v>
      </c>
      <c r="L80">
        <f>SUMIF(Checksums!$BA:$BA,Final!$J80,Checksums!BC:BC)</f>
        <v>4466</v>
      </c>
      <c r="M80">
        <f>SUMIF(Checksums!$BA:$BA,Final!$J80,Checksums!BD:BD)</f>
        <v>4505</v>
      </c>
      <c r="N80">
        <f>SUMIF(Checksums!$BA:$BA,Final!$J80,Checksums!BE:BE)</f>
        <v>4511</v>
      </c>
      <c r="O80">
        <f>SUMIF(Checksums!$BA:$BA,Final!$J80,Checksums!BF:BF)</f>
        <v>4535</v>
      </c>
      <c r="P80">
        <f>SUMIF(Checksums!$BA:$BA,Final!$J80,Checksums!BG:BG)</f>
        <v>4551</v>
      </c>
      <c r="Q80">
        <f>SUMIF(Checksums!$BA:$BA,Final!$J80,Checksums!BH:BH)</f>
        <v>4564</v>
      </c>
      <c r="R80">
        <f>SUMIF(Checksums!$BA:$BA,Final!$J80,Checksums!BI:BI)</f>
        <v>4561</v>
      </c>
      <c r="S80">
        <f>SUMIF(Checksums!$BA:$BA,Final!$J80,Checksums!BJ:BJ)</f>
        <v>4549</v>
      </c>
      <c r="T80" s="1">
        <f>SUMIF(Checksums!$BA:$BA,Final!$J80,Checksums!BK:BK)</f>
        <v>4525</v>
      </c>
    </row>
    <row r="81" spans="1:20" x14ac:dyDescent="0.2">
      <c r="A81">
        <v>15136</v>
      </c>
      <c r="B81">
        <v>71</v>
      </c>
      <c r="C81">
        <v>17</v>
      </c>
      <c r="D81">
        <v>197</v>
      </c>
      <c r="E81">
        <v>99990</v>
      </c>
      <c r="F81">
        <v>79865</v>
      </c>
      <c r="G81">
        <v>0</v>
      </c>
      <c r="H81">
        <v>1</v>
      </c>
      <c r="I81" t="s">
        <v>159</v>
      </c>
      <c r="J81" t="s">
        <v>406</v>
      </c>
      <c r="K81" t="s">
        <v>21</v>
      </c>
      <c r="L81">
        <f>SUMIF(Checksums!$BA:$BA,Final!$J81,Checksums!BC:BC)</f>
        <v>2203</v>
      </c>
      <c r="M81">
        <f>SUMIF(Checksums!$BA:$BA,Final!$J81,Checksums!BD:BD)</f>
        <v>2203</v>
      </c>
      <c r="N81">
        <f>SUMIF(Checksums!$BA:$BA,Final!$J81,Checksums!BE:BE)</f>
        <v>2207</v>
      </c>
      <c r="O81">
        <f>SUMIF(Checksums!$BA:$BA,Final!$J81,Checksums!BF:BF)</f>
        <v>2206</v>
      </c>
      <c r="P81">
        <f>SUMIF(Checksums!$BA:$BA,Final!$J81,Checksums!BG:BG)</f>
        <v>2205</v>
      </c>
      <c r="Q81">
        <f>SUMIF(Checksums!$BA:$BA,Final!$J81,Checksums!BH:BH)</f>
        <v>2198</v>
      </c>
      <c r="R81">
        <f>SUMIF(Checksums!$BA:$BA,Final!$J81,Checksums!BI:BI)</f>
        <v>2192</v>
      </c>
      <c r="S81">
        <f>SUMIF(Checksums!$BA:$BA,Final!$J81,Checksums!BJ:BJ)</f>
        <v>2185</v>
      </c>
      <c r="T81" s="1">
        <f>SUMIF(Checksums!$BA:$BA,Final!$J81,Checksums!BK:BK)</f>
        <v>2185</v>
      </c>
    </row>
    <row r="82" spans="1:20" x14ac:dyDescent="0.2">
      <c r="A82">
        <v>15144</v>
      </c>
      <c r="B82">
        <v>71</v>
      </c>
      <c r="C82">
        <v>17</v>
      </c>
      <c r="D82">
        <v>197</v>
      </c>
      <c r="E82">
        <v>99990</v>
      </c>
      <c r="F82">
        <v>81035</v>
      </c>
      <c r="G82">
        <v>0</v>
      </c>
      <c r="H82">
        <v>1</v>
      </c>
      <c r="I82" t="s">
        <v>159</v>
      </c>
      <c r="J82" t="s">
        <v>407</v>
      </c>
      <c r="K82" t="s">
        <v>21</v>
      </c>
      <c r="L82">
        <f>SUMIF(Checksums!$BA:$BA,Final!$J82,Checksums!BC:BC)</f>
        <v>5665</v>
      </c>
      <c r="M82">
        <f>SUMIF(Checksums!$BA:$BA,Final!$J82,Checksums!BD:BD)</f>
        <v>5618</v>
      </c>
      <c r="N82">
        <f>SUMIF(Checksums!$BA:$BA,Final!$J82,Checksums!BE:BE)</f>
        <v>5628</v>
      </c>
      <c r="O82">
        <f>SUMIF(Checksums!$BA:$BA,Final!$J82,Checksums!BF:BF)</f>
        <v>5628</v>
      </c>
      <c r="P82">
        <f>SUMIF(Checksums!$BA:$BA,Final!$J82,Checksums!BG:BG)</f>
        <v>5631</v>
      </c>
      <c r="Q82">
        <f>SUMIF(Checksums!$BA:$BA,Final!$J82,Checksums!BH:BH)</f>
        <v>5615</v>
      </c>
      <c r="R82">
        <f>SUMIF(Checksums!$BA:$BA,Final!$J82,Checksums!BI:BI)</f>
        <v>5605</v>
      </c>
      <c r="S82">
        <f>SUMIF(Checksums!$BA:$BA,Final!$J82,Checksums!BJ:BJ)</f>
        <v>5593</v>
      </c>
      <c r="T82" s="1">
        <f>SUMIF(Checksums!$BA:$BA,Final!$J82,Checksums!BK:BK)</f>
        <v>5598</v>
      </c>
    </row>
    <row r="83" spans="1:20" x14ac:dyDescent="0.2">
      <c r="A83">
        <v>10350</v>
      </c>
      <c r="B83">
        <v>71</v>
      </c>
      <c r="C83">
        <v>17</v>
      </c>
      <c r="D83">
        <v>31</v>
      </c>
      <c r="E83">
        <v>99990</v>
      </c>
      <c r="F83">
        <v>81100</v>
      </c>
      <c r="G83">
        <v>0</v>
      </c>
      <c r="H83">
        <v>1</v>
      </c>
      <c r="I83" t="s">
        <v>159</v>
      </c>
      <c r="J83" t="s">
        <v>314</v>
      </c>
      <c r="K83" t="s">
        <v>21</v>
      </c>
      <c r="L83">
        <f>SUMIF(Checksums!$BA:$BA,Final!$J83,Checksums!BC:BC)</f>
        <v>1083</v>
      </c>
      <c r="M83">
        <f>SUMIF(Checksums!$BA:$BA,Final!$J83,Checksums!BD:BD)</f>
        <v>1080</v>
      </c>
      <c r="N83">
        <f>SUMIF(Checksums!$BA:$BA,Final!$J83,Checksums!BE:BE)</f>
        <v>1081</v>
      </c>
      <c r="O83">
        <f>SUMIF(Checksums!$BA:$BA,Final!$J83,Checksums!BF:BF)</f>
        <v>1083</v>
      </c>
      <c r="P83">
        <f>SUMIF(Checksums!$BA:$BA,Final!$J83,Checksums!BG:BG)</f>
        <v>1084</v>
      </c>
      <c r="Q83">
        <f>SUMIF(Checksums!$BA:$BA,Final!$J83,Checksums!BH:BH)</f>
        <v>1084</v>
      </c>
      <c r="R83">
        <f>SUMIF(Checksums!$BA:$BA,Final!$J83,Checksums!BI:BI)</f>
        <v>1081</v>
      </c>
      <c r="S83">
        <f>SUMIF(Checksums!$BA:$BA,Final!$J83,Checksums!BJ:BJ)</f>
        <v>1074</v>
      </c>
      <c r="T83" s="1">
        <f>SUMIF(Checksums!$BA:$BA,Final!$J83,Checksums!BK:BK)</f>
        <v>1068</v>
      </c>
    </row>
    <row r="84" spans="1:20" x14ac:dyDescent="0.2">
      <c r="A84">
        <v>15147</v>
      </c>
      <c r="B84">
        <v>71</v>
      </c>
      <c r="C84">
        <v>17</v>
      </c>
      <c r="D84">
        <v>197</v>
      </c>
      <c r="E84">
        <v>99990</v>
      </c>
      <c r="F84">
        <v>81711</v>
      </c>
      <c r="G84">
        <v>0</v>
      </c>
      <c r="H84">
        <v>1</v>
      </c>
      <c r="I84" t="s">
        <v>159</v>
      </c>
      <c r="J84" t="s">
        <v>408</v>
      </c>
      <c r="K84" t="s">
        <v>21</v>
      </c>
      <c r="L84">
        <f>SUMIF(Checksums!$BA:$BA,Final!$J84,Checksums!BC:BC)</f>
        <v>1218</v>
      </c>
      <c r="M84">
        <f>SUMIF(Checksums!$BA:$BA,Final!$J84,Checksums!BD:BD)</f>
        <v>1218</v>
      </c>
      <c r="N84">
        <f>SUMIF(Checksums!$BA:$BA,Final!$J84,Checksums!BE:BE)</f>
        <v>1220</v>
      </c>
      <c r="O84">
        <f>SUMIF(Checksums!$BA:$BA,Final!$J84,Checksums!BF:BF)</f>
        <v>1218</v>
      </c>
      <c r="P84">
        <f>SUMIF(Checksums!$BA:$BA,Final!$J84,Checksums!BG:BG)</f>
        <v>1217</v>
      </c>
      <c r="Q84">
        <f>SUMIF(Checksums!$BA:$BA,Final!$J84,Checksums!BH:BH)</f>
        <v>1212</v>
      </c>
      <c r="R84">
        <f>SUMIF(Checksums!$BA:$BA,Final!$J84,Checksums!BI:BI)</f>
        <v>1208</v>
      </c>
      <c r="S84">
        <f>SUMIF(Checksums!$BA:$BA,Final!$J84,Checksums!BJ:BJ)</f>
        <v>1205</v>
      </c>
      <c r="T84" s="1">
        <f>SUMIF(Checksums!$BA:$BA,Final!$J84,Checksums!BK:BK)</f>
        <v>1205</v>
      </c>
    </row>
    <row r="85" spans="1:20" x14ac:dyDescent="0.2">
      <c r="A85">
        <v>15153</v>
      </c>
      <c r="B85">
        <v>71</v>
      </c>
      <c r="C85">
        <v>17</v>
      </c>
      <c r="D85">
        <v>197</v>
      </c>
      <c r="E85">
        <v>99990</v>
      </c>
      <c r="F85">
        <v>82114</v>
      </c>
      <c r="G85">
        <v>0</v>
      </c>
      <c r="H85">
        <v>1</v>
      </c>
      <c r="I85" t="s">
        <v>159</v>
      </c>
      <c r="J85" t="s">
        <v>409</v>
      </c>
      <c r="K85" t="s">
        <v>21</v>
      </c>
      <c r="L85">
        <f>SUMIF(Checksums!$BA:$BA,Final!$J85,Checksums!BC:BC)</f>
        <v>918</v>
      </c>
      <c r="M85">
        <f>SUMIF(Checksums!$BA:$BA,Final!$J85,Checksums!BD:BD)</f>
        <v>918</v>
      </c>
      <c r="N85">
        <f>SUMIF(Checksums!$BA:$BA,Final!$J85,Checksums!BE:BE)</f>
        <v>920</v>
      </c>
      <c r="O85">
        <f>SUMIF(Checksums!$BA:$BA,Final!$J85,Checksums!BF:BF)</f>
        <v>918</v>
      </c>
      <c r="P85">
        <f>SUMIF(Checksums!$BA:$BA,Final!$J85,Checksums!BG:BG)</f>
        <v>918</v>
      </c>
      <c r="Q85">
        <f>SUMIF(Checksums!$BA:$BA,Final!$J85,Checksums!BH:BH)</f>
        <v>914</v>
      </c>
      <c r="R85">
        <f>SUMIF(Checksums!$BA:$BA,Final!$J85,Checksums!BI:BI)</f>
        <v>911</v>
      </c>
      <c r="S85">
        <f>SUMIF(Checksums!$BA:$BA,Final!$J85,Checksums!BJ:BJ)</f>
        <v>908</v>
      </c>
      <c r="T85" s="1">
        <f>SUMIF(Checksums!$BA:$BA,Final!$J85,Checksums!BK:BK)</f>
        <v>907</v>
      </c>
    </row>
    <row r="86" spans="1:20" x14ac:dyDescent="0.2">
      <c r="A86" s="2">
        <v>10686</v>
      </c>
      <c r="B86" s="2">
        <v>71</v>
      </c>
      <c r="C86" s="2">
        <v>17</v>
      </c>
      <c r="D86" s="2">
        <v>43</v>
      </c>
      <c r="E86" s="2">
        <v>99990</v>
      </c>
      <c r="F86" s="2">
        <v>82413</v>
      </c>
      <c r="G86" s="2">
        <v>0</v>
      </c>
      <c r="H86" s="2">
        <v>1</v>
      </c>
      <c r="I86" s="2" t="s">
        <v>159</v>
      </c>
      <c r="J86" s="2" t="s">
        <v>337</v>
      </c>
      <c r="K86" t="s">
        <v>21</v>
      </c>
      <c r="L86">
        <f>SUMIF(Checksums!$BA:$BA,Final!$J86,Checksums!BC:BC)</f>
        <v>7134</v>
      </c>
      <c r="M86">
        <f>SUMIF(Checksums!$BA:$BA,Final!$J86,Checksums!BD:BD)</f>
        <v>6962</v>
      </c>
      <c r="N86">
        <f>SUMIF(Checksums!$BA:$BA,Final!$J86,Checksums!BE:BE)</f>
        <v>6971</v>
      </c>
      <c r="O86">
        <f>SUMIF(Checksums!$BA:$BA,Final!$J86,Checksums!BF:BF)</f>
        <v>7004</v>
      </c>
      <c r="P86">
        <f>SUMIF(Checksums!$BA:$BA,Final!$J86,Checksums!BG:BG)</f>
        <v>7027</v>
      </c>
      <c r="Q86">
        <f>SUMIF(Checksums!$BA:$BA,Final!$J86,Checksums!BH:BH)</f>
        <v>7048</v>
      </c>
      <c r="R86">
        <f>SUMIF(Checksums!$BA:$BA,Final!$J86,Checksums!BI:BI)</f>
        <v>7041</v>
      </c>
      <c r="S86">
        <f>SUMIF(Checksums!$BA:$BA,Final!$J86,Checksums!BJ:BJ)</f>
        <v>7023</v>
      </c>
      <c r="T86" s="1">
        <f>SUMIF(Checksums!$BA:$BA,Final!$J86,Checksums!BK:BK)</f>
        <v>6983</v>
      </c>
    </row>
    <row r="87" spans="1:20" x14ac:dyDescent="0.2">
      <c r="A87">
        <v>10364</v>
      </c>
      <c r="B87">
        <v>71</v>
      </c>
      <c r="C87">
        <v>17</v>
      </c>
      <c r="D87">
        <v>31</v>
      </c>
      <c r="E87">
        <v>99990</v>
      </c>
      <c r="F87">
        <v>83531</v>
      </c>
      <c r="G87">
        <v>0</v>
      </c>
      <c r="H87">
        <v>1</v>
      </c>
      <c r="I87" t="s">
        <v>159</v>
      </c>
      <c r="J87" t="s">
        <v>315</v>
      </c>
      <c r="K87" t="s">
        <v>21</v>
      </c>
      <c r="L87">
        <f>SUMIF(Checksums!$BA:$BA,Final!$J87,Checksums!BC:BC)</f>
        <v>3515</v>
      </c>
      <c r="M87">
        <f>SUMIF(Checksums!$BA:$BA,Final!$J87,Checksums!BD:BD)</f>
        <v>3519</v>
      </c>
      <c r="N87">
        <f>SUMIF(Checksums!$BA:$BA,Final!$J87,Checksums!BE:BE)</f>
        <v>3521</v>
      </c>
      <c r="O87">
        <f>SUMIF(Checksums!$BA:$BA,Final!$J87,Checksums!BF:BF)</f>
        <v>3527</v>
      </c>
      <c r="P87">
        <f>SUMIF(Checksums!$BA:$BA,Final!$J87,Checksums!BG:BG)</f>
        <v>3532</v>
      </c>
      <c r="Q87">
        <f>SUMIF(Checksums!$BA:$BA,Final!$J87,Checksums!BH:BH)</f>
        <v>3533</v>
      </c>
      <c r="R87">
        <f>SUMIF(Checksums!$BA:$BA,Final!$J87,Checksums!BI:BI)</f>
        <v>3525</v>
      </c>
      <c r="S87">
        <f>SUMIF(Checksums!$BA:$BA,Final!$J87,Checksums!BJ:BJ)</f>
        <v>3503</v>
      </c>
      <c r="T87" s="1">
        <f>SUMIF(Checksums!$BA:$BA,Final!$J87,Checksums!BK:BK)</f>
        <v>3481</v>
      </c>
    </row>
    <row r="88" spans="1:20" x14ac:dyDescent="0.2">
      <c r="A88" s="2">
        <v>10697</v>
      </c>
      <c r="B88" s="2">
        <v>71</v>
      </c>
      <c r="C88" s="2">
        <v>17</v>
      </c>
      <c r="D88" s="2">
        <v>43</v>
      </c>
      <c r="E88" s="2">
        <v>99990</v>
      </c>
      <c r="F88" s="2">
        <v>83947</v>
      </c>
      <c r="G88" s="2">
        <v>0</v>
      </c>
      <c r="H88" s="2">
        <v>1</v>
      </c>
      <c r="I88" s="2" t="s">
        <v>159</v>
      </c>
      <c r="J88" s="2" t="s">
        <v>338</v>
      </c>
      <c r="K88" t="s">
        <v>21</v>
      </c>
      <c r="L88">
        <f>SUMIF(Checksums!$BA:$BA,Final!$J88,Checksums!BC:BC)</f>
        <v>11169</v>
      </c>
      <c r="M88">
        <f>SUMIF(Checksums!$BA:$BA,Final!$J88,Checksums!BD:BD)</f>
        <v>10864</v>
      </c>
      <c r="N88">
        <f>SUMIF(Checksums!$BA:$BA,Final!$J88,Checksums!BE:BE)</f>
        <v>10879</v>
      </c>
      <c r="O88">
        <f>SUMIF(Checksums!$BA:$BA,Final!$J88,Checksums!BF:BF)</f>
        <v>10932</v>
      </c>
      <c r="P88">
        <f>SUMIF(Checksums!$BA:$BA,Final!$J88,Checksums!BG:BG)</f>
        <v>10964</v>
      </c>
      <c r="Q88">
        <f>SUMIF(Checksums!$BA:$BA,Final!$J88,Checksums!BH:BH)</f>
        <v>10996</v>
      </c>
      <c r="R88">
        <f>SUMIF(Checksums!$BA:$BA,Final!$J88,Checksums!BI:BI)</f>
        <v>10984</v>
      </c>
      <c r="S88">
        <f>SUMIF(Checksums!$BA:$BA,Final!$J88,Checksums!BJ:BJ)</f>
        <v>10952</v>
      </c>
      <c r="T88" s="1">
        <f>SUMIF(Checksums!$BA:$BA,Final!$J88,Checksums!BK:BK)</f>
        <v>10891</v>
      </c>
    </row>
    <row r="89" spans="1:20" x14ac:dyDescent="0.2">
      <c r="A89">
        <v>10093</v>
      </c>
      <c r="B89">
        <v>71</v>
      </c>
      <c r="C89">
        <v>17</v>
      </c>
      <c r="D89">
        <v>31</v>
      </c>
      <c r="E89">
        <v>3883</v>
      </c>
      <c r="G89">
        <v>0</v>
      </c>
      <c r="H89">
        <v>1</v>
      </c>
      <c r="I89" t="s">
        <v>19</v>
      </c>
      <c r="J89" t="s">
        <v>25</v>
      </c>
      <c r="K89" t="s">
        <v>21</v>
      </c>
      <c r="L89">
        <f>SUMIF(Checksums!$AV:$AV,Final!$E89,Checksums!BC:BC)</f>
        <v>2305</v>
      </c>
      <c r="M89">
        <f>SUMIF(Checksums!$AV:$AV,Final!$E89,Checksums!BD:BD)</f>
        <v>2305</v>
      </c>
      <c r="N89">
        <f>SUMIF(Checksums!$AV:$AV,Final!$E89,Checksums!BE:BE)</f>
        <v>2308</v>
      </c>
      <c r="O89">
        <f>SUMIF(Checksums!$AV:$AV,Final!$E89,Checksums!BF:BF)</f>
        <v>2317</v>
      </c>
      <c r="P89">
        <f>SUMIF(Checksums!$AV:$AV,Final!$E89,Checksums!BG:BG)</f>
        <v>2325</v>
      </c>
      <c r="Q89">
        <f>SUMIF(Checksums!$AV:$AV,Final!$E89,Checksums!BH:BH)</f>
        <v>2333</v>
      </c>
      <c r="R89">
        <f>SUMIF(Checksums!$AV:$AV,Final!$E89,Checksums!BI:BI)</f>
        <v>2344</v>
      </c>
      <c r="S89">
        <f>SUMIF(Checksums!$AV:$AV,Final!$E89,Checksums!BJ:BJ)</f>
        <v>2337</v>
      </c>
      <c r="T89" s="1">
        <f>SUMIF(Checksums!$AV:$AV,Final!$E89,Checksums!BK:BK)</f>
        <v>2325</v>
      </c>
    </row>
    <row r="90" spans="1:20" x14ac:dyDescent="0.2">
      <c r="A90">
        <v>10092</v>
      </c>
      <c r="B90">
        <v>71</v>
      </c>
      <c r="C90">
        <v>17</v>
      </c>
      <c r="D90">
        <v>31</v>
      </c>
      <c r="E90">
        <v>3844</v>
      </c>
      <c r="G90">
        <v>0</v>
      </c>
      <c r="H90">
        <v>1</v>
      </c>
      <c r="I90" t="s">
        <v>19</v>
      </c>
      <c r="J90" t="s">
        <v>24</v>
      </c>
      <c r="K90" t="s">
        <v>21</v>
      </c>
      <c r="L90">
        <f>SUMIF(Checksums!$AV:$AV,Final!$E90,Checksums!BC:BC)</f>
        <v>5631</v>
      </c>
      <c r="M90">
        <f>SUMIF(Checksums!$AV:$AV,Final!$E90,Checksums!BD:BD)</f>
        <v>5626</v>
      </c>
      <c r="N90">
        <f>SUMIF(Checksums!$AV:$AV,Final!$E90,Checksums!BE:BE)</f>
        <v>5630</v>
      </c>
      <c r="O90">
        <f>SUMIF(Checksums!$AV:$AV,Final!$E90,Checksums!BF:BF)</f>
        <v>5644</v>
      </c>
      <c r="P90">
        <f>SUMIF(Checksums!$AV:$AV,Final!$E90,Checksums!BG:BG)</f>
        <v>5660</v>
      </c>
      <c r="Q90">
        <f>SUMIF(Checksums!$AV:$AV,Final!$E90,Checksums!BH:BH)</f>
        <v>5670</v>
      </c>
      <c r="R90">
        <f>SUMIF(Checksums!$AV:$AV,Final!$E90,Checksums!BI:BI)</f>
        <v>5676</v>
      </c>
      <c r="S90">
        <f>SUMIF(Checksums!$AV:$AV,Final!$E90,Checksums!BJ:BJ)</f>
        <v>5666</v>
      </c>
      <c r="T90" s="1">
        <f>SUMIF(Checksums!$AV:$AV,Final!$E90,Checksums!BK:BK)</f>
        <v>5642</v>
      </c>
    </row>
    <row r="91" spans="1:20" x14ac:dyDescent="0.2">
      <c r="A91">
        <v>10151</v>
      </c>
      <c r="B91">
        <v>71</v>
      </c>
      <c r="C91">
        <v>17</v>
      </c>
      <c r="D91">
        <v>31</v>
      </c>
      <c r="E91">
        <v>4013</v>
      </c>
      <c r="G91">
        <v>0</v>
      </c>
      <c r="H91">
        <v>1</v>
      </c>
      <c r="I91" t="s">
        <v>19</v>
      </c>
      <c r="J91" t="s">
        <v>26</v>
      </c>
      <c r="K91" t="s">
        <v>21</v>
      </c>
      <c r="L91">
        <f>SUMIF(Checksums!$AV:$AV,Final!$E91,Checksums!BC:BC)</f>
        <v>41208</v>
      </c>
      <c r="M91">
        <f>SUMIF(Checksums!$AV:$AV,Final!$E91,Checksums!BD:BD)</f>
        <v>41202</v>
      </c>
      <c r="N91">
        <f>SUMIF(Checksums!$AV:$AV,Final!$E91,Checksums!BE:BE)</f>
        <v>41247</v>
      </c>
      <c r="O91">
        <f>SUMIF(Checksums!$AV:$AV,Final!$E91,Checksums!BF:BF)</f>
        <v>41403</v>
      </c>
      <c r="P91">
        <f>SUMIF(Checksums!$AV:$AV,Final!$E91,Checksums!BG:BG)</f>
        <v>41525</v>
      </c>
      <c r="Q91">
        <f>SUMIF(Checksums!$AV:$AV,Final!$E91,Checksums!BH:BH)</f>
        <v>41617</v>
      </c>
      <c r="R91">
        <f>SUMIF(Checksums!$AV:$AV,Final!$E91,Checksums!BI:BI)</f>
        <v>41561</v>
      </c>
      <c r="S91">
        <f>SUMIF(Checksums!$AV:$AV,Final!$E91,Checksums!BJ:BJ)</f>
        <v>41430</v>
      </c>
      <c r="T91" s="1">
        <f>SUMIF(Checksums!$AV:$AV,Final!$E91,Checksums!BK:BK)</f>
        <v>41178</v>
      </c>
    </row>
    <row r="92" spans="1:20" x14ac:dyDescent="0.2">
      <c r="A92" s="2">
        <v>10680</v>
      </c>
      <c r="B92" s="2">
        <v>71</v>
      </c>
      <c r="C92" s="2">
        <v>17</v>
      </c>
      <c r="D92" s="2">
        <v>43</v>
      </c>
      <c r="E92" s="2">
        <v>4078</v>
      </c>
      <c r="F92" s="2"/>
      <c r="G92" s="2">
        <v>0</v>
      </c>
      <c r="H92" s="2">
        <v>1</v>
      </c>
      <c r="I92" s="2" t="s">
        <v>19</v>
      </c>
      <c r="J92" s="2" t="s">
        <v>163</v>
      </c>
      <c r="K92" t="s">
        <v>21</v>
      </c>
      <c r="L92">
        <f>SUMIF(Checksums!$AV:$AV,Final!$E92,Checksums!BC:BC)</f>
        <v>26045</v>
      </c>
      <c r="M92">
        <f>SUMIF(Checksums!$AV:$AV,Final!$E92,Checksums!BD:BD)</f>
        <v>26162</v>
      </c>
      <c r="N92">
        <f>SUMIF(Checksums!$AV:$AV,Final!$E92,Checksums!BE:BE)</f>
        <v>26188</v>
      </c>
      <c r="O92">
        <f>SUMIF(Checksums!$AV:$AV,Final!$E92,Checksums!BF:BF)</f>
        <v>26321</v>
      </c>
      <c r="P92">
        <f>SUMIF(Checksums!$AV:$AV,Final!$E92,Checksums!BG:BG)</f>
        <v>26368</v>
      </c>
      <c r="Q92">
        <f>SUMIF(Checksums!$AV:$AV,Final!$E92,Checksums!BH:BH)</f>
        <v>26375</v>
      </c>
      <c r="R92">
        <f>SUMIF(Checksums!$AV:$AV,Final!$E92,Checksums!BI:BI)</f>
        <v>26397</v>
      </c>
      <c r="S92">
        <f>SUMIF(Checksums!$AV:$AV,Final!$E92,Checksums!BJ:BJ)</f>
        <v>26443</v>
      </c>
      <c r="T92" s="1">
        <f>SUMIF(Checksums!$AV:$AV,Final!$E92,Checksums!BK:BK)</f>
        <v>26391</v>
      </c>
    </row>
    <row r="93" spans="1:20" x14ac:dyDescent="0.2">
      <c r="A93">
        <v>10178</v>
      </c>
      <c r="B93">
        <v>71</v>
      </c>
      <c r="C93">
        <v>17</v>
      </c>
      <c r="D93">
        <v>31</v>
      </c>
      <c r="E93">
        <v>4572</v>
      </c>
      <c r="G93">
        <v>0</v>
      </c>
      <c r="H93">
        <v>1</v>
      </c>
      <c r="I93" t="s">
        <v>19</v>
      </c>
      <c r="J93" t="s">
        <v>280</v>
      </c>
      <c r="K93" t="s">
        <v>21</v>
      </c>
      <c r="L93">
        <f>SUMIF(Checksums!$AV:$AV,Final!$E93,Checksums!BC:BC)</f>
        <v>580</v>
      </c>
      <c r="M93">
        <f>SUMIF(Checksums!$AV:$AV,Final!$E93,Checksums!BD:BD)</f>
        <v>589</v>
      </c>
      <c r="N93">
        <f>SUMIF(Checksums!$AV:$AV,Final!$E93,Checksums!BE:BE)</f>
        <v>590</v>
      </c>
      <c r="O93">
        <f>SUMIF(Checksums!$AV:$AV,Final!$E93,Checksums!BF:BF)</f>
        <v>589</v>
      </c>
      <c r="P93">
        <f>SUMIF(Checksums!$AV:$AV,Final!$E93,Checksums!BG:BG)</f>
        <v>589</v>
      </c>
      <c r="Q93">
        <f>SUMIF(Checksums!$AV:$AV,Final!$E93,Checksums!BH:BH)</f>
        <v>587</v>
      </c>
      <c r="R93">
        <f>SUMIF(Checksums!$AV:$AV,Final!$E93,Checksums!BI:BI)</f>
        <v>584</v>
      </c>
      <c r="S93">
        <f>SUMIF(Checksums!$AV:$AV,Final!$E93,Checksums!BJ:BJ)</f>
        <v>585</v>
      </c>
      <c r="T93" s="1">
        <f>SUMIF(Checksums!$AV:$AV,Final!$E93,Checksums!BK:BK)</f>
        <v>582</v>
      </c>
    </row>
    <row r="94" spans="1:20" x14ac:dyDescent="0.2">
      <c r="A94">
        <v>15132</v>
      </c>
      <c r="B94">
        <v>71</v>
      </c>
      <c r="C94">
        <v>17</v>
      </c>
      <c r="D94">
        <v>197</v>
      </c>
      <c r="E94">
        <v>4585</v>
      </c>
      <c r="F94">
        <v>79059</v>
      </c>
      <c r="G94">
        <v>0</v>
      </c>
      <c r="H94">
        <v>1</v>
      </c>
      <c r="I94" t="s">
        <v>19</v>
      </c>
      <c r="J94" t="s">
        <v>223</v>
      </c>
      <c r="K94" t="s">
        <v>21</v>
      </c>
      <c r="L94">
        <f>SUMIF(Checksums!$AV:$AV,Final!$E94,Checksums!BC:BC)</f>
        <v>4359</v>
      </c>
      <c r="M94">
        <f>SUMIF(Checksums!$AV:$AV,Final!$E94,Checksums!BD:BD)</f>
        <v>4359</v>
      </c>
      <c r="N94">
        <f>SUMIF(Checksums!$AV:$AV,Final!$E94,Checksums!BE:BE)</f>
        <v>4374</v>
      </c>
      <c r="O94">
        <f>SUMIF(Checksums!$AV:$AV,Final!$E94,Checksums!BF:BF)</f>
        <v>4404</v>
      </c>
      <c r="P94">
        <f>SUMIF(Checksums!$AV:$AV,Final!$E94,Checksums!BG:BG)</f>
        <v>4431</v>
      </c>
      <c r="Q94">
        <f>SUMIF(Checksums!$AV:$AV,Final!$E94,Checksums!BH:BH)</f>
        <v>4453</v>
      </c>
      <c r="R94">
        <f>SUMIF(Checksums!$AV:$AV,Final!$E94,Checksums!BI:BI)</f>
        <v>4455</v>
      </c>
      <c r="S94">
        <f>SUMIF(Checksums!$AV:$AV,Final!$E94,Checksums!BJ:BJ)</f>
        <v>4446</v>
      </c>
      <c r="T94" s="1">
        <f>SUMIF(Checksums!$AV:$AV,Final!$E94,Checksums!BK:BK)</f>
        <v>4447</v>
      </c>
    </row>
    <row r="95" spans="1:20" x14ac:dyDescent="0.2">
      <c r="A95">
        <v>10266</v>
      </c>
      <c r="B95">
        <v>71</v>
      </c>
      <c r="C95">
        <v>17</v>
      </c>
      <c r="D95">
        <v>31</v>
      </c>
      <c r="E95">
        <v>4975</v>
      </c>
      <c r="F95">
        <v>62133</v>
      </c>
      <c r="G95">
        <v>0</v>
      </c>
      <c r="H95">
        <v>1</v>
      </c>
      <c r="I95" t="s">
        <v>19</v>
      </c>
      <c r="J95" t="s">
        <v>28</v>
      </c>
      <c r="K95" t="s">
        <v>21</v>
      </c>
      <c r="L95">
        <f>SUMIF(Checksums!$AV:$AV,Final!$E95,Checksums!BC:BC)</f>
        <v>19071</v>
      </c>
      <c r="M95">
        <f>SUMIF(Checksums!$AV:$AV,Final!$E95,Checksums!BD:BD)</f>
        <v>19055</v>
      </c>
      <c r="N95">
        <f>SUMIF(Checksums!$AV:$AV,Final!$E95,Checksums!BE:BE)</f>
        <v>19069</v>
      </c>
      <c r="O95">
        <f>SUMIF(Checksums!$AV:$AV,Final!$E95,Checksums!BF:BF)</f>
        <v>19101</v>
      </c>
      <c r="P95">
        <f>SUMIF(Checksums!$AV:$AV,Final!$E95,Checksums!BG:BG)</f>
        <v>19129</v>
      </c>
      <c r="Q95">
        <f>SUMIF(Checksums!$AV:$AV,Final!$E95,Checksums!BH:BH)</f>
        <v>19138</v>
      </c>
      <c r="R95">
        <f>SUMIF(Checksums!$AV:$AV,Final!$E95,Checksums!BI:BI)</f>
        <v>19108</v>
      </c>
      <c r="S95">
        <f>SUMIF(Checksums!$AV:$AV,Final!$E95,Checksums!BJ:BJ)</f>
        <v>19242</v>
      </c>
      <c r="T95" s="1">
        <f>SUMIF(Checksums!$AV:$AV,Final!$E95,Checksums!BK:BK)</f>
        <v>19107</v>
      </c>
    </row>
    <row r="96" spans="1:20" x14ac:dyDescent="0.2">
      <c r="A96">
        <v>10166</v>
      </c>
      <c r="B96">
        <v>71</v>
      </c>
      <c r="C96">
        <v>17</v>
      </c>
      <c r="D96">
        <v>31</v>
      </c>
      <c r="E96">
        <v>5248</v>
      </c>
      <c r="G96">
        <v>0</v>
      </c>
      <c r="H96">
        <v>1</v>
      </c>
      <c r="I96" t="s">
        <v>19</v>
      </c>
      <c r="J96" t="s">
        <v>29</v>
      </c>
      <c r="K96" t="s">
        <v>21</v>
      </c>
      <c r="L96">
        <f>SUMIF(Checksums!$AV:$AV,Final!$E96,Checksums!BC:BC)</f>
        <v>18352</v>
      </c>
      <c r="M96">
        <f>SUMIF(Checksums!$AV:$AV,Final!$E96,Checksums!BD:BD)</f>
        <v>18352</v>
      </c>
      <c r="N96">
        <f>SUMIF(Checksums!$AV:$AV,Final!$E96,Checksums!BE:BE)</f>
        <v>18369</v>
      </c>
      <c r="O96">
        <f>SUMIF(Checksums!$AV:$AV,Final!$E96,Checksums!BF:BF)</f>
        <v>18436</v>
      </c>
      <c r="P96">
        <f>SUMIF(Checksums!$AV:$AV,Final!$E96,Checksums!BG:BG)</f>
        <v>18469</v>
      </c>
      <c r="Q96">
        <f>SUMIF(Checksums!$AV:$AV,Final!$E96,Checksums!BH:BH)</f>
        <v>18507</v>
      </c>
      <c r="R96">
        <f>SUMIF(Checksums!$AV:$AV,Final!$E96,Checksums!BI:BI)</f>
        <v>18468</v>
      </c>
      <c r="S96">
        <f>SUMIF(Checksums!$AV:$AV,Final!$E96,Checksums!BJ:BJ)</f>
        <v>18403</v>
      </c>
      <c r="T96" s="1">
        <f>SUMIF(Checksums!$AV:$AV,Final!$E96,Checksums!BK:BK)</f>
        <v>18355</v>
      </c>
    </row>
    <row r="97" spans="1:20" x14ac:dyDescent="0.2">
      <c r="A97">
        <v>10267</v>
      </c>
      <c r="B97">
        <v>71</v>
      </c>
      <c r="C97">
        <v>17</v>
      </c>
      <c r="D97">
        <v>31</v>
      </c>
      <c r="E97">
        <v>5404</v>
      </c>
      <c r="F97">
        <v>62133</v>
      </c>
      <c r="G97">
        <v>0</v>
      </c>
      <c r="H97">
        <v>1</v>
      </c>
      <c r="I97" t="s">
        <v>19</v>
      </c>
      <c r="J97" t="s">
        <v>30</v>
      </c>
      <c r="K97" t="s">
        <v>21</v>
      </c>
      <c r="L97">
        <f>SUMIF(Checksums!$AV:$AV,Final!$E97,Checksums!BC:BC)</f>
        <v>5209</v>
      </c>
      <c r="M97">
        <f>SUMIF(Checksums!$AV:$AV,Final!$E97,Checksums!BD:BD)</f>
        <v>5207</v>
      </c>
      <c r="N97">
        <f>SUMIF(Checksums!$AV:$AV,Final!$E97,Checksums!BE:BE)</f>
        <v>5210</v>
      </c>
      <c r="O97">
        <f>SUMIF(Checksums!$AV:$AV,Final!$E97,Checksums!BF:BF)</f>
        <v>5220</v>
      </c>
      <c r="P97">
        <f>SUMIF(Checksums!$AV:$AV,Final!$E97,Checksums!BG:BG)</f>
        <v>5227</v>
      </c>
      <c r="Q97">
        <f>SUMIF(Checksums!$AV:$AV,Final!$E97,Checksums!BH:BH)</f>
        <v>5230</v>
      </c>
      <c r="R97">
        <f>SUMIF(Checksums!$AV:$AV,Final!$E97,Checksums!BI:BI)</f>
        <v>5221</v>
      </c>
      <c r="S97">
        <f>SUMIF(Checksums!$AV:$AV,Final!$E97,Checksums!BJ:BJ)</f>
        <v>5188</v>
      </c>
      <c r="T97" s="1">
        <f>SUMIF(Checksums!$AV:$AV,Final!$E97,Checksums!BK:BK)</f>
        <v>5148</v>
      </c>
    </row>
    <row r="98" spans="1:20" x14ac:dyDescent="0.2">
      <c r="A98">
        <v>10100</v>
      </c>
      <c r="B98">
        <v>71</v>
      </c>
      <c r="C98">
        <v>17</v>
      </c>
      <c r="D98">
        <v>31</v>
      </c>
      <c r="E98">
        <v>5573</v>
      </c>
      <c r="F98">
        <v>5586</v>
      </c>
      <c r="G98">
        <v>0</v>
      </c>
      <c r="H98">
        <v>1</v>
      </c>
      <c r="I98" t="s">
        <v>19</v>
      </c>
      <c r="J98" t="s">
        <v>31</v>
      </c>
      <c r="K98" t="s">
        <v>21</v>
      </c>
      <c r="L98">
        <f>SUMIF(Checksums!$AV:$AV,Final!$E98,Checksums!BC:BC)</f>
        <v>56657</v>
      </c>
      <c r="M98">
        <f>SUMIF(Checksums!$AV:$AV,Final!$E98,Checksums!BD:BD)</f>
        <v>56653</v>
      </c>
      <c r="N98">
        <f>SUMIF(Checksums!$AV:$AV,Final!$E98,Checksums!BE:BE)</f>
        <v>56681</v>
      </c>
      <c r="O98">
        <f>SUMIF(Checksums!$AV:$AV,Final!$E98,Checksums!BF:BF)</f>
        <v>56740</v>
      </c>
      <c r="P98">
        <f>SUMIF(Checksums!$AV:$AV,Final!$E98,Checksums!BG:BG)</f>
        <v>56786</v>
      </c>
      <c r="Q98">
        <f>SUMIF(Checksums!$AV:$AV,Final!$E98,Checksums!BH:BH)</f>
        <v>56776</v>
      </c>
      <c r="R98">
        <f>SUMIF(Checksums!$AV:$AV,Final!$E98,Checksums!BI:BI)</f>
        <v>56608</v>
      </c>
      <c r="S98">
        <f>SUMIF(Checksums!$AV:$AV,Final!$E98,Checksums!BJ:BJ)</f>
        <v>56218</v>
      </c>
      <c r="T98" s="1">
        <f>SUMIF(Checksums!$AV:$AV,Final!$E98,Checksums!BK:BK)</f>
        <v>55748</v>
      </c>
    </row>
    <row r="99" spans="1:20" x14ac:dyDescent="0.2">
      <c r="A99">
        <v>11826</v>
      </c>
      <c r="B99">
        <v>71</v>
      </c>
      <c r="C99">
        <v>17</v>
      </c>
      <c r="D99">
        <v>89</v>
      </c>
      <c r="E99">
        <v>5976</v>
      </c>
      <c r="G99">
        <v>0</v>
      </c>
      <c r="H99">
        <v>1</v>
      </c>
      <c r="I99" t="s">
        <v>19</v>
      </c>
      <c r="J99" t="s">
        <v>342</v>
      </c>
      <c r="K99" t="s">
        <v>21</v>
      </c>
      <c r="L99">
        <f>SUMIF(Checksums!$AV:$AV,Final!$E99,Checksums!BC:BC)</f>
        <v>1126</v>
      </c>
      <c r="M99">
        <f>SUMIF(Checksums!$AV:$AV,Final!$E99,Checksums!BD:BD)</f>
        <v>1134</v>
      </c>
      <c r="N99">
        <f>SUMIF(Checksums!$AV:$AV,Final!$E99,Checksums!BE:BE)</f>
        <v>1135</v>
      </c>
      <c r="O99">
        <f>SUMIF(Checksums!$AV:$AV,Final!$E99,Checksums!BF:BF)</f>
        <v>1142</v>
      </c>
      <c r="P99">
        <f>SUMIF(Checksums!$AV:$AV,Final!$E99,Checksums!BG:BG)</f>
        <v>1145</v>
      </c>
      <c r="Q99">
        <f>SUMIF(Checksums!$AV:$AV,Final!$E99,Checksums!BH:BH)</f>
        <v>1149</v>
      </c>
      <c r="R99">
        <f>SUMIF(Checksums!$AV:$AV,Final!$E99,Checksums!BI:BI)</f>
        <v>1156</v>
      </c>
      <c r="S99">
        <f>SUMIF(Checksums!$AV:$AV,Final!$E99,Checksums!BJ:BJ)</f>
        <v>1160</v>
      </c>
      <c r="T99" s="1">
        <f>SUMIF(Checksums!$AV:$AV,Final!$E99,Checksums!BK:BK)</f>
        <v>1157</v>
      </c>
    </row>
    <row r="100" spans="1:20" x14ac:dyDescent="0.2">
      <c r="A100" s="2">
        <v>10621</v>
      </c>
      <c r="B100" s="2">
        <v>71</v>
      </c>
      <c r="C100" s="2">
        <v>17</v>
      </c>
      <c r="D100" s="2">
        <v>43</v>
      </c>
      <c r="E100" s="2">
        <v>6587</v>
      </c>
      <c r="F100" s="2">
        <v>6600</v>
      </c>
      <c r="G100" s="2">
        <v>0</v>
      </c>
      <c r="H100" s="2">
        <v>1</v>
      </c>
      <c r="I100" s="2" t="s">
        <v>19</v>
      </c>
      <c r="J100" s="2" t="s">
        <v>164</v>
      </c>
      <c r="K100" t="s">
        <v>21</v>
      </c>
      <c r="L100">
        <f>SUMIF(Checksums!$AV:$AV,Final!$E100,Checksums!BC:BC)</f>
        <v>22018</v>
      </c>
      <c r="M100">
        <f>SUMIF(Checksums!$AV:$AV,Final!$E100,Checksums!BD:BD)</f>
        <v>22050</v>
      </c>
      <c r="N100">
        <f>SUMIF(Checksums!$AV:$AV,Final!$E100,Checksums!BE:BE)</f>
        <v>22075</v>
      </c>
      <c r="O100">
        <f>SUMIF(Checksums!$AV:$AV,Final!$E100,Checksums!BF:BF)</f>
        <v>22172</v>
      </c>
      <c r="P100">
        <f>SUMIF(Checksums!$AV:$AV,Final!$E100,Checksums!BG:BG)</f>
        <v>22232</v>
      </c>
      <c r="Q100">
        <f>SUMIF(Checksums!$AV:$AV,Final!$E100,Checksums!BH:BH)</f>
        <v>22295</v>
      </c>
      <c r="R100">
        <f>SUMIF(Checksums!$AV:$AV,Final!$E100,Checksums!BI:BI)</f>
        <v>22267</v>
      </c>
      <c r="S100">
        <f>SUMIF(Checksums!$AV:$AV,Final!$E100,Checksums!BJ:BJ)</f>
        <v>22193</v>
      </c>
      <c r="T100" s="1">
        <f>SUMIF(Checksums!$AV:$AV,Final!$E100,Checksums!BK:BK)</f>
        <v>22075</v>
      </c>
    </row>
    <row r="101" spans="1:20" x14ac:dyDescent="0.2">
      <c r="A101">
        <v>10117</v>
      </c>
      <c r="B101">
        <v>71</v>
      </c>
      <c r="C101">
        <v>17</v>
      </c>
      <c r="D101">
        <v>31</v>
      </c>
      <c r="E101">
        <v>6704</v>
      </c>
      <c r="G101">
        <v>0</v>
      </c>
      <c r="H101">
        <v>1</v>
      </c>
      <c r="I101" t="s">
        <v>19</v>
      </c>
      <c r="J101" t="s">
        <v>253</v>
      </c>
      <c r="K101" t="s">
        <v>21</v>
      </c>
      <c r="L101">
        <f>SUMIF(Checksums!$AV:$AV,Final!$E101,Checksums!BC:BC)</f>
        <v>23706</v>
      </c>
      <c r="M101">
        <f>SUMIF(Checksums!$AV:$AV,Final!$E101,Checksums!BD:BD)</f>
        <v>23701</v>
      </c>
      <c r="N101">
        <f>SUMIF(Checksums!$AV:$AV,Final!$E101,Checksums!BE:BE)</f>
        <v>23724</v>
      </c>
      <c r="O101">
        <f>SUMIF(Checksums!$AV:$AV,Final!$E101,Checksums!BF:BF)</f>
        <v>23782</v>
      </c>
      <c r="P101">
        <f>SUMIF(Checksums!$AV:$AV,Final!$E101,Checksums!BG:BG)</f>
        <v>23808</v>
      </c>
      <c r="Q101">
        <f>SUMIF(Checksums!$AV:$AV,Final!$E101,Checksums!BH:BH)</f>
        <v>23810</v>
      </c>
      <c r="R101">
        <f>SUMIF(Checksums!$AV:$AV,Final!$E101,Checksums!BI:BI)</f>
        <v>23746</v>
      </c>
      <c r="S101">
        <f>SUMIF(Checksums!$AV:$AV,Final!$E101,Checksums!BJ:BJ)</f>
        <v>23588</v>
      </c>
      <c r="T101" s="1">
        <f>SUMIF(Checksums!$AV:$AV,Final!$E101,Checksums!BK:BK)</f>
        <v>23401</v>
      </c>
    </row>
    <row r="102" spans="1:20" x14ac:dyDescent="0.2">
      <c r="A102" s="2">
        <v>10634</v>
      </c>
      <c r="B102" s="2">
        <v>71</v>
      </c>
      <c r="C102" s="2">
        <v>17</v>
      </c>
      <c r="D102" s="2">
        <v>43</v>
      </c>
      <c r="E102" s="2">
        <v>7133</v>
      </c>
      <c r="F102" s="2"/>
      <c r="G102" s="2">
        <v>0</v>
      </c>
      <c r="H102" s="2">
        <v>1</v>
      </c>
      <c r="I102" s="2" t="s">
        <v>19</v>
      </c>
      <c r="J102" s="2" t="s">
        <v>165</v>
      </c>
      <c r="K102" t="s">
        <v>21</v>
      </c>
      <c r="L102">
        <f>SUMIF(Checksums!$AV:$AV,Final!$E102,Checksums!BC:BC)</f>
        <v>73366</v>
      </c>
      <c r="M102">
        <f>SUMIF(Checksums!$AV:$AV,Final!$E102,Checksums!BD:BD)</f>
        <v>73357</v>
      </c>
      <c r="N102">
        <f>SUMIF(Checksums!$AV:$AV,Final!$E102,Checksums!BE:BE)</f>
        <v>73483</v>
      </c>
      <c r="O102">
        <f>SUMIF(Checksums!$AV:$AV,Final!$E102,Checksums!BF:BF)</f>
        <v>73760</v>
      </c>
      <c r="P102">
        <f>SUMIF(Checksums!$AV:$AV,Final!$E102,Checksums!BG:BG)</f>
        <v>73932</v>
      </c>
      <c r="Q102">
        <f>SUMIF(Checksums!$AV:$AV,Final!$E102,Checksums!BH:BH)</f>
        <v>73915</v>
      </c>
      <c r="R102">
        <f>SUMIF(Checksums!$AV:$AV,Final!$E102,Checksums!BI:BI)</f>
        <v>74075</v>
      </c>
      <c r="S102">
        <f>SUMIF(Checksums!$AV:$AV,Final!$E102,Checksums!BJ:BJ)</f>
        <v>74230</v>
      </c>
      <c r="T102" s="1">
        <f>SUMIF(Checksums!$AV:$AV,Final!$E102,Checksums!BK:BK)</f>
        <v>74518</v>
      </c>
    </row>
    <row r="103" spans="1:20" x14ac:dyDescent="0.2">
      <c r="A103">
        <v>15120</v>
      </c>
      <c r="B103">
        <v>71</v>
      </c>
      <c r="C103">
        <v>17</v>
      </c>
      <c r="D103">
        <v>197</v>
      </c>
      <c r="E103">
        <v>7640</v>
      </c>
      <c r="F103">
        <v>63108</v>
      </c>
      <c r="G103">
        <v>0</v>
      </c>
      <c r="H103">
        <v>1</v>
      </c>
      <c r="I103" t="s">
        <v>19</v>
      </c>
      <c r="J103" t="s">
        <v>224</v>
      </c>
      <c r="K103" t="s">
        <v>21</v>
      </c>
      <c r="L103">
        <f>SUMIF(Checksums!$AV:$AV,Final!$E103,Checksums!BC:BC)</f>
        <v>1</v>
      </c>
      <c r="M103">
        <f>SUMIF(Checksums!$AV:$AV,Final!$E103,Checksums!BD:BD)</f>
        <v>0</v>
      </c>
      <c r="N103">
        <f>SUMIF(Checksums!$AV:$AV,Final!$E103,Checksums!BE:BE)</f>
        <v>0</v>
      </c>
      <c r="O103">
        <f>SUMIF(Checksums!$AV:$AV,Final!$E103,Checksums!BF:BF)</f>
        <v>0</v>
      </c>
      <c r="P103">
        <f>SUMIF(Checksums!$AV:$AV,Final!$E103,Checksums!BG:BG)</f>
        <v>0</v>
      </c>
      <c r="Q103">
        <f>SUMIF(Checksums!$AV:$AV,Final!$E103,Checksums!BH:BH)</f>
        <v>0</v>
      </c>
      <c r="R103">
        <f>SUMIF(Checksums!$AV:$AV,Final!$E103,Checksums!BI:BI)</f>
        <v>0</v>
      </c>
      <c r="S103">
        <f>SUMIF(Checksums!$AV:$AV,Final!$E103,Checksums!BJ:BJ)</f>
        <v>0</v>
      </c>
      <c r="T103" s="1">
        <f>SUMIF(Checksums!$AV:$AV,Final!$E103,Checksums!BK:BK)</f>
        <v>0</v>
      </c>
    </row>
    <row r="104" spans="1:20" x14ac:dyDescent="0.2">
      <c r="A104">
        <v>15121</v>
      </c>
      <c r="B104">
        <v>71</v>
      </c>
      <c r="C104">
        <v>17</v>
      </c>
      <c r="D104">
        <v>197</v>
      </c>
      <c r="E104">
        <v>7770</v>
      </c>
      <c r="G104">
        <v>0</v>
      </c>
      <c r="H104">
        <v>1</v>
      </c>
      <c r="I104" t="s">
        <v>19</v>
      </c>
      <c r="J104" t="s">
        <v>225</v>
      </c>
      <c r="K104" t="s">
        <v>21</v>
      </c>
      <c r="L104">
        <f>SUMIF(Checksums!$AV:$AV,Final!$E104,Checksums!BC:BC)</f>
        <v>6191</v>
      </c>
      <c r="M104">
        <f>SUMIF(Checksums!$AV:$AV,Final!$E104,Checksums!BD:BD)</f>
        <v>6212</v>
      </c>
      <c r="N104">
        <f>SUMIF(Checksums!$AV:$AV,Final!$E104,Checksums!BE:BE)</f>
        <v>6225</v>
      </c>
      <c r="O104">
        <f>SUMIF(Checksums!$AV:$AV,Final!$E104,Checksums!BF:BF)</f>
        <v>6216</v>
      </c>
      <c r="P104">
        <f>SUMIF(Checksums!$AV:$AV,Final!$E104,Checksums!BG:BG)</f>
        <v>6209</v>
      </c>
      <c r="Q104">
        <f>SUMIF(Checksums!$AV:$AV,Final!$E104,Checksums!BH:BH)</f>
        <v>6183</v>
      </c>
      <c r="R104">
        <f>SUMIF(Checksums!$AV:$AV,Final!$E104,Checksums!BI:BI)</f>
        <v>6170</v>
      </c>
      <c r="S104">
        <f>SUMIF(Checksums!$AV:$AV,Final!$E104,Checksums!BJ:BJ)</f>
        <v>6162</v>
      </c>
      <c r="T104" s="1">
        <f>SUMIF(Checksums!$AV:$AV,Final!$E104,Checksums!BK:BK)</f>
        <v>6152</v>
      </c>
    </row>
    <row r="105" spans="1:20" x14ac:dyDescent="0.2">
      <c r="A105">
        <v>10179</v>
      </c>
      <c r="B105">
        <v>71</v>
      </c>
      <c r="C105">
        <v>17</v>
      </c>
      <c r="D105">
        <v>31</v>
      </c>
      <c r="E105">
        <v>8225</v>
      </c>
      <c r="F105">
        <v>45447</v>
      </c>
      <c r="G105">
        <v>0</v>
      </c>
      <c r="H105">
        <v>1</v>
      </c>
      <c r="I105" t="s">
        <v>19</v>
      </c>
      <c r="J105" t="s">
        <v>281</v>
      </c>
      <c r="K105" t="s">
        <v>21</v>
      </c>
      <c r="L105">
        <f>SUMIF(Checksums!$AV:$AV,Final!$E105,Checksums!BC:BC)</f>
        <v>16446</v>
      </c>
      <c r="M105">
        <f>SUMIF(Checksums!$AV:$AV,Final!$E105,Checksums!BD:BD)</f>
        <v>16444</v>
      </c>
      <c r="N105">
        <f>SUMIF(Checksums!$AV:$AV,Final!$E105,Checksums!BE:BE)</f>
        <v>16459</v>
      </c>
      <c r="O105">
        <f>SUMIF(Checksums!$AV:$AV,Final!$E105,Checksums!BF:BF)</f>
        <v>16492</v>
      </c>
      <c r="P105">
        <f>SUMIF(Checksums!$AV:$AV,Final!$E105,Checksums!BG:BG)</f>
        <v>16508</v>
      </c>
      <c r="Q105">
        <f>SUMIF(Checksums!$AV:$AV,Final!$E105,Checksums!BH:BH)</f>
        <v>16508</v>
      </c>
      <c r="R105">
        <f>SUMIF(Checksums!$AV:$AV,Final!$E105,Checksums!BI:BI)</f>
        <v>16467</v>
      </c>
      <c r="S105">
        <f>SUMIF(Checksums!$AV:$AV,Final!$E105,Checksums!BJ:BJ)</f>
        <v>16365</v>
      </c>
      <c r="T105" s="1">
        <f>SUMIF(Checksums!$AV:$AV,Final!$E105,Checksums!BK:BK)</f>
        <v>16248</v>
      </c>
    </row>
    <row r="106" spans="1:20" x14ac:dyDescent="0.2">
      <c r="A106">
        <v>10268</v>
      </c>
      <c r="B106">
        <v>71</v>
      </c>
      <c r="C106">
        <v>17</v>
      </c>
      <c r="D106">
        <v>31</v>
      </c>
      <c r="E106">
        <v>8446</v>
      </c>
      <c r="F106">
        <v>62133</v>
      </c>
      <c r="G106">
        <v>0</v>
      </c>
      <c r="H106">
        <v>1</v>
      </c>
      <c r="I106" t="s">
        <v>19</v>
      </c>
      <c r="J106" t="s">
        <v>34</v>
      </c>
      <c r="K106" t="s">
        <v>21</v>
      </c>
      <c r="L106">
        <f>SUMIF(Checksums!$AV:$AV,Final!$E106,Checksums!BC:BC)</f>
        <v>7932</v>
      </c>
      <c r="M106">
        <f>SUMIF(Checksums!$AV:$AV,Final!$E106,Checksums!BD:BD)</f>
        <v>7919</v>
      </c>
      <c r="N106">
        <f>SUMIF(Checksums!$AV:$AV,Final!$E106,Checksums!BE:BE)</f>
        <v>7923</v>
      </c>
      <c r="O106">
        <f>SUMIF(Checksums!$AV:$AV,Final!$E106,Checksums!BF:BF)</f>
        <v>7937</v>
      </c>
      <c r="P106">
        <f>SUMIF(Checksums!$AV:$AV,Final!$E106,Checksums!BG:BG)</f>
        <v>7949</v>
      </c>
      <c r="Q106">
        <f>SUMIF(Checksums!$AV:$AV,Final!$E106,Checksums!BH:BH)</f>
        <v>7953</v>
      </c>
      <c r="R106">
        <f>SUMIF(Checksums!$AV:$AV,Final!$E106,Checksums!BI:BI)</f>
        <v>7934</v>
      </c>
      <c r="S106">
        <f>SUMIF(Checksums!$AV:$AV,Final!$E106,Checksums!BJ:BJ)</f>
        <v>7884</v>
      </c>
      <c r="T106" s="1">
        <f>SUMIF(Checksums!$AV:$AV,Final!$E106,Checksums!BK:BK)</f>
        <v>7823</v>
      </c>
    </row>
    <row r="107" spans="1:20" x14ac:dyDescent="0.2">
      <c r="A107">
        <v>10180</v>
      </c>
      <c r="B107">
        <v>71</v>
      </c>
      <c r="C107">
        <v>17</v>
      </c>
      <c r="D107">
        <v>31</v>
      </c>
      <c r="E107">
        <v>8576</v>
      </c>
      <c r="F107">
        <v>45447</v>
      </c>
      <c r="G107">
        <v>0</v>
      </c>
      <c r="H107">
        <v>1</v>
      </c>
      <c r="I107" t="s">
        <v>19</v>
      </c>
      <c r="J107" t="s">
        <v>282</v>
      </c>
      <c r="K107" t="s">
        <v>21</v>
      </c>
      <c r="L107">
        <f>SUMIF(Checksums!$AV:$AV,Final!$E107,Checksums!BC:BC)</f>
        <v>18978</v>
      </c>
      <c r="M107">
        <f>SUMIF(Checksums!$AV:$AV,Final!$E107,Checksums!BD:BD)</f>
        <v>18974</v>
      </c>
      <c r="N107">
        <f>SUMIF(Checksums!$AV:$AV,Final!$E107,Checksums!BE:BE)</f>
        <v>18984</v>
      </c>
      <c r="O107">
        <f>SUMIF(Checksums!$AV:$AV,Final!$E107,Checksums!BF:BF)</f>
        <v>19010</v>
      </c>
      <c r="P107">
        <f>SUMIF(Checksums!$AV:$AV,Final!$E107,Checksums!BG:BG)</f>
        <v>19032</v>
      </c>
      <c r="Q107">
        <f>SUMIF(Checksums!$AV:$AV,Final!$E107,Checksums!BH:BH)</f>
        <v>19034</v>
      </c>
      <c r="R107">
        <f>SUMIF(Checksums!$AV:$AV,Final!$E107,Checksums!BI:BI)</f>
        <v>18992</v>
      </c>
      <c r="S107">
        <f>SUMIF(Checksums!$AV:$AV,Final!$E107,Checksums!BJ:BJ)</f>
        <v>18891</v>
      </c>
      <c r="T107" s="1">
        <f>SUMIF(Checksums!$AV:$AV,Final!$E107,Checksums!BK:BK)</f>
        <v>18753</v>
      </c>
    </row>
    <row r="108" spans="1:20" x14ac:dyDescent="0.2">
      <c r="A108">
        <v>10341</v>
      </c>
      <c r="B108">
        <v>71</v>
      </c>
      <c r="C108">
        <v>17</v>
      </c>
      <c r="D108">
        <v>31</v>
      </c>
      <c r="E108">
        <v>9447</v>
      </c>
      <c r="F108">
        <v>81100</v>
      </c>
      <c r="G108">
        <v>0</v>
      </c>
      <c r="H108">
        <v>1</v>
      </c>
      <c r="I108" t="s">
        <v>19</v>
      </c>
      <c r="J108" t="s">
        <v>36</v>
      </c>
      <c r="K108" t="s">
        <v>21</v>
      </c>
      <c r="L108">
        <f>SUMIF(Checksums!$AV:$AV,Final!$E108,Checksums!BC:BC)</f>
        <v>13644</v>
      </c>
      <c r="M108">
        <f>SUMIF(Checksums!$AV:$AV,Final!$E108,Checksums!BD:BD)</f>
        <v>13656</v>
      </c>
      <c r="N108">
        <f>SUMIF(Checksums!$AV:$AV,Final!$E108,Checksums!BE:BE)</f>
        <v>13670</v>
      </c>
      <c r="O108">
        <f>SUMIF(Checksums!$AV:$AV,Final!$E108,Checksums!BF:BF)</f>
        <v>13747</v>
      </c>
      <c r="P108">
        <f>SUMIF(Checksums!$AV:$AV,Final!$E108,Checksums!BG:BG)</f>
        <v>13789</v>
      </c>
      <c r="Q108">
        <f>SUMIF(Checksums!$AV:$AV,Final!$E108,Checksums!BH:BH)</f>
        <v>13821</v>
      </c>
      <c r="R108">
        <f>SUMIF(Checksums!$AV:$AV,Final!$E108,Checksums!BI:BI)</f>
        <v>13807</v>
      </c>
      <c r="S108">
        <f>SUMIF(Checksums!$AV:$AV,Final!$E108,Checksums!BJ:BJ)</f>
        <v>13738</v>
      </c>
      <c r="T108" s="1">
        <f>SUMIF(Checksums!$AV:$AV,Final!$E108,Checksums!BK:BK)</f>
        <v>13664</v>
      </c>
    </row>
    <row r="109" spans="1:20" x14ac:dyDescent="0.2">
      <c r="A109">
        <v>10316</v>
      </c>
      <c r="B109">
        <v>71</v>
      </c>
      <c r="C109">
        <v>17</v>
      </c>
      <c r="D109">
        <v>31</v>
      </c>
      <c r="E109">
        <v>9642</v>
      </c>
      <c r="F109">
        <v>72689</v>
      </c>
      <c r="G109">
        <v>0</v>
      </c>
      <c r="H109">
        <v>1</v>
      </c>
      <c r="I109" t="s">
        <v>19</v>
      </c>
      <c r="J109" t="s">
        <v>37</v>
      </c>
      <c r="K109" t="s">
        <v>21</v>
      </c>
      <c r="L109">
        <f>SUMIF(Checksums!$AV:$AV,Final!$E109,Checksums!BC:BC)</f>
        <v>28925</v>
      </c>
      <c r="M109">
        <f>SUMIF(Checksums!$AV:$AV,Final!$E109,Checksums!BD:BD)</f>
        <v>28925</v>
      </c>
      <c r="N109">
        <f>SUMIF(Checksums!$AV:$AV,Final!$E109,Checksums!BE:BE)</f>
        <v>28947</v>
      </c>
      <c r="O109">
        <f>SUMIF(Checksums!$AV:$AV,Final!$E109,Checksums!BF:BF)</f>
        <v>29034</v>
      </c>
      <c r="P109">
        <f>SUMIF(Checksums!$AV:$AV,Final!$E109,Checksums!BG:BG)</f>
        <v>29116</v>
      </c>
      <c r="Q109">
        <f>SUMIF(Checksums!$AV:$AV,Final!$E109,Checksums!BH:BH)</f>
        <v>29185</v>
      </c>
      <c r="R109">
        <f>SUMIF(Checksums!$AV:$AV,Final!$E109,Checksums!BI:BI)</f>
        <v>29174</v>
      </c>
      <c r="S109">
        <f>SUMIF(Checksums!$AV:$AV,Final!$E109,Checksums!BJ:BJ)</f>
        <v>29050</v>
      </c>
      <c r="T109" s="1">
        <f>SUMIF(Checksums!$AV:$AV,Final!$E109,Checksums!BK:BK)</f>
        <v>28886</v>
      </c>
    </row>
    <row r="110" spans="1:20" x14ac:dyDescent="0.2">
      <c r="A110">
        <v>11836</v>
      </c>
      <c r="B110">
        <v>71</v>
      </c>
      <c r="C110">
        <v>17</v>
      </c>
      <c r="D110">
        <v>89</v>
      </c>
      <c r="E110">
        <v>9759</v>
      </c>
      <c r="F110">
        <v>9772</v>
      </c>
      <c r="G110">
        <v>0</v>
      </c>
      <c r="H110">
        <v>1</v>
      </c>
      <c r="I110" t="s">
        <v>19</v>
      </c>
      <c r="J110" t="s">
        <v>348</v>
      </c>
      <c r="K110" t="s">
        <v>21</v>
      </c>
      <c r="L110">
        <f>SUMIF(Checksums!$AV:$AV,Final!$E110,Checksums!BC:BC)</f>
        <v>618</v>
      </c>
      <c r="M110">
        <f>SUMIF(Checksums!$AV:$AV,Final!$E110,Checksums!BD:BD)</f>
        <v>623</v>
      </c>
      <c r="N110">
        <f>SUMIF(Checksums!$AV:$AV,Final!$E110,Checksums!BE:BE)</f>
        <v>624</v>
      </c>
      <c r="O110">
        <f>SUMIF(Checksums!$AV:$AV,Final!$E110,Checksums!BF:BF)</f>
        <v>628</v>
      </c>
      <c r="P110">
        <f>SUMIF(Checksums!$AV:$AV,Final!$E110,Checksums!BG:BG)</f>
        <v>629</v>
      </c>
      <c r="Q110">
        <f>SUMIF(Checksums!$AV:$AV,Final!$E110,Checksums!BH:BH)</f>
        <v>630</v>
      </c>
      <c r="R110">
        <f>SUMIF(Checksums!$AV:$AV,Final!$E110,Checksums!BI:BI)</f>
        <v>633</v>
      </c>
      <c r="S110">
        <f>SUMIF(Checksums!$AV:$AV,Final!$E110,Checksums!BJ:BJ)</f>
        <v>634</v>
      </c>
      <c r="T110" s="1">
        <f>SUMIF(Checksums!$AV:$AV,Final!$E110,Checksums!BK:BK)</f>
        <v>632</v>
      </c>
    </row>
    <row r="111" spans="1:20" x14ac:dyDescent="0.2">
      <c r="A111">
        <v>10322</v>
      </c>
      <c r="B111">
        <v>71</v>
      </c>
      <c r="C111">
        <v>17</v>
      </c>
      <c r="D111">
        <v>31</v>
      </c>
      <c r="E111">
        <v>9798</v>
      </c>
      <c r="F111">
        <v>75198</v>
      </c>
      <c r="G111">
        <v>0</v>
      </c>
      <c r="H111">
        <v>1</v>
      </c>
      <c r="I111" t="s">
        <v>19</v>
      </c>
      <c r="J111" t="s">
        <v>38</v>
      </c>
      <c r="K111" t="s">
        <v>21</v>
      </c>
      <c r="L111">
        <f>SUMIF(Checksums!$AV:$AV,Final!$E111,Checksums!BC:BC)</f>
        <v>4206</v>
      </c>
      <c r="M111">
        <f>SUMIF(Checksums!$AV:$AV,Final!$E111,Checksums!BD:BD)</f>
        <v>4206</v>
      </c>
      <c r="N111">
        <f>SUMIF(Checksums!$AV:$AV,Final!$E111,Checksums!BE:BE)</f>
        <v>4213</v>
      </c>
      <c r="O111">
        <f>SUMIF(Checksums!$AV:$AV,Final!$E111,Checksums!BF:BF)</f>
        <v>4223</v>
      </c>
      <c r="P111">
        <f>SUMIF(Checksums!$AV:$AV,Final!$E111,Checksums!BG:BG)</f>
        <v>4229</v>
      </c>
      <c r="Q111">
        <f>SUMIF(Checksums!$AV:$AV,Final!$E111,Checksums!BH:BH)</f>
        <v>4232</v>
      </c>
      <c r="R111">
        <f>SUMIF(Checksums!$AV:$AV,Final!$E111,Checksums!BI:BI)</f>
        <v>4224</v>
      </c>
      <c r="S111">
        <f>SUMIF(Checksums!$AV:$AV,Final!$E111,Checksums!BJ:BJ)</f>
        <v>4199</v>
      </c>
      <c r="T111" s="1">
        <f>SUMIF(Checksums!$AV:$AV,Final!$E111,Checksums!BK:BK)</f>
        <v>4170</v>
      </c>
    </row>
    <row r="112" spans="1:20" x14ac:dyDescent="0.2">
      <c r="A112">
        <v>10181</v>
      </c>
      <c r="B112">
        <v>71</v>
      </c>
      <c r="C112">
        <v>17</v>
      </c>
      <c r="D112">
        <v>31</v>
      </c>
      <c r="E112">
        <v>9980</v>
      </c>
      <c r="G112">
        <v>0</v>
      </c>
      <c r="H112">
        <v>1</v>
      </c>
      <c r="I112" t="s">
        <v>19</v>
      </c>
      <c r="J112" t="s">
        <v>39</v>
      </c>
      <c r="K112" t="s">
        <v>21</v>
      </c>
      <c r="L112">
        <f>SUMIF(Checksums!$AV:$AV,Final!$E112,Checksums!BC:BC)</f>
        <v>10559</v>
      </c>
      <c r="M112">
        <f>SUMIF(Checksums!$AV:$AV,Final!$E112,Checksums!BD:BD)</f>
        <v>10569</v>
      </c>
      <c r="N112">
        <f>SUMIF(Checksums!$AV:$AV,Final!$E112,Checksums!BE:BE)</f>
        <v>10582</v>
      </c>
      <c r="O112">
        <f>SUMIF(Checksums!$AV:$AV,Final!$E112,Checksums!BF:BF)</f>
        <v>10653</v>
      </c>
      <c r="P112">
        <f>SUMIF(Checksums!$AV:$AV,Final!$E112,Checksums!BG:BG)</f>
        <v>10697</v>
      </c>
      <c r="Q112">
        <f>SUMIF(Checksums!$AV:$AV,Final!$E112,Checksums!BH:BH)</f>
        <v>10744</v>
      </c>
      <c r="R112">
        <f>SUMIF(Checksums!$AV:$AV,Final!$E112,Checksums!BI:BI)</f>
        <v>10759</v>
      </c>
      <c r="S112">
        <f>SUMIF(Checksums!$AV:$AV,Final!$E112,Checksums!BJ:BJ)</f>
        <v>10782</v>
      </c>
      <c r="T112" s="1">
        <f>SUMIF(Checksums!$AV:$AV,Final!$E112,Checksums!BK:BK)</f>
        <v>10780</v>
      </c>
    </row>
    <row r="113" spans="1:20" x14ac:dyDescent="0.2">
      <c r="A113">
        <v>10323</v>
      </c>
      <c r="B113">
        <v>71</v>
      </c>
      <c r="C113">
        <v>17</v>
      </c>
      <c r="D113">
        <v>31</v>
      </c>
      <c r="E113">
        <v>10487</v>
      </c>
      <c r="F113">
        <v>75198</v>
      </c>
      <c r="G113">
        <v>0</v>
      </c>
      <c r="H113">
        <v>1</v>
      </c>
      <c r="I113" t="s">
        <v>19</v>
      </c>
      <c r="J113" t="s">
        <v>40</v>
      </c>
      <c r="K113" t="s">
        <v>21</v>
      </c>
      <c r="L113">
        <f>SUMIF(Checksums!$AV:$AV,Final!$E113,Checksums!BC:BC)</f>
        <v>37042</v>
      </c>
      <c r="M113">
        <f>SUMIF(Checksums!$AV:$AV,Final!$E113,Checksums!BD:BD)</f>
        <v>37116</v>
      </c>
      <c r="N113">
        <f>SUMIF(Checksums!$AV:$AV,Final!$E113,Checksums!BE:BE)</f>
        <v>37152</v>
      </c>
      <c r="O113">
        <f>SUMIF(Checksums!$AV:$AV,Final!$E113,Checksums!BF:BF)</f>
        <v>37224</v>
      </c>
      <c r="P113">
        <f>SUMIF(Checksums!$AV:$AV,Final!$E113,Checksums!BG:BG)</f>
        <v>37286</v>
      </c>
      <c r="Q113">
        <f>SUMIF(Checksums!$AV:$AV,Final!$E113,Checksums!BH:BH)</f>
        <v>37311</v>
      </c>
      <c r="R113">
        <f>SUMIF(Checksums!$AV:$AV,Final!$E113,Checksums!BI:BI)</f>
        <v>37232</v>
      </c>
      <c r="S113">
        <f>SUMIF(Checksums!$AV:$AV,Final!$E113,Checksums!BJ:BJ)</f>
        <v>37008</v>
      </c>
      <c r="T113" s="1">
        <f>SUMIF(Checksums!$AV:$AV,Final!$E113,Checksums!BK:BK)</f>
        <v>36732</v>
      </c>
    </row>
    <row r="114" spans="1:20" x14ac:dyDescent="0.2">
      <c r="A114">
        <v>10133</v>
      </c>
      <c r="B114">
        <v>71</v>
      </c>
      <c r="C114">
        <v>17</v>
      </c>
      <c r="D114">
        <v>31</v>
      </c>
      <c r="E114">
        <v>10513</v>
      </c>
      <c r="F114">
        <v>10474</v>
      </c>
      <c r="G114">
        <v>0</v>
      </c>
      <c r="H114">
        <v>1</v>
      </c>
      <c r="I114" t="s">
        <v>19</v>
      </c>
      <c r="J114" t="s">
        <v>41</v>
      </c>
      <c r="K114" t="s">
        <v>21</v>
      </c>
      <c r="L114">
        <f>SUMIF(Checksums!$AV:$AV,Final!$E114,Checksums!BC:BC)</f>
        <v>7835</v>
      </c>
      <c r="M114">
        <f>SUMIF(Checksums!$AV:$AV,Final!$E114,Checksums!BD:BD)</f>
        <v>7831</v>
      </c>
      <c r="N114">
        <f>SUMIF(Checksums!$AV:$AV,Final!$E114,Checksums!BE:BE)</f>
        <v>7852</v>
      </c>
      <c r="O114">
        <f>SUMIF(Checksums!$AV:$AV,Final!$E114,Checksums!BF:BF)</f>
        <v>7875</v>
      </c>
      <c r="P114">
        <f>SUMIF(Checksums!$AV:$AV,Final!$E114,Checksums!BG:BG)</f>
        <v>7896</v>
      </c>
      <c r="Q114">
        <f>SUMIF(Checksums!$AV:$AV,Final!$E114,Checksums!BH:BH)</f>
        <v>7909</v>
      </c>
      <c r="R114">
        <f>SUMIF(Checksums!$AV:$AV,Final!$E114,Checksums!BI:BI)</f>
        <v>7893</v>
      </c>
      <c r="S114">
        <f>SUMIF(Checksums!$AV:$AV,Final!$E114,Checksums!BJ:BJ)</f>
        <v>7845</v>
      </c>
      <c r="T114" s="1">
        <f>SUMIF(Checksums!$AV:$AV,Final!$E114,Checksums!BK:BK)</f>
        <v>7787</v>
      </c>
    </row>
    <row r="115" spans="1:20" x14ac:dyDescent="0.2">
      <c r="A115">
        <v>11839</v>
      </c>
      <c r="B115">
        <v>71</v>
      </c>
      <c r="C115">
        <v>17</v>
      </c>
      <c r="D115">
        <v>89</v>
      </c>
      <c r="E115">
        <v>10906</v>
      </c>
      <c r="G115">
        <v>0</v>
      </c>
      <c r="H115">
        <v>1</v>
      </c>
      <c r="I115" t="s">
        <v>19</v>
      </c>
      <c r="J115" t="s">
        <v>350</v>
      </c>
      <c r="K115" t="s">
        <v>21</v>
      </c>
      <c r="L115">
        <f>SUMIF(Checksums!$AV:$AV,Final!$E115,Checksums!BC:BC)</f>
        <v>11131</v>
      </c>
      <c r="M115">
        <f>SUMIF(Checksums!$AV:$AV,Final!$E115,Checksums!BD:BD)</f>
        <v>11105</v>
      </c>
      <c r="N115">
        <f>SUMIF(Checksums!$AV:$AV,Final!$E115,Checksums!BE:BE)</f>
        <v>11123</v>
      </c>
      <c r="O115">
        <f>SUMIF(Checksums!$AV:$AV,Final!$E115,Checksums!BF:BF)</f>
        <v>11203</v>
      </c>
      <c r="P115">
        <f>SUMIF(Checksums!$AV:$AV,Final!$E115,Checksums!BG:BG)</f>
        <v>11242</v>
      </c>
      <c r="Q115">
        <f>SUMIF(Checksums!$AV:$AV,Final!$E115,Checksums!BH:BH)</f>
        <v>11279</v>
      </c>
      <c r="R115">
        <f>SUMIF(Checksums!$AV:$AV,Final!$E115,Checksums!BI:BI)</f>
        <v>11293</v>
      </c>
      <c r="S115">
        <f>SUMIF(Checksums!$AV:$AV,Final!$E115,Checksums!BJ:BJ)</f>
        <v>11314</v>
      </c>
      <c r="T115" s="1">
        <f>SUMIF(Checksums!$AV:$AV,Final!$E115,Checksums!BK:BK)</f>
        <v>11310</v>
      </c>
    </row>
    <row r="116" spans="1:20" x14ac:dyDescent="0.2">
      <c r="A116" s="2">
        <v>10622</v>
      </c>
      <c r="B116" s="2">
        <v>71</v>
      </c>
      <c r="C116" s="2">
        <v>17</v>
      </c>
      <c r="D116" s="2">
        <v>43</v>
      </c>
      <c r="E116" s="2">
        <v>11332</v>
      </c>
      <c r="F116" s="2"/>
      <c r="G116" s="2">
        <v>0</v>
      </c>
      <c r="H116" s="2">
        <v>1</v>
      </c>
      <c r="I116" s="2" t="s">
        <v>19</v>
      </c>
      <c r="J116" s="2" t="s">
        <v>321</v>
      </c>
      <c r="K116" t="s">
        <v>21</v>
      </c>
      <c r="L116">
        <f>SUMIF(Checksums!$AV:$AV,Final!$E116,Checksums!BC:BC)</f>
        <v>39711</v>
      </c>
      <c r="M116">
        <f>SUMIF(Checksums!$AV:$AV,Final!$E116,Checksums!BD:BD)</f>
        <v>39729</v>
      </c>
      <c r="N116">
        <f>SUMIF(Checksums!$AV:$AV,Final!$E116,Checksums!BE:BE)</f>
        <v>39777</v>
      </c>
      <c r="O116">
        <f>SUMIF(Checksums!$AV:$AV,Final!$E116,Checksums!BF:BF)</f>
        <v>39982</v>
      </c>
      <c r="P116">
        <f>SUMIF(Checksums!$AV:$AV,Final!$E116,Checksums!BG:BG)</f>
        <v>40166</v>
      </c>
      <c r="Q116">
        <f>SUMIF(Checksums!$AV:$AV,Final!$E116,Checksums!BH:BH)</f>
        <v>40301</v>
      </c>
      <c r="R116">
        <f>SUMIF(Checksums!$AV:$AV,Final!$E116,Checksums!BI:BI)</f>
        <v>40324</v>
      </c>
      <c r="S116">
        <f>SUMIF(Checksums!$AV:$AV,Final!$E116,Checksums!BJ:BJ)</f>
        <v>40280</v>
      </c>
      <c r="T116" s="1">
        <f>SUMIF(Checksums!$AV:$AV,Final!$E116,Checksums!BK:BK)</f>
        <v>40069</v>
      </c>
    </row>
    <row r="117" spans="1:20" x14ac:dyDescent="0.2">
      <c r="A117">
        <v>11848</v>
      </c>
      <c r="B117">
        <v>71</v>
      </c>
      <c r="C117">
        <v>17</v>
      </c>
      <c r="D117">
        <v>89</v>
      </c>
      <c r="E117">
        <v>11358</v>
      </c>
      <c r="G117">
        <v>0</v>
      </c>
      <c r="H117">
        <v>1</v>
      </c>
      <c r="I117" t="s">
        <v>19</v>
      </c>
      <c r="J117" t="s">
        <v>352</v>
      </c>
      <c r="K117" t="s">
        <v>21</v>
      </c>
      <c r="L117">
        <f>SUMIF(Checksums!$AV:$AV,Final!$E117,Checksums!BC:BC)</f>
        <v>37691</v>
      </c>
      <c r="M117">
        <f>SUMIF(Checksums!$AV:$AV,Final!$E117,Checksums!BD:BD)</f>
        <v>37691</v>
      </c>
      <c r="N117">
        <f>SUMIF(Checksums!$AV:$AV,Final!$E117,Checksums!BE:BE)</f>
        <v>37762</v>
      </c>
      <c r="O117">
        <f>SUMIF(Checksums!$AV:$AV,Final!$E117,Checksums!BF:BF)</f>
        <v>38054</v>
      </c>
      <c r="P117">
        <f>SUMIF(Checksums!$AV:$AV,Final!$E117,Checksums!BG:BG)</f>
        <v>38129</v>
      </c>
      <c r="Q117">
        <f>SUMIF(Checksums!$AV:$AV,Final!$E117,Checksums!BH:BH)</f>
        <v>38229</v>
      </c>
      <c r="R117">
        <f>SUMIF(Checksums!$AV:$AV,Final!$E117,Checksums!BI:BI)</f>
        <v>38360</v>
      </c>
      <c r="S117">
        <f>SUMIF(Checksums!$AV:$AV,Final!$E117,Checksums!BJ:BJ)</f>
        <v>38428</v>
      </c>
      <c r="T117" s="1">
        <f>SUMIF(Checksums!$AV:$AV,Final!$E117,Checksums!BK:BK)</f>
        <v>38291</v>
      </c>
    </row>
    <row r="118" spans="1:20" x14ac:dyDescent="0.2">
      <c r="A118">
        <v>15033</v>
      </c>
      <c r="B118">
        <v>71</v>
      </c>
      <c r="C118">
        <v>17</v>
      </c>
      <c r="D118">
        <v>197</v>
      </c>
      <c r="E118">
        <v>12476</v>
      </c>
      <c r="G118">
        <v>0</v>
      </c>
      <c r="H118">
        <v>1</v>
      </c>
      <c r="I118" t="s">
        <v>19</v>
      </c>
      <c r="J118" t="s">
        <v>226</v>
      </c>
      <c r="K118" t="s">
        <v>21</v>
      </c>
      <c r="L118">
        <f>SUMIF(Checksums!$AV:$AV,Final!$E118,Checksums!BC:BC)</f>
        <v>9345</v>
      </c>
      <c r="M118">
        <f>SUMIF(Checksums!$AV:$AV,Final!$E118,Checksums!BD:BD)</f>
        <v>9345</v>
      </c>
      <c r="N118">
        <f>SUMIF(Checksums!$AV:$AV,Final!$E118,Checksums!BE:BE)</f>
        <v>9365</v>
      </c>
      <c r="O118">
        <f>SUMIF(Checksums!$AV:$AV,Final!$E118,Checksums!BF:BF)</f>
        <v>9367</v>
      </c>
      <c r="P118">
        <f>SUMIF(Checksums!$AV:$AV,Final!$E118,Checksums!BG:BG)</f>
        <v>9373</v>
      </c>
      <c r="Q118">
        <f>SUMIF(Checksums!$AV:$AV,Final!$E118,Checksums!BH:BH)</f>
        <v>9396</v>
      </c>
      <c r="R118">
        <f>SUMIF(Checksums!$AV:$AV,Final!$E118,Checksums!BI:BI)</f>
        <v>9392</v>
      </c>
      <c r="S118">
        <f>SUMIF(Checksums!$AV:$AV,Final!$E118,Checksums!BJ:BJ)</f>
        <v>9384</v>
      </c>
      <c r="T118" s="1">
        <f>SUMIF(Checksums!$AV:$AV,Final!$E118,Checksums!BK:BK)</f>
        <v>9414</v>
      </c>
    </row>
    <row r="119" spans="1:20" x14ac:dyDescent="0.2">
      <c r="A119" s="2">
        <v>10632</v>
      </c>
      <c r="B119" s="2">
        <v>71</v>
      </c>
      <c r="C119" s="2">
        <v>17</v>
      </c>
      <c r="D119" s="2">
        <v>43</v>
      </c>
      <c r="E119" s="2">
        <v>14000</v>
      </c>
      <c r="F119" s="2"/>
      <c r="G119" s="2">
        <v>0</v>
      </c>
      <c r="H119" s="2">
        <v>1</v>
      </c>
      <c r="I119" s="2" t="s">
        <v>19</v>
      </c>
      <c r="J119" s="2" t="s">
        <v>42</v>
      </c>
      <c r="K119" t="s">
        <v>21</v>
      </c>
      <c r="L119">
        <f>SUMIF(Checksums!$AV:$AV,Final!$E119,Checksums!BC:BC)</f>
        <v>2695598</v>
      </c>
      <c r="M119">
        <f>SUMIF(Checksums!$AV:$AV,Final!$E119,Checksums!BD:BD)</f>
        <v>2695620</v>
      </c>
      <c r="N119">
        <f>SUMIF(Checksums!$AV:$AV,Final!$E119,Checksums!BE:BE)</f>
        <v>2697736</v>
      </c>
      <c r="O119">
        <f>SUMIF(Checksums!$AV:$AV,Final!$E119,Checksums!BF:BF)</f>
        <v>2705404</v>
      </c>
      <c r="P119">
        <f>SUMIF(Checksums!$AV:$AV,Final!$E119,Checksums!BG:BG)</f>
        <v>2714120</v>
      </c>
      <c r="Q119">
        <f>SUMIF(Checksums!$AV:$AV,Final!$E119,Checksums!BH:BH)</f>
        <v>2718887</v>
      </c>
      <c r="R119">
        <f>SUMIF(Checksums!$AV:$AV,Final!$E119,Checksums!BI:BI)</f>
        <v>2718530</v>
      </c>
      <c r="S119">
        <f>SUMIF(Checksums!$AV:$AV,Final!$E119,Checksums!BJ:BJ)</f>
        <v>2713596</v>
      </c>
      <c r="T119" s="1">
        <f>SUMIF(Checksums!$AV:$AV,Final!$E119,Checksums!BK:BK)</f>
        <v>2704958</v>
      </c>
    </row>
    <row r="120" spans="1:20" x14ac:dyDescent="0.2">
      <c r="A120">
        <v>10102</v>
      </c>
      <c r="B120">
        <v>71</v>
      </c>
      <c r="C120">
        <v>17</v>
      </c>
      <c r="D120">
        <v>31</v>
      </c>
      <c r="E120">
        <v>14026</v>
      </c>
      <c r="F120">
        <v>6561</v>
      </c>
      <c r="G120">
        <v>0</v>
      </c>
      <c r="H120">
        <v>1</v>
      </c>
      <c r="I120" t="s">
        <v>19</v>
      </c>
      <c r="J120" t="s">
        <v>43</v>
      </c>
      <c r="K120" t="s">
        <v>21</v>
      </c>
      <c r="L120">
        <f>SUMIF(Checksums!$AV:$AV,Final!$E120,Checksums!BC:BC)</f>
        <v>30276</v>
      </c>
      <c r="M120">
        <f>SUMIF(Checksums!$AV:$AV,Final!$E120,Checksums!BD:BD)</f>
        <v>30367</v>
      </c>
      <c r="N120">
        <f>SUMIF(Checksums!$AV:$AV,Final!$E120,Checksums!BE:BE)</f>
        <v>30386</v>
      </c>
      <c r="O120">
        <f>SUMIF(Checksums!$AV:$AV,Final!$E120,Checksums!BF:BF)</f>
        <v>30438</v>
      </c>
      <c r="P120">
        <f>SUMIF(Checksums!$AV:$AV,Final!$E120,Checksums!BG:BG)</f>
        <v>30483</v>
      </c>
      <c r="Q120">
        <f>SUMIF(Checksums!$AV:$AV,Final!$E120,Checksums!BH:BH)</f>
        <v>30509</v>
      </c>
      <c r="R120">
        <f>SUMIF(Checksums!$AV:$AV,Final!$E120,Checksums!BI:BI)</f>
        <v>30441</v>
      </c>
      <c r="S120">
        <f>SUMIF(Checksums!$AV:$AV,Final!$E120,Checksums!BJ:BJ)</f>
        <v>30254</v>
      </c>
      <c r="T120" s="1">
        <f>SUMIF(Checksums!$AV:$AV,Final!$E120,Checksums!BK:BK)</f>
        <v>30026</v>
      </c>
    </row>
    <row r="121" spans="1:20" x14ac:dyDescent="0.2">
      <c r="A121">
        <v>10355</v>
      </c>
      <c r="B121">
        <v>71</v>
      </c>
      <c r="C121">
        <v>17</v>
      </c>
      <c r="D121">
        <v>31</v>
      </c>
      <c r="E121">
        <v>14065</v>
      </c>
      <c r="F121">
        <v>83531</v>
      </c>
      <c r="G121">
        <v>0</v>
      </c>
      <c r="H121">
        <v>1</v>
      </c>
      <c r="I121" t="s">
        <v>19</v>
      </c>
      <c r="J121" t="s">
        <v>44</v>
      </c>
      <c r="K121" t="s">
        <v>21</v>
      </c>
      <c r="L121">
        <f>SUMIF(Checksums!$AV:$AV,Final!$E121,Checksums!BC:BC)</f>
        <v>14305</v>
      </c>
      <c r="M121">
        <f>SUMIF(Checksums!$AV:$AV,Final!$E121,Checksums!BD:BD)</f>
        <v>14304</v>
      </c>
      <c r="N121">
        <f>SUMIF(Checksums!$AV:$AV,Final!$E121,Checksums!BE:BE)</f>
        <v>14318</v>
      </c>
      <c r="O121">
        <f>SUMIF(Checksums!$AV:$AV,Final!$E121,Checksums!BF:BF)</f>
        <v>14378</v>
      </c>
      <c r="P121">
        <f>SUMIF(Checksums!$AV:$AV,Final!$E121,Checksums!BG:BG)</f>
        <v>14411</v>
      </c>
      <c r="Q121">
        <f>SUMIF(Checksums!$AV:$AV,Final!$E121,Checksums!BH:BH)</f>
        <v>14431</v>
      </c>
      <c r="R121">
        <f>SUMIF(Checksums!$AV:$AV,Final!$E121,Checksums!BI:BI)</f>
        <v>14410</v>
      </c>
      <c r="S121">
        <f>SUMIF(Checksums!$AV:$AV,Final!$E121,Checksums!BJ:BJ)</f>
        <v>14332</v>
      </c>
      <c r="T121" s="1">
        <f>SUMIF(Checksums!$AV:$AV,Final!$E121,Checksums!BK:BK)</f>
        <v>14236</v>
      </c>
    </row>
    <row r="122" spans="1:20" x14ac:dyDescent="0.2">
      <c r="A122">
        <v>10139</v>
      </c>
      <c r="B122">
        <v>71</v>
      </c>
      <c r="C122">
        <v>17</v>
      </c>
      <c r="D122">
        <v>31</v>
      </c>
      <c r="E122">
        <v>14351</v>
      </c>
      <c r="F122">
        <v>14364</v>
      </c>
      <c r="G122">
        <v>0</v>
      </c>
      <c r="H122">
        <v>1</v>
      </c>
      <c r="I122" t="s">
        <v>19</v>
      </c>
      <c r="J122" t="s">
        <v>45</v>
      </c>
      <c r="K122" t="s">
        <v>21</v>
      </c>
      <c r="L122">
        <f>SUMIF(Checksums!$AV:$AV,Final!$E122,Checksums!BC:BC)</f>
        <v>83891</v>
      </c>
      <c r="M122">
        <f>SUMIF(Checksums!$AV:$AV,Final!$E122,Checksums!BD:BD)</f>
        <v>84241</v>
      </c>
      <c r="N122">
        <f>SUMIF(Checksums!$AV:$AV,Final!$E122,Checksums!BE:BE)</f>
        <v>84284</v>
      </c>
      <c r="O122">
        <f>SUMIF(Checksums!$AV:$AV,Final!$E122,Checksums!BF:BF)</f>
        <v>84389</v>
      </c>
      <c r="P122">
        <f>SUMIF(Checksums!$AV:$AV,Final!$E122,Checksums!BG:BG)</f>
        <v>84471</v>
      </c>
      <c r="Q122">
        <f>SUMIF(Checksums!$AV:$AV,Final!$E122,Checksums!BH:BH)</f>
        <v>84469</v>
      </c>
      <c r="R122">
        <f>SUMIF(Checksums!$AV:$AV,Final!$E122,Checksums!BI:BI)</f>
        <v>84234</v>
      </c>
      <c r="S122">
        <f>SUMIF(Checksums!$AV:$AV,Final!$E122,Checksums!BJ:BJ)</f>
        <v>83669</v>
      </c>
      <c r="T122" s="1">
        <f>SUMIF(Checksums!$AV:$AV,Final!$E122,Checksums!BK:BK)</f>
        <v>82992</v>
      </c>
    </row>
    <row r="123" spans="1:20" x14ac:dyDescent="0.2">
      <c r="A123" s="2">
        <v>10636</v>
      </c>
      <c r="B123" s="2">
        <v>71</v>
      </c>
      <c r="C123" s="2">
        <v>17</v>
      </c>
      <c r="D123" s="2">
        <v>43</v>
      </c>
      <c r="E123" s="2">
        <v>14572</v>
      </c>
      <c r="F123" s="2">
        <v>20604</v>
      </c>
      <c r="G123" s="2">
        <v>0</v>
      </c>
      <c r="H123" s="2">
        <v>1</v>
      </c>
      <c r="I123" s="2" t="s">
        <v>19</v>
      </c>
      <c r="J123" s="2" t="s">
        <v>167</v>
      </c>
      <c r="K123" t="s">
        <v>21</v>
      </c>
      <c r="L123">
        <f>SUMIF(Checksums!$AV:$AV,Final!$E123,Checksums!BC:BC)</f>
        <v>8427</v>
      </c>
      <c r="M123">
        <f>SUMIF(Checksums!$AV:$AV,Final!$E123,Checksums!BD:BD)</f>
        <v>8429</v>
      </c>
      <c r="N123">
        <f>SUMIF(Checksums!$AV:$AV,Final!$E123,Checksums!BE:BE)</f>
        <v>8441</v>
      </c>
      <c r="O123">
        <f>SUMIF(Checksums!$AV:$AV,Final!$E123,Checksums!BF:BF)</f>
        <v>8511</v>
      </c>
      <c r="P123">
        <f>SUMIF(Checksums!$AV:$AV,Final!$E123,Checksums!BG:BG)</f>
        <v>8565</v>
      </c>
      <c r="Q123">
        <f>SUMIF(Checksums!$AV:$AV,Final!$E123,Checksums!BH:BH)</f>
        <v>8627</v>
      </c>
      <c r="R123">
        <f>SUMIF(Checksums!$AV:$AV,Final!$E123,Checksums!BI:BI)</f>
        <v>8652</v>
      </c>
      <c r="S123">
        <f>SUMIF(Checksums!$AV:$AV,Final!$E123,Checksums!BJ:BJ)</f>
        <v>8662</v>
      </c>
      <c r="T123" s="1">
        <f>SUMIF(Checksums!$AV:$AV,Final!$E123,Checksums!BK:BK)</f>
        <v>8653</v>
      </c>
    </row>
    <row r="124" spans="1:20" x14ac:dyDescent="0.2">
      <c r="A124">
        <v>15150</v>
      </c>
      <c r="B124">
        <v>71</v>
      </c>
      <c r="C124">
        <v>17</v>
      </c>
      <c r="D124">
        <v>197</v>
      </c>
      <c r="E124">
        <v>15170</v>
      </c>
      <c r="F124">
        <v>82114</v>
      </c>
      <c r="G124">
        <v>0</v>
      </c>
      <c r="H124">
        <v>1</v>
      </c>
      <c r="I124" t="s">
        <v>19</v>
      </c>
      <c r="J124" t="s">
        <v>227</v>
      </c>
      <c r="K124" t="s">
        <v>21</v>
      </c>
      <c r="L124">
        <f>SUMIF(Checksums!$AV:$AV,Final!$E124,Checksums!BC:BC)</f>
        <v>2</v>
      </c>
      <c r="M124">
        <f>SUMIF(Checksums!$AV:$AV,Final!$E124,Checksums!BD:BD)</f>
        <v>2</v>
      </c>
      <c r="N124">
        <f>SUMIF(Checksums!$AV:$AV,Final!$E124,Checksums!BE:BE)</f>
        <v>2</v>
      </c>
      <c r="O124">
        <f>SUMIF(Checksums!$AV:$AV,Final!$E124,Checksums!BF:BF)</f>
        <v>2</v>
      </c>
      <c r="P124">
        <f>SUMIF(Checksums!$AV:$AV,Final!$E124,Checksums!BG:BG)</f>
        <v>2</v>
      </c>
      <c r="Q124">
        <f>SUMIF(Checksums!$AV:$AV,Final!$E124,Checksums!BH:BH)</f>
        <v>2</v>
      </c>
      <c r="R124">
        <f>SUMIF(Checksums!$AV:$AV,Final!$E124,Checksums!BI:BI)</f>
        <v>2</v>
      </c>
      <c r="S124">
        <f>SUMIF(Checksums!$AV:$AV,Final!$E124,Checksums!BJ:BJ)</f>
        <v>2</v>
      </c>
      <c r="T124" s="1">
        <f>SUMIF(Checksums!$AV:$AV,Final!$E124,Checksums!BK:BK)</f>
        <v>2</v>
      </c>
    </row>
    <row r="125" spans="1:20" x14ac:dyDescent="0.2">
      <c r="A125">
        <v>10118</v>
      </c>
      <c r="B125">
        <v>71</v>
      </c>
      <c r="C125">
        <v>17</v>
      </c>
      <c r="D125">
        <v>31</v>
      </c>
      <c r="E125">
        <v>16691</v>
      </c>
      <c r="G125">
        <v>0</v>
      </c>
      <c r="H125">
        <v>1</v>
      </c>
      <c r="I125" t="s">
        <v>19</v>
      </c>
      <c r="J125" t="s">
        <v>254</v>
      </c>
      <c r="K125" t="s">
        <v>21</v>
      </c>
      <c r="L125">
        <f>SUMIF(Checksums!$AV:$AV,Final!$E125,Checksums!BC:BC)</f>
        <v>16541</v>
      </c>
      <c r="M125">
        <f>SUMIF(Checksums!$AV:$AV,Final!$E125,Checksums!BD:BD)</f>
        <v>16544</v>
      </c>
      <c r="N125">
        <f>SUMIF(Checksums!$AV:$AV,Final!$E125,Checksums!BE:BE)</f>
        <v>16558</v>
      </c>
      <c r="O125">
        <f>SUMIF(Checksums!$AV:$AV,Final!$E125,Checksums!BF:BF)</f>
        <v>16603</v>
      </c>
      <c r="P125">
        <f>SUMIF(Checksums!$AV:$AV,Final!$E125,Checksums!BG:BG)</f>
        <v>16837</v>
      </c>
      <c r="Q125">
        <f>SUMIF(Checksums!$AV:$AV,Final!$E125,Checksums!BH:BH)</f>
        <v>16862</v>
      </c>
      <c r="R125">
        <f>SUMIF(Checksums!$AV:$AV,Final!$E125,Checksums!BI:BI)</f>
        <v>16839</v>
      </c>
      <c r="S125">
        <f>SUMIF(Checksums!$AV:$AV,Final!$E125,Checksums!BJ:BJ)</f>
        <v>16750</v>
      </c>
      <c r="T125" s="1">
        <f>SUMIF(Checksums!$AV:$AV,Final!$E125,Checksums!BK:BK)</f>
        <v>16637</v>
      </c>
    </row>
    <row r="126" spans="1:20" x14ac:dyDescent="0.2">
      <c r="A126">
        <v>10182</v>
      </c>
      <c r="B126">
        <v>71</v>
      </c>
      <c r="C126">
        <v>17</v>
      </c>
      <c r="D126">
        <v>31</v>
      </c>
      <c r="E126">
        <v>16873</v>
      </c>
      <c r="F126">
        <v>45447</v>
      </c>
      <c r="G126">
        <v>0</v>
      </c>
      <c r="H126">
        <v>1</v>
      </c>
      <c r="I126" t="s">
        <v>19</v>
      </c>
      <c r="J126" t="s">
        <v>47</v>
      </c>
      <c r="K126" t="s">
        <v>21</v>
      </c>
      <c r="L126">
        <f>SUMIF(Checksums!$AV:$AV,Final!$E126,Checksums!BC:BC)</f>
        <v>5895</v>
      </c>
      <c r="M126">
        <f>SUMIF(Checksums!$AV:$AV,Final!$E126,Checksums!BD:BD)</f>
        <v>5882</v>
      </c>
      <c r="N126">
        <f>SUMIF(Checksums!$AV:$AV,Final!$E126,Checksums!BE:BE)</f>
        <v>5925</v>
      </c>
      <c r="O126">
        <f>SUMIF(Checksums!$AV:$AV,Final!$E126,Checksums!BF:BF)</f>
        <v>5942</v>
      </c>
      <c r="P126">
        <f>SUMIF(Checksums!$AV:$AV,Final!$E126,Checksums!BG:BG)</f>
        <v>5954</v>
      </c>
      <c r="Q126">
        <f>SUMIF(Checksums!$AV:$AV,Final!$E126,Checksums!BH:BH)</f>
        <v>5963</v>
      </c>
      <c r="R126">
        <f>SUMIF(Checksums!$AV:$AV,Final!$E126,Checksums!BI:BI)</f>
        <v>5999</v>
      </c>
      <c r="S126">
        <f>SUMIF(Checksums!$AV:$AV,Final!$E126,Checksums!BJ:BJ)</f>
        <v>5972</v>
      </c>
      <c r="T126" s="1">
        <f>SUMIF(Checksums!$AV:$AV,Final!$E126,Checksums!BK:BK)</f>
        <v>5947</v>
      </c>
    </row>
    <row r="127" spans="1:20" x14ac:dyDescent="0.2">
      <c r="A127">
        <v>15079</v>
      </c>
      <c r="B127">
        <v>71</v>
      </c>
      <c r="C127">
        <v>17</v>
      </c>
      <c r="D127">
        <v>197</v>
      </c>
      <c r="E127">
        <v>17458</v>
      </c>
      <c r="G127">
        <v>0</v>
      </c>
      <c r="H127">
        <v>1</v>
      </c>
      <c r="I127" t="s">
        <v>19</v>
      </c>
      <c r="J127" t="s">
        <v>394</v>
      </c>
      <c r="K127" t="s">
        <v>21</v>
      </c>
      <c r="L127">
        <f>SUMIF(Checksums!$AV:$AV,Final!$E127,Checksums!BC:BC)</f>
        <v>20837</v>
      </c>
      <c r="M127">
        <f>SUMIF(Checksums!$AV:$AV,Final!$E127,Checksums!BD:BD)</f>
        <v>20825</v>
      </c>
      <c r="N127">
        <f>SUMIF(Checksums!$AV:$AV,Final!$E127,Checksums!BE:BE)</f>
        <v>20852</v>
      </c>
      <c r="O127">
        <f>SUMIF(Checksums!$AV:$AV,Final!$E127,Checksums!BF:BF)</f>
        <v>21037</v>
      </c>
      <c r="P127">
        <f>SUMIF(Checksums!$AV:$AV,Final!$E127,Checksums!BG:BG)</f>
        <v>21014</v>
      </c>
      <c r="Q127">
        <f>SUMIF(Checksums!$AV:$AV,Final!$E127,Checksums!BH:BH)</f>
        <v>21209</v>
      </c>
      <c r="R127">
        <f>SUMIF(Checksums!$AV:$AV,Final!$E127,Checksums!BI:BI)</f>
        <v>21242</v>
      </c>
      <c r="S127">
        <f>SUMIF(Checksums!$AV:$AV,Final!$E127,Checksums!BJ:BJ)</f>
        <v>21195</v>
      </c>
      <c r="T127" s="1">
        <f>SUMIF(Checksums!$AV:$AV,Final!$E127,Checksums!BK:BK)</f>
        <v>21169</v>
      </c>
    </row>
    <row r="128" spans="1:20" x14ac:dyDescent="0.2">
      <c r="A128">
        <v>10119</v>
      </c>
      <c r="B128">
        <v>71</v>
      </c>
      <c r="C128">
        <v>17</v>
      </c>
      <c r="D128">
        <v>31</v>
      </c>
      <c r="E128">
        <v>17497</v>
      </c>
      <c r="G128">
        <v>0</v>
      </c>
      <c r="H128">
        <v>1</v>
      </c>
      <c r="I128" t="s">
        <v>19</v>
      </c>
      <c r="J128" t="s">
        <v>255</v>
      </c>
      <c r="K128" t="s">
        <v>21</v>
      </c>
      <c r="L128">
        <f>SUMIF(Checksums!$AV:$AV,Final!$E128,Checksums!BC:BC)</f>
        <v>10950</v>
      </c>
      <c r="M128">
        <f>SUMIF(Checksums!$AV:$AV,Final!$E128,Checksums!BD:BD)</f>
        <v>10951</v>
      </c>
      <c r="N128">
        <f>SUMIF(Checksums!$AV:$AV,Final!$E128,Checksums!BE:BE)</f>
        <v>10959</v>
      </c>
      <c r="O128">
        <f>SUMIF(Checksums!$AV:$AV,Final!$E128,Checksums!BF:BF)</f>
        <v>10987</v>
      </c>
      <c r="P128">
        <f>SUMIF(Checksums!$AV:$AV,Final!$E128,Checksums!BG:BG)</f>
        <v>11012</v>
      </c>
      <c r="Q128">
        <f>SUMIF(Checksums!$AV:$AV,Final!$E128,Checksums!BH:BH)</f>
        <v>11027</v>
      </c>
      <c r="R128">
        <f>SUMIF(Checksums!$AV:$AV,Final!$E128,Checksums!BI:BI)</f>
        <v>11015</v>
      </c>
      <c r="S128">
        <f>SUMIF(Checksums!$AV:$AV,Final!$E128,Checksums!BJ:BJ)</f>
        <v>10958</v>
      </c>
      <c r="T128" s="1">
        <f>SUMIF(Checksums!$AV:$AV,Final!$E128,Checksums!BK:BK)</f>
        <v>10891</v>
      </c>
    </row>
    <row r="129" spans="1:20" x14ac:dyDescent="0.2">
      <c r="A129">
        <v>10103</v>
      </c>
      <c r="B129">
        <v>71</v>
      </c>
      <c r="C129">
        <v>17</v>
      </c>
      <c r="D129">
        <v>31</v>
      </c>
      <c r="E129">
        <v>17523</v>
      </c>
      <c r="G129">
        <v>0</v>
      </c>
      <c r="H129">
        <v>1</v>
      </c>
      <c r="I129" t="s">
        <v>19</v>
      </c>
      <c r="J129" t="s">
        <v>49</v>
      </c>
      <c r="K129" t="s">
        <v>21</v>
      </c>
      <c r="L129">
        <f>SUMIF(Checksums!$AV:$AV,Final!$E129,Checksums!BC:BC)</f>
        <v>8259</v>
      </c>
      <c r="M129">
        <f>SUMIF(Checksums!$AV:$AV,Final!$E129,Checksums!BD:BD)</f>
        <v>8252</v>
      </c>
      <c r="N129">
        <f>SUMIF(Checksums!$AV:$AV,Final!$E129,Checksums!BE:BE)</f>
        <v>8291</v>
      </c>
      <c r="O129">
        <f>SUMIF(Checksums!$AV:$AV,Final!$E129,Checksums!BF:BF)</f>
        <v>8280</v>
      </c>
      <c r="P129">
        <f>SUMIF(Checksums!$AV:$AV,Final!$E129,Checksums!BG:BG)</f>
        <v>8274</v>
      </c>
      <c r="Q129">
        <f>SUMIF(Checksums!$AV:$AV,Final!$E129,Checksums!BH:BH)</f>
        <v>8242</v>
      </c>
      <c r="R129">
        <f>SUMIF(Checksums!$AV:$AV,Final!$E129,Checksums!BI:BI)</f>
        <v>8216</v>
      </c>
      <c r="S129">
        <f>SUMIF(Checksums!$AV:$AV,Final!$E129,Checksums!BJ:BJ)</f>
        <v>8185</v>
      </c>
      <c r="T129" s="1">
        <f>SUMIF(Checksums!$AV:$AV,Final!$E129,Checksums!BK:BK)</f>
        <v>8171</v>
      </c>
    </row>
    <row r="130" spans="1:20" x14ac:dyDescent="0.2">
      <c r="A130" s="2">
        <v>10637</v>
      </c>
      <c r="B130" s="2">
        <v>71</v>
      </c>
      <c r="C130" s="2">
        <v>17</v>
      </c>
      <c r="D130" s="2">
        <v>43</v>
      </c>
      <c r="E130" s="2">
        <v>18628</v>
      </c>
      <c r="F130" s="2">
        <v>20604</v>
      </c>
      <c r="G130" s="2">
        <v>0</v>
      </c>
      <c r="H130" s="2">
        <v>1</v>
      </c>
      <c r="I130" s="2" t="s">
        <v>19</v>
      </c>
      <c r="J130" s="2" t="s">
        <v>168</v>
      </c>
      <c r="K130" t="s">
        <v>21</v>
      </c>
      <c r="L130">
        <f>SUMIF(Checksums!$AV:$AV,Final!$E130,Checksums!BC:BC)</f>
        <v>22086</v>
      </c>
      <c r="M130">
        <f>SUMIF(Checksums!$AV:$AV,Final!$E130,Checksums!BD:BD)</f>
        <v>22086</v>
      </c>
      <c r="N130">
        <f>SUMIF(Checksums!$AV:$AV,Final!$E130,Checksums!BE:BE)</f>
        <v>22112</v>
      </c>
      <c r="O130">
        <f>SUMIF(Checksums!$AV:$AV,Final!$E130,Checksums!BF:BF)</f>
        <v>22208</v>
      </c>
      <c r="P130">
        <f>SUMIF(Checksums!$AV:$AV,Final!$E130,Checksums!BG:BG)</f>
        <v>22264</v>
      </c>
      <c r="Q130">
        <f>SUMIF(Checksums!$AV:$AV,Final!$E130,Checksums!BH:BH)</f>
        <v>22320</v>
      </c>
      <c r="R130">
        <f>SUMIF(Checksums!$AV:$AV,Final!$E130,Checksums!BI:BI)</f>
        <v>22294</v>
      </c>
      <c r="S130">
        <f>SUMIF(Checksums!$AV:$AV,Final!$E130,Checksums!BJ:BJ)</f>
        <v>22213</v>
      </c>
      <c r="T130" s="1">
        <f>SUMIF(Checksums!$AV:$AV,Final!$E130,Checksums!BK:BK)</f>
        <v>22085</v>
      </c>
    </row>
    <row r="131" spans="1:20" x14ac:dyDescent="0.2">
      <c r="A131">
        <v>10247</v>
      </c>
      <c r="B131">
        <v>71</v>
      </c>
      <c r="C131">
        <v>17</v>
      </c>
      <c r="D131">
        <v>31</v>
      </c>
      <c r="E131">
        <v>19083</v>
      </c>
      <c r="F131">
        <v>57238</v>
      </c>
      <c r="G131">
        <v>0</v>
      </c>
      <c r="H131">
        <v>1</v>
      </c>
      <c r="I131" t="s">
        <v>19</v>
      </c>
      <c r="J131" t="s">
        <v>51</v>
      </c>
      <c r="K131" t="s">
        <v>21</v>
      </c>
      <c r="L131">
        <f>SUMIF(Checksums!$AV:$AV,Final!$E131,Checksums!BC:BC)</f>
        <v>17</v>
      </c>
      <c r="M131">
        <f>SUMIF(Checksums!$AV:$AV,Final!$E131,Checksums!BD:BD)</f>
        <v>19</v>
      </c>
      <c r="N131">
        <f>SUMIF(Checksums!$AV:$AV,Final!$E131,Checksums!BE:BE)</f>
        <v>19</v>
      </c>
      <c r="O131">
        <f>SUMIF(Checksums!$AV:$AV,Final!$E131,Checksums!BF:BF)</f>
        <v>19</v>
      </c>
      <c r="P131">
        <f>SUMIF(Checksums!$AV:$AV,Final!$E131,Checksums!BG:BG)</f>
        <v>19</v>
      </c>
      <c r="Q131">
        <f>SUMIF(Checksums!$AV:$AV,Final!$E131,Checksums!BH:BH)</f>
        <v>19</v>
      </c>
      <c r="R131">
        <f>SUMIF(Checksums!$AV:$AV,Final!$E131,Checksums!BI:BI)</f>
        <v>19</v>
      </c>
      <c r="S131">
        <f>SUMIF(Checksums!$AV:$AV,Final!$E131,Checksums!BJ:BJ)</f>
        <v>23</v>
      </c>
      <c r="T131" s="1">
        <f>SUMIF(Checksums!$AV:$AV,Final!$E131,Checksums!BK:BK)</f>
        <v>23</v>
      </c>
    </row>
    <row r="132" spans="1:20" x14ac:dyDescent="0.2">
      <c r="A132">
        <v>10223</v>
      </c>
      <c r="B132">
        <v>71</v>
      </c>
      <c r="C132">
        <v>17</v>
      </c>
      <c r="D132">
        <v>31</v>
      </c>
      <c r="E132">
        <v>18992</v>
      </c>
      <c r="F132">
        <v>53676</v>
      </c>
      <c r="G132">
        <v>0</v>
      </c>
      <c r="H132">
        <v>1</v>
      </c>
      <c r="I132" t="s">
        <v>19</v>
      </c>
      <c r="J132" t="s">
        <v>50</v>
      </c>
      <c r="K132" t="s">
        <v>21</v>
      </c>
      <c r="L132">
        <f>SUMIF(Checksums!$AV:$AV,Final!$E132,Checksums!BC:BC)</f>
        <v>172</v>
      </c>
      <c r="M132">
        <f>SUMIF(Checksums!$AV:$AV,Final!$E132,Checksums!BD:BD)</f>
        <v>172</v>
      </c>
      <c r="N132">
        <f>SUMIF(Checksums!$AV:$AV,Final!$E132,Checksums!BE:BE)</f>
        <v>172</v>
      </c>
      <c r="O132">
        <f>SUMIF(Checksums!$AV:$AV,Final!$E132,Checksums!BF:BF)</f>
        <v>173</v>
      </c>
      <c r="P132">
        <f>SUMIF(Checksums!$AV:$AV,Final!$E132,Checksums!BG:BG)</f>
        <v>173</v>
      </c>
      <c r="Q132">
        <f>SUMIF(Checksums!$AV:$AV,Final!$E132,Checksums!BH:BH)</f>
        <v>174</v>
      </c>
      <c r="R132">
        <f>SUMIF(Checksums!$AV:$AV,Final!$E132,Checksums!BI:BI)</f>
        <v>175</v>
      </c>
      <c r="S132">
        <f>SUMIF(Checksums!$AV:$AV,Final!$E132,Checksums!BJ:BJ)</f>
        <v>179</v>
      </c>
      <c r="T132" s="1">
        <f>SUMIF(Checksums!$AV:$AV,Final!$E132,Checksums!BK:BK)</f>
        <v>178</v>
      </c>
    </row>
    <row r="133" spans="1:20" x14ac:dyDescent="0.2">
      <c r="A133">
        <v>10142</v>
      </c>
      <c r="B133">
        <v>71</v>
      </c>
      <c r="C133">
        <v>17</v>
      </c>
      <c r="D133">
        <v>31</v>
      </c>
      <c r="E133">
        <v>19642</v>
      </c>
      <c r="F133">
        <v>23243</v>
      </c>
      <c r="G133">
        <v>0</v>
      </c>
      <c r="H133">
        <v>1</v>
      </c>
      <c r="I133" t="s">
        <v>19</v>
      </c>
      <c r="J133" t="s">
        <v>265</v>
      </c>
      <c r="K133" t="s">
        <v>21</v>
      </c>
      <c r="L133">
        <f>SUMIF(Checksums!$AV:$AV,Final!$E133,Checksums!BC:BC)</f>
        <v>58364</v>
      </c>
      <c r="M133">
        <f>SUMIF(Checksums!$AV:$AV,Final!$E133,Checksums!BD:BD)</f>
        <v>58385</v>
      </c>
      <c r="N133">
        <f>SUMIF(Checksums!$AV:$AV,Final!$E133,Checksums!BE:BE)</f>
        <v>58454</v>
      </c>
      <c r="O133">
        <f>SUMIF(Checksums!$AV:$AV,Final!$E133,Checksums!BF:BF)</f>
        <v>58654</v>
      </c>
      <c r="P133">
        <f>SUMIF(Checksums!$AV:$AV,Final!$E133,Checksums!BG:BG)</f>
        <v>58842</v>
      </c>
      <c r="Q133">
        <f>SUMIF(Checksums!$AV:$AV,Final!$E133,Checksums!BH:BH)</f>
        <v>58931</v>
      </c>
      <c r="R133">
        <f>SUMIF(Checksums!$AV:$AV,Final!$E133,Checksums!BI:BI)</f>
        <v>58884</v>
      </c>
      <c r="S133">
        <f>SUMIF(Checksums!$AV:$AV,Final!$E133,Checksums!BJ:BJ)</f>
        <v>58547</v>
      </c>
      <c r="T133" s="1">
        <f>SUMIF(Checksums!$AV:$AV,Final!$E133,Checksums!BK:BK)</f>
        <v>58141</v>
      </c>
    </row>
    <row r="134" spans="1:20" x14ac:dyDescent="0.2">
      <c r="A134">
        <v>15122</v>
      </c>
      <c r="B134">
        <v>71</v>
      </c>
      <c r="C134">
        <v>17</v>
      </c>
      <c r="D134">
        <v>197</v>
      </c>
      <c r="E134">
        <v>19837</v>
      </c>
      <c r="G134">
        <v>0</v>
      </c>
      <c r="H134">
        <v>1</v>
      </c>
      <c r="I134" t="s">
        <v>19</v>
      </c>
      <c r="J134" t="s">
        <v>229</v>
      </c>
      <c r="K134" t="s">
        <v>21</v>
      </c>
      <c r="L134">
        <f>SUMIF(Checksums!$AV:$AV,Final!$E134,Checksums!BC:BC)</f>
        <v>19</v>
      </c>
      <c r="M134">
        <f>SUMIF(Checksums!$AV:$AV,Final!$E134,Checksums!BD:BD)</f>
        <v>19</v>
      </c>
      <c r="N134">
        <f>SUMIF(Checksums!$AV:$AV,Final!$E134,Checksums!BE:BE)</f>
        <v>19</v>
      </c>
      <c r="O134">
        <f>SUMIF(Checksums!$AV:$AV,Final!$E134,Checksums!BF:BF)</f>
        <v>19</v>
      </c>
      <c r="P134">
        <f>SUMIF(Checksums!$AV:$AV,Final!$E134,Checksums!BG:BG)</f>
        <v>19</v>
      </c>
      <c r="Q134">
        <f>SUMIF(Checksums!$AV:$AV,Final!$E134,Checksums!BH:BH)</f>
        <v>19</v>
      </c>
      <c r="R134">
        <f>SUMIF(Checksums!$AV:$AV,Final!$E134,Checksums!BI:BI)</f>
        <v>19</v>
      </c>
      <c r="S134">
        <f>SUMIF(Checksums!$AV:$AV,Final!$E134,Checksums!BJ:BJ)</f>
        <v>19</v>
      </c>
      <c r="T134" s="1">
        <f>SUMIF(Checksums!$AV:$AV,Final!$E134,Checksums!BK:BK)</f>
        <v>19</v>
      </c>
    </row>
    <row r="135" spans="1:20" x14ac:dyDescent="0.2">
      <c r="A135">
        <v>10324</v>
      </c>
      <c r="B135">
        <v>71</v>
      </c>
      <c r="C135">
        <v>17</v>
      </c>
      <c r="D135">
        <v>31</v>
      </c>
      <c r="E135">
        <v>20149</v>
      </c>
      <c r="F135">
        <v>75198</v>
      </c>
      <c r="G135">
        <v>0</v>
      </c>
      <c r="H135">
        <v>1</v>
      </c>
      <c r="I135" t="s">
        <v>19</v>
      </c>
      <c r="J135" t="s">
        <v>53</v>
      </c>
      <c r="K135" t="s">
        <v>21</v>
      </c>
      <c r="L135">
        <f>SUMIF(Checksums!$AV:$AV,Final!$E135,Checksums!BC:BC)</f>
        <v>3644</v>
      </c>
      <c r="M135">
        <f>SUMIF(Checksums!$AV:$AV,Final!$E135,Checksums!BD:BD)</f>
        <v>3649</v>
      </c>
      <c r="N135">
        <f>SUMIF(Checksums!$AV:$AV,Final!$E135,Checksums!BE:BE)</f>
        <v>3650</v>
      </c>
      <c r="O135">
        <f>SUMIF(Checksums!$AV:$AV,Final!$E135,Checksums!BF:BF)</f>
        <v>3650</v>
      </c>
      <c r="P135">
        <f>SUMIF(Checksums!$AV:$AV,Final!$E135,Checksums!BG:BG)</f>
        <v>3647</v>
      </c>
      <c r="Q135">
        <f>SUMIF(Checksums!$AV:$AV,Final!$E135,Checksums!BH:BH)</f>
        <v>3639</v>
      </c>
      <c r="R135">
        <f>SUMIF(Checksums!$AV:$AV,Final!$E135,Checksums!BI:BI)</f>
        <v>3621</v>
      </c>
      <c r="S135">
        <f>SUMIF(Checksums!$AV:$AV,Final!$E135,Checksums!BJ:BJ)</f>
        <v>3592</v>
      </c>
      <c r="T135" s="1">
        <f>SUMIF(Checksums!$AV:$AV,Final!$E135,Checksums!BK:BK)</f>
        <v>3561</v>
      </c>
    </row>
    <row r="136" spans="1:20" x14ac:dyDescent="0.2">
      <c r="A136">
        <v>10325</v>
      </c>
      <c r="B136">
        <v>71</v>
      </c>
      <c r="C136">
        <v>17</v>
      </c>
      <c r="D136">
        <v>31</v>
      </c>
      <c r="E136">
        <v>20292</v>
      </c>
      <c r="F136">
        <v>75198</v>
      </c>
      <c r="G136">
        <v>0</v>
      </c>
      <c r="H136">
        <v>1</v>
      </c>
      <c r="I136" t="s">
        <v>19</v>
      </c>
      <c r="J136" t="s">
        <v>54</v>
      </c>
      <c r="K136" t="s">
        <v>21</v>
      </c>
      <c r="L136">
        <f>SUMIF(Checksums!$AV:$AV,Final!$E136,Checksums!BC:BC)</f>
        <v>23153</v>
      </c>
      <c r="M136">
        <f>SUMIF(Checksums!$AV:$AV,Final!$E136,Checksums!BD:BD)</f>
        <v>23074</v>
      </c>
      <c r="N136">
        <f>SUMIF(Checksums!$AV:$AV,Final!$E136,Checksums!BE:BE)</f>
        <v>23090</v>
      </c>
      <c r="O136">
        <f>SUMIF(Checksums!$AV:$AV,Final!$E136,Checksums!BF:BF)</f>
        <v>23146</v>
      </c>
      <c r="P136">
        <f>SUMIF(Checksums!$AV:$AV,Final!$E136,Checksums!BG:BG)</f>
        <v>23189</v>
      </c>
      <c r="Q136">
        <f>SUMIF(Checksums!$AV:$AV,Final!$E136,Checksums!BH:BH)</f>
        <v>23238</v>
      </c>
      <c r="R136">
        <f>SUMIF(Checksums!$AV:$AV,Final!$E136,Checksums!BI:BI)</f>
        <v>23193</v>
      </c>
      <c r="S136">
        <f>SUMIF(Checksums!$AV:$AV,Final!$E136,Checksums!BJ:BJ)</f>
        <v>23058</v>
      </c>
      <c r="T136" s="1">
        <f>SUMIF(Checksums!$AV:$AV,Final!$E136,Checksums!BK:BK)</f>
        <v>22891</v>
      </c>
    </row>
    <row r="137" spans="1:20" x14ac:dyDescent="0.2">
      <c r="A137" s="2">
        <v>10638</v>
      </c>
      <c r="B137" s="2">
        <v>71</v>
      </c>
      <c r="C137" s="2">
        <v>17</v>
      </c>
      <c r="D137" s="2">
        <v>43</v>
      </c>
      <c r="E137" s="2">
        <v>20591</v>
      </c>
      <c r="F137" s="2"/>
      <c r="G137" s="2">
        <v>0</v>
      </c>
      <c r="H137" s="2">
        <v>1</v>
      </c>
      <c r="I137" s="2" t="s">
        <v>19</v>
      </c>
      <c r="J137" s="2" t="s">
        <v>325</v>
      </c>
      <c r="K137" t="s">
        <v>21</v>
      </c>
      <c r="L137">
        <f>SUMIF(Checksums!$AV:$AV,Final!$E137,Checksums!BC:BC)</f>
        <v>47833</v>
      </c>
      <c r="M137">
        <f>SUMIF(Checksums!$AV:$AV,Final!$E137,Checksums!BD:BD)</f>
        <v>48874</v>
      </c>
      <c r="N137">
        <f>SUMIF(Checksums!$AV:$AV,Final!$E137,Checksums!BE:BE)</f>
        <v>48937</v>
      </c>
      <c r="O137">
        <f>SUMIF(Checksums!$AV:$AV,Final!$E137,Checksums!BF:BF)</f>
        <v>49170</v>
      </c>
      <c r="P137">
        <f>SUMIF(Checksums!$AV:$AV,Final!$E137,Checksums!BG:BG)</f>
        <v>49357</v>
      </c>
      <c r="Q137">
        <f>SUMIF(Checksums!$AV:$AV,Final!$E137,Checksums!BH:BH)</f>
        <v>49611</v>
      </c>
      <c r="R137">
        <f>SUMIF(Checksums!$AV:$AV,Final!$E137,Checksums!BI:BI)</f>
        <v>49671</v>
      </c>
      <c r="S137">
        <f>SUMIF(Checksums!$AV:$AV,Final!$E137,Checksums!BJ:BJ)</f>
        <v>49642</v>
      </c>
      <c r="T137" s="1">
        <f>SUMIF(Checksums!$AV:$AV,Final!$E137,Checksums!BK:BK)</f>
        <v>49473</v>
      </c>
    </row>
    <row r="138" spans="1:20" x14ac:dyDescent="0.2">
      <c r="A138">
        <v>10094</v>
      </c>
      <c r="B138">
        <v>71</v>
      </c>
      <c r="C138">
        <v>17</v>
      </c>
      <c r="D138">
        <v>31</v>
      </c>
      <c r="E138">
        <v>21696</v>
      </c>
      <c r="G138">
        <v>0</v>
      </c>
      <c r="H138">
        <v>1</v>
      </c>
      <c r="I138" t="s">
        <v>19</v>
      </c>
      <c r="J138" t="s">
        <v>55</v>
      </c>
      <c r="K138" t="s">
        <v>21</v>
      </c>
      <c r="L138">
        <f>SUMIF(Checksums!$AV:$AV,Final!$E138,Checksums!BC:BC)</f>
        <v>2860</v>
      </c>
      <c r="M138">
        <f>SUMIF(Checksums!$AV:$AV,Final!$E138,Checksums!BD:BD)</f>
        <v>2868</v>
      </c>
      <c r="N138">
        <f>SUMIF(Checksums!$AV:$AV,Final!$E138,Checksums!BE:BE)</f>
        <v>2872</v>
      </c>
      <c r="O138">
        <f>SUMIF(Checksums!$AV:$AV,Final!$E138,Checksums!BF:BF)</f>
        <v>2883</v>
      </c>
      <c r="P138">
        <f>SUMIF(Checksums!$AV:$AV,Final!$E138,Checksums!BG:BG)</f>
        <v>2884</v>
      </c>
      <c r="Q138">
        <f>SUMIF(Checksums!$AV:$AV,Final!$E138,Checksums!BH:BH)</f>
        <v>3196</v>
      </c>
      <c r="R138">
        <f>SUMIF(Checksums!$AV:$AV,Final!$E138,Checksums!BI:BI)</f>
        <v>3194</v>
      </c>
      <c r="S138">
        <f>SUMIF(Checksums!$AV:$AV,Final!$E138,Checksums!BJ:BJ)</f>
        <v>3193</v>
      </c>
      <c r="T138" s="1">
        <f>SUMIF(Checksums!$AV:$AV,Final!$E138,Checksums!BK:BK)</f>
        <v>3182</v>
      </c>
    </row>
    <row r="139" spans="1:20" x14ac:dyDescent="0.2">
      <c r="A139">
        <v>10326</v>
      </c>
      <c r="B139">
        <v>71</v>
      </c>
      <c r="C139">
        <v>17</v>
      </c>
      <c r="D139">
        <v>31</v>
      </c>
      <c r="E139">
        <v>21904</v>
      </c>
      <c r="F139">
        <v>75198</v>
      </c>
      <c r="G139">
        <v>0</v>
      </c>
      <c r="H139">
        <v>1</v>
      </c>
      <c r="I139" t="s">
        <v>19</v>
      </c>
      <c r="J139" t="s">
        <v>56</v>
      </c>
      <c r="K139" t="s">
        <v>21</v>
      </c>
      <c r="L139">
        <f>SUMIF(Checksums!$AV:$AV,Final!$E139,Checksums!BC:BC)</f>
        <v>1543</v>
      </c>
      <c r="M139">
        <f>SUMIF(Checksums!$AV:$AV,Final!$E139,Checksums!BD:BD)</f>
        <v>1545</v>
      </c>
      <c r="N139">
        <f>SUMIF(Checksums!$AV:$AV,Final!$E139,Checksums!BE:BE)</f>
        <v>1547</v>
      </c>
      <c r="O139">
        <f>SUMIF(Checksums!$AV:$AV,Final!$E139,Checksums!BF:BF)</f>
        <v>1550</v>
      </c>
      <c r="P139">
        <f>SUMIF(Checksums!$AV:$AV,Final!$E139,Checksums!BG:BG)</f>
        <v>1553</v>
      </c>
      <c r="Q139">
        <f>SUMIF(Checksums!$AV:$AV,Final!$E139,Checksums!BH:BH)</f>
        <v>1555</v>
      </c>
      <c r="R139">
        <f>SUMIF(Checksums!$AV:$AV,Final!$E139,Checksums!BI:BI)</f>
        <v>1552</v>
      </c>
      <c r="S139">
        <f>SUMIF(Checksums!$AV:$AV,Final!$E139,Checksums!BJ:BJ)</f>
        <v>1543</v>
      </c>
      <c r="T139" s="1">
        <f>SUMIF(Checksums!$AV:$AV,Final!$E139,Checksums!BK:BK)</f>
        <v>1532</v>
      </c>
    </row>
    <row r="140" spans="1:20" x14ac:dyDescent="0.2">
      <c r="A140">
        <v>11830</v>
      </c>
      <c r="B140">
        <v>71</v>
      </c>
      <c r="C140">
        <v>17</v>
      </c>
      <c r="D140">
        <v>89</v>
      </c>
      <c r="E140">
        <v>22931</v>
      </c>
      <c r="G140">
        <v>0</v>
      </c>
      <c r="H140">
        <v>1</v>
      </c>
      <c r="I140" t="s">
        <v>19</v>
      </c>
      <c r="J140" t="s">
        <v>345</v>
      </c>
      <c r="K140" t="s">
        <v>21</v>
      </c>
      <c r="L140">
        <f>SUMIF(Checksums!$AV:$AV,Final!$E140,Checksums!BC:BC)</f>
        <v>5602</v>
      </c>
      <c r="M140">
        <f>SUMIF(Checksums!$AV:$AV,Final!$E140,Checksums!BD:BD)</f>
        <v>5602</v>
      </c>
      <c r="N140">
        <f>SUMIF(Checksums!$AV:$AV,Final!$E140,Checksums!BE:BE)</f>
        <v>5609</v>
      </c>
      <c r="O140">
        <f>SUMIF(Checksums!$AV:$AV,Final!$E140,Checksums!BF:BF)</f>
        <v>5641</v>
      </c>
      <c r="P140">
        <f>SUMIF(Checksums!$AV:$AV,Final!$E140,Checksums!BG:BG)</f>
        <v>5653</v>
      </c>
      <c r="Q140">
        <f>SUMIF(Checksums!$AV:$AV,Final!$E140,Checksums!BH:BH)</f>
        <v>5653</v>
      </c>
      <c r="R140">
        <f>SUMIF(Checksums!$AV:$AV,Final!$E140,Checksums!BI:BI)</f>
        <v>5676</v>
      </c>
      <c r="S140">
        <f>SUMIF(Checksums!$AV:$AV,Final!$E140,Checksums!BJ:BJ)</f>
        <v>5735</v>
      </c>
      <c r="T140" s="1">
        <f>SUMIF(Checksums!$AV:$AV,Final!$E140,Checksums!BK:BK)</f>
        <v>5757</v>
      </c>
    </row>
    <row r="141" spans="1:20" x14ac:dyDescent="0.2">
      <c r="A141">
        <v>10152</v>
      </c>
      <c r="B141">
        <v>71</v>
      </c>
      <c r="C141">
        <v>17</v>
      </c>
      <c r="D141">
        <v>31</v>
      </c>
      <c r="E141">
        <v>23074</v>
      </c>
      <c r="F141">
        <v>32694</v>
      </c>
      <c r="G141">
        <v>0</v>
      </c>
      <c r="H141">
        <v>1</v>
      </c>
      <c r="I141" t="s">
        <v>19</v>
      </c>
      <c r="J141" t="s">
        <v>57</v>
      </c>
      <c r="K141" t="s">
        <v>21</v>
      </c>
      <c r="L141">
        <f>SUMIF(Checksums!$AV:$AV,Final!$E141,Checksums!BC:BC)</f>
        <v>108188</v>
      </c>
      <c r="M141">
        <f>SUMIF(Checksums!$AV:$AV,Final!$E141,Checksums!BD:BD)</f>
        <v>108169</v>
      </c>
      <c r="N141">
        <f>SUMIF(Checksums!$AV:$AV,Final!$E141,Checksums!BE:BE)</f>
        <v>108338</v>
      </c>
      <c r="O141">
        <f>SUMIF(Checksums!$AV:$AV,Final!$E141,Checksums!BF:BF)</f>
        <v>109227</v>
      </c>
      <c r="P141">
        <f>SUMIF(Checksums!$AV:$AV,Final!$E141,Checksums!BG:BG)</f>
        <v>109687</v>
      </c>
      <c r="Q141">
        <f>SUMIF(Checksums!$AV:$AV,Final!$E141,Checksums!BH:BH)</f>
        <v>110125</v>
      </c>
      <c r="R141">
        <f>SUMIF(Checksums!$AV:$AV,Final!$E141,Checksums!BI:BI)</f>
        <v>110998</v>
      </c>
      <c r="S141">
        <f>SUMIF(Checksums!$AV:$AV,Final!$E141,Checksums!BJ:BJ)</f>
        <v>111883</v>
      </c>
      <c r="T141" s="1">
        <f>SUMIF(Checksums!$AV:$AV,Final!$E141,Checksums!BK:BK)</f>
        <v>112123</v>
      </c>
    </row>
    <row r="142" spans="1:20" x14ac:dyDescent="0.2">
      <c r="A142">
        <v>10143</v>
      </c>
      <c r="B142">
        <v>71</v>
      </c>
      <c r="C142">
        <v>17</v>
      </c>
      <c r="D142">
        <v>31</v>
      </c>
      <c r="E142">
        <v>23256</v>
      </c>
      <c r="G142">
        <v>0</v>
      </c>
      <c r="H142">
        <v>1</v>
      </c>
      <c r="I142" t="s">
        <v>19</v>
      </c>
      <c r="J142" t="s">
        <v>58</v>
      </c>
      <c r="K142" t="s">
        <v>21</v>
      </c>
      <c r="L142">
        <f>SUMIF(Checksums!$AV:$AV,Final!$E142,Checksums!BC:BC)</f>
        <v>33127</v>
      </c>
      <c r="M142">
        <f>SUMIF(Checksums!$AV:$AV,Final!$E142,Checksums!BD:BD)</f>
        <v>33125</v>
      </c>
      <c r="N142">
        <f>SUMIF(Checksums!$AV:$AV,Final!$E142,Checksums!BE:BE)</f>
        <v>33154</v>
      </c>
      <c r="O142">
        <f>SUMIF(Checksums!$AV:$AV,Final!$E142,Checksums!BF:BF)</f>
        <v>33246</v>
      </c>
      <c r="P142">
        <f>SUMIF(Checksums!$AV:$AV,Final!$E142,Checksums!BG:BG)</f>
        <v>33325</v>
      </c>
      <c r="Q142">
        <f>SUMIF(Checksums!$AV:$AV,Final!$E142,Checksums!BH:BH)</f>
        <v>33376</v>
      </c>
      <c r="R142">
        <f>SUMIF(Checksums!$AV:$AV,Final!$E142,Checksums!BI:BI)</f>
        <v>33329</v>
      </c>
      <c r="S142">
        <f>SUMIF(Checksums!$AV:$AV,Final!$E142,Checksums!BJ:BJ)</f>
        <v>33150</v>
      </c>
      <c r="T142" s="1">
        <f>SUMIF(Checksums!$AV:$AV,Final!$E142,Checksums!BK:BK)</f>
        <v>32931</v>
      </c>
    </row>
    <row r="143" spans="1:20" x14ac:dyDescent="0.2">
      <c r="A143">
        <v>10270</v>
      </c>
      <c r="B143">
        <v>71</v>
      </c>
      <c r="C143">
        <v>17</v>
      </c>
      <c r="D143">
        <v>31</v>
      </c>
      <c r="E143">
        <v>23620</v>
      </c>
      <c r="G143">
        <v>0</v>
      </c>
      <c r="H143">
        <v>1</v>
      </c>
      <c r="I143" t="s">
        <v>19</v>
      </c>
      <c r="J143" t="s">
        <v>59</v>
      </c>
      <c r="K143" t="s">
        <v>21</v>
      </c>
      <c r="L143">
        <f>SUMIF(Checksums!$AV:$AV,Final!$E143,Checksums!BC:BC)</f>
        <v>44121</v>
      </c>
      <c r="M143">
        <f>SUMIF(Checksums!$AV:$AV,Final!$E143,Checksums!BD:BD)</f>
        <v>44136</v>
      </c>
      <c r="N143">
        <f>SUMIF(Checksums!$AV:$AV,Final!$E143,Checksums!BE:BE)</f>
        <v>44196</v>
      </c>
      <c r="O143">
        <f>SUMIF(Checksums!$AV:$AV,Final!$E143,Checksums!BF:BF)</f>
        <v>44932</v>
      </c>
      <c r="P143">
        <f>SUMIF(Checksums!$AV:$AV,Final!$E143,Checksums!BG:BG)</f>
        <v>45170</v>
      </c>
      <c r="Q143">
        <f>SUMIF(Checksums!$AV:$AV,Final!$E143,Checksums!BH:BH)</f>
        <v>45518</v>
      </c>
      <c r="R143">
        <f>SUMIF(Checksums!$AV:$AV,Final!$E143,Checksums!BI:BI)</f>
        <v>45702</v>
      </c>
      <c r="S143">
        <f>SUMIF(Checksums!$AV:$AV,Final!$E143,Checksums!BJ:BJ)</f>
        <v>45872</v>
      </c>
      <c r="T143" s="1">
        <f>SUMIF(Checksums!$AV:$AV,Final!$E143,Checksums!BK:BK)</f>
        <v>46387</v>
      </c>
    </row>
    <row r="144" spans="1:20" x14ac:dyDescent="0.2">
      <c r="A144">
        <v>10167</v>
      </c>
      <c r="B144">
        <v>71</v>
      </c>
      <c r="C144">
        <v>17</v>
      </c>
      <c r="D144">
        <v>31</v>
      </c>
      <c r="E144">
        <v>23724</v>
      </c>
      <c r="F144">
        <v>43120</v>
      </c>
      <c r="G144">
        <v>0</v>
      </c>
      <c r="H144">
        <v>1</v>
      </c>
      <c r="I144" t="s">
        <v>19</v>
      </c>
      <c r="J144" t="s">
        <v>60</v>
      </c>
      <c r="K144" t="s">
        <v>21</v>
      </c>
      <c r="L144">
        <f>SUMIF(Checksums!$AV:$AV,Final!$E144,Checksums!BC:BC)</f>
        <v>24883</v>
      </c>
      <c r="M144">
        <f>SUMIF(Checksums!$AV:$AV,Final!$E144,Checksums!BD:BD)</f>
        <v>24883</v>
      </c>
      <c r="N144">
        <f>SUMIF(Checksums!$AV:$AV,Final!$E144,Checksums!BE:BE)</f>
        <v>24897</v>
      </c>
      <c r="O144">
        <f>SUMIF(Checksums!$AV:$AV,Final!$E144,Checksums!BF:BF)</f>
        <v>24938</v>
      </c>
      <c r="P144">
        <f>SUMIF(Checksums!$AV:$AV,Final!$E144,Checksums!BG:BG)</f>
        <v>24970</v>
      </c>
      <c r="Q144">
        <f>SUMIF(Checksums!$AV:$AV,Final!$E144,Checksums!BH:BH)</f>
        <v>24978</v>
      </c>
      <c r="R144">
        <f>SUMIF(Checksums!$AV:$AV,Final!$E144,Checksums!BI:BI)</f>
        <v>24918</v>
      </c>
      <c r="S144">
        <f>SUMIF(Checksums!$AV:$AV,Final!$E144,Checksums!BJ:BJ)</f>
        <v>24776</v>
      </c>
      <c r="T144" s="1">
        <f>SUMIF(Checksums!$AV:$AV,Final!$E144,Checksums!BK:BK)</f>
        <v>24626</v>
      </c>
    </row>
    <row r="145" spans="1:20" x14ac:dyDescent="0.2">
      <c r="A145">
        <v>15034</v>
      </c>
      <c r="B145">
        <v>71</v>
      </c>
      <c r="C145">
        <v>17</v>
      </c>
      <c r="D145">
        <v>197</v>
      </c>
      <c r="E145">
        <v>23945</v>
      </c>
      <c r="F145">
        <v>12483</v>
      </c>
      <c r="G145">
        <v>0</v>
      </c>
      <c r="H145">
        <v>1</v>
      </c>
      <c r="I145" t="s">
        <v>19</v>
      </c>
      <c r="J145" t="s">
        <v>379</v>
      </c>
      <c r="K145" t="s">
        <v>21</v>
      </c>
      <c r="L145">
        <f>SUMIF(Checksums!$AV:$AV,Final!$E145,Checksums!BC:BC)</f>
        <v>2279</v>
      </c>
      <c r="M145">
        <f>SUMIF(Checksums!$AV:$AV,Final!$E145,Checksums!BD:BD)</f>
        <v>2279</v>
      </c>
      <c r="N145">
        <f>SUMIF(Checksums!$AV:$AV,Final!$E145,Checksums!BE:BE)</f>
        <v>2283</v>
      </c>
      <c r="O145">
        <f>SUMIF(Checksums!$AV:$AV,Final!$E145,Checksums!BF:BF)</f>
        <v>2282</v>
      </c>
      <c r="P145">
        <f>SUMIF(Checksums!$AV:$AV,Final!$E145,Checksums!BG:BG)</f>
        <v>2279</v>
      </c>
      <c r="Q145">
        <f>SUMIF(Checksums!$AV:$AV,Final!$E145,Checksums!BH:BH)</f>
        <v>2269</v>
      </c>
      <c r="R145">
        <f>SUMIF(Checksums!$AV:$AV,Final!$E145,Checksums!BI:BI)</f>
        <v>2264</v>
      </c>
      <c r="S145">
        <f>SUMIF(Checksums!$AV:$AV,Final!$E145,Checksums!BJ:BJ)</f>
        <v>2256</v>
      </c>
      <c r="T145" s="1">
        <f>SUMIF(Checksums!$AV:$AV,Final!$E145,Checksums!BK:BK)</f>
        <v>2256</v>
      </c>
    </row>
    <row r="146" spans="1:20" x14ac:dyDescent="0.2">
      <c r="A146">
        <v>10149</v>
      </c>
      <c r="B146">
        <v>71</v>
      </c>
      <c r="C146">
        <v>17</v>
      </c>
      <c r="D146">
        <v>31</v>
      </c>
      <c r="E146">
        <v>24582</v>
      </c>
      <c r="F146">
        <v>24595</v>
      </c>
      <c r="G146">
        <v>0</v>
      </c>
      <c r="H146">
        <v>1</v>
      </c>
      <c r="I146" t="s">
        <v>19</v>
      </c>
      <c r="J146" t="s">
        <v>61</v>
      </c>
      <c r="K146" t="s">
        <v>21</v>
      </c>
      <c r="L146">
        <f>SUMIF(Checksums!$AV:$AV,Final!$E146,Checksums!BC:BC)</f>
        <v>74486</v>
      </c>
      <c r="M146">
        <f>SUMIF(Checksums!$AV:$AV,Final!$E146,Checksums!BD:BD)</f>
        <v>74485</v>
      </c>
      <c r="N146">
        <f>SUMIF(Checksums!$AV:$AV,Final!$E146,Checksums!BE:BE)</f>
        <v>74592</v>
      </c>
      <c r="O146">
        <f>SUMIF(Checksums!$AV:$AV,Final!$E146,Checksums!BF:BF)</f>
        <v>75066</v>
      </c>
      <c r="P146">
        <f>SUMIF(Checksums!$AV:$AV,Final!$E146,Checksums!BG:BG)</f>
        <v>75582</v>
      </c>
      <c r="Q146">
        <f>SUMIF(Checksums!$AV:$AV,Final!$E146,Checksums!BH:BH)</f>
        <v>75787</v>
      </c>
      <c r="R146">
        <f>SUMIF(Checksums!$AV:$AV,Final!$E146,Checksums!BI:BI)</f>
        <v>75767</v>
      </c>
      <c r="S146">
        <f>SUMIF(Checksums!$AV:$AV,Final!$E146,Checksums!BJ:BJ)</f>
        <v>75350</v>
      </c>
      <c r="T146" s="1">
        <f>SUMIF(Checksums!$AV:$AV,Final!$E146,Checksums!BK:BK)</f>
        <v>74895</v>
      </c>
    </row>
    <row r="147" spans="1:20" x14ac:dyDescent="0.2">
      <c r="A147">
        <v>10357</v>
      </c>
      <c r="B147">
        <v>71</v>
      </c>
      <c r="C147">
        <v>17</v>
      </c>
      <c r="D147">
        <v>31</v>
      </c>
      <c r="E147">
        <v>24634</v>
      </c>
      <c r="F147">
        <v>83531</v>
      </c>
      <c r="G147">
        <v>0</v>
      </c>
      <c r="H147">
        <v>1</v>
      </c>
      <c r="I147" t="s">
        <v>19</v>
      </c>
      <c r="J147" t="s">
        <v>62</v>
      </c>
      <c r="K147" t="s">
        <v>21</v>
      </c>
      <c r="L147">
        <f>SUMIF(Checksums!$AV:$AV,Final!$E147,Checksums!BC:BC)</f>
        <v>19852</v>
      </c>
      <c r="M147">
        <f>SUMIF(Checksums!$AV:$AV,Final!$E147,Checksums!BD:BD)</f>
        <v>19848</v>
      </c>
      <c r="N147">
        <f>SUMIF(Checksums!$AV:$AV,Final!$E147,Checksums!BE:BE)</f>
        <v>19861</v>
      </c>
      <c r="O147">
        <f>SUMIF(Checksums!$AV:$AV,Final!$E147,Checksums!BF:BF)</f>
        <v>19902</v>
      </c>
      <c r="P147">
        <f>SUMIF(Checksums!$AV:$AV,Final!$E147,Checksums!BG:BG)</f>
        <v>19934</v>
      </c>
      <c r="Q147">
        <f>SUMIF(Checksums!$AV:$AV,Final!$E147,Checksums!BH:BH)</f>
        <v>19946</v>
      </c>
      <c r="R147">
        <f>SUMIF(Checksums!$AV:$AV,Final!$E147,Checksums!BI:BI)</f>
        <v>19902</v>
      </c>
      <c r="S147">
        <f>SUMIF(Checksums!$AV:$AV,Final!$E147,Checksums!BJ:BJ)</f>
        <v>19786</v>
      </c>
      <c r="T147" s="1">
        <f>SUMIF(Checksums!$AV:$AV,Final!$E147,Checksums!BK:BK)</f>
        <v>19637</v>
      </c>
    </row>
    <row r="148" spans="1:20" x14ac:dyDescent="0.2">
      <c r="A148">
        <v>10104</v>
      </c>
      <c r="B148">
        <v>71</v>
      </c>
      <c r="C148">
        <v>17</v>
      </c>
      <c r="D148">
        <v>31</v>
      </c>
      <c r="E148">
        <v>26571</v>
      </c>
      <c r="G148">
        <v>0</v>
      </c>
      <c r="H148">
        <v>1</v>
      </c>
      <c r="I148" t="s">
        <v>19</v>
      </c>
      <c r="J148" t="s">
        <v>247</v>
      </c>
      <c r="K148" t="s">
        <v>21</v>
      </c>
      <c r="L148">
        <f>SUMIF(Checksums!$AV:$AV,Final!$E148,Checksums!BC:BC)</f>
        <v>9464</v>
      </c>
      <c r="M148">
        <f>SUMIF(Checksums!$AV:$AV,Final!$E148,Checksums!BD:BD)</f>
        <v>9441</v>
      </c>
      <c r="N148">
        <f>SUMIF(Checksums!$AV:$AV,Final!$E148,Checksums!BE:BE)</f>
        <v>9450</v>
      </c>
      <c r="O148">
        <f>SUMIF(Checksums!$AV:$AV,Final!$E148,Checksums!BF:BF)</f>
        <v>9470</v>
      </c>
      <c r="P148">
        <f>SUMIF(Checksums!$AV:$AV,Final!$E148,Checksums!BG:BG)</f>
        <v>9489</v>
      </c>
      <c r="Q148">
        <f>SUMIF(Checksums!$AV:$AV,Final!$E148,Checksums!BH:BH)</f>
        <v>9498</v>
      </c>
      <c r="R148">
        <f>SUMIF(Checksums!$AV:$AV,Final!$E148,Checksums!BI:BI)</f>
        <v>9485</v>
      </c>
      <c r="S148">
        <f>SUMIF(Checksums!$AV:$AV,Final!$E148,Checksums!BJ:BJ)</f>
        <v>9431</v>
      </c>
      <c r="T148" s="1">
        <f>SUMIF(Checksums!$AV:$AV,Final!$E148,Checksums!BK:BK)</f>
        <v>9362</v>
      </c>
    </row>
    <row r="149" spans="1:20" x14ac:dyDescent="0.2">
      <c r="A149">
        <v>10105</v>
      </c>
      <c r="B149">
        <v>71</v>
      </c>
      <c r="C149">
        <v>17</v>
      </c>
      <c r="D149">
        <v>31</v>
      </c>
      <c r="E149">
        <v>26710</v>
      </c>
      <c r="F149">
        <v>6561</v>
      </c>
      <c r="G149">
        <v>0</v>
      </c>
      <c r="H149">
        <v>1</v>
      </c>
      <c r="I149" t="s">
        <v>19</v>
      </c>
      <c r="J149" t="s">
        <v>64</v>
      </c>
      <c r="K149" t="s">
        <v>21</v>
      </c>
      <c r="L149">
        <f>SUMIF(Checksums!$AV:$AV,Final!$E149,Checksums!BC:BC)</f>
        <v>2763</v>
      </c>
      <c r="M149">
        <f>SUMIF(Checksums!$AV:$AV,Final!$E149,Checksums!BD:BD)</f>
        <v>2770</v>
      </c>
      <c r="N149">
        <f>SUMIF(Checksums!$AV:$AV,Final!$E149,Checksums!BE:BE)</f>
        <v>2773</v>
      </c>
      <c r="O149">
        <f>SUMIF(Checksums!$AV:$AV,Final!$E149,Checksums!BF:BF)</f>
        <v>2781</v>
      </c>
      <c r="P149">
        <f>SUMIF(Checksums!$AV:$AV,Final!$E149,Checksums!BG:BG)</f>
        <v>2787</v>
      </c>
      <c r="Q149">
        <f>SUMIF(Checksums!$AV:$AV,Final!$E149,Checksums!BH:BH)</f>
        <v>2791</v>
      </c>
      <c r="R149">
        <f>SUMIF(Checksums!$AV:$AV,Final!$E149,Checksums!BI:BI)</f>
        <v>2788</v>
      </c>
      <c r="S149">
        <f>SUMIF(Checksums!$AV:$AV,Final!$E149,Checksums!BJ:BJ)</f>
        <v>2773</v>
      </c>
      <c r="T149" s="1">
        <f>SUMIF(Checksums!$AV:$AV,Final!$E149,Checksums!BK:BK)</f>
        <v>2754</v>
      </c>
    </row>
    <row r="150" spans="1:20" x14ac:dyDescent="0.2">
      <c r="A150">
        <v>10271</v>
      </c>
      <c r="B150">
        <v>71</v>
      </c>
      <c r="C150">
        <v>17</v>
      </c>
      <c r="D150">
        <v>31</v>
      </c>
      <c r="E150">
        <v>26935</v>
      </c>
      <c r="F150">
        <v>62133</v>
      </c>
      <c r="G150">
        <v>0</v>
      </c>
      <c r="H150">
        <v>1</v>
      </c>
      <c r="I150" t="s">
        <v>19</v>
      </c>
      <c r="J150" t="s">
        <v>65</v>
      </c>
      <c r="K150" t="s">
        <v>21</v>
      </c>
      <c r="L150">
        <f>SUMIF(Checksums!$AV:$AV,Final!$E150,Checksums!BC:BC)</f>
        <v>14167</v>
      </c>
      <c r="M150">
        <f>SUMIF(Checksums!$AV:$AV,Final!$E150,Checksums!BD:BD)</f>
        <v>14171</v>
      </c>
      <c r="N150">
        <f>SUMIF(Checksums!$AV:$AV,Final!$E150,Checksums!BE:BE)</f>
        <v>14178</v>
      </c>
      <c r="O150">
        <f>SUMIF(Checksums!$AV:$AV,Final!$E150,Checksums!BF:BF)</f>
        <v>14198</v>
      </c>
      <c r="P150">
        <f>SUMIF(Checksums!$AV:$AV,Final!$E150,Checksums!BG:BG)</f>
        <v>14214</v>
      </c>
      <c r="Q150">
        <f>SUMIF(Checksums!$AV:$AV,Final!$E150,Checksums!BH:BH)</f>
        <v>14217</v>
      </c>
      <c r="R150">
        <f>SUMIF(Checksums!$AV:$AV,Final!$E150,Checksums!BI:BI)</f>
        <v>14179</v>
      </c>
      <c r="S150">
        <f>SUMIF(Checksums!$AV:$AV,Final!$E150,Checksums!BJ:BJ)</f>
        <v>14089</v>
      </c>
      <c r="T150" s="1">
        <f>SUMIF(Checksums!$AV:$AV,Final!$E150,Checksums!BK:BK)</f>
        <v>13982</v>
      </c>
    </row>
    <row r="151" spans="1:20" x14ac:dyDescent="0.2">
      <c r="A151">
        <v>10317</v>
      </c>
      <c r="B151">
        <v>71</v>
      </c>
      <c r="C151">
        <v>17</v>
      </c>
      <c r="D151">
        <v>31</v>
      </c>
      <c r="E151">
        <v>26987</v>
      </c>
      <c r="F151">
        <v>72689</v>
      </c>
      <c r="G151">
        <v>0</v>
      </c>
      <c r="H151">
        <v>1</v>
      </c>
      <c r="I151" t="s">
        <v>19</v>
      </c>
      <c r="J151" t="s">
        <v>66</v>
      </c>
      <c r="K151" t="s">
        <v>21</v>
      </c>
      <c r="L151">
        <f>SUMIF(Checksums!$AV:$AV,Final!$E151,Checksums!BC:BC)</f>
        <v>698</v>
      </c>
      <c r="M151">
        <f>SUMIF(Checksums!$AV:$AV,Final!$E151,Checksums!BD:BD)</f>
        <v>698</v>
      </c>
      <c r="N151">
        <f>SUMIF(Checksums!$AV:$AV,Final!$E151,Checksums!BE:BE)</f>
        <v>699</v>
      </c>
      <c r="O151">
        <f>SUMIF(Checksums!$AV:$AV,Final!$E151,Checksums!BF:BF)</f>
        <v>699</v>
      </c>
      <c r="P151">
        <f>SUMIF(Checksums!$AV:$AV,Final!$E151,Checksums!BG:BG)</f>
        <v>699</v>
      </c>
      <c r="Q151">
        <f>SUMIF(Checksums!$AV:$AV,Final!$E151,Checksums!BH:BH)</f>
        <v>698</v>
      </c>
      <c r="R151">
        <f>SUMIF(Checksums!$AV:$AV,Final!$E151,Checksums!BI:BI)</f>
        <v>696</v>
      </c>
      <c r="S151">
        <f>SUMIF(Checksums!$AV:$AV,Final!$E151,Checksums!BJ:BJ)</f>
        <v>691</v>
      </c>
      <c r="T151" s="1">
        <f>SUMIF(Checksums!$AV:$AV,Final!$E151,Checksums!BK:BK)</f>
        <v>684</v>
      </c>
    </row>
    <row r="152" spans="1:20" x14ac:dyDescent="0.2">
      <c r="A152">
        <v>10286</v>
      </c>
      <c r="B152">
        <v>71</v>
      </c>
      <c r="C152">
        <v>17</v>
      </c>
      <c r="D152">
        <v>31</v>
      </c>
      <c r="E152">
        <v>27624</v>
      </c>
      <c r="G152">
        <v>0</v>
      </c>
      <c r="H152">
        <v>1</v>
      </c>
      <c r="I152" t="s">
        <v>19</v>
      </c>
      <c r="J152" t="s">
        <v>67</v>
      </c>
      <c r="K152" t="s">
        <v>21</v>
      </c>
      <c r="L152">
        <f>SUMIF(Checksums!$AV:$AV,Final!$E152,Checksums!BC:BC)</f>
        <v>17782</v>
      </c>
      <c r="M152">
        <f>SUMIF(Checksums!$AV:$AV,Final!$E152,Checksums!BD:BD)</f>
        <v>17788</v>
      </c>
      <c r="N152">
        <f>SUMIF(Checksums!$AV:$AV,Final!$E152,Checksums!BE:BE)</f>
        <v>17831</v>
      </c>
      <c r="O152">
        <f>SUMIF(Checksums!$AV:$AV,Final!$E152,Checksums!BF:BF)</f>
        <v>17922</v>
      </c>
      <c r="P152">
        <f>SUMIF(Checksums!$AV:$AV,Final!$E152,Checksums!BG:BG)</f>
        <v>18028</v>
      </c>
      <c r="Q152">
        <f>SUMIF(Checksums!$AV:$AV,Final!$E152,Checksums!BH:BH)</f>
        <v>18169</v>
      </c>
      <c r="R152">
        <f>SUMIF(Checksums!$AV:$AV,Final!$E152,Checksums!BI:BI)</f>
        <v>18399</v>
      </c>
      <c r="S152">
        <f>SUMIF(Checksums!$AV:$AV,Final!$E152,Checksums!BJ:BJ)</f>
        <v>18637</v>
      </c>
      <c r="T152" s="1">
        <f>SUMIF(Checksums!$AV:$AV,Final!$E152,Checksums!BK:BK)</f>
        <v>18857</v>
      </c>
    </row>
    <row r="153" spans="1:20" x14ac:dyDescent="0.2">
      <c r="A153">
        <v>10168</v>
      </c>
      <c r="B153">
        <v>71</v>
      </c>
      <c r="C153">
        <v>17</v>
      </c>
      <c r="D153">
        <v>31</v>
      </c>
      <c r="E153">
        <v>27702</v>
      </c>
      <c r="F153">
        <v>43120</v>
      </c>
      <c r="G153">
        <v>0</v>
      </c>
      <c r="H153">
        <v>1</v>
      </c>
      <c r="I153" t="s">
        <v>19</v>
      </c>
      <c r="J153" t="s">
        <v>68</v>
      </c>
      <c r="K153" t="s">
        <v>21</v>
      </c>
      <c r="L153">
        <f>SUMIF(Checksums!$AV:$AV,Final!$E153,Checksums!BC:BC)</f>
        <v>18333</v>
      </c>
      <c r="M153">
        <f>SUMIF(Checksums!$AV:$AV,Final!$E153,Checksums!BD:BD)</f>
        <v>18311</v>
      </c>
      <c r="N153">
        <f>SUMIF(Checksums!$AV:$AV,Final!$E153,Checksums!BE:BE)</f>
        <v>18324</v>
      </c>
      <c r="O153">
        <f>SUMIF(Checksums!$AV:$AV,Final!$E153,Checksums!BF:BF)</f>
        <v>18358</v>
      </c>
      <c r="P153">
        <f>SUMIF(Checksums!$AV:$AV,Final!$E153,Checksums!BG:BG)</f>
        <v>18387</v>
      </c>
      <c r="Q153">
        <f>SUMIF(Checksums!$AV:$AV,Final!$E153,Checksums!BH:BH)</f>
        <v>18398</v>
      </c>
      <c r="R153">
        <f>SUMIF(Checksums!$AV:$AV,Final!$E153,Checksums!BI:BI)</f>
        <v>18358</v>
      </c>
      <c r="S153">
        <f>SUMIF(Checksums!$AV:$AV,Final!$E153,Checksums!BJ:BJ)</f>
        <v>18245</v>
      </c>
      <c r="T153" s="1">
        <f>SUMIF(Checksums!$AV:$AV,Final!$E153,Checksums!BK:BK)</f>
        <v>18110</v>
      </c>
    </row>
    <row r="154" spans="1:20" x14ac:dyDescent="0.2">
      <c r="A154">
        <v>11831</v>
      </c>
      <c r="B154">
        <v>71</v>
      </c>
      <c r="C154">
        <v>17</v>
      </c>
      <c r="D154">
        <v>89</v>
      </c>
      <c r="E154">
        <v>28872</v>
      </c>
      <c r="G154">
        <v>0</v>
      </c>
      <c r="H154">
        <v>1</v>
      </c>
      <c r="I154" t="s">
        <v>19</v>
      </c>
      <c r="J154" t="s">
        <v>346</v>
      </c>
      <c r="K154" t="s">
        <v>21</v>
      </c>
      <c r="L154">
        <f>SUMIF(Checksums!$AV:$AV,Final!$E154,Checksums!BC:BC)</f>
        <v>21495</v>
      </c>
      <c r="M154">
        <f>SUMIF(Checksums!$AV:$AV,Final!$E154,Checksums!BD:BD)</f>
        <v>21495</v>
      </c>
      <c r="N154">
        <f>SUMIF(Checksums!$AV:$AV,Final!$E154,Checksums!BE:BE)</f>
        <v>21520</v>
      </c>
      <c r="O154">
        <f>SUMIF(Checksums!$AV:$AV,Final!$E154,Checksums!BF:BF)</f>
        <v>21636</v>
      </c>
      <c r="P154">
        <f>SUMIF(Checksums!$AV:$AV,Final!$E154,Checksums!BG:BG)</f>
        <v>21673</v>
      </c>
      <c r="Q154">
        <f>SUMIF(Checksums!$AV:$AV,Final!$E154,Checksums!BH:BH)</f>
        <v>21680</v>
      </c>
      <c r="R154">
        <f>SUMIF(Checksums!$AV:$AV,Final!$E154,Checksums!BI:BI)</f>
        <v>21715</v>
      </c>
      <c r="S154">
        <f>SUMIF(Checksums!$AV:$AV,Final!$E154,Checksums!BJ:BJ)</f>
        <v>21761</v>
      </c>
      <c r="T154" s="1">
        <f>SUMIF(Checksums!$AV:$AV,Final!$E154,Checksums!BK:BK)</f>
        <v>21880</v>
      </c>
    </row>
    <row r="155" spans="1:20" x14ac:dyDescent="0.2">
      <c r="A155">
        <v>11851</v>
      </c>
      <c r="B155">
        <v>71</v>
      </c>
      <c r="C155">
        <v>17</v>
      </c>
      <c r="D155">
        <v>89</v>
      </c>
      <c r="E155">
        <v>29171</v>
      </c>
      <c r="G155">
        <v>0</v>
      </c>
      <c r="H155">
        <v>1</v>
      </c>
      <c r="I155" t="s">
        <v>19</v>
      </c>
      <c r="J155" t="s">
        <v>353</v>
      </c>
      <c r="K155" t="s">
        <v>21</v>
      </c>
      <c r="L155">
        <f>SUMIF(Checksums!$AV:$AV,Final!$E155,Checksums!BC:BC)</f>
        <v>6879</v>
      </c>
      <c r="M155">
        <f>SUMIF(Checksums!$AV:$AV,Final!$E155,Checksums!BD:BD)</f>
        <v>6879</v>
      </c>
      <c r="N155">
        <f>SUMIF(Checksums!$AV:$AV,Final!$E155,Checksums!BE:BE)</f>
        <v>6912</v>
      </c>
      <c r="O155">
        <f>SUMIF(Checksums!$AV:$AV,Final!$E155,Checksums!BF:BF)</f>
        <v>7131</v>
      </c>
      <c r="P155">
        <f>SUMIF(Checksums!$AV:$AV,Final!$E155,Checksums!BG:BG)</f>
        <v>7315</v>
      </c>
      <c r="Q155">
        <f>SUMIF(Checksums!$AV:$AV,Final!$E155,Checksums!BH:BH)</f>
        <v>7425</v>
      </c>
      <c r="R155">
        <f>SUMIF(Checksums!$AV:$AV,Final!$E155,Checksums!BI:BI)</f>
        <v>7544</v>
      </c>
      <c r="S155">
        <f>SUMIF(Checksums!$AV:$AV,Final!$E155,Checksums!BJ:BJ)</f>
        <v>7619</v>
      </c>
      <c r="T155" s="1">
        <f>SUMIF(Checksums!$AV:$AV,Final!$E155,Checksums!BK:BK)</f>
        <v>7724</v>
      </c>
    </row>
    <row r="156" spans="1:20" x14ac:dyDescent="0.2">
      <c r="A156" s="2">
        <v>10657</v>
      </c>
      <c r="B156" s="2">
        <v>71</v>
      </c>
      <c r="C156" s="2">
        <v>17</v>
      </c>
      <c r="D156" s="2">
        <v>43</v>
      </c>
      <c r="E156" s="2">
        <v>29756</v>
      </c>
      <c r="F156" s="2"/>
      <c r="G156" s="2">
        <v>0</v>
      </c>
      <c r="H156" s="2">
        <v>1</v>
      </c>
      <c r="I156" s="2" t="s">
        <v>19</v>
      </c>
      <c r="J156" s="2" t="s">
        <v>330</v>
      </c>
      <c r="K156" t="s">
        <v>21</v>
      </c>
      <c r="L156">
        <f>SUMIF(Checksums!$AV:$AV,Final!$E156,Checksums!BC:BC)</f>
        <v>27450</v>
      </c>
      <c r="M156">
        <f>SUMIF(Checksums!$AV:$AV,Final!$E156,Checksums!BD:BD)</f>
        <v>27767</v>
      </c>
      <c r="N156">
        <f>SUMIF(Checksums!$AV:$AV,Final!$E156,Checksums!BE:BE)</f>
        <v>27799</v>
      </c>
      <c r="O156">
        <f>SUMIF(Checksums!$AV:$AV,Final!$E156,Checksums!BF:BF)</f>
        <v>27928</v>
      </c>
      <c r="P156">
        <f>SUMIF(Checksums!$AV:$AV,Final!$E156,Checksums!BG:BG)</f>
        <v>28026</v>
      </c>
      <c r="Q156">
        <f>SUMIF(Checksums!$AV:$AV,Final!$E156,Checksums!BH:BH)</f>
        <v>28137</v>
      </c>
      <c r="R156">
        <f>SUMIF(Checksums!$AV:$AV,Final!$E156,Checksums!BI:BI)</f>
        <v>28139</v>
      </c>
      <c r="S156">
        <f>SUMIF(Checksums!$AV:$AV,Final!$E156,Checksums!BJ:BJ)</f>
        <v>28145</v>
      </c>
      <c r="T156" s="1">
        <f>SUMIF(Checksums!$AV:$AV,Final!$E156,Checksums!BK:BK)</f>
        <v>28042</v>
      </c>
    </row>
    <row r="157" spans="1:20" x14ac:dyDescent="0.2">
      <c r="A157">
        <v>10206</v>
      </c>
      <c r="B157">
        <v>71</v>
      </c>
      <c r="C157">
        <v>17</v>
      </c>
      <c r="D157">
        <v>31</v>
      </c>
      <c r="E157">
        <v>29652</v>
      </c>
      <c r="G157">
        <v>0</v>
      </c>
      <c r="H157">
        <v>1</v>
      </c>
      <c r="I157" t="s">
        <v>19</v>
      </c>
      <c r="J157" t="s">
        <v>292</v>
      </c>
      <c r="K157" t="s">
        <v>21</v>
      </c>
      <c r="L157">
        <f>SUMIF(Checksums!$AV:$AV,Final!$E157,Checksums!BC:BC)</f>
        <v>8723</v>
      </c>
      <c r="M157">
        <f>SUMIF(Checksums!$AV:$AV,Final!$E157,Checksums!BD:BD)</f>
        <v>8720</v>
      </c>
      <c r="N157">
        <f>SUMIF(Checksums!$AV:$AV,Final!$E157,Checksums!BE:BE)</f>
        <v>8730</v>
      </c>
      <c r="O157">
        <f>SUMIF(Checksums!$AV:$AV,Final!$E157,Checksums!BF:BF)</f>
        <v>8772</v>
      </c>
      <c r="P157">
        <f>SUMIF(Checksums!$AV:$AV,Final!$E157,Checksums!BG:BG)</f>
        <v>8812</v>
      </c>
      <c r="Q157">
        <f>SUMIF(Checksums!$AV:$AV,Final!$E157,Checksums!BH:BH)</f>
        <v>8848</v>
      </c>
      <c r="R157">
        <f>SUMIF(Checksums!$AV:$AV,Final!$E157,Checksums!BI:BI)</f>
        <v>8907</v>
      </c>
      <c r="S157">
        <f>SUMIF(Checksums!$AV:$AV,Final!$E157,Checksums!BJ:BJ)</f>
        <v>8919</v>
      </c>
      <c r="T157" s="1">
        <f>SUMIF(Checksums!$AV:$AV,Final!$E157,Checksums!BK:BK)</f>
        <v>8894</v>
      </c>
    </row>
    <row r="158" spans="1:20" x14ac:dyDescent="0.2">
      <c r="A158" s="2">
        <v>10623</v>
      </c>
      <c r="B158" s="2">
        <v>71</v>
      </c>
      <c r="C158" s="2">
        <v>17</v>
      </c>
      <c r="D158" s="2">
        <v>43</v>
      </c>
      <c r="E158" s="2">
        <v>29730</v>
      </c>
      <c r="F158" s="2"/>
      <c r="G158" s="2">
        <v>0</v>
      </c>
      <c r="H158" s="2">
        <v>1</v>
      </c>
      <c r="I158" s="2" t="s">
        <v>19</v>
      </c>
      <c r="J158" s="2" t="s">
        <v>322</v>
      </c>
      <c r="K158" t="s">
        <v>21</v>
      </c>
      <c r="L158">
        <f>SUMIF(Checksums!$AV:$AV,Final!$E158,Checksums!BC:BC)</f>
        <v>34208</v>
      </c>
      <c r="M158">
        <f>SUMIF(Checksums!$AV:$AV,Final!$E158,Checksums!BD:BD)</f>
        <v>34212</v>
      </c>
      <c r="N158">
        <f>SUMIF(Checksums!$AV:$AV,Final!$E158,Checksums!BE:BE)</f>
        <v>34251</v>
      </c>
      <c r="O158">
        <f>SUMIF(Checksums!$AV:$AV,Final!$E158,Checksums!BF:BF)</f>
        <v>34396</v>
      </c>
      <c r="P158">
        <f>SUMIF(Checksums!$AV:$AV,Final!$E158,Checksums!BG:BG)</f>
        <v>34474</v>
      </c>
      <c r="Q158">
        <f>SUMIF(Checksums!$AV:$AV,Final!$E158,Checksums!BH:BH)</f>
        <v>34560</v>
      </c>
      <c r="R158">
        <f>SUMIF(Checksums!$AV:$AV,Final!$E158,Checksums!BI:BI)</f>
        <v>34499</v>
      </c>
      <c r="S158">
        <f>SUMIF(Checksums!$AV:$AV,Final!$E158,Checksums!BJ:BJ)</f>
        <v>34370</v>
      </c>
      <c r="T158" s="1">
        <f>SUMIF(Checksums!$AV:$AV,Final!$E158,Checksums!BK:BK)</f>
        <v>34145</v>
      </c>
    </row>
    <row r="159" spans="1:20" x14ac:dyDescent="0.2">
      <c r="A159">
        <v>10198</v>
      </c>
      <c r="B159">
        <v>71</v>
      </c>
      <c r="C159">
        <v>17</v>
      </c>
      <c r="D159">
        <v>31</v>
      </c>
      <c r="E159">
        <v>29938</v>
      </c>
      <c r="G159">
        <v>0</v>
      </c>
      <c r="H159">
        <v>1</v>
      </c>
      <c r="I159" t="s">
        <v>19</v>
      </c>
      <c r="J159" t="s">
        <v>288</v>
      </c>
      <c r="K159" t="s">
        <v>21</v>
      </c>
      <c r="L159">
        <f>SUMIF(Checksums!$AV:$AV,Final!$E159,Checksums!BC:BC)</f>
        <v>44692</v>
      </c>
      <c r="M159">
        <f>SUMIF(Checksums!$AV:$AV,Final!$E159,Checksums!BD:BD)</f>
        <v>44719</v>
      </c>
      <c r="N159">
        <f>SUMIF(Checksums!$AV:$AV,Final!$E159,Checksums!BE:BE)</f>
        <v>44766</v>
      </c>
      <c r="O159">
        <f>SUMIF(Checksums!$AV:$AV,Final!$E159,Checksums!BF:BF)</f>
        <v>44899</v>
      </c>
      <c r="P159">
        <f>SUMIF(Checksums!$AV:$AV,Final!$E159,Checksums!BG:BG)</f>
        <v>45036</v>
      </c>
      <c r="Q159">
        <f>SUMIF(Checksums!$AV:$AV,Final!$E159,Checksums!BH:BH)</f>
        <v>45417</v>
      </c>
      <c r="R159">
        <f>SUMIF(Checksums!$AV:$AV,Final!$E159,Checksums!BI:BI)</f>
        <v>46710</v>
      </c>
      <c r="S159">
        <f>SUMIF(Checksums!$AV:$AV,Final!$E159,Checksums!BJ:BJ)</f>
        <v>47332</v>
      </c>
      <c r="T159" s="1">
        <f>SUMIF(Checksums!$AV:$AV,Final!$E159,Checksums!BK:BK)</f>
        <v>47475</v>
      </c>
    </row>
    <row r="160" spans="1:20" x14ac:dyDescent="0.2">
      <c r="A160">
        <v>10106</v>
      </c>
      <c r="B160">
        <v>71</v>
      </c>
      <c r="C160">
        <v>17</v>
      </c>
      <c r="D160">
        <v>31</v>
      </c>
      <c r="E160">
        <v>30029</v>
      </c>
      <c r="G160">
        <v>0</v>
      </c>
      <c r="H160">
        <v>1</v>
      </c>
      <c r="I160" t="s">
        <v>19</v>
      </c>
      <c r="J160" t="s">
        <v>248</v>
      </c>
      <c r="K160" t="s">
        <v>21</v>
      </c>
      <c r="L160">
        <f>SUMIF(Checksums!$AV:$AV,Final!$E160,Checksums!BC:BC)</f>
        <v>8969</v>
      </c>
      <c r="M160">
        <f>SUMIF(Checksums!$AV:$AV,Final!$E160,Checksums!BD:BD)</f>
        <v>8990</v>
      </c>
      <c r="N160">
        <f>SUMIF(Checksums!$AV:$AV,Final!$E160,Checksums!BE:BE)</f>
        <v>8998</v>
      </c>
      <c r="O160">
        <f>SUMIF(Checksums!$AV:$AV,Final!$E160,Checksums!BF:BF)</f>
        <v>9016</v>
      </c>
      <c r="P160">
        <f>SUMIF(Checksums!$AV:$AV,Final!$E160,Checksums!BG:BG)</f>
        <v>9033</v>
      </c>
      <c r="Q160">
        <f>SUMIF(Checksums!$AV:$AV,Final!$E160,Checksums!BH:BH)</f>
        <v>9040</v>
      </c>
      <c r="R160">
        <f>SUMIF(Checksums!$AV:$AV,Final!$E160,Checksums!BI:BI)</f>
        <v>9024</v>
      </c>
      <c r="S160">
        <f>SUMIF(Checksums!$AV:$AV,Final!$E160,Checksums!BJ:BJ)</f>
        <v>8973</v>
      </c>
      <c r="T160" s="1">
        <f>SUMIF(Checksums!$AV:$AV,Final!$E160,Checksums!BK:BK)</f>
        <v>8911</v>
      </c>
    </row>
    <row r="161" spans="1:20" x14ac:dyDescent="0.2">
      <c r="A161">
        <v>15123</v>
      </c>
      <c r="B161">
        <v>71</v>
      </c>
      <c r="C161">
        <v>17</v>
      </c>
      <c r="D161">
        <v>197</v>
      </c>
      <c r="E161">
        <v>30120</v>
      </c>
      <c r="F161">
        <v>63108</v>
      </c>
      <c r="G161">
        <v>0</v>
      </c>
      <c r="H161">
        <v>1</v>
      </c>
      <c r="I161" t="s">
        <v>19</v>
      </c>
      <c r="J161" t="s">
        <v>231</v>
      </c>
      <c r="K161" t="s">
        <v>21</v>
      </c>
      <c r="L161">
        <f>SUMIF(Checksums!$AV:$AV,Final!$E161,Checksums!BC:BC)</f>
        <v>552</v>
      </c>
      <c r="M161">
        <f>SUMIF(Checksums!$AV:$AV,Final!$E161,Checksums!BD:BD)</f>
        <v>553</v>
      </c>
      <c r="N161">
        <f>SUMIF(Checksums!$AV:$AV,Final!$E161,Checksums!BE:BE)</f>
        <v>554</v>
      </c>
      <c r="O161">
        <f>SUMIF(Checksums!$AV:$AV,Final!$E161,Checksums!BF:BF)</f>
        <v>574</v>
      </c>
      <c r="P161">
        <f>SUMIF(Checksums!$AV:$AV,Final!$E161,Checksums!BG:BG)</f>
        <v>588</v>
      </c>
      <c r="Q161">
        <f>SUMIF(Checksums!$AV:$AV,Final!$E161,Checksums!BH:BH)</f>
        <v>606</v>
      </c>
      <c r="R161">
        <f>SUMIF(Checksums!$AV:$AV,Final!$E161,Checksums!BI:BI)</f>
        <v>615</v>
      </c>
      <c r="S161">
        <f>SUMIF(Checksums!$AV:$AV,Final!$E161,Checksums!BJ:BJ)</f>
        <v>627</v>
      </c>
      <c r="T161" s="1">
        <f>SUMIF(Checksums!$AV:$AV,Final!$E161,Checksums!BK:BK)</f>
        <v>641</v>
      </c>
    </row>
    <row r="162" spans="1:20" x14ac:dyDescent="0.2">
      <c r="A162">
        <v>10216</v>
      </c>
      <c r="B162">
        <v>71</v>
      </c>
      <c r="C162">
        <v>17</v>
      </c>
      <c r="D162">
        <v>31</v>
      </c>
      <c r="E162">
        <v>30328</v>
      </c>
      <c r="F162">
        <v>53013</v>
      </c>
      <c r="G162">
        <v>0</v>
      </c>
      <c r="H162">
        <v>1</v>
      </c>
      <c r="I162" t="s">
        <v>19</v>
      </c>
      <c r="J162" t="s">
        <v>72</v>
      </c>
      <c r="K162" t="s">
        <v>21</v>
      </c>
      <c r="L162">
        <f>SUMIF(Checksums!$AV:$AV,Final!$E162,Checksums!BC:BC)</f>
        <v>500</v>
      </c>
      <c r="M162">
        <f>SUMIF(Checksums!$AV:$AV,Final!$E162,Checksums!BD:BD)</f>
        <v>493</v>
      </c>
      <c r="N162">
        <f>SUMIF(Checksums!$AV:$AV,Final!$E162,Checksums!BE:BE)</f>
        <v>494</v>
      </c>
      <c r="O162">
        <f>SUMIF(Checksums!$AV:$AV,Final!$E162,Checksums!BF:BF)</f>
        <v>495</v>
      </c>
      <c r="P162">
        <f>SUMIF(Checksums!$AV:$AV,Final!$E162,Checksums!BG:BG)</f>
        <v>497</v>
      </c>
      <c r="Q162">
        <f>SUMIF(Checksums!$AV:$AV,Final!$E162,Checksums!BH:BH)</f>
        <v>498</v>
      </c>
      <c r="R162">
        <f>SUMIF(Checksums!$AV:$AV,Final!$E162,Checksums!BI:BI)</f>
        <v>498</v>
      </c>
      <c r="S162">
        <f>SUMIF(Checksums!$AV:$AV,Final!$E162,Checksums!BJ:BJ)</f>
        <v>496</v>
      </c>
      <c r="T162" s="1">
        <f>SUMIF(Checksums!$AV:$AV,Final!$E162,Checksums!BK:BK)</f>
        <v>494</v>
      </c>
    </row>
    <row r="163" spans="1:20" x14ac:dyDescent="0.2">
      <c r="A163">
        <v>11868</v>
      </c>
      <c r="B163">
        <v>71</v>
      </c>
      <c r="C163">
        <v>17</v>
      </c>
      <c r="D163">
        <v>89</v>
      </c>
      <c r="E163">
        <v>32525</v>
      </c>
      <c r="F163">
        <v>32538</v>
      </c>
      <c r="G163">
        <v>0</v>
      </c>
      <c r="H163">
        <v>1</v>
      </c>
      <c r="I163" t="s">
        <v>19</v>
      </c>
      <c r="J163" t="s">
        <v>358</v>
      </c>
      <c r="K163" t="s">
        <v>21</v>
      </c>
      <c r="L163">
        <f>SUMIF(Checksums!$AV:$AV,Final!$E163,Checksums!BC:BC)</f>
        <v>5563</v>
      </c>
      <c r="M163">
        <f>SUMIF(Checksums!$AV:$AV,Final!$E163,Checksums!BD:BD)</f>
        <v>5568</v>
      </c>
      <c r="N163">
        <f>SUMIF(Checksums!$AV:$AV,Final!$E163,Checksums!BE:BE)</f>
        <v>5575</v>
      </c>
      <c r="O163">
        <f>SUMIF(Checksums!$AV:$AV,Final!$E163,Checksums!BF:BF)</f>
        <v>5610</v>
      </c>
      <c r="P163">
        <f>SUMIF(Checksums!$AV:$AV,Final!$E163,Checksums!BG:BG)</f>
        <v>5616</v>
      </c>
      <c r="Q163">
        <f>SUMIF(Checksums!$AV:$AV,Final!$E163,Checksums!BH:BH)</f>
        <v>5735</v>
      </c>
      <c r="R163">
        <f>SUMIF(Checksums!$AV:$AV,Final!$E163,Checksums!BI:BI)</f>
        <v>5963</v>
      </c>
      <c r="S163">
        <f>SUMIF(Checksums!$AV:$AV,Final!$E163,Checksums!BJ:BJ)</f>
        <v>6113</v>
      </c>
      <c r="T163" s="1">
        <f>SUMIF(Checksums!$AV:$AV,Final!$E163,Checksums!BK:BK)</f>
        <v>6247</v>
      </c>
    </row>
    <row r="164" spans="1:20" x14ac:dyDescent="0.2">
      <c r="A164">
        <v>10153</v>
      </c>
      <c r="B164">
        <v>71</v>
      </c>
      <c r="C164">
        <v>17</v>
      </c>
      <c r="D164">
        <v>31</v>
      </c>
      <c r="E164">
        <v>32746</v>
      </c>
      <c r="G164">
        <v>0</v>
      </c>
      <c r="H164">
        <v>1</v>
      </c>
      <c r="I164" t="s">
        <v>19</v>
      </c>
      <c r="J164" t="s">
        <v>73</v>
      </c>
      <c r="K164" t="s">
        <v>21</v>
      </c>
      <c r="L164">
        <f>SUMIF(Checksums!$AV:$AV,Final!$E164,Checksums!BC:BC)</f>
        <v>37973</v>
      </c>
      <c r="M164">
        <f>SUMIF(Checksums!$AV:$AV,Final!$E164,Checksums!BD:BD)</f>
        <v>37956</v>
      </c>
      <c r="N164">
        <f>SUMIF(Checksums!$AV:$AV,Final!$E164,Checksums!BE:BE)</f>
        <v>37994</v>
      </c>
      <c r="O164">
        <f>SUMIF(Checksums!$AV:$AV,Final!$E164,Checksums!BF:BF)</f>
        <v>38193</v>
      </c>
      <c r="P164">
        <f>SUMIF(Checksums!$AV:$AV,Final!$E164,Checksums!BG:BG)</f>
        <v>38340</v>
      </c>
      <c r="Q164">
        <f>SUMIF(Checksums!$AV:$AV,Final!$E164,Checksums!BH:BH)</f>
        <v>38471</v>
      </c>
      <c r="R164">
        <f>SUMIF(Checksums!$AV:$AV,Final!$E164,Checksums!BI:BI)</f>
        <v>38462</v>
      </c>
      <c r="S164">
        <f>SUMIF(Checksums!$AV:$AV,Final!$E164,Checksums!BJ:BJ)</f>
        <v>38290</v>
      </c>
      <c r="T164" s="1">
        <f>SUMIF(Checksums!$AV:$AV,Final!$E164,Checksums!BK:BK)</f>
        <v>38044</v>
      </c>
    </row>
    <row r="165" spans="1:20" x14ac:dyDescent="0.2">
      <c r="A165">
        <v>10120</v>
      </c>
      <c r="B165">
        <v>71</v>
      </c>
      <c r="C165">
        <v>17</v>
      </c>
      <c r="D165">
        <v>31</v>
      </c>
      <c r="E165">
        <v>33383</v>
      </c>
      <c r="G165">
        <v>0</v>
      </c>
      <c r="H165">
        <v>1</v>
      </c>
      <c r="I165" t="s">
        <v>19</v>
      </c>
      <c r="J165" t="s">
        <v>256</v>
      </c>
      <c r="K165" t="s">
        <v>21</v>
      </c>
      <c r="L165">
        <f>SUMIF(Checksums!$AV:$AV,Final!$E165,Checksums!BC:BC)</f>
        <v>25282</v>
      </c>
      <c r="M165">
        <f>SUMIF(Checksums!$AV:$AV,Final!$E165,Checksums!BD:BD)</f>
        <v>25264</v>
      </c>
      <c r="N165">
        <f>SUMIF(Checksums!$AV:$AV,Final!$E165,Checksums!BE:BE)</f>
        <v>25277</v>
      </c>
      <c r="O165">
        <f>SUMIF(Checksums!$AV:$AV,Final!$E165,Checksums!BF:BF)</f>
        <v>25316</v>
      </c>
      <c r="P165">
        <f>SUMIF(Checksums!$AV:$AV,Final!$E165,Checksums!BG:BG)</f>
        <v>25348</v>
      </c>
      <c r="Q165">
        <f>SUMIF(Checksums!$AV:$AV,Final!$E165,Checksums!BH:BH)</f>
        <v>25355</v>
      </c>
      <c r="R165">
        <f>SUMIF(Checksums!$AV:$AV,Final!$E165,Checksums!BI:BI)</f>
        <v>25295</v>
      </c>
      <c r="S165">
        <f>SUMIF(Checksums!$AV:$AV,Final!$E165,Checksums!BJ:BJ)</f>
        <v>25138</v>
      </c>
      <c r="T165" s="1">
        <f>SUMIF(Checksums!$AV:$AV,Final!$E165,Checksums!BK:BK)</f>
        <v>24947</v>
      </c>
    </row>
    <row r="166" spans="1:20" x14ac:dyDescent="0.2">
      <c r="A166">
        <v>10232</v>
      </c>
      <c r="B166">
        <v>71</v>
      </c>
      <c r="C166">
        <v>17</v>
      </c>
      <c r="D166">
        <v>31</v>
      </c>
      <c r="E166">
        <v>33435</v>
      </c>
      <c r="F166">
        <v>54430</v>
      </c>
      <c r="G166">
        <v>0</v>
      </c>
      <c r="H166">
        <v>1</v>
      </c>
      <c r="I166" t="s">
        <v>19</v>
      </c>
      <c r="J166" t="s">
        <v>75</v>
      </c>
      <c r="K166" t="s">
        <v>21</v>
      </c>
      <c r="L166">
        <f>SUMIF(Checksums!$AV:$AV,Final!$E166,Checksums!BC:BC)</f>
        <v>8612</v>
      </c>
      <c r="M166">
        <f>SUMIF(Checksums!$AV:$AV,Final!$E166,Checksums!BD:BD)</f>
        <v>8608</v>
      </c>
      <c r="N166">
        <f>SUMIF(Checksums!$AV:$AV,Final!$E166,Checksums!BE:BE)</f>
        <v>8613</v>
      </c>
      <c r="O166">
        <f>SUMIF(Checksums!$AV:$AV,Final!$E166,Checksums!BF:BF)</f>
        <v>8633</v>
      </c>
      <c r="P166">
        <f>SUMIF(Checksums!$AV:$AV,Final!$E166,Checksums!BG:BG)</f>
        <v>8654</v>
      </c>
      <c r="Q166">
        <f>SUMIF(Checksums!$AV:$AV,Final!$E166,Checksums!BH:BH)</f>
        <v>8670</v>
      </c>
      <c r="R166">
        <f>SUMIF(Checksums!$AV:$AV,Final!$E166,Checksums!BI:BI)</f>
        <v>8659</v>
      </c>
      <c r="S166">
        <f>SUMIF(Checksums!$AV:$AV,Final!$E166,Checksums!BJ:BJ)</f>
        <v>8609</v>
      </c>
      <c r="T166" s="1">
        <f>SUMIF(Checksums!$AV:$AV,Final!$E166,Checksums!BK:BK)</f>
        <v>8549</v>
      </c>
    </row>
    <row r="167" spans="1:20" x14ac:dyDescent="0.2">
      <c r="A167">
        <v>10121</v>
      </c>
      <c r="B167">
        <v>71</v>
      </c>
      <c r="C167">
        <v>17</v>
      </c>
      <c r="D167">
        <v>31</v>
      </c>
      <c r="E167">
        <v>33695</v>
      </c>
      <c r="F167">
        <v>7939</v>
      </c>
      <c r="G167">
        <v>0</v>
      </c>
      <c r="H167">
        <v>1</v>
      </c>
      <c r="I167" t="s">
        <v>19</v>
      </c>
      <c r="J167" t="s">
        <v>257</v>
      </c>
      <c r="K167" t="s">
        <v>21</v>
      </c>
      <c r="L167">
        <f>SUMIF(Checksums!$AV:$AV,Final!$E167,Checksums!BC:BC)</f>
        <v>14100</v>
      </c>
      <c r="M167">
        <f>SUMIF(Checksums!$AV:$AV,Final!$E167,Checksums!BD:BD)</f>
        <v>14009</v>
      </c>
      <c r="N167">
        <f>SUMIF(Checksums!$AV:$AV,Final!$E167,Checksums!BE:BE)</f>
        <v>14020</v>
      </c>
      <c r="O167">
        <f>SUMIF(Checksums!$AV:$AV,Final!$E167,Checksums!BF:BF)</f>
        <v>14054</v>
      </c>
      <c r="P167">
        <f>SUMIF(Checksums!$AV:$AV,Final!$E167,Checksums!BG:BG)</f>
        <v>14080</v>
      </c>
      <c r="Q167">
        <f>SUMIF(Checksums!$AV:$AV,Final!$E167,Checksums!BH:BH)</f>
        <v>14093</v>
      </c>
      <c r="R167">
        <f>SUMIF(Checksums!$AV:$AV,Final!$E167,Checksums!BI:BI)</f>
        <v>14069</v>
      </c>
      <c r="S167">
        <f>SUMIF(Checksums!$AV:$AV,Final!$E167,Checksums!BJ:BJ)</f>
        <v>13990</v>
      </c>
      <c r="T167" s="1">
        <f>SUMIF(Checksums!$AV:$AV,Final!$E167,Checksums!BK:BK)</f>
        <v>13892</v>
      </c>
    </row>
    <row r="168" spans="1:20" x14ac:dyDescent="0.2">
      <c r="A168">
        <v>10183</v>
      </c>
      <c r="B168">
        <v>71</v>
      </c>
      <c r="C168">
        <v>17</v>
      </c>
      <c r="D168">
        <v>31</v>
      </c>
      <c r="E168">
        <v>34514</v>
      </c>
      <c r="G168">
        <v>0</v>
      </c>
      <c r="H168">
        <v>1</v>
      </c>
      <c r="I168" t="s">
        <v>19</v>
      </c>
      <c r="J168" t="s">
        <v>283</v>
      </c>
      <c r="K168" t="s">
        <v>21</v>
      </c>
      <c r="L168">
        <f>SUMIF(Checksums!$AV:$AV,Final!$E168,Checksums!BC:BC)</f>
        <v>14049</v>
      </c>
      <c r="M168">
        <f>SUMIF(Checksums!$AV:$AV,Final!$E168,Checksums!BD:BD)</f>
        <v>14049</v>
      </c>
      <c r="N168">
        <f>SUMIF(Checksums!$AV:$AV,Final!$E168,Checksums!BE:BE)</f>
        <v>14063</v>
      </c>
      <c r="O168">
        <f>SUMIF(Checksums!$AV:$AV,Final!$E168,Checksums!BF:BF)</f>
        <v>14099</v>
      </c>
      <c r="P168">
        <f>SUMIF(Checksums!$AV:$AV,Final!$E168,Checksums!BG:BG)</f>
        <v>14131</v>
      </c>
      <c r="Q168">
        <f>SUMIF(Checksums!$AV:$AV,Final!$E168,Checksums!BH:BH)</f>
        <v>14165</v>
      </c>
      <c r="R168">
        <f>SUMIF(Checksums!$AV:$AV,Final!$E168,Checksums!BI:BI)</f>
        <v>14157</v>
      </c>
      <c r="S168">
        <f>SUMIF(Checksums!$AV:$AV,Final!$E168,Checksums!BJ:BJ)</f>
        <v>14086</v>
      </c>
      <c r="T168" s="1">
        <f>SUMIF(Checksums!$AV:$AV,Final!$E168,Checksums!BK:BK)</f>
        <v>13992</v>
      </c>
    </row>
    <row r="169" spans="1:20" x14ac:dyDescent="0.2">
      <c r="A169">
        <v>10272</v>
      </c>
      <c r="B169">
        <v>71</v>
      </c>
      <c r="C169">
        <v>17</v>
      </c>
      <c r="D169">
        <v>31</v>
      </c>
      <c r="E169">
        <v>35086</v>
      </c>
      <c r="F169">
        <v>62133</v>
      </c>
      <c r="G169">
        <v>0</v>
      </c>
      <c r="H169">
        <v>1</v>
      </c>
      <c r="I169" t="s">
        <v>19</v>
      </c>
      <c r="J169" t="s">
        <v>78</v>
      </c>
      <c r="K169" t="s">
        <v>21</v>
      </c>
      <c r="L169">
        <f>SUMIF(Checksums!$AV:$AV,Final!$E169,Checksums!BC:BC)</f>
        <v>8157</v>
      </c>
      <c r="M169">
        <f>SUMIF(Checksums!$AV:$AV,Final!$E169,Checksums!BD:BD)</f>
        <v>8162</v>
      </c>
      <c r="N169">
        <f>SUMIF(Checksums!$AV:$AV,Final!$E169,Checksums!BE:BE)</f>
        <v>8169</v>
      </c>
      <c r="O169">
        <f>SUMIF(Checksums!$AV:$AV,Final!$E169,Checksums!BF:BF)</f>
        <v>8184</v>
      </c>
      <c r="P169">
        <f>SUMIF(Checksums!$AV:$AV,Final!$E169,Checksums!BG:BG)</f>
        <v>8200</v>
      </c>
      <c r="Q169">
        <f>SUMIF(Checksums!$AV:$AV,Final!$E169,Checksums!BH:BH)</f>
        <v>8205</v>
      </c>
      <c r="R169">
        <f>SUMIF(Checksums!$AV:$AV,Final!$E169,Checksums!BI:BI)</f>
        <v>8188</v>
      </c>
      <c r="S169">
        <f>SUMIF(Checksums!$AV:$AV,Final!$E169,Checksums!BJ:BJ)</f>
        <v>8140</v>
      </c>
      <c r="T169" s="1">
        <f>SUMIF(Checksums!$AV:$AV,Final!$E169,Checksums!BK:BK)</f>
        <v>8081</v>
      </c>
    </row>
    <row r="170" spans="1:20" x14ac:dyDescent="0.2">
      <c r="A170">
        <v>10184</v>
      </c>
      <c r="B170">
        <v>71</v>
      </c>
      <c r="C170">
        <v>17</v>
      </c>
      <c r="D170">
        <v>31</v>
      </c>
      <c r="E170">
        <v>35307</v>
      </c>
      <c r="G170">
        <v>0</v>
      </c>
      <c r="H170">
        <v>1</v>
      </c>
      <c r="I170" t="s">
        <v>19</v>
      </c>
      <c r="J170" t="s">
        <v>79</v>
      </c>
      <c r="K170" t="s">
        <v>21</v>
      </c>
      <c r="L170">
        <f>SUMIF(Checksums!$AV:$AV,Final!$E170,Checksums!BC:BC)</f>
        <v>16816</v>
      </c>
      <c r="M170">
        <f>SUMIF(Checksums!$AV:$AV,Final!$E170,Checksums!BD:BD)</f>
        <v>16822</v>
      </c>
      <c r="N170">
        <f>SUMIF(Checksums!$AV:$AV,Final!$E170,Checksums!BE:BE)</f>
        <v>16848</v>
      </c>
      <c r="O170">
        <f>SUMIF(Checksums!$AV:$AV,Final!$E170,Checksums!BF:BF)</f>
        <v>16994</v>
      </c>
      <c r="P170">
        <f>SUMIF(Checksums!$AV:$AV,Final!$E170,Checksums!BG:BG)</f>
        <v>17115</v>
      </c>
      <c r="Q170">
        <f>SUMIF(Checksums!$AV:$AV,Final!$E170,Checksums!BH:BH)</f>
        <v>17251</v>
      </c>
      <c r="R170">
        <f>SUMIF(Checksums!$AV:$AV,Final!$E170,Checksums!BI:BI)</f>
        <v>17429</v>
      </c>
      <c r="S170">
        <f>SUMIF(Checksums!$AV:$AV,Final!$E170,Checksums!BJ:BJ)</f>
        <v>17600</v>
      </c>
      <c r="T170" s="1">
        <f>SUMIF(Checksums!$AV:$AV,Final!$E170,Checksums!BK:BK)</f>
        <v>17631</v>
      </c>
    </row>
    <row r="171" spans="1:20" x14ac:dyDescent="0.2">
      <c r="A171">
        <v>10185</v>
      </c>
      <c r="B171">
        <v>71</v>
      </c>
      <c r="C171">
        <v>17</v>
      </c>
      <c r="D171">
        <v>31</v>
      </c>
      <c r="E171">
        <v>35385</v>
      </c>
      <c r="F171">
        <v>45447</v>
      </c>
      <c r="G171">
        <v>0</v>
      </c>
      <c r="H171">
        <v>1</v>
      </c>
      <c r="I171" t="s">
        <v>19</v>
      </c>
      <c r="J171" t="s">
        <v>80</v>
      </c>
      <c r="K171" t="s">
        <v>21</v>
      </c>
      <c r="L171">
        <f>SUMIF(Checksums!$AV:$AV,Final!$E171,Checksums!BC:BC)</f>
        <v>1897</v>
      </c>
      <c r="M171">
        <f>SUMIF(Checksums!$AV:$AV,Final!$E171,Checksums!BD:BD)</f>
        <v>1897</v>
      </c>
      <c r="N171">
        <f>SUMIF(Checksums!$AV:$AV,Final!$E171,Checksums!BE:BE)</f>
        <v>1897</v>
      </c>
      <c r="O171">
        <f>SUMIF(Checksums!$AV:$AV,Final!$E171,Checksums!BF:BF)</f>
        <v>1897</v>
      </c>
      <c r="P171">
        <f>SUMIF(Checksums!$AV:$AV,Final!$E171,Checksums!BG:BG)</f>
        <v>1894</v>
      </c>
      <c r="Q171">
        <f>SUMIF(Checksums!$AV:$AV,Final!$E171,Checksums!BH:BH)</f>
        <v>1889</v>
      </c>
      <c r="R171">
        <f>SUMIF(Checksums!$AV:$AV,Final!$E171,Checksums!BI:BI)</f>
        <v>1879</v>
      </c>
      <c r="S171">
        <f>SUMIF(Checksums!$AV:$AV,Final!$E171,Checksums!BJ:BJ)</f>
        <v>1863</v>
      </c>
      <c r="T171" s="1">
        <f>SUMIF(Checksums!$AV:$AV,Final!$E171,Checksums!BK:BK)</f>
        <v>1848</v>
      </c>
    </row>
    <row r="172" spans="1:20" x14ac:dyDescent="0.2">
      <c r="A172">
        <v>10095</v>
      </c>
      <c r="B172">
        <v>71</v>
      </c>
      <c r="C172">
        <v>17</v>
      </c>
      <c r="D172">
        <v>31</v>
      </c>
      <c r="E172">
        <v>35411</v>
      </c>
      <c r="G172">
        <v>0</v>
      </c>
      <c r="H172">
        <v>1</v>
      </c>
      <c r="I172" t="s">
        <v>19</v>
      </c>
      <c r="J172" t="s">
        <v>81</v>
      </c>
      <c r="K172" t="s">
        <v>21</v>
      </c>
      <c r="L172">
        <f>SUMIF(Checksums!$AV:$AV,Final!$E172,Checksums!BC:BC)</f>
        <v>51895</v>
      </c>
      <c r="M172">
        <f>SUMIF(Checksums!$AV:$AV,Final!$E172,Checksums!BD:BD)</f>
        <v>51886</v>
      </c>
      <c r="N172">
        <f>SUMIF(Checksums!$AV:$AV,Final!$E172,Checksums!BE:BE)</f>
        <v>51942</v>
      </c>
      <c r="O172">
        <f>SUMIF(Checksums!$AV:$AV,Final!$E172,Checksums!BF:BF)</f>
        <v>52110</v>
      </c>
      <c r="P172">
        <f>SUMIF(Checksums!$AV:$AV,Final!$E172,Checksums!BG:BG)</f>
        <v>52244</v>
      </c>
      <c r="Q172">
        <f>SUMIF(Checksums!$AV:$AV,Final!$E172,Checksums!BH:BH)</f>
        <v>52326</v>
      </c>
      <c r="R172">
        <f>SUMIF(Checksums!$AV:$AV,Final!$E172,Checksums!BI:BI)</f>
        <v>52268</v>
      </c>
      <c r="S172">
        <f>SUMIF(Checksums!$AV:$AV,Final!$E172,Checksums!BJ:BJ)</f>
        <v>52000</v>
      </c>
      <c r="T172" s="1">
        <f>SUMIF(Checksums!$AV:$AV,Final!$E172,Checksums!BK:BK)</f>
        <v>51738</v>
      </c>
    </row>
    <row r="173" spans="1:20" x14ac:dyDescent="0.2">
      <c r="A173">
        <v>10239</v>
      </c>
      <c r="B173">
        <v>71</v>
      </c>
      <c r="C173">
        <v>17</v>
      </c>
      <c r="D173">
        <v>31</v>
      </c>
      <c r="E173">
        <v>35835</v>
      </c>
      <c r="G173">
        <v>0</v>
      </c>
      <c r="H173">
        <v>1</v>
      </c>
      <c r="I173" t="s">
        <v>19</v>
      </c>
      <c r="J173" t="s">
        <v>82</v>
      </c>
      <c r="K173" t="s">
        <v>21</v>
      </c>
      <c r="L173">
        <f>SUMIF(Checksums!$AV:$AV,Final!$E173,Checksums!BC:BC)</f>
        <v>24220</v>
      </c>
      <c r="M173">
        <f>SUMIF(Checksums!$AV:$AV,Final!$E173,Checksums!BD:BD)</f>
        <v>24232</v>
      </c>
      <c r="N173">
        <f>SUMIF(Checksums!$AV:$AV,Final!$E173,Checksums!BE:BE)</f>
        <v>24275</v>
      </c>
      <c r="O173">
        <f>SUMIF(Checksums!$AV:$AV,Final!$E173,Checksums!BF:BF)</f>
        <v>24311</v>
      </c>
      <c r="P173">
        <f>SUMIF(Checksums!$AV:$AV,Final!$E173,Checksums!BG:BG)</f>
        <v>24342</v>
      </c>
      <c r="Q173">
        <f>SUMIF(Checksums!$AV:$AV,Final!$E173,Checksums!BH:BH)</f>
        <v>24317</v>
      </c>
      <c r="R173">
        <f>SUMIF(Checksums!$AV:$AV,Final!$E173,Checksums!BI:BI)</f>
        <v>24340</v>
      </c>
      <c r="S173">
        <f>SUMIF(Checksums!$AV:$AV,Final!$E173,Checksums!BJ:BJ)</f>
        <v>24382</v>
      </c>
      <c r="T173" s="1">
        <f>SUMIF(Checksums!$AV:$AV,Final!$E173,Checksums!BK:BK)</f>
        <v>24481</v>
      </c>
    </row>
    <row r="174" spans="1:20" x14ac:dyDescent="0.2">
      <c r="A174">
        <v>10358</v>
      </c>
      <c r="B174">
        <v>71</v>
      </c>
      <c r="C174">
        <v>17</v>
      </c>
      <c r="D174">
        <v>31</v>
      </c>
      <c r="E174">
        <v>35866</v>
      </c>
      <c r="F174">
        <v>83531</v>
      </c>
      <c r="G174">
        <v>0</v>
      </c>
      <c r="H174">
        <v>1</v>
      </c>
      <c r="I174" t="s">
        <v>19</v>
      </c>
      <c r="J174" t="s">
        <v>83</v>
      </c>
      <c r="K174" t="s">
        <v>21</v>
      </c>
      <c r="L174">
        <f>SUMIF(Checksums!$AV:$AV,Final!$E174,Checksums!BC:BC)</f>
        <v>4349</v>
      </c>
      <c r="M174">
        <f>SUMIF(Checksums!$AV:$AV,Final!$E174,Checksums!BD:BD)</f>
        <v>4349</v>
      </c>
      <c r="N174">
        <f>SUMIF(Checksums!$AV:$AV,Final!$E174,Checksums!BE:BE)</f>
        <v>4352</v>
      </c>
      <c r="O174">
        <f>SUMIF(Checksums!$AV:$AV,Final!$E174,Checksums!BF:BF)</f>
        <v>4360</v>
      </c>
      <c r="P174">
        <f>SUMIF(Checksums!$AV:$AV,Final!$E174,Checksums!BG:BG)</f>
        <v>4366</v>
      </c>
      <c r="Q174">
        <f>SUMIF(Checksums!$AV:$AV,Final!$E174,Checksums!BH:BH)</f>
        <v>4368</v>
      </c>
      <c r="R174">
        <f>SUMIF(Checksums!$AV:$AV,Final!$E174,Checksums!BI:BI)</f>
        <v>4358</v>
      </c>
      <c r="S174">
        <f>SUMIF(Checksums!$AV:$AV,Final!$E174,Checksums!BJ:BJ)</f>
        <v>4331</v>
      </c>
      <c r="T174" s="1">
        <f>SUMIF(Checksums!$AV:$AV,Final!$E174,Checksums!BK:BK)</f>
        <v>4298</v>
      </c>
    </row>
    <row r="175" spans="1:20" x14ac:dyDescent="0.2">
      <c r="A175">
        <v>10107</v>
      </c>
      <c r="B175">
        <v>71</v>
      </c>
      <c r="C175">
        <v>17</v>
      </c>
      <c r="D175">
        <v>31</v>
      </c>
      <c r="E175">
        <v>35879</v>
      </c>
      <c r="F175">
        <v>6561</v>
      </c>
      <c r="G175">
        <v>0</v>
      </c>
      <c r="H175">
        <v>1</v>
      </c>
      <c r="I175" t="s">
        <v>19</v>
      </c>
      <c r="J175" t="s">
        <v>249</v>
      </c>
      <c r="K175" t="s">
        <v>21</v>
      </c>
      <c r="L175">
        <f>SUMIF(Checksums!$AV:$AV,Final!$E175,Checksums!BC:BC)</f>
        <v>19323</v>
      </c>
      <c r="M175">
        <f>SUMIF(Checksums!$AV:$AV,Final!$E175,Checksums!BD:BD)</f>
        <v>19307</v>
      </c>
      <c r="N175">
        <f>SUMIF(Checksums!$AV:$AV,Final!$E175,Checksums!BE:BE)</f>
        <v>19325</v>
      </c>
      <c r="O175">
        <f>SUMIF(Checksums!$AV:$AV,Final!$E175,Checksums!BF:BF)</f>
        <v>19362</v>
      </c>
      <c r="P175">
        <f>SUMIF(Checksums!$AV:$AV,Final!$E175,Checksums!BG:BG)</f>
        <v>19400</v>
      </c>
      <c r="Q175">
        <f>SUMIF(Checksums!$AV:$AV,Final!$E175,Checksums!BH:BH)</f>
        <v>19418</v>
      </c>
      <c r="R175">
        <f>SUMIF(Checksums!$AV:$AV,Final!$E175,Checksums!BI:BI)</f>
        <v>19420</v>
      </c>
      <c r="S175">
        <f>SUMIF(Checksums!$AV:$AV,Final!$E175,Checksums!BJ:BJ)</f>
        <v>19306</v>
      </c>
      <c r="T175" s="1">
        <f>SUMIF(Checksums!$AV:$AV,Final!$E175,Checksums!BK:BK)</f>
        <v>19175</v>
      </c>
    </row>
    <row r="176" spans="1:20" x14ac:dyDescent="0.2">
      <c r="A176">
        <v>11869</v>
      </c>
      <c r="B176">
        <v>71</v>
      </c>
      <c r="C176">
        <v>17</v>
      </c>
      <c r="D176">
        <v>89</v>
      </c>
      <c r="E176">
        <v>36750</v>
      </c>
      <c r="F176">
        <v>32538</v>
      </c>
      <c r="G176">
        <v>0</v>
      </c>
      <c r="H176">
        <v>1</v>
      </c>
      <c r="I176" t="s">
        <v>19</v>
      </c>
      <c r="J176" t="s">
        <v>197</v>
      </c>
      <c r="K176" t="s">
        <v>21</v>
      </c>
      <c r="L176">
        <f>SUMIF(Checksums!$AV:$AV,Final!$E176,Checksums!BC:BC)</f>
        <v>5795</v>
      </c>
      <c r="M176">
        <f>SUMIF(Checksums!$AV:$AV,Final!$E176,Checksums!BD:BD)</f>
        <v>5798</v>
      </c>
      <c r="N176">
        <f>SUMIF(Checksums!$AV:$AV,Final!$E176,Checksums!BE:BE)</f>
        <v>5809</v>
      </c>
      <c r="O176">
        <f>SUMIF(Checksums!$AV:$AV,Final!$E176,Checksums!BF:BF)</f>
        <v>5862</v>
      </c>
      <c r="P176">
        <f>SUMIF(Checksums!$AV:$AV,Final!$E176,Checksums!BG:BG)</f>
        <v>5897</v>
      </c>
      <c r="Q176">
        <f>SUMIF(Checksums!$AV:$AV,Final!$E176,Checksums!BH:BH)</f>
        <v>5940</v>
      </c>
      <c r="R176">
        <f>SUMIF(Checksums!$AV:$AV,Final!$E176,Checksums!BI:BI)</f>
        <v>6002</v>
      </c>
      <c r="S176">
        <f>SUMIF(Checksums!$AV:$AV,Final!$E176,Checksums!BJ:BJ)</f>
        <v>6043</v>
      </c>
      <c r="T176" s="1">
        <f>SUMIF(Checksums!$AV:$AV,Final!$E176,Checksums!BK:BK)</f>
        <v>6059</v>
      </c>
    </row>
    <row r="177" spans="1:20" x14ac:dyDescent="0.2">
      <c r="A177">
        <v>10186</v>
      </c>
      <c r="B177">
        <v>71</v>
      </c>
      <c r="C177">
        <v>17</v>
      </c>
      <c r="D177">
        <v>31</v>
      </c>
      <c r="E177">
        <v>37257</v>
      </c>
      <c r="F177">
        <v>45447</v>
      </c>
      <c r="G177">
        <v>0</v>
      </c>
      <c r="H177">
        <v>1</v>
      </c>
      <c r="I177" t="s">
        <v>19</v>
      </c>
      <c r="J177" t="s">
        <v>85</v>
      </c>
      <c r="K177" t="s">
        <v>21</v>
      </c>
      <c r="L177">
        <f>SUMIF(Checksums!$AV:$AV,Final!$E177,Checksums!BC:BC)</f>
        <v>3809</v>
      </c>
      <c r="M177">
        <f>SUMIF(Checksums!$AV:$AV,Final!$E177,Checksums!BD:BD)</f>
        <v>3816</v>
      </c>
      <c r="N177">
        <f>SUMIF(Checksums!$AV:$AV,Final!$E177,Checksums!BE:BE)</f>
        <v>3818</v>
      </c>
      <c r="O177">
        <f>SUMIF(Checksums!$AV:$AV,Final!$E177,Checksums!BF:BF)</f>
        <v>3829</v>
      </c>
      <c r="P177">
        <f>SUMIF(Checksums!$AV:$AV,Final!$E177,Checksums!BG:BG)</f>
        <v>3838</v>
      </c>
      <c r="Q177">
        <f>SUMIF(Checksums!$AV:$AV,Final!$E177,Checksums!BH:BH)</f>
        <v>3843</v>
      </c>
      <c r="R177">
        <f>SUMIF(Checksums!$AV:$AV,Final!$E177,Checksums!BI:BI)</f>
        <v>3841</v>
      </c>
      <c r="S177">
        <f>SUMIF(Checksums!$AV:$AV,Final!$E177,Checksums!BJ:BJ)</f>
        <v>3822</v>
      </c>
      <c r="T177" s="1">
        <f>SUMIF(Checksums!$AV:$AV,Final!$E177,Checksums!BK:BK)</f>
        <v>3802</v>
      </c>
    </row>
    <row r="178" spans="1:20" x14ac:dyDescent="0.2">
      <c r="A178">
        <v>10096</v>
      </c>
      <c r="B178">
        <v>71</v>
      </c>
      <c r="C178">
        <v>17</v>
      </c>
      <c r="D178">
        <v>31</v>
      </c>
      <c r="E178">
        <v>37608</v>
      </c>
      <c r="F178">
        <v>3831</v>
      </c>
      <c r="G178">
        <v>0</v>
      </c>
      <c r="H178">
        <v>1</v>
      </c>
      <c r="I178" t="s">
        <v>19</v>
      </c>
      <c r="J178" t="s">
        <v>244</v>
      </c>
      <c r="K178" t="s">
        <v>21</v>
      </c>
      <c r="L178">
        <f>SUMIF(Checksums!$AV:$AV,Final!$E178,Checksums!BC:BC)</f>
        <v>7399</v>
      </c>
      <c r="M178">
        <f>SUMIF(Checksums!$AV:$AV,Final!$E178,Checksums!BD:BD)</f>
        <v>7400</v>
      </c>
      <c r="N178">
        <f>SUMIF(Checksums!$AV:$AV,Final!$E178,Checksums!BE:BE)</f>
        <v>7409</v>
      </c>
      <c r="O178">
        <f>SUMIF(Checksums!$AV:$AV,Final!$E178,Checksums!BF:BF)</f>
        <v>7429</v>
      </c>
      <c r="P178">
        <f>SUMIF(Checksums!$AV:$AV,Final!$E178,Checksums!BG:BG)</f>
        <v>7486</v>
      </c>
      <c r="Q178">
        <f>SUMIF(Checksums!$AV:$AV,Final!$E178,Checksums!BH:BH)</f>
        <v>7540</v>
      </c>
      <c r="R178">
        <f>SUMIF(Checksums!$AV:$AV,Final!$E178,Checksums!BI:BI)</f>
        <v>7583</v>
      </c>
      <c r="S178">
        <f>SUMIF(Checksums!$AV:$AV,Final!$E178,Checksums!BJ:BJ)</f>
        <v>7564</v>
      </c>
      <c r="T178" s="1">
        <f>SUMIF(Checksums!$AV:$AV,Final!$E178,Checksums!BK:BK)</f>
        <v>7541</v>
      </c>
    </row>
    <row r="179" spans="1:20" x14ac:dyDescent="0.2">
      <c r="A179" s="2">
        <v>10614</v>
      </c>
      <c r="B179" s="2">
        <v>71</v>
      </c>
      <c r="C179" s="2">
        <v>17</v>
      </c>
      <c r="D179" s="2">
        <v>43</v>
      </c>
      <c r="E179" s="2">
        <v>37907</v>
      </c>
      <c r="F179" s="2"/>
      <c r="G179" s="2">
        <v>0</v>
      </c>
      <c r="H179" s="2">
        <v>1</v>
      </c>
      <c r="I179" s="2" t="s">
        <v>19</v>
      </c>
      <c r="J179" s="2" t="s">
        <v>317</v>
      </c>
      <c r="K179" t="s">
        <v>21</v>
      </c>
      <c r="L179">
        <f>SUMIF(Checksums!$AV:$AV,Final!$E179,Checksums!BC:BC)</f>
        <v>8649</v>
      </c>
      <c r="M179">
        <f>SUMIF(Checksums!$AV:$AV,Final!$E179,Checksums!BD:BD)</f>
        <v>8649</v>
      </c>
      <c r="N179">
        <f>SUMIF(Checksums!$AV:$AV,Final!$E179,Checksums!BE:BE)</f>
        <v>8665</v>
      </c>
      <c r="O179">
        <f>SUMIF(Checksums!$AV:$AV,Final!$E179,Checksums!BF:BF)</f>
        <v>8723</v>
      </c>
      <c r="P179">
        <f>SUMIF(Checksums!$AV:$AV,Final!$E179,Checksums!BG:BG)</f>
        <v>8763</v>
      </c>
      <c r="Q179">
        <f>SUMIF(Checksums!$AV:$AV,Final!$E179,Checksums!BH:BH)</f>
        <v>8796</v>
      </c>
      <c r="R179">
        <f>SUMIF(Checksums!$AV:$AV,Final!$E179,Checksums!BI:BI)</f>
        <v>8793</v>
      </c>
      <c r="S179">
        <f>SUMIF(Checksums!$AV:$AV,Final!$E179,Checksums!BJ:BJ)</f>
        <v>8782</v>
      </c>
      <c r="T179" s="1">
        <f>SUMIF(Checksums!$AV:$AV,Final!$E179,Checksums!BK:BK)</f>
        <v>8728</v>
      </c>
    </row>
    <row r="180" spans="1:20" x14ac:dyDescent="0.2">
      <c r="A180">
        <v>12038</v>
      </c>
      <c r="B180">
        <v>71</v>
      </c>
      <c r="C180">
        <v>17</v>
      </c>
      <c r="D180">
        <v>93</v>
      </c>
      <c r="E180">
        <v>38570</v>
      </c>
      <c r="G180">
        <v>0</v>
      </c>
      <c r="H180">
        <v>1</v>
      </c>
      <c r="I180" t="s">
        <v>19</v>
      </c>
      <c r="J180" t="s">
        <v>210</v>
      </c>
      <c r="K180" t="s">
        <v>21</v>
      </c>
      <c r="L180">
        <f>SUMIF(Checksums!$AV:$AV,Final!$E180,Checksums!BC:BC)</f>
        <v>147433</v>
      </c>
      <c r="M180">
        <f>SUMIF(Checksums!$AV:$AV,Final!$E180,Checksums!BD:BD)</f>
        <v>147533</v>
      </c>
      <c r="N180">
        <f>SUMIF(Checksums!$AV:$AV,Final!$E180,Checksums!BE:BE)</f>
        <v>147786</v>
      </c>
      <c r="O180">
        <f>SUMIF(Checksums!$AV:$AV,Final!$E180,Checksums!BF:BF)</f>
        <v>147964</v>
      </c>
      <c r="P180">
        <f>SUMIF(Checksums!$AV:$AV,Final!$E180,Checksums!BG:BG)</f>
        <v>148281</v>
      </c>
      <c r="Q180">
        <f>SUMIF(Checksums!$AV:$AV,Final!$E180,Checksums!BH:BH)</f>
        <v>147984</v>
      </c>
      <c r="R180">
        <f>SUMIF(Checksums!$AV:$AV,Final!$E180,Checksums!BI:BI)</f>
        <v>147887</v>
      </c>
      <c r="S180">
        <f>SUMIF(Checksums!$AV:$AV,Final!$E180,Checksums!BJ:BJ)</f>
        <v>147801</v>
      </c>
      <c r="T180" s="1">
        <f>SUMIF(Checksums!$AV:$AV,Final!$E180,Checksums!BK:BK)</f>
        <v>148262</v>
      </c>
    </row>
    <row r="181" spans="1:20" x14ac:dyDescent="0.2">
      <c r="A181">
        <v>10187</v>
      </c>
      <c r="B181">
        <v>71</v>
      </c>
      <c r="C181">
        <v>17</v>
      </c>
      <c r="D181">
        <v>31</v>
      </c>
      <c r="E181">
        <v>38830</v>
      </c>
      <c r="F181">
        <v>45447</v>
      </c>
      <c r="G181">
        <v>0</v>
      </c>
      <c r="H181">
        <v>1</v>
      </c>
      <c r="I181" t="s">
        <v>19</v>
      </c>
      <c r="J181" t="s">
        <v>87</v>
      </c>
      <c r="K181" t="s">
        <v>21</v>
      </c>
      <c r="L181">
        <f>SUMIF(Checksums!$AV:$AV,Final!$E181,Checksums!BC:BC)</f>
        <v>12926</v>
      </c>
      <c r="M181">
        <f>SUMIF(Checksums!$AV:$AV,Final!$E181,Checksums!BD:BD)</f>
        <v>12926</v>
      </c>
      <c r="N181">
        <f>SUMIF(Checksums!$AV:$AV,Final!$E181,Checksums!BE:BE)</f>
        <v>12936</v>
      </c>
      <c r="O181">
        <f>SUMIF(Checksums!$AV:$AV,Final!$E181,Checksums!BF:BF)</f>
        <v>12991</v>
      </c>
      <c r="P181">
        <f>SUMIF(Checksums!$AV:$AV,Final!$E181,Checksums!BG:BG)</f>
        <v>13015</v>
      </c>
      <c r="Q181">
        <f>SUMIF(Checksums!$AV:$AV,Final!$E181,Checksums!BH:BH)</f>
        <v>13026</v>
      </c>
      <c r="R181">
        <f>SUMIF(Checksums!$AV:$AV,Final!$E181,Checksums!BI:BI)</f>
        <v>13003</v>
      </c>
      <c r="S181">
        <f>SUMIF(Checksums!$AV:$AV,Final!$E181,Checksums!BJ:BJ)</f>
        <v>12934</v>
      </c>
      <c r="T181" s="1">
        <f>SUMIF(Checksums!$AV:$AV,Final!$E181,Checksums!BK:BK)</f>
        <v>12844</v>
      </c>
    </row>
    <row r="182" spans="1:20" x14ac:dyDescent="0.2">
      <c r="A182">
        <v>11872</v>
      </c>
      <c r="B182">
        <v>71</v>
      </c>
      <c r="C182">
        <v>17</v>
      </c>
      <c r="D182">
        <v>89</v>
      </c>
      <c r="E182">
        <v>38895</v>
      </c>
      <c r="F182">
        <v>38908</v>
      </c>
      <c r="G182">
        <v>0</v>
      </c>
      <c r="H182">
        <v>1</v>
      </c>
      <c r="I182" t="s">
        <v>19</v>
      </c>
      <c r="J182" t="s">
        <v>198</v>
      </c>
      <c r="K182" t="s">
        <v>21</v>
      </c>
      <c r="L182">
        <f>SUMIF(Checksums!$AV:$AV,Final!$E182,Checksums!BC:BC)</f>
        <v>484</v>
      </c>
      <c r="M182">
        <f>SUMIF(Checksums!$AV:$AV,Final!$E182,Checksums!BD:BD)</f>
        <v>482</v>
      </c>
      <c r="N182">
        <f>SUMIF(Checksums!$AV:$AV,Final!$E182,Checksums!BE:BE)</f>
        <v>483</v>
      </c>
      <c r="O182">
        <f>SUMIF(Checksums!$AV:$AV,Final!$E182,Checksums!BF:BF)</f>
        <v>486</v>
      </c>
      <c r="P182">
        <f>SUMIF(Checksums!$AV:$AV,Final!$E182,Checksums!BG:BG)</f>
        <v>487</v>
      </c>
      <c r="Q182">
        <f>SUMIF(Checksums!$AV:$AV,Final!$E182,Checksums!BH:BH)</f>
        <v>487</v>
      </c>
      <c r="R182">
        <f>SUMIF(Checksums!$AV:$AV,Final!$E182,Checksums!BI:BI)</f>
        <v>490</v>
      </c>
      <c r="S182">
        <f>SUMIF(Checksums!$AV:$AV,Final!$E182,Checksums!BJ:BJ)</f>
        <v>491</v>
      </c>
      <c r="T182" s="1">
        <f>SUMIF(Checksums!$AV:$AV,Final!$E182,Checksums!BK:BK)</f>
        <v>490</v>
      </c>
    </row>
    <row r="183" spans="1:20" x14ac:dyDescent="0.2">
      <c r="A183">
        <v>10208</v>
      </c>
      <c r="B183">
        <v>71</v>
      </c>
      <c r="C183">
        <v>17</v>
      </c>
      <c r="D183">
        <v>31</v>
      </c>
      <c r="E183">
        <v>39519</v>
      </c>
      <c r="F183">
        <v>52909</v>
      </c>
      <c r="G183">
        <v>0</v>
      </c>
      <c r="H183">
        <v>1</v>
      </c>
      <c r="I183" t="s">
        <v>19</v>
      </c>
      <c r="J183" t="s">
        <v>88</v>
      </c>
      <c r="K183" t="s">
        <v>21</v>
      </c>
      <c r="L183">
        <f>SUMIF(Checksums!$AV:$AV,Final!$E183,Checksums!BC:BC)</f>
        <v>2513</v>
      </c>
      <c r="M183">
        <f>SUMIF(Checksums!$AV:$AV,Final!$E183,Checksums!BD:BD)</f>
        <v>2508</v>
      </c>
      <c r="N183">
        <f>SUMIF(Checksums!$AV:$AV,Final!$E183,Checksums!BE:BE)</f>
        <v>2511</v>
      </c>
      <c r="O183">
        <f>SUMIF(Checksums!$AV:$AV,Final!$E183,Checksums!BF:BF)</f>
        <v>2512</v>
      </c>
      <c r="P183">
        <f>SUMIF(Checksums!$AV:$AV,Final!$E183,Checksums!BG:BG)</f>
        <v>2518</v>
      </c>
      <c r="Q183">
        <f>SUMIF(Checksums!$AV:$AV,Final!$E183,Checksums!BH:BH)</f>
        <v>2548</v>
      </c>
      <c r="R183">
        <f>SUMIF(Checksums!$AV:$AV,Final!$E183,Checksums!BI:BI)</f>
        <v>2554</v>
      </c>
      <c r="S183">
        <f>SUMIF(Checksums!$AV:$AV,Final!$E183,Checksums!BJ:BJ)</f>
        <v>2543</v>
      </c>
      <c r="T183" s="1">
        <f>SUMIF(Checksums!$AV:$AV,Final!$E183,Checksums!BK:BK)</f>
        <v>2520</v>
      </c>
    </row>
    <row r="184" spans="1:20" x14ac:dyDescent="0.2">
      <c r="A184">
        <v>10273</v>
      </c>
      <c r="B184">
        <v>71</v>
      </c>
      <c r="C184">
        <v>17</v>
      </c>
      <c r="D184">
        <v>31</v>
      </c>
      <c r="E184">
        <v>40793</v>
      </c>
      <c r="F184">
        <v>62133</v>
      </c>
      <c r="G184">
        <v>0</v>
      </c>
      <c r="H184">
        <v>1</v>
      </c>
      <c r="I184" t="s">
        <v>19</v>
      </c>
      <c r="J184" t="s">
        <v>90</v>
      </c>
      <c r="K184" t="s">
        <v>21</v>
      </c>
      <c r="L184">
        <f>SUMIF(Checksums!$AV:$AV,Final!$E184,Checksums!BC:BC)</f>
        <v>13579</v>
      </c>
      <c r="M184">
        <f>SUMIF(Checksums!$AV:$AV,Final!$E184,Checksums!BD:BD)</f>
        <v>13580</v>
      </c>
      <c r="N184">
        <f>SUMIF(Checksums!$AV:$AV,Final!$E184,Checksums!BE:BE)</f>
        <v>13590</v>
      </c>
      <c r="O184">
        <f>SUMIF(Checksums!$AV:$AV,Final!$E184,Checksums!BF:BF)</f>
        <v>13618</v>
      </c>
      <c r="P184">
        <f>SUMIF(Checksums!$AV:$AV,Final!$E184,Checksums!BG:BG)</f>
        <v>13642</v>
      </c>
      <c r="Q184">
        <f>SUMIF(Checksums!$AV:$AV,Final!$E184,Checksums!BH:BH)</f>
        <v>13654</v>
      </c>
      <c r="R184">
        <f>SUMIF(Checksums!$AV:$AV,Final!$E184,Checksums!BI:BI)</f>
        <v>13646</v>
      </c>
      <c r="S184">
        <f>SUMIF(Checksums!$AV:$AV,Final!$E184,Checksums!BJ:BJ)</f>
        <v>13574</v>
      </c>
      <c r="T184" s="1">
        <f>SUMIF(Checksums!$AV:$AV,Final!$E184,Checksums!BK:BK)</f>
        <v>13483</v>
      </c>
    </row>
    <row r="185" spans="1:20" x14ac:dyDescent="0.2">
      <c r="A185">
        <v>10188</v>
      </c>
      <c r="B185">
        <v>71</v>
      </c>
      <c r="C185">
        <v>17</v>
      </c>
      <c r="D185">
        <v>31</v>
      </c>
      <c r="E185">
        <v>40767</v>
      </c>
      <c r="F185">
        <v>45447</v>
      </c>
      <c r="G185">
        <v>0</v>
      </c>
      <c r="H185">
        <v>1</v>
      </c>
      <c r="I185" t="s">
        <v>19</v>
      </c>
      <c r="J185" t="s">
        <v>89</v>
      </c>
      <c r="K185" t="s">
        <v>21</v>
      </c>
      <c r="L185">
        <f>SUMIF(Checksums!$AV:$AV,Final!$E185,Checksums!BC:BC)</f>
        <v>15550</v>
      </c>
      <c r="M185">
        <f>SUMIF(Checksums!$AV:$AV,Final!$E185,Checksums!BD:BD)</f>
        <v>15550</v>
      </c>
      <c r="N185">
        <f>SUMIF(Checksums!$AV:$AV,Final!$E185,Checksums!BE:BE)</f>
        <v>15568</v>
      </c>
      <c r="O185">
        <f>SUMIF(Checksums!$AV:$AV,Final!$E185,Checksums!BF:BF)</f>
        <v>15624</v>
      </c>
      <c r="P185">
        <f>SUMIF(Checksums!$AV:$AV,Final!$E185,Checksums!BG:BG)</f>
        <v>15677</v>
      </c>
      <c r="Q185">
        <f>SUMIF(Checksums!$AV:$AV,Final!$E185,Checksums!BH:BH)</f>
        <v>15727</v>
      </c>
      <c r="R185">
        <f>SUMIF(Checksums!$AV:$AV,Final!$E185,Checksums!BI:BI)</f>
        <v>15737</v>
      </c>
      <c r="S185">
        <f>SUMIF(Checksums!$AV:$AV,Final!$E185,Checksums!BJ:BJ)</f>
        <v>15683</v>
      </c>
      <c r="T185" s="1">
        <f>SUMIF(Checksums!$AV:$AV,Final!$E185,Checksums!BK:BK)</f>
        <v>15610</v>
      </c>
    </row>
    <row r="186" spans="1:20" x14ac:dyDescent="0.2">
      <c r="A186">
        <v>10108</v>
      </c>
      <c r="B186">
        <v>71</v>
      </c>
      <c r="C186">
        <v>17</v>
      </c>
      <c r="D186">
        <v>31</v>
      </c>
      <c r="E186">
        <v>42028</v>
      </c>
      <c r="G186">
        <v>0</v>
      </c>
      <c r="H186">
        <v>1</v>
      </c>
      <c r="I186" t="s">
        <v>19</v>
      </c>
      <c r="J186" t="s">
        <v>250</v>
      </c>
      <c r="K186" t="s">
        <v>21</v>
      </c>
      <c r="L186">
        <f>SUMIF(Checksums!$AV:$AV,Final!$E186,Checksums!BC:BC)</f>
        <v>28331</v>
      </c>
      <c r="M186">
        <f>SUMIF(Checksums!$AV:$AV,Final!$E186,Checksums!BD:BD)</f>
        <v>28351</v>
      </c>
      <c r="N186">
        <f>SUMIF(Checksums!$AV:$AV,Final!$E186,Checksums!BE:BE)</f>
        <v>28372</v>
      </c>
      <c r="O186">
        <f>SUMIF(Checksums!$AV:$AV,Final!$E186,Checksums!BF:BF)</f>
        <v>28433</v>
      </c>
      <c r="P186">
        <f>SUMIF(Checksums!$AV:$AV,Final!$E186,Checksums!BG:BG)</f>
        <v>28486</v>
      </c>
      <c r="Q186">
        <f>SUMIF(Checksums!$AV:$AV,Final!$E186,Checksums!BH:BH)</f>
        <v>28512</v>
      </c>
      <c r="R186">
        <f>SUMIF(Checksums!$AV:$AV,Final!$E186,Checksums!BI:BI)</f>
        <v>28457</v>
      </c>
      <c r="S186">
        <f>SUMIF(Checksums!$AV:$AV,Final!$E186,Checksums!BJ:BJ)</f>
        <v>28291</v>
      </c>
      <c r="T186" s="1">
        <f>SUMIF(Checksums!$AV:$AV,Final!$E186,Checksums!BK:BK)</f>
        <v>28086</v>
      </c>
    </row>
    <row r="187" spans="1:20" x14ac:dyDescent="0.2">
      <c r="A187">
        <v>10160</v>
      </c>
      <c r="B187">
        <v>71</v>
      </c>
      <c r="C187">
        <v>17</v>
      </c>
      <c r="D187">
        <v>31</v>
      </c>
      <c r="E187">
        <v>42795</v>
      </c>
      <c r="G187">
        <v>0</v>
      </c>
      <c r="H187">
        <v>1</v>
      </c>
      <c r="I187" t="s">
        <v>19</v>
      </c>
      <c r="J187" t="s">
        <v>92</v>
      </c>
      <c r="K187" t="s">
        <v>21</v>
      </c>
      <c r="L187">
        <f>SUMIF(Checksums!$AV:$AV,Final!$E187,Checksums!BC:BC)</f>
        <v>16000</v>
      </c>
      <c r="M187">
        <f>SUMIF(Checksums!$AV:$AV,Final!$E187,Checksums!BD:BD)</f>
        <v>16054</v>
      </c>
      <c r="N187">
        <f>SUMIF(Checksums!$AV:$AV,Final!$E187,Checksums!BE:BE)</f>
        <v>16078</v>
      </c>
      <c r="O187">
        <f>SUMIF(Checksums!$AV:$AV,Final!$E187,Checksums!BF:BF)</f>
        <v>16204</v>
      </c>
      <c r="P187">
        <f>SUMIF(Checksums!$AV:$AV,Final!$E187,Checksums!BG:BG)</f>
        <v>16311</v>
      </c>
      <c r="Q187">
        <f>SUMIF(Checksums!$AV:$AV,Final!$E187,Checksums!BH:BH)</f>
        <v>16464</v>
      </c>
      <c r="R187">
        <f>SUMIF(Checksums!$AV:$AV,Final!$E187,Checksums!BI:BI)</f>
        <v>16600</v>
      </c>
      <c r="S187">
        <f>SUMIF(Checksums!$AV:$AV,Final!$E187,Checksums!BJ:BJ)</f>
        <v>16712</v>
      </c>
      <c r="T187" s="1">
        <f>SUMIF(Checksums!$AV:$AV,Final!$E187,Checksums!BK:BK)</f>
        <v>16895</v>
      </c>
    </row>
    <row r="188" spans="1:20" x14ac:dyDescent="0.2">
      <c r="A188">
        <v>11842</v>
      </c>
      <c r="B188">
        <v>71</v>
      </c>
      <c r="C188">
        <v>17</v>
      </c>
      <c r="D188">
        <v>89</v>
      </c>
      <c r="E188">
        <v>43406</v>
      </c>
      <c r="F188">
        <v>10903</v>
      </c>
      <c r="G188">
        <v>0</v>
      </c>
      <c r="H188">
        <v>1</v>
      </c>
      <c r="I188" t="s">
        <v>19</v>
      </c>
      <c r="J188" t="s">
        <v>199</v>
      </c>
      <c r="K188" t="s">
        <v>21</v>
      </c>
      <c r="L188">
        <f>SUMIF(Checksums!$AV:$AV,Final!$E188,Checksums!BC:BC)</f>
        <v>993</v>
      </c>
      <c r="M188">
        <f>SUMIF(Checksums!$AV:$AV,Final!$E188,Checksums!BD:BD)</f>
        <v>993</v>
      </c>
      <c r="N188">
        <f>SUMIF(Checksums!$AV:$AV,Final!$E188,Checksums!BE:BE)</f>
        <v>994</v>
      </c>
      <c r="O188">
        <f>SUMIF(Checksums!$AV:$AV,Final!$E188,Checksums!BF:BF)</f>
        <v>1000</v>
      </c>
      <c r="P188">
        <f>SUMIF(Checksums!$AV:$AV,Final!$E188,Checksums!BG:BG)</f>
        <v>1003</v>
      </c>
      <c r="Q188">
        <f>SUMIF(Checksums!$AV:$AV,Final!$E188,Checksums!BH:BH)</f>
        <v>1006</v>
      </c>
      <c r="R188">
        <f>SUMIF(Checksums!$AV:$AV,Final!$E188,Checksums!BI:BI)</f>
        <v>1023</v>
      </c>
      <c r="S188">
        <f>SUMIF(Checksums!$AV:$AV,Final!$E188,Checksums!BJ:BJ)</f>
        <v>1030</v>
      </c>
      <c r="T188" s="1">
        <f>SUMIF(Checksums!$AV:$AV,Final!$E188,Checksums!BK:BK)</f>
        <v>1037</v>
      </c>
    </row>
    <row r="189" spans="1:20" x14ac:dyDescent="0.2">
      <c r="A189">
        <v>10217</v>
      </c>
      <c r="B189">
        <v>71</v>
      </c>
      <c r="C189">
        <v>17</v>
      </c>
      <c r="D189">
        <v>31</v>
      </c>
      <c r="E189">
        <v>43744</v>
      </c>
      <c r="F189">
        <v>53013</v>
      </c>
      <c r="G189">
        <v>0</v>
      </c>
      <c r="H189">
        <v>1</v>
      </c>
      <c r="I189" t="s">
        <v>19</v>
      </c>
      <c r="J189" t="s">
        <v>93</v>
      </c>
      <c r="K189" t="s">
        <v>21</v>
      </c>
      <c r="L189">
        <f>SUMIF(Checksums!$AV:$AV,Final!$E189,Checksums!BC:BC)</f>
        <v>12590</v>
      </c>
      <c r="M189">
        <f>SUMIF(Checksums!$AV:$AV,Final!$E189,Checksums!BD:BD)</f>
        <v>12590</v>
      </c>
      <c r="N189">
        <f>SUMIF(Checksums!$AV:$AV,Final!$E189,Checksums!BE:BE)</f>
        <v>12599</v>
      </c>
      <c r="O189">
        <f>SUMIF(Checksums!$AV:$AV,Final!$E189,Checksums!BF:BF)</f>
        <v>12626</v>
      </c>
      <c r="P189">
        <f>SUMIF(Checksums!$AV:$AV,Final!$E189,Checksums!BG:BG)</f>
        <v>12657</v>
      </c>
      <c r="Q189">
        <f>SUMIF(Checksums!$AV:$AV,Final!$E189,Checksums!BH:BH)</f>
        <v>12682</v>
      </c>
      <c r="R189">
        <f>SUMIF(Checksums!$AV:$AV,Final!$E189,Checksums!BI:BI)</f>
        <v>12668</v>
      </c>
      <c r="S189">
        <f>SUMIF(Checksums!$AV:$AV,Final!$E189,Checksums!BJ:BJ)</f>
        <v>12613</v>
      </c>
      <c r="T189" s="1">
        <f>SUMIF(Checksums!$AV:$AV,Final!$E189,Checksums!BK:BK)</f>
        <v>12527</v>
      </c>
    </row>
    <row r="190" spans="1:20" x14ac:dyDescent="0.2">
      <c r="A190">
        <v>12012</v>
      </c>
      <c r="B190">
        <v>71</v>
      </c>
      <c r="C190">
        <v>17</v>
      </c>
      <c r="D190">
        <v>93</v>
      </c>
      <c r="E190">
        <v>43900</v>
      </c>
      <c r="G190">
        <v>0</v>
      </c>
      <c r="H190">
        <v>1</v>
      </c>
      <c r="I190" t="s">
        <v>19</v>
      </c>
      <c r="J190" t="s">
        <v>367</v>
      </c>
      <c r="K190" t="s">
        <v>21</v>
      </c>
      <c r="L190">
        <f>SUMIF(Checksums!$AV:$AV,Final!$E190,Checksums!BC:BC)</f>
        <v>285</v>
      </c>
      <c r="M190">
        <f>SUMIF(Checksums!$AV:$AV,Final!$E190,Checksums!BD:BD)</f>
        <v>297</v>
      </c>
      <c r="N190">
        <f>SUMIF(Checksums!$AV:$AV,Final!$E190,Checksums!BE:BE)</f>
        <v>299</v>
      </c>
      <c r="O190">
        <f>SUMIF(Checksums!$AV:$AV,Final!$E190,Checksums!BF:BF)</f>
        <v>301</v>
      </c>
      <c r="P190">
        <f>SUMIF(Checksums!$AV:$AV,Final!$E190,Checksums!BG:BG)</f>
        <v>303</v>
      </c>
      <c r="Q190">
        <f>SUMIF(Checksums!$AV:$AV,Final!$E190,Checksums!BH:BH)</f>
        <v>307</v>
      </c>
      <c r="R190">
        <f>SUMIF(Checksums!$AV:$AV,Final!$E190,Checksums!BI:BI)</f>
        <v>309</v>
      </c>
      <c r="S190">
        <f>SUMIF(Checksums!$AV:$AV,Final!$E190,Checksums!BJ:BJ)</f>
        <v>311</v>
      </c>
      <c r="T190" s="1">
        <f>SUMIF(Checksums!$AV:$AV,Final!$E190,Checksums!BK:BK)</f>
        <v>313</v>
      </c>
    </row>
    <row r="191" spans="1:20" x14ac:dyDescent="0.2">
      <c r="A191" s="2">
        <v>10649</v>
      </c>
      <c r="B191" s="2">
        <v>71</v>
      </c>
      <c r="C191" s="2">
        <v>17</v>
      </c>
      <c r="D191" s="2">
        <v>43</v>
      </c>
      <c r="E191" s="2">
        <v>43939</v>
      </c>
      <c r="F191" s="2">
        <v>43952</v>
      </c>
      <c r="G191" s="2">
        <v>0</v>
      </c>
      <c r="H191" s="2">
        <v>1</v>
      </c>
      <c r="I191" s="2" t="s">
        <v>19</v>
      </c>
      <c r="J191" s="2" t="s">
        <v>328</v>
      </c>
      <c r="K191" t="s">
        <v>21</v>
      </c>
      <c r="L191">
        <f>SUMIF(Checksums!$AV:$AV,Final!$E191,Checksums!BC:BC)</f>
        <v>22390</v>
      </c>
      <c r="M191">
        <f>SUMIF(Checksums!$AV:$AV,Final!$E191,Checksums!BD:BD)</f>
        <v>22492</v>
      </c>
      <c r="N191">
        <f>SUMIF(Checksums!$AV:$AV,Final!$E191,Checksums!BE:BE)</f>
        <v>22518</v>
      </c>
      <c r="O191">
        <f>SUMIF(Checksums!$AV:$AV,Final!$E191,Checksums!BF:BF)</f>
        <v>22624</v>
      </c>
      <c r="P191">
        <f>SUMIF(Checksums!$AV:$AV,Final!$E191,Checksums!BG:BG)</f>
        <v>22695</v>
      </c>
      <c r="Q191">
        <f>SUMIF(Checksums!$AV:$AV,Final!$E191,Checksums!BH:BH)</f>
        <v>22767</v>
      </c>
      <c r="R191">
        <f>SUMIF(Checksums!$AV:$AV,Final!$E191,Checksums!BI:BI)</f>
        <v>22847</v>
      </c>
      <c r="S191">
        <f>SUMIF(Checksums!$AV:$AV,Final!$E191,Checksums!BJ:BJ)</f>
        <v>22964</v>
      </c>
      <c r="T191" s="1">
        <f>SUMIF(Checksums!$AV:$AV,Final!$E191,Checksums!BK:BK)</f>
        <v>22930</v>
      </c>
    </row>
    <row r="192" spans="1:20" x14ac:dyDescent="0.2">
      <c r="A192">
        <v>15071</v>
      </c>
      <c r="B192">
        <v>71</v>
      </c>
      <c r="C192">
        <v>17</v>
      </c>
      <c r="D192">
        <v>197</v>
      </c>
      <c r="E192">
        <v>44225</v>
      </c>
      <c r="F192">
        <v>35827</v>
      </c>
      <c r="G192">
        <v>0</v>
      </c>
      <c r="H192">
        <v>1</v>
      </c>
      <c r="I192" t="s">
        <v>19</v>
      </c>
      <c r="J192" t="s">
        <v>390</v>
      </c>
      <c r="K192" t="s">
        <v>21</v>
      </c>
      <c r="L192">
        <f>SUMIF(Checksums!$AV:$AV,Final!$E192,Checksums!BC:BC)</f>
        <v>24839</v>
      </c>
      <c r="M192">
        <f>SUMIF(Checksums!$AV:$AV,Final!$E192,Checksums!BD:BD)</f>
        <v>24888</v>
      </c>
      <c r="N192">
        <f>SUMIF(Checksums!$AV:$AV,Final!$E192,Checksums!BE:BE)</f>
        <v>24939</v>
      </c>
      <c r="O192">
        <f>SUMIF(Checksums!$AV:$AV,Final!$E192,Checksums!BF:BF)</f>
        <v>25013</v>
      </c>
      <c r="P192">
        <f>SUMIF(Checksums!$AV:$AV,Final!$E192,Checksums!BG:BG)</f>
        <v>25073</v>
      </c>
      <c r="Q192">
        <f>SUMIF(Checksums!$AV:$AV,Final!$E192,Checksums!BH:BH)</f>
        <v>25077</v>
      </c>
      <c r="R192">
        <f>SUMIF(Checksums!$AV:$AV,Final!$E192,Checksums!BI:BI)</f>
        <v>25089</v>
      </c>
      <c r="S192">
        <f>SUMIF(Checksums!$AV:$AV,Final!$E192,Checksums!BJ:BJ)</f>
        <v>25155</v>
      </c>
      <c r="T192" s="1">
        <f>SUMIF(Checksums!$AV:$AV,Final!$E192,Checksums!BK:BK)</f>
        <v>25231</v>
      </c>
    </row>
    <row r="193" spans="1:20" x14ac:dyDescent="0.2">
      <c r="A193" s="2">
        <v>10615</v>
      </c>
      <c r="B193" s="2">
        <v>71</v>
      </c>
      <c r="C193" s="2">
        <v>17</v>
      </c>
      <c r="D193" s="2">
        <v>43</v>
      </c>
      <c r="E193" s="2">
        <v>44407</v>
      </c>
      <c r="F193" s="2"/>
      <c r="G193" s="2">
        <v>0</v>
      </c>
      <c r="H193" s="2">
        <v>1</v>
      </c>
      <c r="I193" s="2" t="s">
        <v>19</v>
      </c>
      <c r="J193" s="2" t="s">
        <v>318</v>
      </c>
      <c r="K193" t="s">
        <v>21</v>
      </c>
      <c r="L193">
        <f>SUMIF(Checksums!$AV:$AV,Final!$E193,Checksums!BC:BC)</f>
        <v>43165</v>
      </c>
      <c r="M193">
        <f>SUMIF(Checksums!$AV:$AV,Final!$E193,Checksums!BD:BD)</f>
        <v>43347</v>
      </c>
      <c r="N193">
        <f>SUMIF(Checksums!$AV:$AV,Final!$E193,Checksums!BE:BE)</f>
        <v>43400</v>
      </c>
      <c r="O193">
        <f>SUMIF(Checksums!$AV:$AV,Final!$E193,Checksums!BF:BF)</f>
        <v>43573</v>
      </c>
      <c r="P193">
        <f>SUMIF(Checksums!$AV:$AV,Final!$E193,Checksums!BG:BG)</f>
        <v>43682</v>
      </c>
      <c r="Q193">
        <f>SUMIF(Checksums!$AV:$AV,Final!$E193,Checksums!BH:BH)</f>
        <v>43809</v>
      </c>
      <c r="R193">
        <f>SUMIF(Checksums!$AV:$AV,Final!$E193,Checksums!BI:BI)</f>
        <v>43805</v>
      </c>
      <c r="S193">
        <f>SUMIF(Checksums!$AV:$AV,Final!$E193,Checksums!BJ:BJ)</f>
        <v>43660</v>
      </c>
      <c r="T193" s="1">
        <f>SUMIF(Checksums!$AV:$AV,Final!$E193,Checksums!BK:BK)</f>
        <v>43815</v>
      </c>
    </row>
    <row r="194" spans="1:20" x14ac:dyDescent="0.2">
      <c r="A194">
        <v>10109</v>
      </c>
      <c r="B194">
        <v>71</v>
      </c>
      <c r="C194">
        <v>17</v>
      </c>
      <c r="D194">
        <v>31</v>
      </c>
      <c r="E194">
        <v>45421</v>
      </c>
      <c r="F194">
        <v>6561</v>
      </c>
      <c r="G194">
        <v>0</v>
      </c>
      <c r="H194">
        <v>1</v>
      </c>
      <c r="I194" t="s">
        <v>19</v>
      </c>
      <c r="J194" t="s">
        <v>94</v>
      </c>
      <c r="K194" t="s">
        <v>21</v>
      </c>
      <c r="L194">
        <f>SUMIF(Checksums!$AV:$AV,Final!$E194,Checksums!BC:BC)</f>
        <v>9007</v>
      </c>
      <c r="M194">
        <f>SUMIF(Checksums!$AV:$AV,Final!$E194,Checksums!BD:BD)</f>
        <v>9026</v>
      </c>
      <c r="N194">
        <f>SUMIF(Checksums!$AV:$AV,Final!$E194,Checksums!BE:BE)</f>
        <v>9037</v>
      </c>
      <c r="O194">
        <f>SUMIF(Checksums!$AV:$AV,Final!$E194,Checksums!BF:BF)</f>
        <v>9241</v>
      </c>
      <c r="P194">
        <f>SUMIF(Checksums!$AV:$AV,Final!$E194,Checksums!BG:BG)</f>
        <v>9271</v>
      </c>
      <c r="Q194">
        <f>SUMIF(Checksums!$AV:$AV,Final!$E194,Checksums!BH:BH)</f>
        <v>9282</v>
      </c>
      <c r="R194">
        <f>SUMIF(Checksums!$AV:$AV,Final!$E194,Checksums!BI:BI)</f>
        <v>9273</v>
      </c>
      <c r="S194">
        <f>SUMIF(Checksums!$AV:$AV,Final!$E194,Checksums!BJ:BJ)</f>
        <v>9223</v>
      </c>
      <c r="T194" s="1">
        <f>SUMIF(Checksums!$AV:$AV,Final!$E194,Checksums!BK:BK)</f>
        <v>9159</v>
      </c>
    </row>
    <row r="195" spans="1:20" x14ac:dyDescent="0.2">
      <c r="A195">
        <v>10189</v>
      </c>
      <c r="B195">
        <v>71</v>
      </c>
      <c r="C195">
        <v>17</v>
      </c>
      <c r="D195">
        <v>31</v>
      </c>
      <c r="E195">
        <v>45434</v>
      </c>
      <c r="F195">
        <v>45447</v>
      </c>
      <c r="G195">
        <v>0</v>
      </c>
      <c r="H195">
        <v>1</v>
      </c>
      <c r="I195" t="s">
        <v>19</v>
      </c>
      <c r="J195" t="s">
        <v>284</v>
      </c>
      <c r="K195" t="s">
        <v>21</v>
      </c>
      <c r="L195">
        <f>SUMIF(Checksums!$AV:$AV,Final!$E195,Checksums!BC:BC)</f>
        <v>10729</v>
      </c>
      <c r="M195">
        <f>SUMIF(Checksums!$AV:$AV,Final!$E195,Checksums!BD:BD)</f>
        <v>10733</v>
      </c>
      <c r="N195">
        <f>SUMIF(Checksums!$AV:$AV,Final!$E195,Checksums!BE:BE)</f>
        <v>10740</v>
      </c>
      <c r="O195">
        <f>SUMIF(Checksums!$AV:$AV,Final!$E195,Checksums!BF:BF)</f>
        <v>10760</v>
      </c>
      <c r="P195">
        <f>SUMIF(Checksums!$AV:$AV,Final!$E195,Checksums!BG:BG)</f>
        <v>10776</v>
      </c>
      <c r="Q195">
        <f>SUMIF(Checksums!$AV:$AV,Final!$E195,Checksums!BH:BH)</f>
        <v>10784</v>
      </c>
      <c r="R195">
        <f>SUMIF(Checksums!$AV:$AV,Final!$E195,Checksums!BI:BI)</f>
        <v>10762</v>
      </c>
      <c r="S195">
        <f>SUMIF(Checksums!$AV:$AV,Final!$E195,Checksums!BJ:BJ)</f>
        <v>10697</v>
      </c>
      <c r="T195" s="1">
        <f>SUMIF(Checksums!$AV:$AV,Final!$E195,Checksums!BK:BK)</f>
        <v>10621</v>
      </c>
    </row>
    <row r="196" spans="1:20" x14ac:dyDescent="0.2">
      <c r="A196">
        <v>15092</v>
      </c>
      <c r="B196">
        <v>71</v>
      </c>
      <c r="C196">
        <v>17</v>
      </c>
      <c r="D196">
        <v>197</v>
      </c>
      <c r="E196">
        <v>46357</v>
      </c>
      <c r="F196">
        <v>46370</v>
      </c>
      <c r="G196">
        <v>0</v>
      </c>
      <c r="H196">
        <v>1</v>
      </c>
      <c r="I196" t="s">
        <v>19</v>
      </c>
      <c r="J196" t="s">
        <v>233</v>
      </c>
      <c r="K196" t="s">
        <v>21</v>
      </c>
      <c r="L196">
        <f>SUMIF(Checksums!$AV:$AV,Final!$E196,Checksums!BC:BC)</f>
        <v>7051</v>
      </c>
      <c r="M196">
        <f>SUMIF(Checksums!$AV:$AV,Final!$E196,Checksums!BD:BD)</f>
        <v>7051</v>
      </c>
      <c r="N196">
        <f>SUMIF(Checksums!$AV:$AV,Final!$E196,Checksums!BE:BE)</f>
        <v>7089</v>
      </c>
      <c r="O196">
        <f>SUMIF(Checksums!$AV:$AV,Final!$E196,Checksums!BF:BF)</f>
        <v>7110</v>
      </c>
      <c r="P196">
        <f>SUMIF(Checksums!$AV:$AV,Final!$E196,Checksums!BG:BG)</f>
        <v>7126</v>
      </c>
      <c r="Q196">
        <f>SUMIF(Checksums!$AV:$AV,Final!$E196,Checksums!BH:BH)</f>
        <v>7182</v>
      </c>
      <c r="R196">
        <f>SUMIF(Checksums!$AV:$AV,Final!$E196,Checksums!BI:BI)</f>
        <v>7292</v>
      </c>
      <c r="S196">
        <f>SUMIF(Checksums!$AV:$AV,Final!$E196,Checksums!BJ:BJ)</f>
        <v>7394</v>
      </c>
      <c r="T196" s="1">
        <f>SUMIF(Checksums!$AV:$AV,Final!$E196,Checksums!BK:BK)</f>
        <v>7546</v>
      </c>
    </row>
    <row r="197" spans="1:20" x14ac:dyDescent="0.2">
      <c r="A197">
        <v>11903</v>
      </c>
      <c r="B197">
        <v>71</v>
      </c>
      <c r="C197">
        <v>17</v>
      </c>
      <c r="D197">
        <v>89</v>
      </c>
      <c r="E197">
        <v>46604</v>
      </c>
      <c r="F197">
        <v>78188</v>
      </c>
      <c r="G197">
        <v>0</v>
      </c>
      <c r="H197">
        <v>1</v>
      </c>
      <c r="I197" t="s">
        <v>19</v>
      </c>
      <c r="J197" t="s">
        <v>200</v>
      </c>
      <c r="K197" t="s">
        <v>21</v>
      </c>
      <c r="L197">
        <f>SUMIF(Checksums!$AV:$AV,Final!$E197,Checksums!BC:BC)</f>
        <v>672</v>
      </c>
      <c r="M197">
        <f>SUMIF(Checksums!$AV:$AV,Final!$E197,Checksums!BD:BD)</f>
        <v>672</v>
      </c>
      <c r="N197">
        <f>SUMIF(Checksums!$AV:$AV,Final!$E197,Checksums!BE:BE)</f>
        <v>673</v>
      </c>
      <c r="O197">
        <f>SUMIF(Checksums!$AV:$AV,Final!$E197,Checksums!BF:BF)</f>
        <v>675</v>
      </c>
      <c r="P197">
        <f>SUMIF(Checksums!$AV:$AV,Final!$E197,Checksums!BG:BG)</f>
        <v>674</v>
      </c>
      <c r="Q197">
        <f>SUMIF(Checksums!$AV:$AV,Final!$E197,Checksums!BH:BH)</f>
        <v>672</v>
      </c>
      <c r="R197">
        <f>SUMIF(Checksums!$AV:$AV,Final!$E197,Checksums!BI:BI)</f>
        <v>671</v>
      </c>
      <c r="S197">
        <f>SUMIF(Checksums!$AV:$AV,Final!$E197,Checksums!BJ:BJ)</f>
        <v>669</v>
      </c>
      <c r="T197" s="1">
        <f>SUMIF(Checksums!$AV:$AV,Final!$E197,Checksums!BK:BK)</f>
        <v>665</v>
      </c>
    </row>
    <row r="198" spans="1:20" x14ac:dyDescent="0.2">
      <c r="A198">
        <v>10123</v>
      </c>
      <c r="B198">
        <v>71</v>
      </c>
      <c r="C198">
        <v>17</v>
      </c>
      <c r="D198">
        <v>31</v>
      </c>
      <c r="E198">
        <v>47007</v>
      </c>
      <c r="G198">
        <v>0</v>
      </c>
      <c r="H198">
        <v>1</v>
      </c>
      <c r="I198" t="s">
        <v>19</v>
      </c>
      <c r="J198" t="s">
        <v>258</v>
      </c>
      <c r="K198" t="s">
        <v>21</v>
      </c>
      <c r="L198">
        <f>SUMIF(Checksums!$AV:$AV,Final!$E198,Checksums!BC:BC)</f>
        <v>12508</v>
      </c>
      <c r="M198">
        <f>SUMIF(Checksums!$AV:$AV,Final!$E198,Checksums!BD:BD)</f>
        <v>12533</v>
      </c>
      <c r="N198">
        <f>SUMIF(Checksums!$AV:$AV,Final!$E198,Checksums!BE:BE)</f>
        <v>12548</v>
      </c>
      <c r="O198">
        <f>SUMIF(Checksums!$AV:$AV,Final!$E198,Checksums!BF:BF)</f>
        <v>12604</v>
      </c>
      <c r="P198">
        <f>SUMIF(Checksums!$AV:$AV,Final!$E198,Checksums!BG:BG)</f>
        <v>12649</v>
      </c>
      <c r="Q198">
        <f>SUMIF(Checksums!$AV:$AV,Final!$E198,Checksums!BH:BH)</f>
        <v>12688</v>
      </c>
      <c r="R198">
        <f>SUMIF(Checksums!$AV:$AV,Final!$E198,Checksums!BI:BI)</f>
        <v>12694</v>
      </c>
      <c r="S198">
        <f>SUMIF(Checksums!$AV:$AV,Final!$E198,Checksums!BJ:BJ)</f>
        <v>12647</v>
      </c>
      <c r="T198" s="1">
        <f>SUMIF(Checksums!$AV:$AV,Final!$E198,Checksums!BK:BK)</f>
        <v>12565</v>
      </c>
    </row>
    <row r="199" spans="1:20" x14ac:dyDescent="0.2">
      <c r="A199">
        <v>10289</v>
      </c>
      <c r="B199">
        <v>71</v>
      </c>
      <c r="C199">
        <v>17</v>
      </c>
      <c r="D199">
        <v>31</v>
      </c>
      <c r="E199">
        <v>47540</v>
      </c>
      <c r="F199">
        <v>63498</v>
      </c>
      <c r="G199">
        <v>0</v>
      </c>
      <c r="H199">
        <v>1</v>
      </c>
      <c r="I199" t="s">
        <v>19</v>
      </c>
      <c r="J199" t="s">
        <v>98</v>
      </c>
      <c r="K199" t="s">
        <v>21</v>
      </c>
      <c r="L199">
        <f>SUMIF(Checksums!$AV:$AV,Final!$E199,Checksums!BC:BC)</f>
        <v>19009</v>
      </c>
      <c r="M199">
        <f>SUMIF(Checksums!$AV:$AV,Final!$E199,Checksums!BD:BD)</f>
        <v>19026</v>
      </c>
      <c r="N199">
        <f>SUMIF(Checksums!$AV:$AV,Final!$E199,Checksums!BE:BE)</f>
        <v>19040</v>
      </c>
      <c r="O199">
        <f>SUMIF(Checksums!$AV:$AV,Final!$E199,Checksums!BF:BF)</f>
        <v>19102</v>
      </c>
      <c r="P199">
        <f>SUMIF(Checksums!$AV:$AV,Final!$E199,Checksums!BG:BG)</f>
        <v>19141</v>
      </c>
      <c r="Q199">
        <f>SUMIF(Checksums!$AV:$AV,Final!$E199,Checksums!BH:BH)</f>
        <v>19160</v>
      </c>
      <c r="R199">
        <f>SUMIF(Checksums!$AV:$AV,Final!$E199,Checksums!BI:BI)</f>
        <v>19143</v>
      </c>
      <c r="S199">
        <f>SUMIF(Checksums!$AV:$AV,Final!$E199,Checksums!BJ:BJ)</f>
        <v>19144</v>
      </c>
      <c r="T199" s="1">
        <f>SUMIF(Checksums!$AV:$AV,Final!$E199,Checksums!BK:BK)</f>
        <v>19097</v>
      </c>
    </row>
    <row r="200" spans="1:20" x14ac:dyDescent="0.2">
      <c r="A200">
        <v>10274</v>
      </c>
      <c r="B200">
        <v>71</v>
      </c>
      <c r="C200">
        <v>17</v>
      </c>
      <c r="D200">
        <v>31</v>
      </c>
      <c r="E200">
        <v>47774</v>
      </c>
      <c r="F200">
        <v>62133</v>
      </c>
      <c r="G200">
        <v>0</v>
      </c>
      <c r="H200">
        <v>1</v>
      </c>
      <c r="I200" t="s">
        <v>19</v>
      </c>
      <c r="J200" t="s">
        <v>99</v>
      </c>
      <c r="K200" t="s">
        <v>21</v>
      </c>
      <c r="L200">
        <f>SUMIF(Checksums!$AV:$AV,Final!$E200,Checksums!BC:BC)</f>
        <v>24090</v>
      </c>
      <c r="M200">
        <f>SUMIF(Checksums!$AV:$AV,Final!$E200,Checksums!BD:BD)</f>
        <v>24100</v>
      </c>
      <c r="N200">
        <f>SUMIF(Checksums!$AV:$AV,Final!$E200,Checksums!BE:BE)</f>
        <v>24114</v>
      </c>
      <c r="O200">
        <f>SUMIF(Checksums!$AV:$AV,Final!$E200,Checksums!BF:BF)</f>
        <v>24148</v>
      </c>
      <c r="P200">
        <f>SUMIF(Checksums!$AV:$AV,Final!$E200,Checksums!BG:BG)</f>
        <v>24173</v>
      </c>
      <c r="Q200">
        <f>SUMIF(Checksums!$AV:$AV,Final!$E200,Checksums!BH:BH)</f>
        <v>24187</v>
      </c>
      <c r="R200">
        <f>SUMIF(Checksums!$AV:$AV,Final!$E200,Checksums!BI:BI)</f>
        <v>24110</v>
      </c>
      <c r="S200">
        <f>SUMIF(Checksums!$AV:$AV,Final!$E200,Checksums!BJ:BJ)</f>
        <v>23949</v>
      </c>
      <c r="T200" s="1">
        <f>SUMIF(Checksums!$AV:$AV,Final!$E200,Checksums!BK:BK)</f>
        <v>23756</v>
      </c>
    </row>
    <row r="201" spans="1:20" x14ac:dyDescent="0.2">
      <c r="A201">
        <v>10190</v>
      </c>
      <c r="B201">
        <v>71</v>
      </c>
      <c r="C201">
        <v>17</v>
      </c>
      <c r="D201">
        <v>31</v>
      </c>
      <c r="E201">
        <v>45564</v>
      </c>
      <c r="F201">
        <v>45447</v>
      </c>
      <c r="G201">
        <v>0</v>
      </c>
      <c r="H201">
        <v>1</v>
      </c>
      <c r="I201" t="s">
        <v>19</v>
      </c>
      <c r="J201" t="s">
        <v>96</v>
      </c>
      <c r="K201" t="s">
        <v>21</v>
      </c>
      <c r="L201">
        <f>SUMIF(Checksums!$AV:$AV,Final!$E201,Checksums!BC:BC)</f>
        <v>228</v>
      </c>
      <c r="M201">
        <f>SUMIF(Checksums!$AV:$AV,Final!$E201,Checksums!BD:BD)</f>
        <v>228</v>
      </c>
      <c r="N201">
        <f>SUMIF(Checksums!$AV:$AV,Final!$E201,Checksums!BE:BE)</f>
        <v>228</v>
      </c>
      <c r="O201">
        <f>SUMIF(Checksums!$AV:$AV,Final!$E201,Checksums!BF:BF)</f>
        <v>229</v>
      </c>
      <c r="P201">
        <f>SUMIF(Checksums!$AV:$AV,Final!$E201,Checksums!BG:BG)</f>
        <v>230</v>
      </c>
      <c r="Q201">
        <f>SUMIF(Checksums!$AV:$AV,Final!$E201,Checksums!BH:BH)</f>
        <v>231</v>
      </c>
      <c r="R201">
        <f>SUMIF(Checksums!$AV:$AV,Final!$E201,Checksums!BI:BI)</f>
        <v>231</v>
      </c>
      <c r="S201">
        <f>SUMIF(Checksums!$AV:$AV,Final!$E201,Checksums!BJ:BJ)</f>
        <v>230</v>
      </c>
      <c r="T201" s="1">
        <f>SUMIF(Checksums!$AV:$AV,Final!$E201,Checksums!BK:BK)</f>
        <v>228</v>
      </c>
    </row>
    <row r="202" spans="1:20" x14ac:dyDescent="0.2">
      <c r="A202">
        <v>10169</v>
      </c>
      <c r="B202">
        <v>71</v>
      </c>
      <c r="C202">
        <v>17</v>
      </c>
      <c r="D202">
        <v>31</v>
      </c>
      <c r="E202">
        <v>48242</v>
      </c>
      <c r="F202">
        <v>43120</v>
      </c>
      <c r="G202">
        <v>0</v>
      </c>
      <c r="H202">
        <v>1</v>
      </c>
      <c r="I202" t="s">
        <v>19</v>
      </c>
      <c r="J202" t="s">
        <v>274</v>
      </c>
      <c r="K202" t="s">
        <v>21</v>
      </c>
      <c r="L202">
        <f>SUMIF(Checksums!$AV:$AV,Final!$E202,Checksums!BC:BC)</f>
        <v>25411</v>
      </c>
      <c r="M202">
        <f>SUMIF(Checksums!$AV:$AV,Final!$E202,Checksums!BD:BD)</f>
        <v>25414</v>
      </c>
      <c r="N202">
        <f>SUMIF(Checksums!$AV:$AV,Final!$E202,Checksums!BE:BE)</f>
        <v>25432</v>
      </c>
      <c r="O202">
        <f>SUMIF(Checksums!$AV:$AV,Final!$E202,Checksums!BF:BF)</f>
        <v>25478</v>
      </c>
      <c r="P202">
        <f>SUMIF(Checksums!$AV:$AV,Final!$E202,Checksums!BG:BG)</f>
        <v>25521</v>
      </c>
      <c r="Q202">
        <f>SUMIF(Checksums!$AV:$AV,Final!$E202,Checksums!BH:BH)</f>
        <v>25542</v>
      </c>
      <c r="R202">
        <f>SUMIF(Checksums!$AV:$AV,Final!$E202,Checksums!BI:BI)</f>
        <v>25474</v>
      </c>
      <c r="S202">
        <f>SUMIF(Checksums!$AV:$AV,Final!$E202,Checksums!BJ:BJ)</f>
        <v>25314</v>
      </c>
      <c r="T202" s="1">
        <f>SUMIF(Checksums!$AV:$AV,Final!$E202,Checksums!BK:BK)</f>
        <v>25229</v>
      </c>
    </row>
    <row r="203" spans="1:20" x14ac:dyDescent="0.2">
      <c r="A203">
        <v>10359</v>
      </c>
      <c r="B203">
        <v>71</v>
      </c>
      <c r="C203">
        <v>17</v>
      </c>
      <c r="D203">
        <v>31</v>
      </c>
      <c r="E203">
        <v>48554</v>
      </c>
      <c r="F203">
        <v>83531</v>
      </c>
      <c r="G203">
        <v>0</v>
      </c>
      <c r="H203">
        <v>1</v>
      </c>
      <c r="I203" t="s">
        <v>19</v>
      </c>
      <c r="J203" t="s">
        <v>101</v>
      </c>
      <c r="K203" t="s">
        <v>21</v>
      </c>
      <c r="L203">
        <f>SUMIF(Checksums!$AV:$AV,Final!$E203,Checksums!BC:BC)</f>
        <v>1900</v>
      </c>
      <c r="M203">
        <f>SUMIF(Checksums!$AV:$AV,Final!$E203,Checksums!BD:BD)</f>
        <v>1900</v>
      </c>
      <c r="N203">
        <f>SUMIF(Checksums!$AV:$AV,Final!$E203,Checksums!BE:BE)</f>
        <v>1900</v>
      </c>
      <c r="O203">
        <f>SUMIF(Checksums!$AV:$AV,Final!$E203,Checksums!BF:BF)</f>
        <v>1902</v>
      </c>
      <c r="P203">
        <f>SUMIF(Checksums!$AV:$AV,Final!$E203,Checksums!BG:BG)</f>
        <v>1902</v>
      </c>
      <c r="Q203">
        <f>SUMIF(Checksums!$AV:$AV,Final!$E203,Checksums!BH:BH)</f>
        <v>1901</v>
      </c>
      <c r="R203">
        <f>SUMIF(Checksums!$AV:$AV,Final!$E203,Checksums!BI:BI)</f>
        <v>1895</v>
      </c>
      <c r="S203">
        <f>SUMIF(Checksums!$AV:$AV,Final!$E203,Checksums!BJ:BJ)</f>
        <v>1881</v>
      </c>
      <c r="T203" s="1">
        <f>SUMIF(Checksums!$AV:$AV,Final!$E203,Checksums!BK:BK)</f>
        <v>1866</v>
      </c>
    </row>
    <row r="204" spans="1:20" x14ac:dyDescent="0.2">
      <c r="A204">
        <v>10124</v>
      </c>
      <c r="B204">
        <v>71</v>
      </c>
      <c r="C204">
        <v>17</v>
      </c>
      <c r="D204">
        <v>31</v>
      </c>
      <c r="E204">
        <v>48892</v>
      </c>
      <c r="F204">
        <v>7939</v>
      </c>
      <c r="G204">
        <v>0</v>
      </c>
      <c r="H204">
        <v>1</v>
      </c>
      <c r="I204" t="s">
        <v>19</v>
      </c>
      <c r="J204" t="s">
        <v>102</v>
      </c>
      <c r="K204" t="s">
        <v>21</v>
      </c>
      <c r="L204">
        <f>SUMIF(Checksums!$AV:$AV,Final!$E204,Checksums!BC:BC)</f>
        <v>14819</v>
      </c>
      <c r="M204">
        <f>SUMIF(Checksums!$AV:$AV,Final!$E204,Checksums!BD:BD)</f>
        <v>14815</v>
      </c>
      <c r="N204">
        <f>SUMIF(Checksums!$AV:$AV,Final!$E204,Checksums!BE:BE)</f>
        <v>14827</v>
      </c>
      <c r="O204">
        <f>SUMIF(Checksums!$AV:$AV,Final!$E204,Checksums!BF:BF)</f>
        <v>14859</v>
      </c>
      <c r="P204">
        <f>SUMIF(Checksums!$AV:$AV,Final!$E204,Checksums!BG:BG)</f>
        <v>14891</v>
      </c>
      <c r="Q204">
        <f>SUMIF(Checksums!$AV:$AV,Final!$E204,Checksums!BH:BH)</f>
        <v>14910</v>
      </c>
      <c r="R204">
        <f>SUMIF(Checksums!$AV:$AV,Final!$E204,Checksums!BI:BI)</f>
        <v>14886</v>
      </c>
      <c r="S204">
        <f>SUMIF(Checksums!$AV:$AV,Final!$E204,Checksums!BJ:BJ)</f>
        <v>14805</v>
      </c>
      <c r="T204" s="1">
        <f>SUMIF(Checksums!$AV:$AV,Final!$E204,Checksums!BK:BK)</f>
        <v>14699</v>
      </c>
    </row>
    <row r="205" spans="1:20" x14ac:dyDescent="0.2">
      <c r="A205">
        <v>12021</v>
      </c>
      <c r="B205">
        <v>71</v>
      </c>
      <c r="C205">
        <v>17</v>
      </c>
      <c r="D205">
        <v>93</v>
      </c>
      <c r="E205">
        <v>49100</v>
      </c>
      <c r="F205">
        <v>27416</v>
      </c>
      <c r="G205">
        <v>0</v>
      </c>
      <c r="H205">
        <v>1</v>
      </c>
      <c r="I205" t="s">
        <v>19</v>
      </c>
      <c r="J205" t="s">
        <v>212</v>
      </c>
      <c r="K205" t="s">
        <v>21</v>
      </c>
      <c r="L205">
        <f>SUMIF(Checksums!$AV:$AV,Final!$E205,Checksums!BC:BC)</f>
        <v>335</v>
      </c>
      <c r="M205">
        <f>SUMIF(Checksums!$AV:$AV,Final!$E205,Checksums!BD:BD)</f>
        <v>325</v>
      </c>
      <c r="N205">
        <f>SUMIF(Checksums!$AV:$AV,Final!$E205,Checksums!BE:BE)</f>
        <v>326</v>
      </c>
      <c r="O205">
        <f>SUMIF(Checksums!$AV:$AV,Final!$E205,Checksums!BF:BF)</f>
        <v>329</v>
      </c>
      <c r="P205">
        <f>SUMIF(Checksums!$AV:$AV,Final!$E205,Checksums!BG:BG)</f>
        <v>333</v>
      </c>
      <c r="Q205">
        <f>SUMIF(Checksums!$AV:$AV,Final!$E205,Checksums!BH:BH)</f>
        <v>335</v>
      </c>
      <c r="R205">
        <f>SUMIF(Checksums!$AV:$AV,Final!$E205,Checksums!BI:BI)</f>
        <v>338</v>
      </c>
      <c r="S205">
        <f>SUMIF(Checksums!$AV:$AV,Final!$E205,Checksums!BJ:BJ)</f>
        <v>340</v>
      </c>
      <c r="T205" s="1">
        <f>SUMIF(Checksums!$AV:$AV,Final!$E205,Checksums!BK:BK)</f>
        <v>343</v>
      </c>
    </row>
    <row r="206" spans="1:20" x14ac:dyDescent="0.2">
      <c r="A206">
        <v>12022</v>
      </c>
      <c r="B206">
        <v>71</v>
      </c>
      <c r="C206">
        <v>17</v>
      </c>
      <c r="D206">
        <v>93</v>
      </c>
      <c r="E206">
        <v>49308</v>
      </c>
      <c r="F206">
        <v>27416</v>
      </c>
      <c r="G206">
        <v>0</v>
      </c>
      <c r="H206">
        <v>1</v>
      </c>
      <c r="I206" t="s">
        <v>19</v>
      </c>
      <c r="J206" t="s">
        <v>213</v>
      </c>
      <c r="K206" t="s">
        <v>21</v>
      </c>
      <c r="L206">
        <f>SUMIF(Checksums!$AV:$AV,Final!$E206,Checksums!BC:BC)</f>
        <v>245</v>
      </c>
      <c r="M206">
        <f>SUMIF(Checksums!$AV:$AV,Final!$E206,Checksums!BD:BD)</f>
        <v>245</v>
      </c>
      <c r="N206">
        <f>SUMIF(Checksums!$AV:$AV,Final!$E206,Checksums!BE:BE)</f>
        <v>246</v>
      </c>
      <c r="O206">
        <f>SUMIF(Checksums!$AV:$AV,Final!$E206,Checksums!BF:BF)</f>
        <v>248</v>
      </c>
      <c r="P206">
        <f>SUMIF(Checksums!$AV:$AV,Final!$E206,Checksums!BG:BG)</f>
        <v>251</v>
      </c>
      <c r="Q206">
        <f>SUMIF(Checksums!$AV:$AV,Final!$E206,Checksums!BH:BH)</f>
        <v>253</v>
      </c>
      <c r="R206">
        <f>SUMIF(Checksums!$AV:$AV,Final!$E206,Checksums!BI:BI)</f>
        <v>255</v>
      </c>
      <c r="S206">
        <f>SUMIF(Checksums!$AV:$AV,Final!$E206,Checksums!BJ:BJ)</f>
        <v>256</v>
      </c>
      <c r="T206" s="1">
        <f>SUMIF(Checksums!$AV:$AV,Final!$E206,Checksums!BK:BK)</f>
        <v>259</v>
      </c>
    </row>
    <row r="207" spans="1:20" x14ac:dyDescent="0.2">
      <c r="A207">
        <v>12049</v>
      </c>
      <c r="B207">
        <v>71</v>
      </c>
      <c r="C207">
        <v>17</v>
      </c>
      <c r="D207">
        <v>93</v>
      </c>
      <c r="E207">
        <v>49607</v>
      </c>
      <c r="F207">
        <v>68757</v>
      </c>
      <c r="G207">
        <v>0</v>
      </c>
      <c r="H207">
        <v>1</v>
      </c>
      <c r="I207" t="s">
        <v>19</v>
      </c>
      <c r="J207" t="s">
        <v>214</v>
      </c>
      <c r="K207" t="s">
        <v>21</v>
      </c>
      <c r="L207">
        <f>SUMIF(Checksums!$AV:$AV,Final!$E207,Checksums!BC:BC)</f>
        <v>2654</v>
      </c>
      <c r="M207">
        <f>SUMIF(Checksums!$AV:$AV,Final!$E207,Checksums!BD:BD)</f>
        <v>2654</v>
      </c>
      <c r="N207">
        <f>SUMIF(Checksums!$AV:$AV,Final!$E207,Checksums!BE:BE)</f>
        <v>2663</v>
      </c>
      <c r="O207">
        <f>SUMIF(Checksums!$AV:$AV,Final!$E207,Checksums!BF:BF)</f>
        <v>2687</v>
      </c>
      <c r="P207">
        <f>SUMIF(Checksums!$AV:$AV,Final!$E207,Checksums!BG:BG)</f>
        <v>2718</v>
      </c>
      <c r="Q207">
        <f>SUMIF(Checksums!$AV:$AV,Final!$E207,Checksums!BH:BH)</f>
        <v>2738</v>
      </c>
      <c r="R207">
        <f>SUMIF(Checksums!$AV:$AV,Final!$E207,Checksums!BI:BI)</f>
        <v>2764</v>
      </c>
      <c r="S207">
        <f>SUMIF(Checksums!$AV:$AV,Final!$E207,Checksums!BJ:BJ)</f>
        <v>2785</v>
      </c>
      <c r="T207" s="1">
        <f>SUMIF(Checksums!$AV:$AV,Final!$E207,Checksums!BK:BK)</f>
        <v>2815</v>
      </c>
    </row>
    <row r="208" spans="1:20" x14ac:dyDescent="0.2">
      <c r="A208">
        <v>15062</v>
      </c>
      <c r="B208">
        <v>71</v>
      </c>
      <c r="C208">
        <v>17</v>
      </c>
      <c r="D208">
        <v>197</v>
      </c>
      <c r="E208">
        <v>49854</v>
      </c>
      <c r="F208">
        <v>27631</v>
      </c>
      <c r="G208">
        <v>0</v>
      </c>
      <c r="H208">
        <v>1</v>
      </c>
      <c r="I208" t="s">
        <v>19</v>
      </c>
      <c r="J208" t="s">
        <v>387</v>
      </c>
      <c r="K208" t="s">
        <v>21</v>
      </c>
      <c r="L208">
        <f>SUMIF(Checksums!$AV:$AV,Final!$E208,Checksums!BC:BC)</f>
        <v>18740</v>
      </c>
      <c r="M208">
        <f>SUMIF(Checksums!$AV:$AV,Final!$E208,Checksums!BD:BD)</f>
        <v>18762</v>
      </c>
      <c r="N208">
        <f>SUMIF(Checksums!$AV:$AV,Final!$E208,Checksums!BE:BE)</f>
        <v>18806</v>
      </c>
      <c r="O208">
        <f>SUMIF(Checksums!$AV:$AV,Final!$E208,Checksums!BF:BF)</f>
        <v>18927</v>
      </c>
      <c r="P208">
        <f>SUMIF(Checksums!$AV:$AV,Final!$E208,Checksums!BG:BG)</f>
        <v>19044</v>
      </c>
      <c r="Q208">
        <f>SUMIF(Checksums!$AV:$AV,Final!$E208,Checksums!BH:BH)</f>
        <v>19184</v>
      </c>
      <c r="R208">
        <f>SUMIF(Checksums!$AV:$AV,Final!$E208,Checksums!BI:BI)</f>
        <v>19445</v>
      </c>
      <c r="S208">
        <f>SUMIF(Checksums!$AV:$AV,Final!$E208,Checksums!BJ:BJ)</f>
        <v>19913</v>
      </c>
      <c r="T208" s="1">
        <f>SUMIF(Checksums!$AV:$AV,Final!$E208,Checksums!BK:BK)</f>
        <v>20097</v>
      </c>
    </row>
    <row r="209" spans="1:20" x14ac:dyDescent="0.2">
      <c r="A209">
        <v>15098</v>
      </c>
      <c r="B209">
        <v>71</v>
      </c>
      <c r="C209">
        <v>17</v>
      </c>
      <c r="D209">
        <v>197</v>
      </c>
      <c r="E209">
        <v>49945</v>
      </c>
      <c r="F209">
        <v>49958</v>
      </c>
      <c r="G209">
        <v>0</v>
      </c>
      <c r="H209">
        <v>1</v>
      </c>
      <c r="I209" t="s">
        <v>19</v>
      </c>
      <c r="J209" t="s">
        <v>235</v>
      </c>
      <c r="K209" t="s">
        <v>21</v>
      </c>
      <c r="L209">
        <f>SUMIF(Checksums!$AV:$AV,Final!$E209,Checksums!BC:BC)</f>
        <v>5148</v>
      </c>
      <c r="M209">
        <f>SUMIF(Checksums!$AV:$AV,Final!$E209,Checksums!BD:BD)</f>
        <v>5146</v>
      </c>
      <c r="N209">
        <f>SUMIF(Checksums!$AV:$AV,Final!$E209,Checksums!BE:BE)</f>
        <v>5153</v>
      </c>
      <c r="O209">
        <f>SUMIF(Checksums!$AV:$AV,Final!$E209,Checksums!BF:BF)</f>
        <v>5143</v>
      </c>
      <c r="P209">
        <f>SUMIF(Checksums!$AV:$AV,Final!$E209,Checksums!BG:BG)</f>
        <v>5139</v>
      </c>
      <c r="Q209">
        <f>SUMIF(Checksums!$AV:$AV,Final!$E209,Checksums!BH:BH)</f>
        <v>5115</v>
      </c>
      <c r="R209">
        <f>SUMIF(Checksums!$AV:$AV,Final!$E209,Checksums!BI:BI)</f>
        <v>5098</v>
      </c>
      <c r="S209">
        <f>SUMIF(Checksums!$AV:$AV,Final!$E209,Checksums!BJ:BJ)</f>
        <v>5078</v>
      </c>
      <c r="T209" s="1">
        <f>SUMIF(Checksums!$AV:$AV,Final!$E209,Checksums!BK:BK)</f>
        <v>5077</v>
      </c>
    </row>
    <row r="210" spans="1:20" x14ac:dyDescent="0.2">
      <c r="A210">
        <v>11817</v>
      </c>
      <c r="B210">
        <v>71</v>
      </c>
      <c r="C210">
        <v>17</v>
      </c>
      <c r="D210">
        <v>89</v>
      </c>
      <c r="E210">
        <v>50218</v>
      </c>
      <c r="F210">
        <v>3025</v>
      </c>
      <c r="G210">
        <v>0</v>
      </c>
      <c r="H210">
        <v>1</v>
      </c>
      <c r="I210" t="s">
        <v>19</v>
      </c>
      <c r="J210" t="s">
        <v>201</v>
      </c>
      <c r="K210" t="s">
        <v>21</v>
      </c>
      <c r="L210">
        <f>SUMIF(Checksums!$AV:$AV,Final!$E210,Checksums!BC:BC)</f>
        <v>18438</v>
      </c>
      <c r="M210">
        <f>SUMIF(Checksums!$AV:$AV,Final!$E210,Checksums!BD:BD)</f>
        <v>18303</v>
      </c>
      <c r="N210">
        <f>SUMIF(Checksums!$AV:$AV,Final!$E210,Checksums!BE:BE)</f>
        <v>18382</v>
      </c>
      <c r="O210">
        <f>SUMIF(Checksums!$AV:$AV,Final!$E210,Checksums!BF:BF)</f>
        <v>18671</v>
      </c>
      <c r="P210">
        <f>SUMIF(Checksums!$AV:$AV,Final!$E210,Checksums!BG:BG)</f>
        <v>18892</v>
      </c>
      <c r="Q210">
        <f>SUMIF(Checksums!$AV:$AV,Final!$E210,Checksums!BH:BH)</f>
        <v>19087</v>
      </c>
      <c r="R210">
        <f>SUMIF(Checksums!$AV:$AV,Final!$E210,Checksums!BI:BI)</f>
        <v>19231</v>
      </c>
      <c r="S210">
        <f>SUMIF(Checksums!$AV:$AV,Final!$E210,Checksums!BJ:BJ)</f>
        <v>19363</v>
      </c>
      <c r="T210" s="1">
        <f>SUMIF(Checksums!$AV:$AV,Final!$E210,Checksums!BK:BK)</f>
        <v>19523</v>
      </c>
    </row>
    <row r="211" spans="1:20" x14ac:dyDescent="0.2">
      <c r="A211">
        <v>10199</v>
      </c>
      <c r="B211">
        <v>71</v>
      </c>
      <c r="C211">
        <v>17</v>
      </c>
      <c r="D211">
        <v>31</v>
      </c>
      <c r="E211">
        <v>50647</v>
      </c>
      <c r="G211">
        <v>0</v>
      </c>
      <c r="H211">
        <v>1</v>
      </c>
      <c r="I211" t="s">
        <v>19</v>
      </c>
      <c r="J211" t="s">
        <v>289</v>
      </c>
      <c r="K211" t="s">
        <v>21</v>
      </c>
      <c r="L211">
        <f>SUMIF(Checksums!$AV:$AV,Final!$E211,Checksums!BC:BC)</f>
        <v>23270</v>
      </c>
      <c r="M211">
        <f>SUMIF(Checksums!$AV:$AV,Final!$E211,Checksums!BD:BD)</f>
        <v>23245</v>
      </c>
      <c r="N211">
        <f>SUMIF(Checksums!$AV:$AV,Final!$E211,Checksums!BE:BE)</f>
        <v>23272</v>
      </c>
      <c r="O211">
        <f>SUMIF(Checksums!$AV:$AV,Final!$E211,Checksums!BF:BF)</f>
        <v>23348</v>
      </c>
      <c r="P211">
        <f>SUMIF(Checksums!$AV:$AV,Final!$E211,Checksums!BG:BG)</f>
        <v>23437</v>
      </c>
      <c r="Q211">
        <f>SUMIF(Checksums!$AV:$AV,Final!$E211,Checksums!BH:BH)</f>
        <v>23474</v>
      </c>
      <c r="R211">
        <f>SUMIF(Checksums!$AV:$AV,Final!$E211,Checksums!BI:BI)</f>
        <v>23439</v>
      </c>
      <c r="S211">
        <f>SUMIF(Checksums!$AV:$AV,Final!$E211,Checksums!BJ:BJ)</f>
        <v>23362</v>
      </c>
      <c r="T211" s="1">
        <f>SUMIF(Checksums!$AV:$AV,Final!$E211,Checksums!BK:BK)</f>
        <v>23227</v>
      </c>
    </row>
    <row r="212" spans="1:20" x14ac:dyDescent="0.2">
      <c r="A212">
        <v>10144</v>
      </c>
      <c r="B212">
        <v>71</v>
      </c>
      <c r="C212">
        <v>17</v>
      </c>
      <c r="D212">
        <v>31</v>
      </c>
      <c r="E212">
        <v>51089</v>
      </c>
      <c r="G212">
        <v>0</v>
      </c>
      <c r="H212">
        <v>1</v>
      </c>
      <c r="I212" t="s">
        <v>19</v>
      </c>
      <c r="J212" t="s">
        <v>266</v>
      </c>
      <c r="K212" t="s">
        <v>21</v>
      </c>
      <c r="L212">
        <f>SUMIF(Checksums!$AV:$AV,Final!$E212,Checksums!BC:BC)</f>
        <v>54167</v>
      </c>
      <c r="M212">
        <f>SUMIF(Checksums!$AV:$AV,Final!$E212,Checksums!BD:BD)</f>
        <v>54177</v>
      </c>
      <c r="N212">
        <f>SUMIF(Checksums!$AV:$AV,Final!$E212,Checksums!BE:BE)</f>
        <v>54226</v>
      </c>
      <c r="O212">
        <f>SUMIF(Checksums!$AV:$AV,Final!$E212,Checksums!BF:BF)</f>
        <v>54362</v>
      </c>
      <c r="P212">
        <f>SUMIF(Checksums!$AV:$AV,Final!$E212,Checksums!BG:BG)</f>
        <v>54484</v>
      </c>
      <c r="Q212">
        <f>SUMIF(Checksums!$AV:$AV,Final!$E212,Checksums!BH:BH)</f>
        <v>54648</v>
      </c>
      <c r="R212">
        <f>SUMIF(Checksums!$AV:$AV,Final!$E212,Checksums!BI:BI)</f>
        <v>54805</v>
      </c>
      <c r="S212">
        <f>SUMIF(Checksums!$AV:$AV,Final!$E212,Checksums!BJ:BJ)</f>
        <v>54539</v>
      </c>
      <c r="T212" s="1">
        <f>SUMIF(Checksums!$AV:$AV,Final!$E212,Checksums!BK:BK)</f>
        <v>54171</v>
      </c>
    </row>
    <row r="213" spans="1:20" x14ac:dyDescent="0.2">
      <c r="A213" s="2">
        <v>10650</v>
      </c>
      <c r="B213" s="2">
        <v>71</v>
      </c>
      <c r="C213" s="2">
        <v>17</v>
      </c>
      <c r="D213" s="2">
        <v>43</v>
      </c>
      <c r="E213" s="2">
        <v>51622</v>
      </c>
      <c r="F213" s="2"/>
      <c r="G213" s="2">
        <v>0</v>
      </c>
      <c r="H213" s="2">
        <v>1</v>
      </c>
      <c r="I213" s="2" t="s">
        <v>19</v>
      </c>
      <c r="J213" s="2" t="s">
        <v>175</v>
      </c>
      <c r="K213" t="s">
        <v>21</v>
      </c>
      <c r="L213">
        <f>SUMIF(Checksums!$AV:$AV,Final!$E213,Checksums!BC:BC)</f>
        <v>141853</v>
      </c>
      <c r="M213">
        <f>SUMIF(Checksums!$AV:$AV,Final!$E213,Checksums!BD:BD)</f>
        <v>142101</v>
      </c>
      <c r="N213">
        <f>SUMIF(Checksums!$AV:$AV,Final!$E213,Checksums!BE:BE)</f>
        <v>142343</v>
      </c>
      <c r="O213">
        <f>SUMIF(Checksums!$AV:$AV,Final!$E213,Checksums!BF:BF)</f>
        <v>143068</v>
      </c>
      <c r="P213">
        <f>SUMIF(Checksums!$AV:$AV,Final!$E213,Checksums!BG:BG)</f>
        <v>143859</v>
      </c>
      <c r="Q213">
        <f>SUMIF(Checksums!$AV:$AV,Final!$E213,Checksums!BH:BH)</f>
        <v>144779</v>
      </c>
      <c r="R213">
        <f>SUMIF(Checksums!$AV:$AV,Final!$E213,Checksums!BI:BI)</f>
        <v>146106</v>
      </c>
      <c r="S213">
        <f>SUMIF(Checksums!$AV:$AV,Final!$E213,Checksums!BJ:BJ)</f>
        <v>146861</v>
      </c>
      <c r="T213" s="1">
        <f>SUMIF(Checksums!$AV:$AV,Final!$E213,Checksums!BK:BK)</f>
        <v>147122</v>
      </c>
    </row>
    <row r="214" spans="1:20" x14ac:dyDescent="0.2">
      <c r="A214">
        <v>15072</v>
      </c>
      <c r="B214">
        <v>71</v>
      </c>
      <c r="C214">
        <v>17</v>
      </c>
      <c r="D214">
        <v>197</v>
      </c>
      <c r="E214">
        <v>52584</v>
      </c>
      <c r="G214">
        <v>0</v>
      </c>
      <c r="H214">
        <v>1</v>
      </c>
      <c r="I214" t="s">
        <v>19</v>
      </c>
      <c r="J214" t="s">
        <v>391</v>
      </c>
      <c r="K214" t="s">
        <v>21</v>
      </c>
      <c r="L214">
        <f>SUMIF(Checksums!$AV:$AV,Final!$E214,Checksums!BC:BC)</f>
        <v>24394</v>
      </c>
      <c r="M214">
        <f>SUMIF(Checksums!$AV:$AV,Final!$E214,Checksums!BD:BD)</f>
        <v>24373</v>
      </c>
      <c r="N214">
        <f>SUMIF(Checksums!$AV:$AV,Final!$E214,Checksums!BE:BE)</f>
        <v>24425</v>
      </c>
      <c r="O214">
        <f>SUMIF(Checksums!$AV:$AV,Final!$E214,Checksums!BF:BF)</f>
        <v>24482</v>
      </c>
      <c r="P214">
        <f>SUMIF(Checksums!$AV:$AV,Final!$E214,Checksums!BG:BG)</f>
        <v>24664</v>
      </c>
      <c r="Q214">
        <f>SUMIF(Checksums!$AV:$AV,Final!$E214,Checksums!BH:BH)</f>
        <v>24932</v>
      </c>
      <c r="R214">
        <f>SUMIF(Checksums!$AV:$AV,Final!$E214,Checksums!BI:BI)</f>
        <v>25379</v>
      </c>
      <c r="S214">
        <f>SUMIF(Checksums!$AV:$AV,Final!$E214,Checksums!BJ:BJ)</f>
        <v>25775</v>
      </c>
      <c r="T214" s="1">
        <f>SUMIF(Checksums!$AV:$AV,Final!$E214,Checksums!BK:BK)</f>
        <v>26217</v>
      </c>
    </row>
    <row r="215" spans="1:20" x14ac:dyDescent="0.2">
      <c r="A215">
        <v>12013</v>
      </c>
      <c r="B215">
        <v>71</v>
      </c>
      <c r="C215">
        <v>17</v>
      </c>
      <c r="D215">
        <v>93</v>
      </c>
      <c r="E215">
        <v>52103</v>
      </c>
      <c r="F215">
        <v>5872</v>
      </c>
      <c r="G215">
        <v>0</v>
      </c>
      <c r="H215">
        <v>1</v>
      </c>
      <c r="I215" t="s">
        <v>19</v>
      </c>
      <c r="J215" t="s">
        <v>368</v>
      </c>
      <c r="K215" t="s">
        <v>21</v>
      </c>
      <c r="L215">
        <f>SUMIF(Checksums!$AV:$AV,Final!$E215,Checksums!BC:BC)</f>
        <v>992</v>
      </c>
      <c r="M215">
        <f>SUMIF(Checksums!$AV:$AV,Final!$E215,Checksums!BD:BD)</f>
        <v>981</v>
      </c>
      <c r="N215">
        <f>SUMIF(Checksums!$AV:$AV,Final!$E215,Checksums!BE:BE)</f>
        <v>985</v>
      </c>
      <c r="O215">
        <f>SUMIF(Checksums!$AV:$AV,Final!$E215,Checksums!BF:BF)</f>
        <v>997</v>
      </c>
      <c r="P215">
        <f>SUMIF(Checksums!$AV:$AV,Final!$E215,Checksums!BG:BG)</f>
        <v>1003</v>
      </c>
      <c r="Q215">
        <f>SUMIF(Checksums!$AV:$AV,Final!$E215,Checksums!BH:BH)</f>
        <v>1008</v>
      </c>
      <c r="R215">
        <f>SUMIF(Checksums!$AV:$AV,Final!$E215,Checksums!BI:BI)</f>
        <v>1014</v>
      </c>
      <c r="S215">
        <f>SUMIF(Checksums!$AV:$AV,Final!$E215,Checksums!BJ:BJ)</f>
        <v>1018</v>
      </c>
      <c r="T215" s="1">
        <f>SUMIF(Checksums!$AV:$AV,Final!$E215,Checksums!BK:BK)</f>
        <v>1026</v>
      </c>
    </row>
    <row r="216" spans="1:20" x14ac:dyDescent="0.2">
      <c r="A216">
        <v>10201</v>
      </c>
      <c r="B216">
        <v>71</v>
      </c>
      <c r="C216">
        <v>17</v>
      </c>
      <c r="D216">
        <v>31</v>
      </c>
      <c r="E216">
        <v>53000</v>
      </c>
      <c r="G216">
        <v>0</v>
      </c>
      <c r="H216">
        <v>1</v>
      </c>
      <c r="I216" t="s">
        <v>19</v>
      </c>
      <c r="J216" t="s">
        <v>290</v>
      </c>
      <c r="K216" t="s">
        <v>21</v>
      </c>
      <c r="L216">
        <f>SUMIF(Checksums!$AV:$AV,Final!$E216,Checksums!BC:BC)</f>
        <v>29803</v>
      </c>
      <c r="M216">
        <f>SUMIF(Checksums!$AV:$AV,Final!$E216,Checksums!BD:BD)</f>
        <v>29806</v>
      </c>
      <c r="N216">
        <f>SUMIF(Checksums!$AV:$AV,Final!$E216,Checksums!BE:BE)</f>
        <v>29831</v>
      </c>
      <c r="O216">
        <f>SUMIF(Checksums!$AV:$AV,Final!$E216,Checksums!BF:BF)</f>
        <v>29904</v>
      </c>
      <c r="P216">
        <f>SUMIF(Checksums!$AV:$AV,Final!$E216,Checksums!BG:BG)</f>
        <v>29966</v>
      </c>
      <c r="Q216">
        <f>SUMIF(Checksums!$AV:$AV,Final!$E216,Checksums!BH:BH)</f>
        <v>30001</v>
      </c>
      <c r="R216">
        <f>SUMIF(Checksums!$AV:$AV,Final!$E216,Checksums!BI:BI)</f>
        <v>29963</v>
      </c>
      <c r="S216">
        <f>SUMIF(Checksums!$AV:$AV,Final!$E216,Checksums!BJ:BJ)</f>
        <v>29804</v>
      </c>
      <c r="T216" s="1">
        <f>SUMIF(Checksums!$AV:$AV,Final!$E216,Checksums!BK:BK)</f>
        <v>29617</v>
      </c>
    </row>
    <row r="217" spans="1:20" x14ac:dyDescent="0.2">
      <c r="A217">
        <v>10170</v>
      </c>
      <c r="B217">
        <v>71</v>
      </c>
      <c r="C217">
        <v>17</v>
      </c>
      <c r="D217">
        <v>31</v>
      </c>
      <c r="E217">
        <v>53377</v>
      </c>
      <c r="G217">
        <v>0</v>
      </c>
      <c r="H217">
        <v>1</v>
      </c>
      <c r="I217" t="s">
        <v>19</v>
      </c>
      <c r="J217" t="s">
        <v>275</v>
      </c>
      <c r="K217" t="s">
        <v>21</v>
      </c>
      <c r="L217">
        <f>SUMIF(Checksums!$AV:$AV,Final!$E217,Checksums!BC:BC)</f>
        <v>14572</v>
      </c>
      <c r="M217">
        <f>SUMIF(Checksums!$AV:$AV,Final!$E217,Checksums!BD:BD)</f>
        <v>14572</v>
      </c>
      <c r="N217">
        <f>SUMIF(Checksums!$AV:$AV,Final!$E217,Checksums!BE:BE)</f>
        <v>14583</v>
      </c>
      <c r="O217">
        <f>SUMIF(Checksums!$AV:$AV,Final!$E217,Checksums!BF:BF)</f>
        <v>14617</v>
      </c>
      <c r="P217">
        <f>SUMIF(Checksums!$AV:$AV,Final!$E217,Checksums!BG:BG)</f>
        <v>14655</v>
      </c>
      <c r="Q217">
        <f>SUMIF(Checksums!$AV:$AV,Final!$E217,Checksums!BH:BH)</f>
        <v>14675</v>
      </c>
      <c r="R217">
        <f>SUMIF(Checksums!$AV:$AV,Final!$E217,Checksums!BI:BI)</f>
        <v>14653</v>
      </c>
      <c r="S217">
        <f>SUMIF(Checksums!$AV:$AV,Final!$E217,Checksums!BJ:BJ)</f>
        <v>14583</v>
      </c>
      <c r="T217" s="1">
        <f>SUMIF(Checksums!$AV:$AV,Final!$E217,Checksums!BK:BK)</f>
        <v>14498</v>
      </c>
    </row>
    <row r="218" spans="1:20" x14ac:dyDescent="0.2">
      <c r="A218">
        <v>11818</v>
      </c>
      <c r="B218">
        <v>71</v>
      </c>
      <c r="C218">
        <v>17</v>
      </c>
      <c r="D218">
        <v>89</v>
      </c>
      <c r="E218">
        <v>53442</v>
      </c>
      <c r="G218">
        <v>0</v>
      </c>
      <c r="H218">
        <v>1</v>
      </c>
      <c r="I218" t="s">
        <v>19</v>
      </c>
      <c r="J218" t="s">
        <v>339</v>
      </c>
      <c r="K218" t="s">
        <v>21</v>
      </c>
      <c r="L218">
        <f>SUMIF(Checksums!$AV:$AV,Final!$E218,Checksums!BC:BC)</f>
        <v>16760</v>
      </c>
      <c r="M218">
        <f>SUMIF(Checksums!$AV:$AV,Final!$E218,Checksums!BD:BD)</f>
        <v>16723</v>
      </c>
      <c r="N218">
        <f>SUMIF(Checksums!$AV:$AV,Final!$E218,Checksums!BE:BE)</f>
        <v>16749</v>
      </c>
      <c r="O218">
        <f>SUMIF(Checksums!$AV:$AV,Final!$E218,Checksums!BF:BF)</f>
        <v>16873</v>
      </c>
      <c r="P218">
        <f>SUMIF(Checksums!$AV:$AV,Final!$E218,Checksums!BG:BG)</f>
        <v>16938</v>
      </c>
      <c r="Q218">
        <f>SUMIF(Checksums!$AV:$AV,Final!$E218,Checksums!BH:BH)</f>
        <v>17074</v>
      </c>
      <c r="R218">
        <f>SUMIF(Checksums!$AV:$AV,Final!$E218,Checksums!BI:BI)</f>
        <v>17307</v>
      </c>
      <c r="S218">
        <f>SUMIF(Checksums!$AV:$AV,Final!$E218,Checksums!BJ:BJ)</f>
        <v>17407</v>
      </c>
      <c r="T218" s="1">
        <f>SUMIF(Checksums!$AV:$AV,Final!$E218,Checksums!BK:BK)</f>
        <v>17426</v>
      </c>
    </row>
    <row r="219" spans="1:20" x14ac:dyDescent="0.2">
      <c r="A219">
        <v>10277</v>
      </c>
      <c r="B219">
        <v>71</v>
      </c>
      <c r="C219">
        <v>17</v>
      </c>
      <c r="D219">
        <v>31</v>
      </c>
      <c r="E219">
        <v>54144</v>
      </c>
      <c r="G219">
        <v>0</v>
      </c>
      <c r="H219">
        <v>1</v>
      </c>
      <c r="I219" t="s">
        <v>19</v>
      </c>
      <c r="J219" t="s">
        <v>307</v>
      </c>
      <c r="K219" t="s">
        <v>21</v>
      </c>
      <c r="L219">
        <f>SUMIF(Checksums!$AV:$AV,Final!$E219,Checksums!BC:BC)</f>
        <v>6672</v>
      </c>
      <c r="M219">
        <f>SUMIF(Checksums!$AV:$AV,Final!$E219,Checksums!BD:BD)</f>
        <v>6672</v>
      </c>
      <c r="N219">
        <f>SUMIF(Checksums!$AV:$AV,Final!$E219,Checksums!BE:BE)</f>
        <v>6678</v>
      </c>
      <c r="O219">
        <f>SUMIF(Checksums!$AV:$AV,Final!$E219,Checksums!BF:BF)</f>
        <v>6689</v>
      </c>
      <c r="P219">
        <f>SUMIF(Checksums!$AV:$AV,Final!$E219,Checksums!BG:BG)</f>
        <v>6700</v>
      </c>
      <c r="Q219">
        <f>SUMIF(Checksums!$AV:$AV,Final!$E219,Checksums!BH:BH)</f>
        <v>6703</v>
      </c>
      <c r="R219">
        <f>SUMIF(Checksums!$AV:$AV,Final!$E219,Checksums!BI:BI)</f>
        <v>6689</v>
      </c>
      <c r="S219">
        <f>SUMIF(Checksums!$AV:$AV,Final!$E219,Checksums!BJ:BJ)</f>
        <v>6648</v>
      </c>
      <c r="T219" s="1">
        <f>SUMIF(Checksums!$AV:$AV,Final!$E219,Checksums!BK:BK)</f>
        <v>6598</v>
      </c>
    </row>
    <row r="220" spans="1:20" x14ac:dyDescent="0.2">
      <c r="A220">
        <v>10209</v>
      </c>
      <c r="B220">
        <v>71</v>
      </c>
      <c r="C220">
        <v>17</v>
      </c>
      <c r="D220">
        <v>31</v>
      </c>
      <c r="E220">
        <v>53481</v>
      </c>
      <c r="F220">
        <v>52909</v>
      </c>
      <c r="G220">
        <v>0</v>
      </c>
      <c r="H220">
        <v>1</v>
      </c>
      <c r="I220" t="s">
        <v>19</v>
      </c>
      <c r="J220" t="s">
        <v>293</v>
      </c>
      <c r="K220" t="s">
        <v>21</v>
      </c>
      <c r="L220">
        <f>SUMIF(Checksums!$AV:$AV,Final!$E220,Checksums!BC:BC)</f>
        <v>33170</v>
      </c>
      <c r="M220">
        <f>SUMIF(Checksums!$AV:$AV,Final!$E220,Checksums!BD:BD)</f>
        <v>33197</v>
      </c>
      <c r="N220">
        <f>SUMIF(Checksums!$AV:$AV,Final!$E220,Checksums!BE:BE)</f>
        <v>33236</v>
      </c>
      <c r="O220">
        <f>SUMIF(Checksums!$AV:$AV,Final!$E220,Checksums!BF:BF)</f>
        <v>33370</v>
      </c>
      <c r="P220">
        <f>SUMIF(Checksums!$AV:$AV,Final!$E220,Checksums!BG:BG)</f>
        <v>33487</v>
      </c>
      <c r="Q220">
        <f>SUMIF(Checksums!$AV:$AV,Final!$E220,Checksums!BH:BH)</f>
        <v>33589</v>
      </c>
      <c r="R220">
        <f>SUMIF(Checksums!$AV:$AV,Final!$E220,Checksums!BI:BI)</f>
        <v>33631</v>
      </c>
      <c r="S220">
        <f>SUMIF(Checksums!$AV:$AV,Final!$E220,Checksums!BJ:BJ)</f>
        <v>33559</v>
      </c>
      <c r="T220" s="1">
        <f>SUMIF(Checksums!$AV:$AV,Final!$E220,Checksums!BK:BK)</f>
        <v>33421</v>
      </c>
    </row>
    <row r="221" spans="1:20" x14ac:dyDescent="0.2">
      <c r="A221">
        <v>10210</v>
      </c>
      <c r="B221">
        <v>71</v>
      </c>
      <c r="C221">
        <v>17</v>
      </c>
      <c r="D221">
        <v>31</v>
      </c>
      <c r="E221">
        <v>53663</v>
      </c>
      <c r="G221">
        <v>0</v>
      </c>
      <c r="H221">
        <v>1</v>
      </c>
      <c r="I221" t="s">
        <v>19</v>
      </c>
      <c r="J221" t="s">
        <v>294</v>
      </c>
      <c r="K221" t="s">
        <v>21</v>
      </c>
      <c r="L221">
        <f>SUMIF(Checksums!$AV:$AV,Final!$E221,Checksums!BC:BC)</f>
        <v>5420</v>
      </c>
      <c r="M221">
        <f>SUMIF(Checksums!$AV:$AV,Final!$E221,Checksums!BD:BD)</f>
        <v>5432</v>
      </c>
      <c r="N221">
        <f>SUMIF(Checksums!$AV:$AV,Final!$E221,Checksums!BE:BE)</f>
        <v>5438</v>
      </c>
      <c r="O221">
        <f>SUMIF(Checksums!$AV:$AV,Final!$E221,Checksums!BF:BF)</f>
        <v>5452</v>
      </c>
      <c r="P221">
        <f>SUMIF(Checksums!$AV:$AV,Final!$E221,Checksums!BG:BG)</f>
        <v>5476</v>
      </c>
      <c r="Q221">
        <f>SUMIF(Checksums!$AV:$AV,Final!$E221,Checksums!BH:BH)</f>
        <v>5488</v>
      </c>
      <c r="R221">
        <f>SUMIF(Checksums!$AV:$AV,Final!$E221,Checksums!BI:BI)</f>
        <v>5487</v>
      </c>
      <c r="S221">
        <f>SUMIF(Checksums!$AV:$AV,Final!$E221,Checksums!BJ:BJ)</f>
        <v>5476</v>
      </c>
      <c r="T221" s="1">
        <f>SUMIF(Checksums!$AV:$AV,Final!$E221,Checksums!BK:BK)</f>
        <v>5456</v>
      </c>
    </row>
    <row r="222" spans="1:20" x14ac:dyDescent="0.2">
      <c r="A222">
        <v>10171</v>
      </c>
      <c r="B222">
        <v>71</v>
      </c>
      <c r="C222">
        <v>17</v>
      </c>
      <c r="D222">
        <v>31</v>
      </c>
      <c r="E222">
        <v>53871</v>
      </c>
      <c r="F222">
        <v>43120</v>
      </c>
      <c r="G222">
        <v>0</v>
      </c>
      <c r="H222">
        <v>1</v>
      </c>
      <c r="I222" t="s">
        <v>19</v>
      </c>
      <c r="J222" t="s">
        <v>276</v>
      </c>
      <c r="K222" t="s">
        <v>21</v>
      </c>
      <c r="L222">
        <f>SUMIF(Checksums!$AV:$AV,Final!$E222,Checksums!BC:BC)</f>
        <v>12323</v>
      </c>
      <c r="M222">
        <f>SUMIF(Checksums!$AV:$AV,Final!$E222,Checksums!BD:BD)</f>
        <v>12325</v>
      </c>
      <c r="N222">
        <f>SUMIF(Checksums!$AV:$AV,Final!$E222,Checksums!BE:BE)</f>
        <v>12333</v>
      </c>
      <c r="O222">
        <f>SUMIF(Checksums!$AV:$AV,Final!$E222,Checksums!BF:BF)</f>
        <v>12355</v>
      </c>
      <c r="P222">
        <f>SUMIF(Checksums!$AV:$AV,Final!$E222,Checksums!BG:BG)</f>
        <v>12372</v>
      </c>
      <c r="Q222">
        <f>SUMIF(Checksums!$AV:$AV,Final!$E222,Checksums!BH:BH)</f>
        <v>12378</v>
      </c>
      <c r="R222">
        <f>SUMIF(Checksums!$AV:$AV,Final!$E222,Checksums!BI:BI)</f>
        <v>12353</v>
      </c>
      <c r="S222">
        <f>SUMIF(Checksums!$AV:$AV,Final!$E222,Checksums!BJ:BJ)</f>
        <v>12280</v>
      </c>
      <c r="T222" s="1">
        <f>SUMIF(Checksums!$AV:$AV,Final!$E222,Checksums!BK:BK)</f>
        <v>12391</v>
      </c>
    </row>
    <row r="223" spans="1:20" x14ac:dyDescent="0.2">
      <c r="A223">
        <v>10278</v>
      </c>
      <c r="B223">
        <v>71</v>
      </c>
      <c r="C223">
        <v>17</v>
      </c>
      <c r="D223">
        <v>31</v>
      </c>
      <c r="E223">
        <v>54534</v>
      </c>
      <c r="G223">
        <v>0</v>
      </c>
      <c r="H223">
        <v>1</v>
      </c>
      <c r="I223" t="s">
        <v>19</v>
      </c>
      <c r="J223" t="s">
        <v>111</v>
      </c>
      <c r="K223" t="s">
        <v>21</v>
      </c>
      <c r="L223">
        <f>SUMIF(Checksums!$AV:$AV,Final!$E223,Checksums!BC:BC)</f>
        <v>7883</v>
      </c>
      <c r="M223">
        <f>SUMIF(Checksums!$AV:$AV,Final!$E223,Checksums!BD:BD)</f>
        <v>7883</v>
      </c>
      <c r="N223">
        <f>SUMIF(Checksums!$AV:$AV,Final!$E223,Checksums!BE:BE)</f>
        <v>7899</v>
      </c>
      <c r="O223">
        <f>SUMIF(Checksums!$AV:$AV,Final!$E223,Checksums!BF:BF)</f>
        <v>7950</v>
      </c>
      <c r="P223">
        <f>SUMIF(Checksums!$AV:$AV,Final!$E223,Checksums!BG:BG)</f>
        <v>7981</v>
      </c>
      <c r="Q223">
        <f>SUMIF(Checksums!$AV:$AV,Final!$E223,Checksums!BH:BH)</f>
        <v>8026</v>
      </c>
      <c r="R223">
        <f>SUMIF(Checksums!$AV:$AV,Final!$E223,Checksums!BI:BI)</f>
        <v>8058</v>
      </c>
      <c r="S223">
        <f>SUMIF(Checksums!$AV:$AV,Final!$E223,Checksums!BJ:BJ)</f>
        <v>8077</v>
      </c>
      <c r="T223" s="1">
        <f>SUMIF(Checksums!$AV:$AV,Final!$E223,Checksums!BK:BK)</f>
        <v>8070</v>
      </c>
    </row>
    <row r="224" spans="1:20" x14ac:dyDescent="0.2">
      <c r="A224">
        <v>10125</v>
      </c>
      <c r="B224">
        <v>71</v>
      </c>
      <c r="C224">
        <v>17</v>
      </c>
      <c r="D224">
        <v>31</v>
      </c>
      <c r="E224">
        <v>54638</v>
      </c>
      <c r="F224">
        <v>7939</v>
      </c>
      <c r="G224">
        <v>0</v>
      </c>
      <c r="H224">
        <v>1</v>
      </c>
      <c r="I224" t="s">
        <v>19</v>
      </c>
      <c r="J224" t="s">
        <v>112</v>
      </c>
      <c r="K224" t="s">
        <v>21</v>
      </c>
      <c r="L224">
        <f>SUMIF(Checksums!$AV:$AV,Final!$E224,Checksums!BC:BC)</f>
        <v>27962</v>
      </c>
      <c r="M224">
        <f>SUMIF(Checksums!$AV:$AV,Final!$E224,Checksums!BD:BD)</f>
        <v>27954</v>
      </c>
      <c r="N224">
        <f>SUMIF(Checksums!$AV:$AV,Final!$E224,Checksums!BE:BE)</f>
        <v>27979</v>
      </c>
      <c r="O224">
        <f>SUMIF(Checksums!$AV:$AV,Final!$E224,Checksums!BF:BF)</f>
        <v>28060</v>
      </c>
      <c r="P224">
        <f>SUMIF(Checksums!$AV:$AV,Final!$E224,Checksums!BG:BG)</f>
        <v>28126</v>
      </c>
      <c r="Q224">
        <f>SUMIF(Checksums!$AV:$AV,Final!$E224,Checksums!BH:BH)</f>
        <v>28165</v>
      </c>
      <c r="R224">
        <f>SUMIF(Checksums!$AV:$AV,Final!$E224,Checksums!BI:BI)</f>
        <v>28125</v>
      </c>
      <c r="S224">
        <f>SUMIF(Checksums!$AV:$AV,Final!$E224,Checksums!BJ:BJ)</f>
        <v>27976</v>
      </c>
      <c r="T224" s="1">
        <f>SUMIF(Checksums!$AV:$AV,Final!$E224,Checksums!BK:BK)</f>
        <v>27792</v>
      </c>
    </row>
    <row r="225" spans="1:20" x14ac:dyDescent="0.2">
      <c r="A225">
        <v>10360</v>
      </c>
      <c r="B225">
        <v>71</v>
      </c>
      <c r="C225">
        <v>17</v>
      </c>
      <c r="D225">
        <v>31</v>
      </c>
      <c r="E225">
        <v>54820</v>
      </c>
      <c r="F225">
        <v>83531</v>
      </c>
      <c r="G225">
        <v>0</v>
      </c>
      <c r="H225">
        <v>1</v>
      </c>
      <c r="I225" t="s">
        <v>19</v>
      </c>
      <c r="J225" t="s">
        <v>113</v>
      </c>
      <c r="K225" t="s">
        <v>21</v>
      </c>
      <c r="L225">
        <f>SUMIF(Checksums!$AV:$AV,Final!$E225,Checksums!BC:BC)</f>
        <v>56690</v>
      </c>
      <c r="M225">
        <f>SUMIF(Checksums!$AV:$AV,Final!$E225,Checksums!BD:BD)</f>
        <v>56690</v>
      </c>
      <c r="N225">
        <f>SUMIF(Checksums!$AV:$AV,Final!$E225,Checksums!BE:BE)</f>
        <v>56734</v>
      </c>
      <c r="O225">
        <f>SUMIF(Checksums!$AV:$AV,Final!$E225,Checksums!BF:BF)</f>
        <v>56869</v>
      </c>
      <c r="P225">
        <f>SUMIF(Checksums!$AV:$AV,Final!$E225,Checksums!BG:BG)</f>
        <v>56980</v>
      </c>
      <c r="Q225">
        <f>SUMIF(Checksums!$AV:$AV,Final!$E225,Checksums!BH:BH)</f>
        <v>57044</v>
      </c>
      <c r="R225">
        <f>SUMIF(Checksums!$AV:$AV,Final!$E225,Checksums!BI:BI)</f>
        <v>56954</v>
      </c>
      <c r="S225">
        <f>SUMIF(Checksums!$AV:$AV,Final!$E225,Checksums!BJ:BJ)</f>
        <v>56638</v>
      </c>
      <c r="T225" s="1">
        <f>SUMIF(Checksums!$AV:$AV,Final!$E225,Checksums!BK:BK)</f>
        <v>56257</v>
      </c>
    </row>
    <row r="226" spans="1:20" x14ac:dyDescent="0.2">
      <c r="A226">
        <v>10237</v>
      </c>
      <c r="B226">
        <v>71</v>
      </c>
      <c r="C226">
        <v>17</v>
      </c>
      <c r="D226">
        <v>31</v>
      </c>
      <c r="E226">
        <v>54885</v>
      </c>
      <c r="F226">
        <v>54898</v>
      </c>
      <c r="G226">
        <v>0</v>
      </c>
      <c r="H226">
        <v>1</v>
      </c>
      <c r="I226" t="s">
        <v>19</v>
      </c>
      <c r="J226" t="s">
        <v>114</v>
      </c>
      <c r="K226" t="s">
        <v>21</v>
      </c>
      <c r="L226">
        <f>SUMIF(Checksums!$AV:$AV,Final!$E226,Checksums!BC:BC)</f>
        <v>51878</v>
      </c>
      <c r="M226">
        <f>SUMIF(Checksums!$AV:$AV,Final!$E226,Checksums!BD:BD)</f>
        <v>51878</v>
      </c>
      <c r="N226">
        <f>SUMIF(Checksums!$AV:$AV,Final!$E226,Checksums!BE:BE)</f>
        <v>51903</v>
      </c>
      <c r="O226">
        <f>SUMIF(Checksums!$AV:$AV,Final!$E226,Checksums!BF:BF)</f>
        <v>51951</v>
      </c>
      <c r="P226">
        <f>SUMIF(Checksums!$AV:$AV,Final!$E226,Checksums!BG:BG)</f>
        <v>51983</v>
      </c>
      <c r="Q226">
        <f>SUMIF(Checksums!$AV:$AV,Final!$E226,Checksums!BH:BH)</f>
        <v>52094</v>
      </c>
      <c r="R226">
        <f>SUMIF(Checksums!$AV:$AV,Final!$E226,Checksums!BI:BI)</f>
        <v>51933</v>
      </c>
      <c r="S226">
        <f>SUMIF(Checksums!$AV:$AV,Final!$E226,Checksums!BJ:BJ)</f>
        <v>52152</v>
      </c>
      <c r="T226" s="1">
        <f>SUMIF(Checksums!$AV:$AV,Final!$E226,Checksums!BK:BK)</f>
        <v>51774</v>
      </c>
    </row>
    <row r="227" spans="1:20" x14ac:dyDescent="0.2">
      <c r="A227" s="2">
        <v>10694</v>
      </c>
      <c r="B227" s="2">
        <v>71</v>
      </c>
      <c r="C227" s="2">
        <v>17</v>
      </c>
      <c r="D227" s="2">
        <v>43</v>
      </c>
      <c r="E227" s="2">
        <v>54560</v>
      </c>
      <c r="F227" s="2">
        <v>83947</v>
      </c>
      <c r="G227" s="2">
        <v>0</v>
      </c>
      <c r="H227" s="2">
        <v>1</v>
      </c>
      <c r="I227" s="2" t="s">
        <v>19</v>
      </c>
      <c r="J227" s="2" t="s">
        <v>176</v>
      </c>
      <c r="K227" t="s">
        <v>21</v>
      </c>
      <c r="L227">
        <f>SUMIF(Checksums!$AV:$AV,Final!$E227,Checksums!BC:BC)</f>
        <v>2134</v>
      </c>
      <c r="M227">
        <f>SUMIF(Checksums!$AV:$AV,Final!$E227,Checksums!BD:BD)</f>
        <v>2134</v>
      </c>
      <c r="N227">
        <f>SUMIF(Checksums!$AV:$AV,Final!$E227,Checksums!BE:BE)</f>
        <v>2137</v>
      </c>
      <c r="O227">
        <f>SUMIF(Checksums!$AV:$AV,Final!$E227,Checksums!BF:BF)</f>
        <v>2145</v>
      </c>
      <c r="P227">
        <f>SUMIF(Checksums!$AV:$AV,Final!$E227,Checksums!BG:BG)</f>
        <v>2150</v>
      </c>
      <c r="Q227">
        <f>SUMIF(Checksums!$AV:$AV,Final!$E227,Checksums!BH:BH)</f>
        <v>2155</v>
      </c>
      <c r="R227">
        <f>SUMIF(Checksums!$AV:$AV,Final!$E227,Checksums!BI:BI)</f>
        <v>2169</v>
      </c>
      <c r="S227">
        <f>SUMIF(Checksums!$AV:$AV,Final!$E227,Checksums!BJ:BJ)</f>
        <v>2160</v>
      </c>
      <c r="T227" s="1">
        <f>SUMIF(Checksums!$AV:$AV,Final!$E227,Checksums!BK:BK)</f>
        <v>2158</v>
      </c>
    </row>
    <row r="228" spans="1:20" x14ac:dyDescent="0.2">
      <c r="A228">
        <v>10110</v>
      </c>
      <c r="B228">
        <v>71</v>
      </c>
      <c r="C228">
        <v>17</v>
      </c>
      <c r="D228">
        <v>31</v>
      </c>
      <c r="E228">
        <v>55938</v>
      </c>
      <c r="G228">
        <v>0</v>
      </c>
      <c r="H228">
        <v>1</v>
      </c>
      <c r="I228" t="s">
        <v>19</v>
      </c>
      <c r="J228" t="s">
        <v>251</v>
      </c>
      <c r="K228" t="s">
        <v>21</v>
      </c>
      <c r="L228">
        <f>SUMIF(Checksums!$AV:$AV,Final!$E228,Checksums!BC:BC)</f>
        <v>4988</v>
      </c>
      <c r="M228">
        <f>SUMIF(Checksums!$AV:$AV,Final!$E228,Checksums!BD:BD)</f>
        <v>4921</v>
      </c>
      <c r="N228">
        <f>SUMIF(Checksums!$AV:$AV,Final!$E228,Checksums!BE:BE)</f>
        <v>4927</v>
      </c>
      <c r="O228">
        <f>SUMIF(Checksums!$AV:$AV,Final!$E228,Checksums!BF:BF)</f>
        <v>4943</v>
      </c>
      <c r="P228">
        <f>SUMIF(Checksums!$AV:$AV,Final!$E228,Checksums!BG:BG)</f>
        <v>4963</v>
      </c>
      <c r="Q228">
        <f>SUMIF(Checksums!$AV:$AV,Final!$E228,Checksums!BH:BH)</f>
        <v>4971</v>
      </c>
      <c r="R228">
        <f>SUMIF(Checksums!$AV:$AV,Final!$E228,Checksums!BI:BI)</f>
        <v>4970</v>
      </c>
      <c r="S228">
        <f>SUMIF(Checksums!$AV:$AV,Final!$E228,Checksums!BJ:BJ)</f>
        <v>4945</v>
      </c>
      <c r="T228" s="1">
        <f>SUMIF(Checksums!$AV:$AV,Final!$E228,Checksums!BK:BK)</f>
        <v>4913</v>
      </c>
    </row>
    <row r="229" spans="1:20" x14ac:dyDescent="0.2">
      <c r="A229">
        <v>10240</v>
      </c>
      <c r="B229">
        <v>71</v>
      </c>
      <c r="C229">
        <v>17</v>
      </c>
      <c r="D229">
        <v>31</v>
      </c>
      <c r="E229">
        <v>56627</v>
      </c>
      <c r="F229">
        <v>56614</v>
      </c>
      <c r="G229">
        <v>0</v>
      </c>
      <c r="H229">
        <v>1</v>
      </c>
      <c r="I229" t="s">
        <v>19</v>
      </c>
      <c r="J229" t="s">
        <v>116</v>
      </c>
      <c r="K229" t="s">
        <v>21</v>
      </c>
      <c r="L229">
        <f>SUMIF(Checksums!$AV:$AV,Final!$E229,Checksums!BC:BC)</f>
        <v>7149</v>
      </c>
      <c r="M229">
        <f>SUMIF(Checksums!$AV:$AV,Final!$E229,Checksums!BD:BD)</f>
        <v>7210</v>
      </c>
      <c r="N229">
        <f>SUMIF(Checksums!$AV:$AV,Final!$E229,Checksums!BE:BE)</f>
        <v>7218</v>
      </c>
      <c r="O229">
        <f>SUMIF(Checksums!$AV:$AV,Final!$E229,Checksums!BF:BF)</f>
        <v>7240</v>
      </c>
      <c r="P229">
        <f>SUMIF(Checksums!$AV:$AV,Final!$E229,Checksums!BG:BG)</f>
        <v>7260</v>
      </c>
      <c r="Q229">
        <f>SUMIF(Checksums!$AV:$AV,Final!$E229,Checksums!BH:BH)</f>
        <v>7273</v>
      </c>
      <c r="R229">
        <f>SUMIF(Checksums!$AV:$AV,Final!$E229,Checksums!BI:BI)</f>
        <v>7266</v>
      </c>
      <c r="S229">
        <f>SUMIF(Checksums!$AV:$AV,Final!$E229,Checksums!BJ:BJ)</f>
        <v>7230</v>
      </c>
      <c r="T229" s="1">
        <f>SUMIF(Checksums!$AV:$AV,Final!$E229,Checksums!BK:BK)</f>
        <v>7184</v>
      </c>
    </row>
    <row r="230" spans="1:20" x14ac:dyDescent="0.2">
      <c r="A230">
        <v>10126</v>
      </c>
      <c r="B230">
        <v>71</v>
      </c>
      <c r="C230">
        <v>17</v>
      </c>
      <c r="D230">
        <v>31</v>
      </c>
      <c r="E230">
        <v>56640</v>
      </c>
      <c r="G230">
        <v>0</v>
      </c>
      <c r="H230">
        <v>1</v>
      </c>
      <c r="I230" t="s">
        <v>19</v>
      </c>
      <c r="J230" t="s">
        <v>117</v>
      </c>
      <c r="K230" t="s">
        <v>21</v>
      </c>
      <c r="L230">
        <f>SUMIF(Checksums!$AV:$AV,Final!$E230,Checksums!BC:BC)</f>
        <v>56767</v>
      </c>
      <c r="M230">
        <f>SUMIF(Checksums!$AV:$AV,Final!$E230,Checksums!BD:BD)</f>
        <v>56664</v>
      </c>
      <c r="N230">
        <f>SUMIF(Checksums!$AV:$AV,Final!$E230,Checksums!BE:BE)</f>
        <v>56727</v>
      </c>
      <c r="O230">
        <f>SUMIF(Checksums!$AV:$AV,Final!$E230,Checksums!BF:BF)</f>
        <v>56991</v>
      </c>
      <c r="P230">
        <f>SUMIF(Checksums!$AV:$AV,Final!$E230,Checksums!BG:BG)</f>
        <v>57230</v>
      </c>
      <c r="Q230">
        <f>SUMIF(Checksums!$AV:$AV,Final!$E230,Checksums!BH:BH)</f>
        <v>58449</v>
      </c>
      <c r="R230">
        <f>SUMIF(Checksums!$AV:$AV,Final!$E230,Checksums!BI:BI)</f>
        <v>58559</v>
      </c>
      <c r="S230">
        <f>SUMIF(Checksums!$AV:$AV,Final!$E230,Checksums!BJ:BJ)</f>
        <v>58472</v>
      </c>
      <c r="T230" s="1">
        <f>SUMIF(Checksums!$AV:$AV,Final!$E230,Checksums!BK:BK)</f>
        <v>58862</v>
      </c>
    </row>
    <row r="231" spans="1:20" x14ac:dyDescent="0.2">
      <c r="A231">
        <v>12017</v>
      </c>
      <c r="B231">
        <v>71</v>
      </c>
      <c r="C231">
        <v>17</v>
      </c>
      <c r="D231">
        <v>93</v>
      </c>
      <c r="E231">
        <v>56887</v>
      </c>
      <c r="G231">
        <v>0</v>
      </c>
      <c r="H231">
        <v>1</v>
      </c>
      <c r="I231" t="s">
        <v>19</v>
      </c>
      <c r="J231" t="s">
        <v>216</v>
      </c>
      <c r="K231" t="s">
        <v>21</v>
      </c>
      <c r="L231">
        <f>SUMIF(Checksums!$AV:$AV,Final!$E231,Checksums!BC:BC)</f>
        <v>30355</v>
      </c>
      <c r="M231">
        <f>SUMIF(Checksums!$AV:$AV,Final!$E231,Checksums!BD:BD)</f>
        <v>30431</v>
      </c>
      <c r="N231">
        <f>SUMIF(Checksums!$AV:$AV,Final!$E231,Checksums!BE:BE)</f>
        <v>30646</v>
      </c>
      <c r="O231">
        <f>SUMIF(Checksums!$AV:$AV,Final!$E231,Checksums!BF:BF)</f>
        <v>31243</v>
      </c>
      <c r="P231">
        <f>SUMIF(Checksums!$AV:$AV,Final!$E231,Checksums!BG:BG)</f>
        <v>31841</v>
      </c>
      <c r="Q231">
        <f>SUMIF(Checksums!$AV:$AV,Final!$E231,Checksums!BH:BH)</f>
        <v>32396</v>
      </c>
      <c r="R231">
        <f>SUMIF(Checksums!$AV:$AV,Final!$E231,Checksums!BI:BI)</f>
        <v>33324</v>
      </c>
      <c r="S231">
        <f>SUMIF(Checksums!$AV:$AV,Final!$E231,Checksums!BJ:BJ)</f>
        <v>34028</v>
      </c>
      <c r="T231" s="1">
        <f>SUMIF(Checksums!$AV:$AV,Final!$E231,Checksums!BK:BK)</f>
        <v>34571</v>
      </c>
    </row>
    <row r="232" spans="1:20" x14ac:dyDescent="0.2">
      <c r="A232">
        <v>10250</v>
      </c>
      <c r="B232">
        <v>71</v>
      </c>
      <c r="C232">
        <v>17</v>
      </c>
      <c r="D232">
        <v>31</v>
      </c>
      <c r="E232">
        <v>57225</v>
      </c>
      <c r="G232">
        <v>0</v>
      </c>
      <c r="H232">
        <v>1</v>
      </c>
      <c r="I232" t="s">
        <v>19</v>
      </c>
      <c r="J232" t="s">
        <v>302</v>
      </c>
      <c r="K232" t="s">
        <v>21</v>
      </c>
      <c r="L232">
        <f>SUMIF(Checksums!$AV:$AV,Final!$E232,Checksums!BC:BC)</f>
        <v>68557</v>
      </c>
      <c r="M232">
        <f>SUMIF(Checksums!$AV:$AV,Final!$E232,Checksums!BD:BD)</f>
        <v>68551</v>
      </c>
      <c r="N232">
        <f>SUMIF(Checksums!$AV:$AV,Final!$E232,Checksums!BE:BE)</f>
        <v>68614</v>
      </c>
      <c r="O232">
        <f>SUMIF(Checksums!$AV:$AV,Final!$E232,Checksums!BF:BF)</f>
        <v>68832</v>
      </c>
      <c r="P232">
        <f>SUMIF(Checksums!$AV:$AV,Final!$E232,Checksums!BG:BG)</f>
        <v>69076</v>
      </c>
      <c r="Q232">
        <f>SUMIF(Checksums!$AV:$AV,Final!$E232,Checksums!BH:BH)</f>
        <v>69258</v>
      </c>
      <c r="R232">
        <f>SUMIF(Checksums!$AV:$AV,Final!$E232,Checksums!BI:BI)</f>
        <v>69283</v>
      </c>
      <c r="S232">
        <f>SUMIF(Checksums!$AV:$AV,Final!$E232,Checksums!BJ:BJ)</f>
        <v>69122</v>
      </c>
      <c r="T232" s="1">
        <f>SUMIF(Checksums!$AV:$AV,Final!$E232,Checksums!BK:BK)</f>
        <v>68766</v>
      </c>
    </row>
    <row r="233" spans="1:20" x14ac:dyDescent="0.2">
      <c r="A233">
        <v>10259</v>
      </c>
      <c r="B233">
        <v>71</v>
      </c>
      <c r="C233">
        <v>17</v>
      </c>
      <c r="D233">
        <v>31</v>
      </c>
      <c r="E233">
        <v>57381</v>
      </c>
      <c r="F233">
        <v>57355</v>
      </c>
      <c r="G233">
        <v>0</v>
      </c>
      <c r="H233">
        <v>1</v>
      </c>
      <c r="I233" t="s">
        <v>19</v>
      </c>
      <c r="J233" t="s">
        <v>304</v>
      </c>
      <c r="K233" t="s">
        <v>21</v>
      </c>
      <c r="L233">
        <f>SUMIF(Checksums!$AV:$AV,Final!$E233,Checksums!BC:BC)</f>
        <v>12515</v>
      </c>
      <c r="M233">
        <f>SUMIF(Checksums!$AV:$AV,Final!$E233,Checksums!BD:BD)</f>
        <v>12517</v>
      </c>
      <c r="N233">
        <f>SUMIF(Checksums!$AV:$AV,Final!$E233,Checksums!BE:BE)</f>
        <v>12526</v>
      </c>
      <c r="O233">
        <f>SUMIF(Checksums!$AV:$AV,Final!$E233,Checksums!BF:BF)</f>
        <v>12559</v>
      </c>
      <c r="P233">
        <f>SUMIF(Checksums!$AV:$AV,Final!$E233,Checksums!BG:BG)</f>
        <v>12587</v>
      </c>
      <c r="Q233">
        <f>SUMIF(Checksums!$AV:$AV,Final!$E233,Checksums!BH:BH)</f>
        <v>12601</v>
      </c>
      <c r="R233">
        <f>SUMIF(Checksums!$AV:$AV,Final!$E233,Checksums!BI:BI)</f>
        <v>12582</v>
      </c>
      <c r="S233">
        <f>SUMIF(Checksums!$AV:$AV,Final!$E233,Checksums!BJ:BJ)</f>
        <v>12516</v>
      </c>
      <c r="T233" s="1">
        <f>SUMIF(Checksums!$AV:$AV,Final!$E233,Checksums!BK:BK)</f>
        <v>12438</v>
      </c>
    </row>
    <row r="234" spans="1:20" x14ac:dyDescent="0.2">
      <c r="A234">
        <v>10260</v>
      </c>
      <c r="B234">
        <v>71</v>
      </c>
      <c r="C234">
        <v>17</v>
      </c>
      <c r="D234">
        <v>31</v>
      </c>
      <c r="E234">
        <v>57394</v>
      </c>
      <c r="F234">
        <v>57355</v>
      </c>
      <c r="G234">
        <v>0</v>
      </c>
      <c r="H234">
        <v>1</v>
      </c>
      <c r="I234" t="s">
        <v>19</v>
      </c>
      <c r="J234" t="s">
        <v>120</v>
      </c>
      <c r="K234" t="s">
        <v>21</v>
      </c>
      <c r="L234">
        <f>SUMIF(Checksums!$AV:$AV,Final!$E234,Checksums!BC:BC)</f>
        <v>17484</v>
      </c>
      <c r="M234">
        <f>SUMIF(Checksums!$AV:$AV,Final!$E234,Checksums!BD:BD)</f>
        <v>17480</v>
      </c>
      <c r="N234">
        <f>SUMIF(Checksums!$AV:$AV,Final!$E234,Checksums!BE:BE)</f>
        <v>17496</v>
      </c>
      <c r="O234">
        <f>SUMIF(Checksums!$AV:$AV,Final!$E234,Checksums!BF:BF)</f>
        <v>17547</v>
      </c>
      <c r="P234">
        <f>SUMIF(Checksums!$AV:$AV,Final!$E234,Checksums!BG:BG)</f>
        <v>17588</v>
      </c>
      <c r="Q234">
        <f>SUMIF(Checksums!$AV:$AV,Final!$E234,Checksums!BH:BH)</f>
        <v>17615</v>
      </c>
      <c r="R234">
        <f>SUMIF(Checksums!$AV:$AV,Final!$E234,Checksums!BI:BI)</f>
        <v>17596</v>
      </c>
      <c r="S234">
        <f>SUMIF(Checksums!$AV:$AV,Final!$E234,Checksums!BJ:BJ)</f>
        <v>17514</v>
      </c>
      <c r="T234" s="1">
        <f>SUMIF(Checksums!$AV:$AV,Final!$E234,Checksums!BK:BK)</f>
        <v>17410</v>
      </c>
    </row>
    <row r="235" spans="1:20" x14ac:dyDescent="0.2">
      <c r="A235">
        <v>10161</v>
      </c>
      <c r="B235">
        <v>71</v>
      </c>
      <c r="C235">
        <v>17</v>
      </c>
      <c r="D235">
        <v>31</v>
      </c>
      <c r="E235">
        <v>57407</v>
      </c>
      <c r="F235">
        <v>42808</v>
      </c>
      <c r="G235">
        <v>0</v>
      </c>
      <c r="H235">
        <v>1</v>
      </c>
      <c r="I235" t="s">
        <v>19</v>
      </c>
      <c r="J235" t="s">
        <v>271</v>
      </c>
      <c r="K235" t="s">
        <v>21</v>
      </c>
      <c r="L235">
        <f>SUMIF(Checksums!$AV:$AV,Final!$E235,Checksums!BC:BC)</f>
        <v>4847</v>
      </c>
      <c r="M235">
        <f>SUMIF(Checksums!$AV:$AV,Final!$E235,Checksums!BD:BD)</f>
        <v>4839</v>
      </c>
      <c r="N235">
        <f>SUMIF(Checksums!$AV:$AV,Final!$E235,Checksums!BE:BE)</f>
        <v>4847</v>
      </c>
      <c r="O235">
        <f>SUMIF(Checksums!$AV:$AV,Final!$E235,Checksums!BF:BF)</f>
        <v>4868</v>
      </c>
      <c r="P235">
        <f>SUMIF(Checksums!$AV:$AV,Final!$E235,Checksums!BG:BG)</f>
        <v>4887</v>
      </c>
      <c r="Q235">
        <f>SUMIF(Checksums!$AV:$AV,Final!$E235,Checksums!BH:BH)</f>
        <v>4894</v>
      </c>
      <c r="R235">
        <f>SUMIF(Checksums!$AV:$AV,Final!$E235,Checksums!BI:BI)</f>
        <v>4891</v>
      </c>
      <c r="S235">
        <f>SUMIF(Checksums!$AV:$AV,Final!$E235,Checksums!BJ:BJ)</f>
        <v>4867</v>
      </c>
      <c r="T235" s="1">
        <f>SUMIF(Checksums!$AV:$AV,Final!$E235,Checksums!BK:BK)</f>
        <v>4838</v>
      </c>
    </row>
    <row r="236" spans="1:20" x14ac:dyDescent="0.2">
      <c r="A236">
        <v>10111</v>
      </c>
      <c r="B236">
        <v>71</v>
      </c>
      <c r="C236">
        <v>17</v>
      </c>
      <c r="D236">
        <v>31</v>
      </c>
      <c r="E236">
        <v>57732</v>
      </c>
      <c r="G236">
        <v>0</v>
      </c>
      <c r="H236">
        <v>1</v>
      </c>
      <c r="I236" t="s">
        <v>19</v>
      </c>
      <c r="J236" t="s">
        <v>122</v>
      </c>
      <c r="K236" t="s">
        <v>21</v>
      </c>
      <c r="L236">
        <f>SUMIF(Checksums!$AV:$AV,Final!$E236,Checksums!BC:BC)</f>
        <v>21975</v>
      </c>
      <c r="M236">
        <f>SUMIF(Checksums!$AV:$AV,Final!$E236,Checksums!BD:BD)</f>
        <v>21979</v>
      </c>
      <c r="N236">
        <f>SUMIF(Checksums!$AV:$AV,Final!$E236,Checksums!BE:BE)</f>
        <v>21997</v>
      </c>
      <c r="O236">
        <f>SUMIF(Checksums!$AV:$AV,Final!$E236,Checksums!BF:BF)</f>
        <v>22058</v>
      </c>
      <c r="P236">
        <f>SUMIF(Checksums!$AV:$AV,Final!$E236,Checksums!BG:BG)</f>
        <v>22081</v>
      </c>
      <c r="Q236">
        <f>SUMIF(Checksums!$AV:$AV,Final!$E236,Checksums!BH:BH)</f>
        <v>22093</v>
      </c>
      <c r="R236">
        <f>SUMIF(Checksums!$AV:$AV,Final!$E236,Checksums!BI:BI)</f>
        <v>22049</v>
      </c>
      <c r="S236">
        <f>SUMIF(Checksums!$AV:$AV,Final!$E236,Checksums!BJ:BJ)</f>
        <v>21926</v>
      </c>
      <c r="T236" s="1">
        <f>SUMIF(Checksums!$AV:$AV,Final!$E236,Checksums!BK:BK)</f>
        <v>21785</v>
      </c>
    </row>
    <row r="237" spans="1:20" x14ac:dyDescent="0.2">
      <c r="A237">
        <v>10172</v>
      </c>
      <c r="B237">
        <v>71</v>
      </c>
      <c r="C237">
        <v>17</v>
      </c>
      <c r="D237">
        <v>31</v>
      </c>
      <c r="E237">
        <v>57875</v>
      </c>
      <c r="G237">
        <v>0</v>
      </c>
      <c r="H237">
        <v>1</v>
      </c>
      <c r="I237" t="s">
        <v>19</v>
      </c>
      <c r="J237" t="s">
        <v>277</v>
      </c>
      <c r="K237" t="s">
        <v>21</v>
      </c>
      <c r="L237">
        <f>SUMIF(Checksums!$AV:$AV,Final!$E237,Checksums!BC:BC)</f>
        <v>37480</v>
      </c>
      <c r="M237">
        <f>SUMIF(Checksums!$AV:$AV,Final!$E237,Checksums!BD:BD)</f>
        <v>37479</v>
      </c>
      <c r="N237">
        <f>SUMIF(Checksums!$AV:$AV,Final!$E237,Checksums!BE:BE)</f>
        <v>37520</v>
      </c>
      <c r="O237">
        <f>SUMIF(Checksums!$AV:$AV,Final!$E237,Checksums!BF:BF)</f>
        <v>37606</v>
      </c>
      <c r="P237">
        <f>SUMIF(Checksums!$AV:$AV,Final!$E237,Checksums!BG:BG)</f>
        <v>37719</v>
      </c>
      <c r="Q237">
        <f>SUMIF(Checksums!$AV:$AV,Final!$E237,Checksums!BH:BH)</f>
        <v>37822</v>
      </c>
      <c r="R237">
        <f>SUMIF(Checksums!$AV:$AV,Final!$E237,Checksums!BI:BI)</f>
        <v>37799</v>
      </c>
      <c r="S237">
        <f>SUMIF(Checksums!$AV:$AV,Final!$E237,Checksums!BJ:BJ)</f>
        <v>37657</v>
      </c>
      <c r="T237" s="1">
        <f>SUMIF(Checksums!$AV:$AV,Final!$E237,Checksums!BK:BK)</f>
        <v>37496</v>
      </c>
    </row>
    <row r="238" spans="1:20" x14ac:dyDescent="0.2">
      <c r="A238">
        <v>15110</v>
      </c>
      <c r="B238">
        <v>71</v>
      </c>
      <c r="C238">
        <v>17</v>
      </c>
      <c r="D238">
        <v>197</v>
      </c>
      <c r="E238">
        <v>59052</v>
      </c>
      <c r="G238">
        <v>0</v>
      </c>
      <c r="H238">
        <v>1</v>
      </c>
      <c r="I238" t="s">
        <v>19</v>
      </c>
      <c r="J238" t="s">
        <v>400</v>
      </c>
      <c r="K238" t="s">
        <v>21</v>
      </c>
      <c r="L238">
        <f>SUMIF(Checksums!$AV:$AV,Final!$E238,Checksums!BC:BC)</f>
        <v>4142</v>
      </c>
      <c r="M238">
        <f>SUMIF(Checksums!$AV:$AV,Final!$E238,Checksums!BD:BD)</f>
        <v>4142</v>
      </c>
      <c r="N238">
        <f>SUMIF(Checksums!$AV:$AV,Final!$E238,Checksums!BE:BE)</f>
        <v>4149</v>
      </c>
      <c r="O238">
        <f>SUMIF(Checksums!$AV:$AV,Final!$E238,Checksums!BF:BF)</f>
        <v>4154</v>
      </c>
      <c r="P238">
        <f>SUMIF(Checksums!$AV:$AV,Final!$E238,Checksums!BG:BG)</f>
        <v>4151</v>
      </c>
      <c r="Q238">
        <f>SUMIF(Checksums!$AV:$AV,Final!$E238,Checksums!BH:BH)</f>
        <v>4134</v>
      </c>
      <c r="R238">
        <f>SUMIF(Checksums!$AV:$AV,Final!$E238,Checksums!BI:BI)</f>
        <v>4131</v>
      </c>
      <c r="S238">
        <f>SUMIF(Checksums!$AV:$AV,Final!$E238,Checksums!BJ:BJ)</f>
        <v>4117</v>
      </c>
      <c r="T238" s="1">
        <f>SUMIF(Checksums!$AV:$AV,Final!$E238,Checksums!BK:BK)</f>
        <v>4134</v>
      </c>
    </row>
    <row r="239" spans="1:20" x14ac:dyDescent="0.2">
      <c r="A239">
        <v>10333</v>
      </c>
      <c r="B239">
        <v>71</v>
      </c>
      <c r="C239">
        <v>17</v>
      </c>
      <c r="D239">
        <v>31</v>
      </c>
      <c r="E239">
        <v>59572</v>
      </c>
      <c r="F239">
        <v>75198</v>
      </c>
      <c r="G239">
        <v>0</v>
      </c>
      <c r="H239">
        <v>1</v>
      </c>
      <c r="I239" t="s">
        <v>19</v>
      </c>
      <c r="J239" t="s">
        <v>124</v>
      </c>
      <c r="K239" t="s">
        <v>21</v>
      </c>
      <c r="L239">
        <f>SUMIF(Checksums!$AV:$AV,Final!$E239,Checksums!BC:BC)</f>
        <v>1964</v>
      </c>
      <c r="M239">
        <f>SUMIF(Checksums!$AV:$AV,Final!$E239,Checksums!BD:BD)</f>
        <v>1974</v>
      </c>
      <c r="N239">
        <f>SUMIF(Checksums!$AV:$AV,Final!$E239,Checksums!BE:BE)</f>
        <v>1976</v>
      </c>
      <c r="O239">
        <f>SUMIF(Checksums!$AV:$AV,Final!$E239,Checksums!BF:BF)</f>
        <v>1979</v>
      </c>
      <c r="P239">
        <f>SUMIF(Checksums!$AV:$AV,Final!$E239,Checksums!BG:BG)</f>
        <v>1981</v>
      </c>
      <c r="Q239">
        <f>SUMIF(Checksums!$AV:$AV,Final!$E239,Checksums!BH:BH)</f>
        <v>1982</v>
      </c>
      <c r="R239">
        <f>SUMIF(Checksums!$AV:$AV,Final!$E239,Checksums!BI:BI)</f>
        <v>1976</v>
      </c>
      <c r="S239">
        <f>SUMIF(Checksums!$AV:$AV,Final!$E239,Checksums!BJ:BJ)</f>
        <v>1963</v>
      </c>
      <c r="T239" s="1">
        <f>SUMIF(Checksums!$AV:$AV,Final!$E239,Checksums!BK:BK)</f>
        <v>1947</v>
      </c>
    </row>
    <row r="240" spans="1:20" x14ac:dyDescent="0.2">
      <c r="A240">
        <v>11877</v>
      </c>
      <c r="B240">
        <v>71</v>
      </c>
      <c r="C240">
        <v>17</v>
      </c>
      <c r="D240">
        <v>89</v>
      </c>
      <c r="E240">
        <v>59988</v>
      </c>
      <c r="G240">
        <v>0</v>
      </c>
      <c r="H240">
        <v>1</v>
      </c>
      <c r="I240" t="s">
        <v>19</v>
      </c>
      <c r="J240" t="s">
        <v>361</v>
      </c>
      <c r="K240" t="s">
        <v>21</v>
      </c>
      <c r="L240">
        <f>SUMIF(Checksums!$AV:$AV,Final!$E240,Checksums!BC:BC)</f>
        <v>4532</v>
      </c>
      <c r="M240">
        <f>SUMIF(Checksums!$AV:$AV,Final!$E240,Checksums!BD:BD)</f>
        <v>4532</v>
      </c>
      <c r="N240">
        <f>SUMIF(Checksums!$AV:$AV,Final!$E240,Checksums!BE:BE)</f>
        <v>4597</v>
      </c>
      <c r="O240">
        <f>SUMIF(Checksums!$AV:$AV,Final!$E240,Checksums!BF:BF)</f>
        <v>4715</v>
      </c>
      <c r="P240">
        <f>SUMIF(Checksums!$AV:$AV,Final!$E240,Checksums!BG:BG)</f>
        <v>4905</v>
      </c>
      <c r="Q240">
        <f>SUMIF(Checksums!$AV:$AV,Final!$E240,Checksums!BH:BH)</f>
        <v>5459</v>
      </c>
      <c r="R240">
        <f>SUMIF(Checksums!$AV:$AV,Final!$E240,Checksums!BI:BI)</f>
        <v>5865</v>
      </c>
      <c r="S240">
        <f>SUMIF(Checksums!$AV:$AV,Final!$E240,Checksums!BJ:BJ)</f>
        <v>6628</v>
      </c>
      <c r="T240" s="1">
        <f>SUMIF(Checksums!$AV:$AV,Final!$E240,Checksums!BK:BK)</f>
        <v>7391</v>
      </c>
    </row>
    <row r="241" spans="1:20" x14ac:dyDescent="0.2">
      <c r="A241">
        <v>12039</v>
      </c>
      <c r="B241">
        <v>71</v>
      </c>
      <c r="C241">
        <v>17</v>
      </c>
      <c r="D241">
        <v>93</v>
      </c>
      <c r="E241">
        <v>60287</v>
      </c>
      <c r="G241">
        <v>0</v>
      </c>
      <c r="H241">
        <v>1</v>
      </c>
      <c r="I241" t="s">
        <v>19</v>
      </c>
      <c r="J241" t="s">
        <v>217</v>
      </c>
      <c r="K241" t="s">
        <v>21</v>
      </c>
      <c r="L241">
        <f>SUMIF(Checksums!$AV:$AV,Final!$E241,Checksums!BC:BC)</f>
        <v>39581</v>
      </c>
      <c r="M241">
        <f>SUMIF(Checksums!$AV:$AV,Final!$E241,Checksums!BD:BD)</f>
        <v>39850</v>
      </c>
      <c r="N241">
        <f>SUMIF(Checksums!$AV:$AV,Final!$E241,Checksums!BE:BE)</f>
        <v>39968</v>
      </c>
      <c r="O241">
        <f>SUMIF(Checksums!$AV:$AV,Final!$E241,Checksums!BF:BF)</f>
        <v>40151</v>
      </c>
      <c r="P241">
        <f>SUMIF(Checksums!$AV:$AV,Final!$E241,Checksums!BG:BG)</f>
        <v>40446</v>
      </c>
      <c r="Q241">
        <f>SUMIF(Checksums!$AV:$AV,Final!$E241,Checksums!BH:BH)</f>
        <v>41739</v>
      </c>
      <c r="R241">
        <f>SUMIF(Checksums!$AV:$AV,Final!$E241,Checksums!BI:BI)</f>
        <v>42085</v>
      </c>
      <c r="S241">
        <f>SUMIF(Checksums!$AV:$AV,Final!$E241,Checksums!BJ:BJ)</f>
        <v>42484</v>
      </c>
      <c r="T241" s="1">
        <f>SUMIF(Checksums!$AV:$AV,Final!$E241,Checksums!BK:BK)</f>
        <v>42933</v>
      </c>
    </row>
    <row r="242" spans="1:20" x14ac:dyDescent="0.2">
      <c r="A242">
        <v>12034</v>
      </c>
      <c r="B242">
        <v>71</v>
      </c>
      <c r="C242">
        <v>17</v>
      </c>
      <c r="D242">
        <v>93</v>
      </c>
      <c r="E242">
        <v>60352</v>
      </c>
      <c r="F242">
        <v>44043</v>
      </c>
      <c r="G242">
        <v>0</v>
      </c>
      <c r="H242">
        <v>1</v>
      </c>
      <c r="I242" t="s">
        <v>19</v>
      </c>
      <c r="J242" t="s">
        <v>218</v>
      </c>
      <c r="K242" t="s">
        <v>21</v>
      </c>
      <c r="L242">
        <f>SUMIF(Checksums!$AV:$AV,Final!$E242,Checksums!BC:BC)</f>
        <v>10856</v>
      </c>
      <c r="M242">
        <f>SUMIF(Checksums!$AV:$AV,Final!$E242,Checksums!BD:BD)</f>
        <v>10846</v>
      </c>
      <c r="N242">
        <f>SUMIF(Checksums!$AV:$AV,Final!$E242,Checksums!BE:BE)</f>
        <v>10888</v>
      </c>
      <c r="O242">
        <f>SUMIF(Checksums!$AV:$AV,Final!$E242,Checksums!BF:BF)</f>
        <v>10987</v>
      </c>
      <c r="P242">
        <f>SUMIF(Checksums!$AV:$AV,Final!$E242,Checksums!BG:BG)</f>
        <v>11070</v>
      </c>
      <c r="Q242">
        <f>SUMIF(Checksums!$AV:$AV,Final!$E242,Checksums!BH:BH)</f>
        <v>11133</v>
      </c>
      <c r="R242">
        <f>SUMIF(Checksums!$AV:$AV,Final!$E242,Checksums!BI:BI)</f>
        <v>11208</v>
      </c>
      <c r="S242">
        <f>SUMIF(Checksums!$AV:$AV,Final!$E242,Checksums!BJ:BJ)</f>
        <v>11250</v>
      </c>
      <c r="T242" s="1">
        <f>SUMIF(Checksums!$AV:$AV,Final!$E242,Checksums!BK:BK)</f>
        <v>11358</v>
      </c>
    </row>
    <row r="243" spans="1:20" x14ac:dyDescent="0.2">
      <c r="A243">
        <v>12031</v>
      </c>
      <c r="B243">
        <v>71</v>
      </c>
      <c r="C243">
        <v>17</v>
      </c>
      <c r="D243">
        <v>93</v>
      </c>
      <c r="E243">
        <v>60391</v>
      </c>
      <c r="F243">
        <v>43913</v>
      </c>
      <c r="G243">
        <v>0</v>
      </c>
      <c r="H243">
        <v>1</v>
      </c>
      <c r="I243" t="s">
        <v>19</v>
      </c>
      <c r="J243" t="s">
        <v>219</v>
      </c>
      <c r="K243" t="s">
        <v>21</v>
      </c>
      <c r="L243">
        <f>SUMIF(Checksums!$AV:$AV,Final!$E243,Checksums!BC:BC)</f>
        <v>242</v>
      </c>
      <c r="M243">
        <f>SUMIF(Checksums!$AV:$AV,Final!$E243,Checksums!BD:BD)</f>
        <v>245</v>
      </c>
      <c r="N243">
        <f>SUMIF(Checksums!$AV:$AV,Final!$E243,Checksums!BE:BE)</f>
        <v>246</v>
      </c>
      <c r="O243">
        <f>SUMIF(Checksums!$AV:$AV,Final!$E243,Checksums!BF:BF)</f>
        <v>248</v>
      </c>
      <c r="P243">
        <f>SUMIF(Checksums!$AV:$AV,Final!$E243,Checksums!BG:BG)</f>
        <v>251</v>
      </c>
      <c r="Q243">
        <f>SUMIF(Checksums!$AV:$AV,Final!$E243,Checksums!BH:BH)</f>
        <v>253</v>
      </c>
      <c r="R243">
        <f>SUMIF(Checksums!$AV:$AV,Final!$E243,Checksums!BI:BI)</f>
        <v>255</v>
      </c>
      <c r="S243">
        <f>SUMIF(Checksums!$AV:$AV,Final!$E243,Checksums!BJ:BJ)</f>
        <v>256</v>
      </c>
      <c r="T243" s="1">
        <f>SUMIF(Checksums!$AV:$AV,Final!$E243,Checksums!BK:BK)</f>
        <v>259</v>
      </c>
    </row>
    <row r="244" spans="1:20" x14ac:dyDescent="0.2">
      <c r="A244">
        <v>10127</v>
      </c>
      <c r="B244">
        <v>71</v>
      </c>
      <c r="C244">
        <v>17</v>
      </c>
      <c r="D244">
        <v>31</v>
      </c>
      <c r="E244">
        <v>61314</v>
      </c>
      <c r="G244">
        <v>0</v>
      </c>
      <c r="H244">
        <v>1</v>
      </c>
      <c r="I244" t="s">
        <v>19</v>
      </c>
      <c r="J244" t="s">
        <v>259</v>
      </c>
      <c r="K244" t="s">
        <v>21</v>
      </c>
      <c r="L244">
        <f>SUMIF(Checksums!$AV:$AV,Final!$E244,Checksums!BC:BC)</f>
        <v>5987</v>
      </c>
      <c r="M244">
        <f>SUMIF(Checksums!$AV:$AV,Final!$E244,Checksums!BD:BD)</f>
        <v>5982</v>
      </c>
      <c r="N244">
        <f>SUMIF(Checksums!$AV:$AV,Final!$E244,Checksums!BE:BE)</f>
        <v>5986</v>
      </c>
      <c r="O244">
        <f>SUMIF(Checksums!$AV:$AV,Final!$E244,Checksums!BF:BF)</f>
        <v>5999</v>
      </c>
      <c r="P244">
        <f>SUMIF(Checksums!$AV:$AV,Final!$E244,Checksums!BG:BG)</f>
        <v>6011</v>
      </c>
      <c r="Q244">
        <f>SUMIF(Checksums!$AV:$AV,Final!$E244,Checksums!BH:BH)</f>
        <v>6017</v>
      </c>
      <c r="R244">
        <f>SUMIF(Checksums!$AV:$AV,Final!$E244,Checksums!BI:BI)</f>
        <v>6007</v>
      </c>
      <c r="S244">
        <f>SUMIF(Checksums!$AV:$AV,Final!$E244,Checksums!BJ:BJ)</f>
        <v>5972</v>
      </c>
      <c r="T244" s="1">
        <f>SUMIF(Checksums!$AV:$AV,Final!$E244,Checksums!BK:BK)</f>
        <v>5929</v>
      </c>
    </row>
    <row r="245" spans="1:20" x14ac:dyDescent="0.2">
      <c r="A245">
        <v>10228</v>
      </c>
      <c r="B245">
        <v>71</v>
      </c>
      <c r="C245">
        <v>17</v>
      </c>
      <c r="D245">
        <v>31</v>
      </c>
      <c r="E245">
        <v>62016</v>
      </c>
      <c r="G245">
        <v>0</v>
      </c>
      <c r="H245">
        <v>1</v>
      </c>
      <c r="I245" t="s">
        <v>19</v>
      </c>
      <c r="J245" t="s">
        <v>298</v>
      </c>
      <c r="K245" t="s">
        <v>21</v>
      </c>
      <c r="L245">
        <f>SUMIF(Checksums!$AV:$AV,Final!$E245,Checksums!BC:BC)</f>
        <v>16256</v>
      </c>
      <c r="M245">
        <f>SUMIF(Checksums!$AV:$AV,Final!$E245,Checksums!BD:BD)</f>
        <v>16260</v>
      </c>
      <c r="N245">
        <f>SUMIF(Checksums!$AV:$AV,Final!$E245,Checksums!BE:BE)</f>
        <v>16274</v>
      </c>
      <c r="O245">
        <f>SUMIF(Checksums!$AV:$AV,Final!$E245,Checksums!BF:BF)</f>
        <v>16316</v>
      </c>
      <c r="P245">
        <f>SUMIF(Checksums!$AV:$AV,Final!$E245,Checksums!BG:BG)</f>
        <v>16357</v>
      </c>
      <c r="Q245">
        <f>SUMIF(Checksums!$AV:$AV,Final!$E245,Checksums!BH:BH)</f>
        <v>16384</v>
      </c>
      <c r="R245">
        <f>SUMIF(Checksums!$AV:$AV,Final!$E245,Checksums!BI:BI)</f>
        <v>16398</v>
      </c>
      <c r="S245">
        <f>SUMIF(Checksums!$AV:$AV,Final!$E245,Checksums!BJ:BJ)</f>
        <v>16348</v>
      </c>
      <c r="T245" s="1">
        <f>SUMIF(Checksums!$AV:$AV,Final!$E245,Checksums!BK:BK)</f>
        <v>16242</v>
      </c>
    </row>
    <row r="246" spans="1:20" x14ac:dyDescent="0.2">
      <c r="A246">
        <v>10292</v>
      </c>
      <c r="B246">
        <v>71</v>
      </c>
      <c r="C246">
        <v>17</v>
      </c>
      <c r="D246">
        <v>31</v>
      </c>
      <c r="E246">
        <v>63706</v>
      </c>
      <c r="F246">
        <v>63498</v>
      </c>
      <c r="G246">
        <v>0</v>
      </c>
      <c r="H246">
        <v>1</v>
      </c>
      <c r="I246" t="s">
        <v>19</v>
      </c>
      <c r="J246" t="s">
        <v>127</v>
      </c>
      <c r="K246" t="s">
        <v>21</v>
      </c>
      <c r="L246">
        <f>SUMIF(Checksums!$AV:$AV,Final!$E246,Checksums!BC:BC)</f>
        <v>13646</v>
      </c>
      <c r="M246">
        <f>SUMIF(Checksums!$AV:$AV,Final!$E246,Checksums!BD:BD)</f>
        <v>13633</v>
      </c>
      <c r="N246">
        <f>SUMIF(Checksums!$AV:$AV,Final!$E246,Checksums!BE:BE)</f>
        <v>13646</v>
      </c>
      <c r="O246">
        <f>SUMIF(Checksums!$AV:$AV,Final!$E246,Checksums!BF:BF)</f>
        <v>13683</v>
      </c>
      <c r="P246">
        <f>SUMIF(Checksums!$AV:$AV,Final!$E246,Checksums!BG:BG)</f>
        <v>13716</v>
      </c>
      <c r="Q246">
        <f>SUMIF(Checksums!$AV:$AV,Final!$E246,Checksums!BH:BH)</f>
        <v>13736</v>
      </c>
      <c r="R246">
        <f>SUMIF(Checksums!$AV:$AV,Final!$E246,Checksums!BI:BI)</f>
        <v>13718</v>
      </c>
      <c r="S246">
        <f>SUMIF(Checksums!$AV:$AV,Final!$E246,Checksums!BJ:BJ)</f>
        <v>13647</v>
      </c>
      <c r="T246" s="1">
        <f>SUMIF(Checksums!$AV:$AV,Final!$E246,Checksums!BK:BK)</f>
        <v>13557</v>
      </c>
    </row>
    <row r="247" spans="1:20" x14ac:dyDescent="0.2">
      <c r="A247">
        <v>10297</v>
      </c>
      <c r="B247">
        <v>71</v>
      </c>
      <c r="C247">
        <v>17</v>
      </c>
      <c r="D247">
        <v>31</v>
      </c>
      <c r="E247">
        <v>64304</v>
      </c>
      <c r="F247">
        <v>64317</v>
      </c>
      <c r="G247">
        <v>0</v>
      </c>
      <c r="H247">
        <v>1</v>
      </c>
      <c r="I247" t="s">
        <v>19</v>
      </c>
      <c r="J247" t="s">
        <v>129</v>
      </c>
      <c r="K247" t="s">
        <v>21</v>
      </c>
      <c r="L247">
        <f>SUMIF(Checksums!$AV:$AV,Final!$E247,Checksums!BC:BC)</f>
        <v>11172</v>
      </c>
      <c r="M247">
        <f>SUMIF(Checksums!$AV:$AV,Final!$E247,Checksums!BD:BD)</f>
        <v>11172</v>
      </c>
      <c r="N247">
        <f>SUMIF(Checksums!$AV:$AV,Final!$E247,Checksums!BE:BE)</f>
        <v>11179</v>
      </c>
      <c r="O247">
        <f>SUMIF(Checksums!$AV:$AV,Final!$E247,Checksums!BF:BF)</f>
        <v>11198</v>
      </c>
      <c r="P247">
        <f>SUMIF(Checksums!$AV:$AV,Final!$E247,Checksums!BG:BG)</f>
        <v>11228</v>
      </c>
      <c r="Q247">
        <f>SUMIF(Checksums!$AV:$AV,Final!$E247,Checksums!BH:BH)</f>
        <v>11268</v>
      </c>
      <c r="R247">
        <f>SUMIF(Checksums!$AV:$AV,Final!$E247,Checksums!BI:BI)</f>
        <v>11244</v>
      </c>
      <c r="S247">
        <f>SUMIF(Checksums!$AV:$AV,Final!$E247,Checksums!BJ:BJ)</f>
        <v>11172</v>
      </c>
      <c r="T247" s="1">
        <f>SUMIF(Checksums!$AV:$AV,Final!$E247,Checksums!BK:BK)</f>
        <v>11088</v>
      </c>
    </row>
    <row r="248" spans="1:20" x14ac:dyDescent="0.2">
      <c r="A248">
        <v>10173</v>
      </c>
      <c r="B248">
        <v>71</v>
      </c>
      <c r="C248">
        <v>17</v>
      </c>
      <c r="D248">
        <v>31</v>
      </c>
      <c r="E248">
        <v>64343</v>
      </c>
      <c r="F248">
        <v>43120</v>
      </c>
      <c r="G248">
        <v>0</v>
      </c>
      <c r="H248">
        <v>1</v>
      </c>
      <c r="I248" t="s">
        <v>19</v>
      </c>
      <c r="J248" t="s">
        <v>130</v>
      </c>
      <c r="K248" t="s">
        <v>21</v>
      </c>
      <c r="L248">
        <f>SUMIF(Checksums!$AV:$AV,Final!$E248,Checksums!BC:BC)</f>
        <v>10227</v>
      </c>
      <c r="M248">
        <f>SUMIF(Checksums!$AV:$AV,Final!$E248,Checksums!BD:BD)</f>
        <v>10246</v>
      </c>
      <c r="N248">
        <f>SUMIF(Checksums!$AV:$AV,Final!$E248,Checksums!BE:BE)</f>
        <v>10253</v>
      </c>
      <c r="O248">
        <f>SUMIF(Checksums!$AV:$AV,Final!$E248,Checksums!BF:BF)</f>
        <v>10274</v>
      </c>
      <c r="P248">
        <f>SUMIF(Checksums!$AV:$AV,Final!$E248,Checksums!BG:BG)</f>
        <v>10290</v>
      </c>
      <c r="Q248">
        <f>SUMIF(Checksums!$AV:$AV,Final!$E248,Checksums!BH:BH)</f>
        <v>10296</v>
      </c>
      <c r="R248">
        <f>SUMIF(Checksums!$AV:$AV,Final!$E248,Checksums!BI:BI)</f>
        <v>10275</v>
      </c>
      <c r="S248">
        <f>SUMIF(Checksums!$AV:$AV,Final!$E248,Checksums!BJ:BJ)</f>
        <v>10211</v>
      </c>
      <c r="T248" s="1">
        <f>SUMIF(Checksums!$AV:$AV,Final!$E248,Checksums!BK:BK)</f>
        <v>10134</v>
      </c>
    </row>
    <row r="249" spans="1:20" x14ac:dyDescent="0.2">
      <c r="A249">
        <v>10134</v>
      </c>
      <c r="B249">
        <v>71</v>
      </c>
      <c r="C249">
        <v>17</v>
      </c>
      <c r="D249">
        <v>31</v>
      </c>
      <c r="E249">
        <v>64278</v>
      </c>
      <c r="G249">
        <v>0</v>
      </c>
      <c r="H249">
        <v>1</v>
      </c>
      <c r="I249" t="s">
        <v>19</v>
      </c>
      <c r="J249" t="s">
        <v>262</v>
      </c>
      <c r="K249" t="s">
        <v>21</v>
      </c>
      <c r="L249">
        <f>SUMIF(Checksums!$AV:$AV,Final!$E249,Checksums!BC:BC)</f>
        <v>13549</v>
      </c>
      <c r="M249">
        <f>SUMIF(Checksums!$AV:$AV,Final!$E249,Checksums!BD:BD)</f>
        <v>13549</v>
      </c>
      <c r="N249">
        <f>SUMIF(Checksums!$AV:$AV,Final!$E249,Checksums!BE:BE)</f>
        <v>13563</v>
      </c>
      <c r="O249">
        <f>SUMIF(Checksums!$AV:$AV,Final!$E249,Checksums!BF:BF)</f>
        <v>13586</v>
      </c>
      <c r="P249">
        <f>SUMIF(Checksums!$AV:$AV,Final!$E249,Checksums!BG:BG)</f>
        <v>13607</v>
      </c>
      <c r="Q249">
        <f>SUMIF(Checksums!$AV:$AV,Final!$E249,Checksums!BH:BH)</f>
        <v>13615</v>
      </c>
      <c r="R249">
        <f>SUMIF(Checksums!$AV:$AV,Final!$E249,Checksums!BI:BI)</f>
        <v>13585</v>
      </c>
      <c r="S249">
        <f>SUMIF(Checksums!$AV:$AV,Final!$E249,Checksums!BJ:BJ)</f>
        <v>13501</v>
      </c>
      <c r="T249" s="1">
        <f>SUMIF(Checksums!$AV:$AV,Final!$E249,Checksums!BK:BK)</f>
        <v>13398</v>
      </c>
    </row>
    <row r="250" spans="1:20" x14ac:dyDescent="0.2">
      <c r="A250">
        <v>10191</v>
      </c>
      <c r="B250">
        <v>71</v>
      </c>
      <c r="C250">
        <v>17</v>
      </c>
      <c r="D250">
        <v>31</v>
      </c>
      <c r="E250">
        <v>64421</v>
      </c>
      <c r="G250">
        <v>0</v>
      </c>
      <c r="H250">
        <v>1</v>
      </c>
      <c r="I250" t="s">
        <v>19</v>
      </c>
      <c r="J250" t="s">
        <v>285</v>
      </c>
      <c r="K250" t="s">
        <v>21</v>
      </c>
      <c r="L250">
        <f>SUMIF(Checksums!$AV:$AV,Final!$E250,Checksums!BC:BC)</f>
        <v>8875</v>
      </c>
      <c r="M250">
        <f>SUMIF(Checksums!$AV:$AV,Final!$E250,Checksums!BD:BD)</f>
        <v>8875</v>
      </c>
      <c r="N250">
        <f>SUMIF(Checksums!$AV:$AV,Final!$E250,Checksums!BE:BE)</f>
        <v>8880</v>
      </c>
      <c r="O250">
        <f>SUMIF(Checksums!$AV:$AV,Final!$E250,Checksums!BF:BF)</f>
        <v>8889</v>
      </c>
      <c r="P250">
        <f>SUMIF(Checksums!$AV:$AV,Final!$E250,Checksums!BG:BG)</f>
        <v>8896</v>
      </c>
      <c r="Q250">
        <f>SUMIF(Checksums!$AV:$AV,Final!$E250,Checksums!BH:BH)</f>
        <v>8897</v>
      </c>
      <c r="R250">
        <f>SUMIF(Checksums!$AV:$AV,Final!$E250,Checksums!BI:BI)</f>
        <v>8868</v>
      </c>
      <c r="S250">
        <f>SUMIF(Checksums!$AV:$AV,Final!$E250,Checksums!BJ:BJ)</f>
        <v>8812</v>
      </c>
      <c r="T250" s="1">
        <f>SUMIF(Checksums!$AV:$AV,Final!$E250,Checksums!BK:BK)</f>
        <v>8748</v>
      </c>
    </row>
    <row r="251" spans="1:20" x14ac:dyDescent="0.2">
      <c r="A251">
        <v>10128</v>
      </c>
      <c r="B251">
        <v>71</v>
      </c>
      <c r="C251">
        <v>17</v>
      </c>
      <c r="D251">
        <v>31</v>
      </c>
      <c r="E251">
        <v>64616</v>
      </c>
      <c r="G251">
        <v>0</v>
      </c>
      <c r="H251">
        <v>1</v>
      </c>
      <c r="I251" t="s">
        <v>19</v>
      </c>
      <c r="J251" t="s">
        <v>260</v>
      </c>
      <c r="K251" t="s">
        <v>21</v>
      </c>
      <c r="L251">
        <f>SUMIF(Checksums!$AV:$AV,Final!$E251,Checksums!BC:BC)</f>
        <v>5337</v>
      </c>
      <c r="M251">
        <f>SUMIF(Checksums!$AV:$AV,Final!$E251,Checksums!BD:BD)</f>
        <v>5337</v>
      </c>
      <c r="N251">
        <f>SUMIF(Checksums!$AV:$AV,Final!$E251,Checksums!BE:BE)</f>
        <v>5346</v>
      </c>
      <c r="O251">
        <f>SUMIF(Checksums!$AV:$AV,Final!$E251,Checksums!BF:BF)</f>
        <v>5382</v>
      </c>
      <c r="P251">
        <f>SUMIF(Checksums!$AV:$AV,Final!$E251,Checksums!BG:BG)</f>
        <v>5416</v>
      </c>
      <c r="Q251">
        <f>SUMIF(Checksums!$AV:$AV,Final!$E251,Checksums!BH:BH)</f>
        <v>5453</v>
      </c>
      <c r="R251">
        <f>SUMIF(Checksums!$AV:$AV,Final!$E251,Checksums!BI:BI)</f>
        <v>5475</v>
      </c>
      <c r="S251">
        <f>SUMIF(Checksums!$AV:$AV,Final!$E251,Checksums!BJ:BJ)</f>
        <v>5470</v>
      </c>
      <c r="T251" s="1">
        <f>SUMIF(Checksums!$AV:$AV,Final!$E251,Checksums!BK:BK)</f>
        <v>5460</v>
      </c>
    </row>
    <row r="252" spans="1:20" x14ac:dyDescent="0.2">
      <c r="A252">
        <v>15082</v>
      </c>
      <c r="B252">
        <v>71</v>
      </c>
      <c r="C252">
        <v>17</v>
      </c>
      <c r="D252">
        <v>197</v>
      </c>
      <c r="E252">
        <v>64902</v>
      </c>
      <c r="F252">
        <v>38583</v>
      </c>
      <c r="G252">
        <v>0</v>
      </c>
      <c r="H252">
        <v>1</v>
      </c>
      <c r="I252" t="s">
        <v>19</v>
      </c>
      <c r="J252" t="s">
        <v>238</v>
      </c>
      <c r="K252" t="s">
        <v>21</v>
      </c>
      <c r="L252">
        <f>SUMIF(Checksums!$AV:$AV,Final!$E252,Checksums!BC:BC)</f>
        <v>1976</v>
      </c>
      <c r="M252">
        <f>SUMIF(Checksums!$AV:$AV,Final!$E252,Checksums!BD:BD)</f>
        <v>1976</v>
      </c>
      <c r="N252">
        <f>SUMIF(Checksums!$AV:$AV,Final!$E252,Checksums!BE:BE)</f>
        <v>1977</v>
      </c>
      <c r="O252">
        <f>SUMIF(Checksums!$AV:$AV,Final!$E252,Checksums!BF:BF)</f>
        <v>1974</v>
      </c>
      <c r="P252">
        <f>SUMIF(Checksums!$AV:$AV,Final!$E252,Checksums!BG:BG)</f>
        <v>1971</v>
      </c>
      <c r="Q252">
        <f>SUMIF(Checksums!$AV:$AV,Final!$E252,Checksums!BH:BH)</f>
        <v>1962</v>
      </c>
      <c r="R252">
        <f>SUMIF(Checksums!$AV:$AV,Final!$E252,Checksums!BI:BI)</f>
        <v>1955</v>
      </c>
      <c r="S252">
        <f>SUMIF(Checksums!$AV:$AV,Final!$E252,Checksums!BJ:BJ)</f>
        <v>1946</v>
      </c>
      <c r="T252" s="1">
        <f>SUMIF(Checksums!$AV:$AV,Final!$E252,Checksums!BK:BK)</f>
        <v>1941</v>
      </c>
    </row>
    <row r="253" spans="1:20" x14ac:dyDescent="0.2">
      <c r="A253">
        <v>10145</v>
      </c>
      <c r="B253">
        <v>71</v>
      </c>
      <c r="C253">
        <v>17</v>
      </c>
      <c r="D253">
        <v>31</v>
      </c>
      <c r="E253">
        <v>65338</v>
      </c>
      <c r="G253">
        <v>0</v>
      </c>
      <c r="H253">
        <v>1</v>
      </c>
      <c r="I253" t="s">
        <v>19</v>
      </c>
      <c r="J253" t="s">
        <v>267</v>
      </c>
      <c r="K253" t="s">
        <v>21</v>
      </c>
      <c r="L253">
        <f>SUMIF(Checksums!$AV:$AV,Final!$E253,Checksums!BC:BC)</f>
        <v>24099</v>
      </c>
      <c r="M253">
        <f>SUMIF(Checksums!$AV:$AV,Final!$E253,Checksums!BD:BD)</f>
        <v>24095</v>
      </c>
      <c r="N253">
        <f>SUMIF(Checksums!$AV:$AV,Final!$E253,Checksums!BE:BE)</f>
        <v>24115</v>
      </c>
      <c r="O253">
        <f>SUMIF(Checksums!$AV:$AV,Final!$E253,Checksums!BF:BF)</f>
        <v>24177</v>
      </c>
      <c r="P253">
        <f>SUMIF(Checksums!$AV:$AV,Final!$E253,Checksums!BG:BG)</f>
        <v>24233</v>
      </c>
      <c r="Q253">
        <f>SUMIF(Checksums!$AV:$AV,Final!$E253,Checksums!BH:BH)</f>
        <v>24263</v>
      </c>
      <c r="R253">
        <f>SUMIF(Checksums!$AV:$AV,Final!$E253,Checksums!BI:BI)</f>
        <v>24244</v>
      </c>
      <c r="S253">
        <f>SUMIF(Checksums!$AV:$AV,Final!$E253,Checksums!BJ:BJ)</f>
        <v>24128</v>
      </c>
      <c r="T253" s="1">
        <f>SUMIF(Checksums!$AV:$AV,Final!$E253,Checksums!BK:BK)</f>
        <v>24021</v>
      </c>
    </row>
    <row r="254" spans="1:20" x14ac:dyDescent="0.2">
      <c r="A254">
        <v>15052</v>
      </c>
      <c r="B254">
        <v>71</v>
      </c>
      <c r="C254">
        <v>17</v>
      </c>
      <c r="D254">
        <v>197</v>
      </c>
      <c r="E254">
        <v>65442</v>
      </c>
      <c r="G254">
        <v>0</v>
      </c>
      <c r="H254">
        <v>1</v>
      </c>
      <c r="I254" t="s">
        <v>19</v>
      </c>
      <c r="J254" t="s">
        <v>384</v>
      </c>
      <c r="K254" t="s">
        <v>21</v>
      </c>
      <c r="L254">
        <f>SUMIF(Checksums!$AV:$AV,Final!$E254,Checksums!BC:BC)</f>
        <v>39680</v>
      </c>
      <c r="M254">
        <f>SUMIF(Checksums!$AV:$AV,Final!$E254,Checksums!BD:BD)</f>
        <v>39621</v>
      </c>
      <c r="N254">
        <f>SUMIF(Checksums!$AV:$AV,Final!$E254,Checksums!BE:BE)</f>
        <v>39684</v>
      </c>
      <c r="O254">
        <f>SUMIF(Checksums!$AV:$AV,Final!$E254,Checksums!BF:BF)</f>
        <v>39758</v>
      </c>
      <c r="P254">
        <f>SUMIF(Checksums!$AV:$AV,Final!$E254,Checksums!BG:BG)</f>
        <v>39812</v>
      </c>
      <c r="Q254">
        <f>SUMIF(Checksums!$AV:$AV,Final!$E254,Checksums!BH:BH)</f>
        <v>39770</v>
      </c>
      <c r="R254">
        <f>SUMIF(Checksums!$AV:$AV,Final!$E254,Checksums!BI:BI)</f>
        <v>39754</v>
      </c>
      <c r="S254">
        <f>SUMIF(Checksums!$AV:$AV,Final!$E254,Checksums!BJ:BJ)</f>
        <v>39687</v>
      </c>
      <c r="T254" s="1">
        <f>SUMIF(Checksums!$AV:$AV,Final!$E254,Checksums!BK:BK)</f>
        <v>39706</v>
      </c>
    </row>
    <row r="255" spans="1:20" x14ac:dyDescent="0.2">
      <c r="A255">
        <v>10309</v>
      </c>
      <c r="B255">
        <v>71</v>
      </c>
      <c r="C255">
        <v>17</v>
      </c>
      <c r="D255">
        <v>31</v>
      </c>
      <c r="E255">
        <v>65806</v>
      </c>
      <c r="G255">
        <v>0</v>
      </c>
      <c r="H255">
        <v>1</v>
      </c>
      <c r="I255" t="s">
        <v>19</v>
      </c>
      <c r="J255" t="s">
        <v>134</v>
      </c>
      <c r="K255" t="s">
        <v>21</v>
      </c>
      <c r="L255">
        <f>SUMIF(Checksums!$AV:$AV,Final!$E255,Checksums!BC:BC)</f>
        <v>22763</v>
      </c>
      <c r="M255">
        <f>SUMIF(Checksums!$AV:$AV,Final!$E255,Checksums!BD:BD)</f>
        <v>22721</v>
      </c>
      <c r="N255">
        <f>SUMIF(Checksums!$AV:$AV,Final!$E255,Checksums!BE:BE)</f>
        <v>22754</v>
      </c>
      <c r="O255">
        <f>SUMIF(Checksums!$AV:$AV,Final!$E255,Checksums!BF:BF)</f>
        <v>22849</v>
      </c>
      <c r="P255">
        <f>SUMIF(Checksums!$AV:$AV,Final!$E255,Checksums!BG:BG)</f>
        <v>22910</v>
      </c>
      <c r="Q255">
        <f>SUMIF(Checksums!$AV:$AV,Final!$E255,Checksums!BH:BH)</f>
        <v>22986</v>
      </c>
      <c r="R255">
        <f>SUMIF(Checksums!$AV:$AV,Final!$E255,Checksums!BI:BI)</f>
        <v>22983</v>
      </c>
      <c r="S255">
        <f>SUMIF(Checksums!$AV:$AV,Final!$E255,Checksums!BJ:BJ)</f>
        <v>22923</v>
      </c>
      <c r="T255" s="1">
        <f>SUMIF(Checksums!$AV:$AV,Final!$E255,Checksums!BK:BK)</f>
        <v>22814</v>
      </c>
    </row>
    <row r="256" spans="1:20" x14ac:dyDescent="0.2">
      <c r="A256">
        <v>10174</v>
      </c>
      <c r="B256">
        <v>71</v>
      </c>
      <c r="C256">
        <v>17</v>
      </c>
      <c r="D256">
        <v>31</v>
      </c>
      <c r="E256">
        <v>65819</v>
      </c>
      <c r="G256">
        <v>0</v>
      </c>
      <c r="H256">
        <v>1</v>
      </c>
      <c r="I256" t="s">
        <v>19</v>
      </c>
      <c r="J256" t="s">
        <v>278</v>
      </c>
      <c r="K256" t="s">
        <v>21</v>
      </c>
      <c r="L256">
        <f>SUMIF(Checksums!$AV:$AV,Final!$E256,Checksums!BC:BC)</f>
        <v>4202</v>
      </c>
      <c r="M256">
        <f>SUMIF(Checksums!$AV:$AV,Final!$E256,Checksums!BD:BD)</f>
        <v>4206</v>
      </c>
      <c r="N256">
        <f>SUMIF(Checksums!$AV:$AV,Final!$E256,Checksums!BE:BE)</f>
        <v>4211</v>
      </c>
      <c r="O256">
        <f>SUMIF(Checksums!$AV:$AV,Final!$E256,Checksums!BF:BF)</f>
        <v>4220</v>
      </c>
      <c r="P256">
        <f>SUMIF(Checksums!$AV:$AV,Final!$E256,Checksums!BG:BG)</f>
        <v>4228</v>
      </c>
      <c r="Q256">
        <f>SUMIF(Checksums!$AV:$AV,Final!$E256,Checksums!BH:BH)</f>
        <v>4232</v>
      </c>
      <c r="R256">
        <f>SUMIF(Checksums!$AV:$AV,Final!$E256,Checksums!BI:BI)</f>
        <v>4224</v>
      </c>
      <c r="S256">
        <f>SUMIF(Checksums!$AV:$AV,Final!$E256,Checksums!BJ:BJ)</f>
        <v>4199</v>
      </c>
      <c r="T256" s="1">
        <f>SUMIF(Checksums!$AV:$AV,Final!$E256,Checksums!BK:BK)</f>
        <v>4169</v>
      </c>
    </row>
    <row r="257" spans="1:20" x14ac:dyDescent="0.2">
      <c r="A257">
        <v>12035</v>
      </c>
      <c r="B257">
        <v>71</v>
      </c>
      <c r="C257">
        <v>17</v>
      </c>
      <c r="D257">
        <v>93</v>
      </c>
      <c r="E257">
        <v>67548</v>
      </c>
      <c r="F257">
        <v>44043</v>
      </c>
      <c r="G257">
        <v>0</v>
      </c>
      <c r="H257">
        <v>1</v>
      </c>
      <c r="I257" t="s">
        <v>19</v>
      </c>
      <c r="J257" t="s">
        <v>220</v>
      </c>
      <c r="K257" t="s">
        <v>21</v>
      </c>
      <c r="L257">
        <f>SUMIF(Checksums!$AV:$AV,Final!$E257,Checksums!BC:BC)</f>
        <v>163</v>
      </c>
      <c r="M257">
        <f>SUMIF(Checksums!$AV:$AV,Final!$E257,Checksums!BD:BD)</f>
        <v>156</v>
      </c>
      <c r="N257">
        <f>SUMIF(Checksums!$AV:$AV,Final!$E257,Checksums!BE:BE)</f>
        <v>157</v>
      </c>
      <c r="O257">
        <f>SUMIF(Checksums!$AV:$AV,Final!$E257,Checksums!BF:BF)</f>
        <v>158</v>
      </c>
      <c r="P257">
        <f>SUMIF(Checksums!$AV:$AV,Final!$E257,Checksums!BG:BG)</f>
        <v>160</v>
      </c>
      <c r="Q257">
        <f>SUMIF(Checksums!$AV:$AV,Final!$E257,Checksums!BH:BH)</f>
        <v>161</v>
      </c>
      <c r="R257">
        <f>SUMIF(Checksums!$AV:$AV,Final!$E257,Checksums!BI:BI)</f>
        <v>162</v>
      </c>
      <c r="S257">
        <f>SUMIF(Checksums!$AV:$AV,Final!$E257,Checksums!BJ:BJ)</f>
        <v>163</v>
      </c>
      <c r="T257" s="1">
        <f>SUMIF(Checksums!$AV:$AV,Final!$E257,Checksums!BK:BK)</f>
        <v>165</v>
      </c>
    </row>
    <row r="258" spans="1:20" x14ac:dyDescent="0.2">
      <c r="A258">
        <v>10112</v>
      </c>
      <c r="B258">
        <v>71</v>
      </c>
      <c r="C258">
        <v>17</v>
      </c>
      <c r="D258">
        <v>31</v>
      </c>
      <c r="E258">
        <v>67769</v>
      </c>
      <c r="G258">
        <v>0</v>
      </c>
      <c r="H258">
        <v>1</v>
      </c>
      <c r="I258" t="s">
        <v>19</v>
      </c>
      <c r="J258" t="s">
        <v>136</v>
      </c>
      <c r="K258" t="s">
        <v>21</v>
      </c>
      <c r="L258">
        <f>SUMIF(Checksums!$AV:$AV,Final!$E258,Checksums!BC:BC)</f>
        <v>10506</v>
      </c>
      <c r="M258">
        <f>SUMIF(Checksums!$AV:$AV,Final!$E258,Checksums!BD:BD)</f>
        <v>10553</v>
      </c>
      <c r="N258">
        <f>SUMIF(Checksums!$AV:$AV,Final!$E258,Checksums!BE:BE)</f>
        <v>10560</v>
      </c>
      <c r="O258">
        <f>SUMIF(Checksums!$AV:$AV,Final!$E258,Checksums!BF:BF)</f>
        <v>10580</v>
      </c>
      <c r="P258">
        <f>SUMIF(Checksums!$AV:$AV,Final!$E258,Checksums!BG:BG)</f>
        <v>10595</v>
      </c>
      <c r="Q258">
        <f>SUMIF(Checksums!$AV:$AV,Final!$E258,Checksums!BH:BH)</f>
        <v>10600</v>
      </c>
      <c r="R258">
        <f>SUMIF(Checksums!$AV:$AV,Final!$E258,Checksums!BI:BI)</f>
        <v>10578</v>
      </c>
      <c r="S258">
        <f>SUMIF(Checksums!$AV:$AV,Final!$E258,Checksums!BJ:BJ)</f>
        <v>10514</v>
      </c>
      <c r="T258" s="1">
        <f>SUMIF(Checksums!$AV:$AV,Final!$E258,Checksums!BK:BK)</f>
        <v>10438</v>
      </c>
    </row>
    <row r="259" spans="1:20" x14ac:dyDescent="0.2">
      <c r="A259">
        <v>10146</v>
      </c>
      <c r="B259">
        <v>71</v>
      </c>
      <c r="C259">
        <v>17</v>
      </c>
      <c r="D259">
        <v>31</v>
      </c>
      <c r="E259">
        <v>68003</v>
      </c>
      <c r="G259">
        <v>0</v>
      </c>
      <c r="H259">
        <v>1</v>
      </c>
      <c r="I259" t="s">
        <v>19</v>
      </c>
      <c r="J259" t="s">
        <v>137</v>
      </c>
      <c r="K259" t="s">
        <v>21</v>
      </c>
      <c r="L259">
        <f>SUMIF(Checksums!$AV:$AV,Final!$E259,Checksums!BC:BC)</f>
        <v>74227</v>
      </c>
      <c r="M259">
        <f>SUMIF(Checksums!$AV:$AV,Final!$E259,Checksums!BD:BD)</f>
        <v>74229</v>
      </c>
      <c r="N259">
        <f>SUMIF(Checksums!$AV:$AV,Final!$E259,Checksums!BE:BE)</f>
        <v>74296</v>
      </c>
      <c r="O259">
        <f>SUMIF(Checksums!$AV:$AV,Final!$E259,Checksums!BF:BF)</f>
        <v>74504</v>
      </c>
      <c r="P259">
        <f>SUMIF(Checksums!$AV:$AV,Final!$E259,Checksums!BG:BG)</f>
        <v>74694</v>
      </c>
      <c r="Q259">
        <f>SUMIF(Checksums!$AV:$AV,Final!$E259,Checksums!BH:BH)</f>
        <v>74812</v>
      </c>
      <c r="R259">
        <f>SUMIF(Checksums!$AV:$AV,Final!$E259,Checksums!BI:BI)</f>
        <v>74791</v>
      </c>
      <c r="S259">
        <f>SUMIF(Checksums!$AV:$AV,Final!$E259,Checksums!BJ:BJ)</f>
        <v>74501</v>
      </c>
      <c r="T259" s="1">
        <f>SUMIF(Checksums!$AV:$AV,Final!$E259,Checksums!BK:BK)</f>
        <v>74446</v>
      </c>
    </row>
    <row r="260" spans="1:20" x14ac:dyDescent="0.2">
      <c r="A260">
        <v>10175</v>
      </c>
      <c r="B260">
        <v>71</v>
      </c>
      <c r="C260">
        <v>17</v>
      </c>
      <c r="D260">
        <v>31</v>
      </c>
      <c r="E260">
        <v>68081</v>
      </c>
      <c r="F260">
        <v>43120</v>
      </c>
      <c r="G260">
        <v>0</v>
      </c>
      <c r="H260">
        <v>1</v>
      </c>
      <c r="I260" t="s">
        <v>19</v>
      </c>
      <c r="J260" t="s">
        <v>138</v>
      </c>
      <c r="K260" t="s">
        <v>21</v>
      </c>
      <c r="L260">
        <f>SUMIF(Checksums!$AV:$AV,Final!$E260,Checksums!BC:BC)</f>
        <v>11793</v>
      </c>
      <c r="M260">
        <f>SUMIF(Checksums!$AV:$AV,Final!$E260,Checksums!BD:BD)</f>
        <v>11793</v>
      </c>
      <c r="N260">
        <f>SUMIF(Checksums!$AV:$AV,Final!$E260,Checksums!BE:BE)</f>
        <v>11802</v>
      </c>
      <c r="O260">
        <f>SUMIF(Checksums!$AV:$AV,Final!$E260,Checksums!BF:BF)</f>
        <v>11830</v>
      </c>
      <c r="P260">
        <f>SUMIF(Checksums!$AV:$AV,Final!$E260,Checksums!BG:BG)</f>
        <v>11852</v>
      </c>
      <c r="Q260">
        <f>SUMIF(Checksums!$AV:$AV,Final!$E260,Checksums!BH:BH)</f>
        <v>11862</v>
      </c>
      <c r="R260">
        <f>SUMIF(Checksums!$AV:$AV,Final!$E260,Checksums!BI:BI)</f>
        <v>11840</v>
      </c>
      <c r="S260">
        <f>SUMIF(Checksums!$AV:$AV,Final!$E260,Checksums!BJ:BJ)</f>
        <v>11775</v>
      </c>
      <c r="T260" s="1">
        <f>SUMIF(Checksums!$AV:$AV,Final!$E260,Checksums!BK:BK)</f>
        <v>11692</v>
      </c>
    </row>
    <row r="261" spans="1:20" x14ac:dyDescent="0.2">
      <c r="A261">
        <v>15129</v>
      </c>
      <c r="B261">
        <v>71</v>
      </c>
      <c r="C261">
        <v>17</v>
      </c>
      <c r="D261">
        <v>197</v>
      </c>
      <c r="E261">
        <v>69758</v>
      </c>
      <c r="F261">
        <v>76212</v>
      </c>
      <c r="G261">
        <v>0</v>
      </c>
      <c r="H261">
        <v>1</v>
      </c>
      <c r="I261" t="s">
        <v>19</v>
      </c>
      <c r="J261" t="s">
        <v>240</v>
      </c>
      <c r="K261" t="s">
        <v>21</v>
      </c>
      <c r="L261">
        <f>SUMIF(Checksums!$AV:$AV,Final!$E261,Checksums!BC:BC)</f>
        <v>15615</v>
      </c>
      <c r="M261">
        <f>SUMIF(Checksums!$AV:$AV,Final!$E261,Checksums!BD:BD)</f>
        <v>15589</v>
      </c>
      <c r="N261">
        <f>SUMIF(Checksums!$AV:$AV,Final!$E261,Checksums!BE:BE)</f>
        <v>15669</v>
      </c>
      <c r="O261">
        <f>SUMIF(Checksums!$AV:$AV,Final!$E261,Checksums!BF:BF)</f>
        <v>15999</v>
      </c>
      <c r="P261">
        <f>SUMIF(Checksums!$AV:$AV,Final!$E261,Checksums!BG:BG)</f>
        <v>16161</v>
      </c>
      <c r="Q261">
        <f>SUMIF(Checksums!$AV:$AV,Final!$E261,Checksums!BH:BH)</f>
        <v>16311</v>
      </c>
      <c r="R261">
        <f>SUMIF(Checksums!$AV:$AV,Final!$E261,Checksums!BI:BI)</f>
        <v>16515</v>
      </c>
      <c r="S261">
        <f>SUMIF(Checksums!$AV:$AV,Final!$E261,Checksums!BJ:BJ)</f>
        <v>16709</v>
      </c>
      <c r="T261" s="1">
        <f>SUMIF(Checksums!$AV:$AV,Final!$E261,Checksums!BK:BK)</f>
        <v>16948</v>
      </c>
    </row>
    <row r="262" spans="1:20" x14ac:dyDescent="0.2">
      <c r="A262">
        <v>10220</v>
      </c>
      <c r="B262">
        <v>71</v>
      </c>
      <c r="C262">
        <v>17</v>
      </c>
      <c r="D262">
        <v>31</v>
      </c>
      <c r="E262">
        <v>70122</v>
      </c>
      <c r="F262">
        <v>53013</v>
      </c>
      <c r="G262">
        <v>0</v>
      </c>
      <c r="H262">
        <v>1</v>
      </c>
      <c r="I262" t="s">
        <v>19</v>
      </c>
      <c r="J262" t="s">
        <v>139</v>
      </c>
      <c r="K262" t="s">
        <v>21</v>
      </c>
      <c r="L262">
        <f>SUMIF(Checksums!$AV:$AV,Final!$E262,Checksums!BC:BC)</f>
        <v>64784</v>
      </c>
      <c r="M262">
        <f>SUMIF(Checksums!$AV:$AV,Final!$E262,Checksums!BD:BD)</f>
        <v>64845</v>
      </c>
      <c r="N262">
        <f>SUMIF(Checksums!$AV:$AV,Final!$E262,Checksums!BE:BE)</f>
        <v>64895</v>
      </c>
      <c r="O262">
        <f>SUMIF(Checksums!$AV:$AV,Final!$E262,Checksums!BF:BF)</f>
        <v>65029</v>
      </c>
      <c r="P262">
        <f>SUMIF(Checksums!$AV:$AV,Final!$E262,Checksums!BG:BG)</f>
        <v>65148</v>
      </c>
      <c r="Q262">
        <f>SUMIF(Checksums!$AV:$AV,Final!$E262,Checksums!BH:BH)</f>
        <v>65202</v>
      </c>
      <c r="R262">
        <f>SUMIF(Checksums!$AV:$AV,Final!$E262,Checksums!BI:BI)</f>
        <v>65081</v>
      </c>
      <c r="S262">
        <f>SUMIF(Checksums!$AV:$AV,Final!$E262,Checksums!BJ:BJ)</f>
        <v>64716</v>
      </c>
      <c r="T262" s="1">
        <f>SUMIF(Checksums!$AV:$AV,Final!$E262,Checksums!BK:BK)</f>
        <v>64270</v>
      </c>
    </row>
    <row r="263" spans="1:20" x14ac:dyDescent="0.2">
      <c r="A263">
        <v>11853</v>
      </c>
      <c r="B263">
        <v>71</v>
      </c>
      <c r="C263">
        <v>17</v>
      </c>
      <c r="D263">
        <v>89</v>
      </c>
      <c r="E263">
        <v>70161</v>
      </c>
      <c r="F263">
        <v>21046</v>
      </c>
      <c r="G263">
        <v>0</v>
      </c>
      <c r="H263">
        <v>1</v>
      </c>
      <c r="I263" t="s">
        <v>19</v>
      </c>
      <c r="J263" t="s">
        <v>204</v>
      </c>
      <c r="K263" t="s">
        <v>21</v>
      </c>
      <c r="L263">
        <f>SUMIF(Checksums!$AV:$AV,Final!$E263,Checksums!BC:BC)</f>
        <v>3304</v>
      </c>
      <c r="M263">
        <f>SUMIF(Checksums!$AV:$AV,Final!$E263,Checksums!BD:BD)</f>
        <v>3304</v>
      </c>
      <c r="N263">
        <f>SUMIF(Checksums!$AV:$AV,Final!$E263,Checksums!BE:BE)</f>
        <v>3308</v>
      </c>
      <c r="O263">
        <f>SUMIF(Checksums!$AV:$AV,Final!$E263,Checksums!BF:BF)</f>
        <v>3326</v>
      </c>
      <c r="P263">
        <f>SUMIF(Checksums!$AV:$AV,Final!$E263,Checksums!BG:BG)</f>
        <v>3334</v>
      </c>
      <c r="Q263">
        <f>SUMIF(Checksums!$AV:$AV,Final!$E263,Checksums!BH:BH)</f>
        <v>3334</v>
      </c>
      <c r="R263">
        <f>SUMIF(Checksums!$AV:$AV,Final!$E263,Checksums!BI:BI)</f>
        <v>3336</v>
      </c>
      <c r="S263">
        <f>SUMIF(Checksums!$AV:$AV,Final!$E263,Checksums!BJ:BJ)</f>
        <v>3339</v>
      </c>
      <c r="T263" s="1">
        <f>SUMIF(Checksums!$AV:$AV,Final!$E263,Checksums!BK:BK)</f>
        <v>3329</v>
      </c>
    </row>
    <row r="264" spans="1:20" x14ac:dyDescent="0.2">
      <c r="A264">
        <v>10097</v>
      </c>
      <c r="B264">
        <v>71</v>
      </c>
      <c r="C264">
        <v>17</v>
      </c>
      <c r="D264">
        <v>31</v>
      </c>
      <c r="E264">
        <v>70564</v>
      </c>
      <c r="G264">
        <v>0</v>
      </c>
      <c r="H264">
        <v>1</v>
      </c>
      <c r="I264" t="s">
        <v>19</v>
      </c>
      <c r="J264" t="s">
        <v>245</v>
      </c>
      <c r="K264" t="s">
        <v>21</v>
      </c>
      <c r="L264">
        <f>SUMIF(Checksums!$AV:$AV,Final!$E264,Checksums!BC:BC)</f>
        <v>4565</v>
      </c>
      <c r="M264">
        <f>SUMIF(Checksums!$AV:$AV,Final!$E264,Checksums!BD:BD)</f>
        <v>4569</v>
      </c>
      <c r="N264">
        <f>SUMIF(Checksums!$AV:$AV,Final!$E264,Checksums!BE:BE)</f>
        <v>4580</v>
      </c>
      <c r="O264">
        <f>SUMIF(Checksums!$AV:$AV,Final!$E264,Checksums!BF:BF)</f>
        <v>4620</v>
      </c>
      <c r="P264">
        <f>SUMIF(Checksums!$AV:$AV,Final!$E264,Checksums!BG:BG)</f>
        <v>4657</v>
      </c>
      <c r="Q264">
        <f>SUMIF(Checksums!$AV:$AV,Final!$E264,Checksums!BH:BH)</f>
        <v>4696</v>
      </c>
      <c r="R264">
        <f>SUMIF(Checksums!$AV:$AV,Final!$E264,Checksums!BI:BI)</f>
        <v>4808</v>
      </c>
      <c r="S264">
        <f>SUMIF(Checksums!$AV:$AV,Final!$E264,Checksums!BJ:BJ)</f>
        <v>4873</v>
      </c>
      <c r="T264" s="1">
        <f>SUMIF(Checksums!$AV:$AV,Final!$E264,Checksums!BK:BK)</f>
        <v>4915</v>
      </c>
    </row>
    <row r="265" spans="1:20" x14ac:dyDescent="0.2">
      <c r="A265">
        <v>10113</v>
      </c>
      <c r="B265">
        <v>71</v>
      </c>
      <c r="C265">
        <v>17</v>
      </c>
      <c r="D265">
        <v>31</v>
      </c>
      <c r="E265">
        <v>70629</v>
      </c>
      <c r="F265">
        <v>6561</v>
      </c>
      <c r="G265">
        <v>0</v>
      </c>
      <c r="H265">
        <v>1</v>
      </c>
      <c r="I265" t="s">
        <v>19</v>
      </c>
      <c r="J265" t="s">
        <v>141</v>
      </c>
      <c r="K265" t="s">
        <v>21</v>
      </c>
      <c r="L265">
        <f>SUMIF(Checksums!$AV:$AV,Final!$E265,Checksums!BC:BC)</f>
        <v>4139</v>
      </c>
      <c r="M265">
        <f>SUMIF(Checksums!$AV:$AV,Final!$E265,Checksums!BD:BD)</f>
        <v>4143</v>
      </c>
      <c r="N265">
        <f>SUMIF(Checksums!$AV:$AV,Final!$E265,Checksums!BE:BE)</f>
        <v>4145</v>
      </c>
      <c r="O265">
        <f>SUMIF(Checksums!$AV:$AV,Final!$E265,Checksums!BF:BF)</f>
        <v>4154</v>
      </c>
      <c r="P265">
        <f>SUMIF(Checksums!$AV:$AV,Final!$E265,Checksums!BG:BG)</f>
        <v>4161</v>
      </c>
      <c r="Q265">
        <f>SUMIF(Checksums!$AV:$AV,Final!$E265,Checksums!BH:BH)</f>
        <v>4164</v>
      </c>
      <c r="R265">
        <f>SUMIF(Checksums!$AV:$AV,Final!$E265,Checksums!BI:BI)</f>
        <v>4156</v>
      </c>
      <c r="S265">
        <f>SUMIF(Checksums!$AV:$AV,Final!$E265,Checksums!BJ:BJ)</f>
        <v>4131</v>
      </c>
      <c r="T265" s="1">
        <f>SUMIF(Checksums!$AV:$AV,Final!$E265,Checksums!BK:BK)</f>
        <v>4102</v>
      </c>
    </row>
    <row r="266" spans="1:20" x14ac:dyDescent="0.2">
      <c r="A266">
        <v>11860</v>
      </c>
      <c r="B266">
        <v>71</v>
      </c>
      <c r="C266">
        <v>17</v>
      </c>
      <c r="D266">
        <v>89</v>
      </c>
      <c r="E266">
        <v>70720</v>
      </c>
      <c r="G266">
        <v>0</v>
      </c>
      <c r="H266">
        <v>1</v>
      </c>
      <c r="I266" t="s">
        <v>19</v>
      </c>
      <c r="J266" t="s">
        <v>355</v>
      </c>
      <c r="K266" t="s">
        <v>21</v>
      </c>
      <c r="L266">
        <f>SUMIF(Checksums!$AV:$AV,Final!$E266,Checksums!BC:BC)</f>
        <v>21985</v>
      </c>
      <c r="M266">
        <f>SUMIF(Checksums!$AV:$AV,Final!$E266,Checksums!BD:BD)</f>
        <v>21985</v>
      </c>
      <c r="N266">
        <f>SUMIF(Checksums!$AV:$AV,Final!$E266,Checksums!BE:BE)</f>
        <v>22013</v>
      </c>
      <c r="O266">
        <f>SUMIF(Checksums!$AV:$AV,Final!$E266,Checksums!BF:BF)</f>
        <v>22130</v>
      </c>
      <c r="P266">
        <f>SUMIF(Checksums!$AV:$AV,Final!$E266,Checksums!BG:BG)</f>
        <v>22167</v>
      </c>
      <c r="Q266">
        <f>SUMIF(Checksums!$AV:$AV,Final!$E266,Checksums!BH:BH)</f>
        <v>22173</v>
      </c>
      <c r="R266">
        <f>SUMIF(Checksums!$AV:$AV,Final!$E266,Checksums!BI:BI)</f>
        <v>22198</v>
      </c>
      <c r="S266">
        <f>SUMIF(Checksums!$AV:$AV,Final!$E266,Checksums!BJ:BJ)</f>
        <v>22319</v>
      </c>
      <c r="T266" s="1">
        <f>SUMIF(Checksums!$AV:$AV,Final!$E266,Checksums!BK:BK)</f>
        <v>22433</v>
      </c>
    </row>
    <row r="267" spans="1:20" x14ac:dyDescent="0.2">
      <c r="A267">
        <v>10336</v>
      </c>
      <c r="B267">
        <v>71</v>
      </c>
      <c r="C267">
        <v>17</v>
      </c>
      <c r="D267">
        <v>31</v>
      </c>
      <c r="E267">
        <v>70850</v>
      </c>
      <c r="F267">
        <v>75198</v>
      </c>
      <c r="G267">
        <v>0</v>
      </c>
      <c r="H267">
        <v>1</v>
      </c>
      <c r="I267" t="s">
        <v>19</v>
      </c>
      <c r="J267" t="s">
        <v>142</v>
      </c>
      <c r="K267" t="s">
        <v>21</v>
      </c>
      <c r="L267">
        <f>SUMIF(Checksums!$AV:$AV,Final!$E267,Checksums!BC:BC)</f>
        <v>22030</v>
      </c>
      <c r="M267">
        <f>SUMIF(Checksums!$AV:$AV,Final!$E267,Checksums!BD:BD)</f>
        <v>22014</v>
      </c>
      <c r="N267">
        <f>SUMIF(Checksums!$AV:$AV,Final!$E267,Checksums!BE:BE)</f>
        <v>22031</v>
      </c>
      <c r="O267">
        <f>SUMIF(Checksums!$AV:$AV,Final!$E267,Checksums!BF:BF)</f>
        <v>22077</v>
      </c>
      <c r="P267">
        <f>SUMIF(Checksums!$AV:$AV,Final!$E267,Checksums!BG:BG)</f>
        <v>22118</v>
      </c>
      <c r="Q267">
        <f>SUMIF(Checksums!$AV:$AV,Final!$E267,Checksums!BH:BH)</f>
        <v>22137</v>
      </c>
      <c r="R267">
        <f>SUMIF(Checksums!$AV:$AV,Final!$E267,Checksums!BI:BI)</f>
        <v>22096</v>
      </c>
      <c r="S267">
        <f>SUMIF(Checksums!$AV:$AV,Final!$E267,Checksums!BJ:BJ)</f>
        <v>21972</v>
      </c>
      <c r="T267" s="1">
        <f>SUMIF(Checksums!$AV:$AV,Final!$E267,Checksums!BK:BK)</f>
        <v>21817</v>
      </c>
    </row>
    <row r="268" spans="1:20" x14ac:dyDescent="0.2">
      <c r="A268" s="2">
        <v>10673</v>
      </c>
      <c r="B268" s="2">
        <v>71</v>
      </c>
      <c r="C268" s="2">
        <v>17</v>
      </c>
      <c r="D268" s="2">
        <v>43</v>
      </c>
      <c r="E268" s="2">
        <v>66703</v>
      </c>
      <c r="F268" s="2">
        <v>79410</v>
      </c>
      <c r="G268" s="2">
        <v>0</v>
      </c>
      <c r="H268" s="2">
        <v>1</v>
      </c>
      <c r="I268" s="2" t="s">
        <v>19</v>
      </c>
      <c r="J268" s="2" t="s">
        <v>177</v>
      </c>
      <c r="K268" t="s">
        <v>21</v>
      </c>
      <c r="L268">
        <f>SUMIF(Checksums!$AV:$AV,Final!$E268,Checksums!BC:BC)</f>
        <v>32974</v>
      </c>
      <c r="M268">
        <f>SUMIF(Checksums!$AV:$AV,Final!$E268,Checksums!BD:BD)</f>
        <v>32305</v>
      </c>
      <c r="N268">
        <f>SUMIF(Checksums!$AV:$AV,Final!$E268,Checksums!BE:BE)</f>
        <v>32341</v>
      </c>
      <c r="O268">
        <f>SUMIF(Checksums!$AV:$AV,Final!$E268,Checksums!BF:BF)</f>
        <v>32517</v>
      </c>
      <c r="P268">
        <f>SUMIF(Checksums!$AV:$AV,Final!$E268,Checksums!BG:BG)</f>
        <v>32586</v>
      </c>
      <c r="Q268">
        <f>SUMIF(Checksums!$AV:$AV,Final!$E268,Checksums!BH:BH)</f>
        <v>32605</v>
      </c>
      <c r="R268">
        <f>SUMIF(Checksums!$AV:$AV,Final!$E268,Checksums!BI:BI)</f>
        <v>32702</v>
      </c>
      <c r="S268">
        <f>SUMIF(Checksums!$AV:$AV,Final!$E268,Checksums!BJ:BJ)</f>
        <v>32747</v>
      </c>
      <c r="T268" s="1">
        <f>SUMIF(Checksums!$AV:$AV,Final!$E268,Checksums!BK:BK)</f>
        <v>32717</v>
      </c>
    </row>
    <row r="269" spans="1:20" x14ac:dyDescent="0.2">
      <c r="A269">
        <v>10114</v>
      </c>
      <c r="B269">
        <v>71</v>
      </c>
      <c r="C269">
        <v>17</v>
      </c>
      <c r="D269">
        <v>31</v>
      </c>
      <c r="E269">
        <v>72520</v>
      </c>
      <c r="F269">
        <v>6561</v>
      </c>
      <c r="G269">
        <v>0</v>
      </c>
      <c r="H269">
        <v>1</v>
      </c>
      <c r="I269" t="s">
        <v>19</v>
      </c>
      <c r="J269" t="s">
        <v>143</v>
      </c>
      <c r="K269" t="s">
        <v>21</v>
      </c>
      <c r="L269">
        <f>SUMIF(Checksums!$AV:$AV,Final!$E269,Checksums!BC:BC)</f>
        <v>9570</v>
      </c>
      <c r="M269">
        <f>SUMIF(Checksums!$AV:$AV,Final!$E269,Checksums!BD:BD)</f>
        <v>9567</v>
      </c>
      <c r="N269">
        <f>SUMIF(Checksums!$AV:$AV,Final!$E269,Checksums!BE:BE)</f>
        <v>9577</v>
      </c>
      <c r="O269">
        <f>SUMIF(Checksums!$AV:$AV,Final!$E269,Checksums!BF:BF)</f>
        <v>9580</v>
      </c>
      <c r="P269">
        <f>SUMIF(Checksums!$AV:$AV,Final!$E269,Checksums!BG:BG)</f>
        <v>9583</v>
      </c>
      <c r="Q269">
        <f>SUMIF(Checksums!$AV:$AV,Final!$E269,Checksums!BH:BH)</f>
        <v>9566</v>
      </c>
      <c r="R269">
        <f>SUMIF(Checksums!$AV:$AV,Final!$E269,Checksums!BI:BI)</f>
        <v>9541</v>
      </c>
      <c r="S269">
        <f>SUMIF(Checksums!$AV:$AV,Final!$E269,Checksums!BJ:BJ)</f>
        <v>9496</v>
      </c>
      <c r="T269" s="1">
        <f>SUMIF(Checksums!$AV:$AV,Final!$E269,Checksums!BK:BK)</f>
        <v>9456</v>
      </c>
    </row>
    <row r="270" spans="1:20" x14ac:dyDescent="0.2">
      <c r="A270">
        <v>10318</v>
      </c>
      <c r="B270">
        <v>71</v>
      </c>
      <c r="C270">
        <v>17</v>
      </c>
      <c r="D270">
        <v>31</v>
      </c>
      <c r="E270">
        <v>72676</v>
      </c>
      <c r="F270">
        <v>72689</v>
      </c>
      <c r="G270">
        <v>0</v>
      </c>
      <c r="H270">
        <v>1</v>
      </c>
      <c r="I270" t="s">
        <v>19</v>
      </c>
      <c r="J270" t="s">
        <v>144</v>
      </c>
      <c r="K270" t="s">
        <v>21</v>
      </c>
      <c r="L270">
        <f>SUMIF(Checksums!$AV:$AV,Final!$E270,Checksums!BC:BC)</f>
        <v>6786</v>
      </c>
      <c r="M270">
        <f>SUMIF(Checksums!$AV:$AV,Final!$E270,Checksums!BD:BD)</f>
        <v>6786</v>
      </c>
      <c r="N270">
        <f>SUMIF(Checksums!$AV:$AV,Final!$E270,Checksums!BE:BE)</f>
        <v>6792</v>
      </c>
      <c r="O270">
        <f>SUMIF(Checksums!$AV:$AV,Final!$E270,Checksums!BF:BF)</f>
        <v>6806</v>
      </c>
      <c r="P270">
        <f>SUMIF(Checksums!$AV:$AV,Final!$E270,Checksums!BG:BG)</f>
        <v>6819</v>
      </c>
      <c r="Q270">
        <f>SUMIF(Checksums!$AV:$AV,Final!$E270,Checksums!BH:BH)</f>
        <v>6823</v>
      </c>
      <c r="R270">
        <f>SUMIF(Checksums!$AV:$AV,Final!$E270,Checksums!BI:BI)</f>
        <v>6808</v>
      </c>
      <c r="S270">
        <f>SUMIF(Checksums!$AV:$AV,Final!$E270,Checksums!BJ:BJ)</f>
        <v>6769</v>
      </c>
      <c r="T270" s="1">
        <f>SUMIF(Checksums!$AV:$AV,Final!$E270,Checksums!BK:BK)</f>
        <v>6722</v>
      </c>
    </row>
    <row r="271" spans="1:20" x14ac:dyDescent="0.2">
      <c r="A271">
        <v>10279</v>
      </c>
      <c r="B271">
        <v>71</v>
      </c>
      <c r="C271">
        <v>17</v>
      </c>
      <c r="D271">
        <v>31</v>
      </c>
      <c r="E271">
        <v>72923</v>
      </c>
      <c r="F271">
        <v>62133</v>
      </c>
      <c r="G271">
        <v>0</v>
      </c>
      <c r="H271">
        <v>1</v>
      </c>
      <c r="I271" t="s">
        <v>19</v>
      </c>
      <c r="J271" t="s">
        <v>145</v>
      </c>
      <c r="K271" t="s">
        <v>21</v>
      </c>
      <c r="L271">
        <f>SUMIF(Checksums!$AV:$AV,Final!$E271,Checksums!BC:BC)</f>
        <v>4946</v>
      </c>
      <c r="M271">
        <f>SUMIF(Checksums!$AV:$AV,Final!$E271,Checksums!BD:BD)</f>
        <v>4946</v>
      </c>
      <c r="N271">
        <f>SUMIF(Checksums!$AV:$AV,Final!$E271,Checksums!BE:BE)</f>
        <v>4948</v>
      </c>
      <c r="O271">
        <f>SUMIF(Checksums!$AV:$AV,Final!$E271,Checksums!BF:BF)</f>
        <v>4955</v>
      </c>
      <c r="P271">
        <f>SUMIF(Checksums!$AV:$AV,Final!$E271,Checksums!BG:BG)</f>
        <v>4962</v>
      </c>
      <c r="Q271">
        <f>SUMIF(Checksums!$AV:$AV,Final!$E271,Checksums!BH:BH)</f>
        <v>4963</v>
      </c>
      <c r="R271">
        <f>SUMIF(Checksums!$AV:$AV,Final!$E271,Checksums!BI:BI)</f>
        <v>4950</v>
      </c>
      <c r="S271">
        <f>SUMIF(Checksums!$AV:$AV,Final!$E271,Checksums!BJ:BJ)</f>
        <v>4918</v>
      </c>
      <c r="T271" s="1">
        <f>SUMIF(Checksums!$AV:$AV,Final!$E271,Checksums!BK:BK)</f>
        <v>4883</v>
      </c>
    </row>
    <row r="272" spans="1:20" x14ac:dyDescent="0.2">
      <c r="A272">
        <v>10157</v>
      </c>
      <c r="B272">
        <v>71</v>
      </c>
      <c r="C272">
        <v>17</v>
      </c>
      <c r="D272">
        <v>31</v>
      </c>
      <c r="E272">
        <v>73157</v>
      </c>
      <c r="F272">
        <v>32694</v>
      </c>
      <c r="G272">
        <v>0</v>
      </c>
      <c r="H272">
        <v>1</v>
      </c>
      <c r="I272" t="s">
        <v>19</v>
      </c>
      <c r="J272" t="s">
        <v>269</v>
      </c>
      <c r="K272" t="s">
        <v>21</v>
      </c>
      <c r="L272">
        <f>SUMIF(Checksums!$AV:$AV,Final!$E272,Checksums!BC:BC)</f>
        <v>39858</v>
      </c>
      <c r="M272">
        <f>SUMIF(Checksums!$AV:$AV,Final!$E272,Checksums!BD:BD)</f>
        <v>39839</v>
      </c>
      <c r="N272">
        <f>SUMIF(Checksums!$AV:$AV,Final!$E272,Checksums!BE:BE)</f>
        <v>39912</v>
      </c>
      <c r="O272">
        <f>SUMIF(Checksums!$AV:$AV,Final!$E272,Checksums!BF:BF)</f>
        <v>40044</v>
      </c>
      <c r="P272">
        <f>SUMIF(Checksums!$AV:$AV,Final!$E272,Checksums!BG:BG)</f>
        <v>40188</v>
      </c>
      <c r="Q272">
        <f>SUMIF(Checksums!$AV:$AV,Final!$E272,Checksums!BH:BH)</f>
        <v>40277</v>
      </c>
      <c r="R272">
        <f>SUMIF(Checksums!$AV:$AV,Final!$E272,Checksums!BI:BI)</f>
        <v>40268</v>
      </c>
      <c r="S272">
        <f>SUMIF(Checksums!$AV:$AV,Final!$E272,Checksums!BJ:BJ)</f>
        <v>40431</v>
      </c>
      <c r="T272" s="1">
        <f>SUMIF(Checksums!$AV:$AV,Final!$E272,Checksums!BK:BK)</f>
        <v>40166</v>
      </c>
    </row>
    <row r="273" spans="1:20" x14ac:dyDescent="0.2">
      <c r="A273">
        <v>11827</v>
      </c>
      <c r="B273">
        <v>71</v>
      </c>
      <c r="C273">
        <v>17</v>
      </c>
      <c r="D273">
        <v>89</v>
      </c>
      <c r="E273">
        <v>73391</v>
      </c>
      <c r="G273">
        <v>0</v>
      </c>
      <c r="H273">
        <v>1</v>
      </c>
      <c r="I273" t="s">
        <v>19</v>
      </c>
      <c r="J273" t="s">
        <v>343</v>
      </c>
      <c r="K273" t="s">
        <v>21</v>
      </c>
      <c r="L273">
        <f>SUMIF(Checksums!$AV:$AV,Final!$E273,Checksums!BC:BC)</f>
        <v>8997</v>
      </c>
      <c r="M273">
        <f>SUMIF(Checksums!$AV:$AV,Final!$E273,Checksums!BD:BD)</f>
        <v>8999</v>
      </c>
      <c r="N273">
        <f>SUMIF(Checksums!$AV:$AV,Final!$E273,Checksums!BE:BE)</f>
        <v>9011</v>
      </c>
      <c r="O273">
        <f>SUMIF(Checksums!$AV:$AV,Final!$E273,Checksums!BF:BF)</f>
        <v>9074</v>
      </c>
      <c r="P273">
        <f>SUMIF(Checksums!$AV:$AV,Final!$E273,Checksums!BG:BG)</f>
        <v>9092</v>
      </c>
      <c r="Q273">
        <f>SUMIF(Checksums!$AV:$AV,Final!$E273,Checksums!BH:BH)</f>
        <v>9100</v>
      </c>
      <c r="R273">
        <f>SUMIF(Checksums!$AV:$AV,Final!$E273,Checksums!BI:BI)</f>
        <v>9182</v>
      </c>
      <c r="S273">
        <f>SUMIF(Checksums!$AV:$AV,Final!$E273,Checksums!BJ:BJ)</f>
        <v>9494</v>
      </c>
      <c r="T273" s="1">
        <f>SUMIF(Checksums!$AV:$AV,Final!$E273,Checksums!BK:BK)</f>
        <v>9573</v>
      </c>
    </row>
    <row r="274" spans="1:20" x14ac:dyDescent="0.2">
      <c r="A274">
        <v>10192</v>
      </c>
      <c r="B274">
        <v>71</v>
      </c>
      <c r="C274">
        <v>17</v>
      </c>
      <c r="D274">
        <v>31</v>
      </c>
      <c r="E274">
        <v>73638</v>
      </c>
      <c r="F274">
        <v>45447</v>
      </c>
      <c r="G274">
        <v>0</v>
      </c>
      <c r="H274">
        <v>1</v>
      </c>
      <c r="I274" t="s">
        <v>19</v>
      </c>
      <c r="J274" t="s">
        <v>147</v>
      </c>
      <c r="K274" t="s">
        <v>21</v>
      </c>
      <c r="L274">
        <f>SUMIF(Checksums!$AV:$AV,Final!$E274,Checksums!BC:BC)</f>
        <v>11054</v>
      </c>
      <c r="M274">
        <f>SUMIF(Checksums!$AV:$AV,Final!$E274,Checksums!BD:BD)</f>
        <v>11054</v>
      </c>
      <c r="N274">
        <f>SUMIF(Checksums!$AV:$AV,Final!$E274,Checksums!BE:BE)</f>
        <v>11061</v>
      </c>
      <c r="O274">
        <f>SUMIF(Checksums!$AV:$AV,Final!$E274,Checksums!BF:BF)</f>
        <v>11426</v>
      </c>
      <c r="P274">
        <f>SUMIF(Checksums!$AV:$AV,Final!$E274,Checksums!BG:BG)</f>
        <v>11442</v>
      </c>
      <c r="Q274">
        <f>SUMIF(Checksums!$AV:$AV,Final!$E274,Checksums!BH:BH)</f>
        <v>11457</v>
      </c>
      <c r="R274">
        <f>SUMIF(Checksums!$AV:$AV,Final!$E274,Checksums!BI:BI)</f>
        <v>11431</v>
      </c>
      <c r="S274">
        <f>SUMIF(Checksums!$AV:$AV,Final!$E274,Checksums!BJ:BJ)</f>
        <v>11359</v>
      </c>
      <c r="T274" s="1">
        <f>SUMIF(Checksums!$AV:$AV,Final!$E274,Checksums!BK:BK)</f>
        <v>11314</v>
      </c>
    </row>
    <row r="275" spans="1:20" x14ac:dyDescent="0.2">
      <c r="A275">
        <v>15056</v>
      </c>
      <c r="B275">
        <v>71</v>
      </c>
      <c r="C275">
        <v>17</v>
      </c>
      <c r="D275">
        <v>197</v>
      </c>
      <c r="E275">
        <v>74275</v>
      </c>
      <c r="F275">
        <v>26519</v>
      </c>
      <c r="G275">
        <v>0</v>
      </c>
      <c r="H275">
        <v>1</v>
      </c>
      <c r="I275" t="s">
        <v>19</v>
      </c>
      <c r="J275" t="s">
        <v>241</v>
      </c>
      <c r="K275" t="s">
        <v>21</v>
      </c>
      <c r="L275">
        <f>SUMIF(Checksums!$AV:$AV,Final!$E275,Checksums!BC:BC)</f>
        <v>87</v>
      </c>
      <c r="M275">
        <f>SUMIF(Checksums!$AV:$AV,Final!$E275,Checksums!BD:BD)</f>
        <v>87</v>
      </c>
      <c r="N275">
        <f>SUMIF(Checksums!$AV:$AV,Final!$E275,Checksums!BE:BE)</f>
        <v>87</v>
      </c>
      <c r="O275">
        <f>SUMIF(Checksums!$AV:$AV,Final!$E275,Checksums!BF:BF)</f>
        <v>89</v>
      </c>
      <c r="P275">
        <f>SUMIF(Checksums!$AV:$AV,Final!$E275,Checksums!BG:BG)</f>
        <v>90</v>
      </c>
      <c r="Q275">
        <f>SUMIF(Checksums!$AV:$AV,Final!$E275,Checksums!BH:BH)</f>
        <v>89</v>
      </c>
      <c r="R275">
        <f>SUMIF(Checksums!$AV:$AV,Final!$E275,Checksums!BI:BI)</f>
        <v>89</v>
      </c>
      <c r="S275">
        <f>SUMIF(Checksums!$AV:$AV,Final!$E275,Checksums!BJ:BJ)</f>
        <v>89</v>
      </c>
      <c r="T275" s="1">
        <f>SUMIF(Checksums!$AV:$AV,Final!$E275,Checksums!BK:BK)</f>
        <v>89</v>
      </c>
    </row>
    <row r="276" spans="1:20" x14ac:dyDescent="0.2">
      <c r="A276">
        <v>10337</v>
      </c>
      <c r="B276">
        <v>71</v>
      </c>
      <c r="C276">
        <v>17</v>
      </c>
      <c r="D276">
        <v>31</v>
      </c>
      <c r="E276">
        <v>75185</v>
      </c>
      <c r="F276">
        <v>75198</v>
      </c>
      <c r="G276">
        <v>0</v>
      </c>
      <c r="H276">
        <v>1</v>
      </c>
      <c r="I276" t="s">
        <v>19</v>
      </c>
      <c r="J276" t="s">
        <v>148</v>
      </c>
      <c r="K276" t="s">
        <v>21</v>
      </c>
      <c r="L276">
        <f>SUMIF(Checksums!$AV:$AV,Final!$E276,Checksums!BC:BC)</f>
        <v>2338</v>
      </c>
      <c r="M276">
        <f>SUMIF(Checksums!$AV:$AV,Final!$E276,Checksums!BD:BD)</f>
        <v>2386</v>
      </c>
      <c r="N276">
        <f>SUMIF(Checksums!$AV:$AV,Final!$E276,Checksums!BE:BE)</f>
        <v>2387</v>
      </c>
      <c r="O276">
        <f>SUMIF(Checksums!$AV:$AV,Final!$E276,Checksums!BF:BF)</f>
        <v>2391</v>
      </c>
      <c r="P276">
        <f>SUMIF(Checksums!$AV:$AV,Final!$E276,Checksums!BG:BG)</f>
        <v>2395</v>
      </c>
      <c r="Q276">
        <f>SUMIF(Checksums!$AV:$AV,Final!$E276,Checksums!BH:BH)</f>
        <v>2397</v>
      </c>
      <c r="R276">
        <f>SUMIF(Checksums!$AV:$AV,Final!$E276,Checksums!BI:BI)</f>
        <v>2392</v>
      </c>
      <c r="S276">
        <f>SUMIF(Checksums!$AV:$AV,Final!$E276,Checksums!BJ:BJ)</f>
        <v>2479</v>
      </c>
      <c r="T276" s="1">
        <f>SUMIF(Checksums!$AV:$AV,Final!$E276,Checksums!BK:BK)</f>
        <v>2461</v>
      </c>
    </row>
    <row r="277" spans="1:20" x14ac:dyDescent="0.2">
      <c r="A277">
        <v>10129</v>
      </c>
      <c r="B277">
        <v>71</v>
      </c>
      <c r="C277">
        <v>17</v>
      </c>
      <c r="D277">
        <v>31</v>
      </c>
      <c r="E277">
        <v>75484</v>
      </c>
      <c r="G277">
        <v>0</v>
      </c>
      <c r="H277">
        <v>1</v>
      </c>
      <c r="I277" t="s">
        <v>19</v>
      </c>
      <c r="J277" t="s">
        <v>149</v>
      </c>
      <c r="K277" t="s">
        <v>21</v>
      </c>
      <c r="L277">
        <f>SUMIF(Checksums!$AV:$AV,Final!$E277,Checksums!BC:BC)</f>
        <v>56703</v>
      </c>
      <c r="M277">
        <f>SUMIF(Checksums!$AV:$AV,Final!$E277,Checksums!BD:BD)</f>
        <v>56822</v>
      </c>
      <c r="N277">
        <f>SUMIF(Checksums!$AV:$AV,Final!$E277,Checksums!BE:BE)</f>
        <v>56882</v>
      </c>
      <c r="O277">
        <f>SUMIF(Checksums!$AV:$AV,Final!$E277,Checksums!BF:BF)</f>
        <v>57048</v>
      </c>
      <c r="P277">
        <f>SUMIF(Checksums!$AV:$AV,Final!$E277,Checksums!BG:BG)</f>
        <v>57207</v>
      </c>
      <c r="Q277">
        <f>SUMIF(Checksums!$AV:$AV,Final!$E277,Checksums!BH:BH)</f>
        <v>57298</v>
      </c>
      <c r="R277">
        <f>SUMIF(Checksums!$AV:$AV,Final!$E277,Checksums!BI:BI)</f>
        <v>57281</v>
      </c>
      <c r="S277">
        <f>SUMIF(Checksums!$AV:$AV,Final!$E277,Checksums!BJ:BJ)</f>
        <v>57092</v>
      </c>
      <c r="T277" s="1">
        <f>SUMIF(Checksums!$AV:$AV,Final!$E277,Checksums!BK:BK)</f>
        <v>56831</v>
      </c>
    </row>
    <row r="278" spans="1:20" x14ac:dyDescent="0.2">
      <c r="A278">
        <v>10294</v>
      </c>
      <c r="B278">
        <v>71</v>
      </c>
      <c r="C278">
        <v>17</v>
      </c>
      <c r="D278">
        <v>31</v>
      </c>
      <c r="E278">
        <v>76935</v>
      </c>
      <c r="G278">
        <v>0</v>
      </c>
      <c r="H278">
        <v>1</v>
      </c>
      <c r="I278" t="s">
        <v>19</v>
      </c>
      <c r="J278" t="s">
        <v>150</v>
      </c>
      <c r="K278" t="s">
        <v>21</v>
      </c>
      <c r="L278">
        <f>SUMIF(Checksums!$AV:$AV,Final!$E278,Checksums!BC:BC)</f>
        <v>7129</v>
      </c>
      <c r="M278">
        <f>SUMIF(Checksums!$AV:$AV,Final!$E278,Checksums!BD:BD)</f>
        <v>7119</v>
      </c>
      <c r="N278">
        <f>SUMIF(Checksums!$AV:$AV,Final!$E278,Checksums!BE:BE)</f>
        <v>7129</v>
      </c>
      <c r="O278">
        <f>SUMIF(Checksums!$AV:$AV,Final!$E278,Checksums!BF:BF)</f>
        <v>7125</v>
      </c>
      <c r="P278">
        <f>SUMIF(Checksums!$AV:$AV,Final!$E278,Checksums!BG:BG)</f>
        <v>7125</v>
      </c>
      <c r="Q278">
        <f>SUMIF(Checksums!$AV:$AV,Final!$E278,Checksums!BH:BH)</f>
        <v>7103</v>
      </c>
      <c r="R278">
        <f>SUMIF(Checksums!$AV:$AV,Final!$E278,Checksums!BI:BI)</f>
        <v>7086</v>
      </c>
      <c r="S278">
        <f>SUMIF(Checksums!$AV:$AV,Final!$E278,Checksums!BJ:BJ)</f>
        <v>7063</v>
      </c>
      <c r="T278" s="1">
        <f>SUMIF(Checksums!$AV:$AV,Final!$E278,Checksums!BK:BK)</f>
        <v>7052</v>
      </c>
    </row>
    <row r="279" spans="1:20" x14ac:dyDescent="0.2">
      <c r="A279" s="2">
        <v>10616</v>
      </c>
      <c r="B279" s="2">
        <v>71</v>
      </c>
      <c r="C279" s="2">
        <v>17</v>
      </c>
      <c r="D279" s="2">
        <v>43</v>
      </c>
      <c r="E279" s="2">
        <v>77993</v>
      </c>
      <c r="F279" s="2"/>
      <c r="G279" s="2">
        <v>0</v>
      </c>
      <c r="H279" s="2">
        <v>1</v>
      </c>
      <c r="I279" s="2" t="s">
        <v>19</v>
      </c>
      <c r="J279" s="2" t="s">
        <v>319</v>
      </c>
      <c r="K279" t="s">
        <v>21</v>
      </c>
      <c r="L279">
        <f>SUMIF(Checksums!$AV:$AV,Final!$E279,Checksums!BC:BC)</f>
        <v>21904</v>
      </c>
      <c r="M279">
        <f>SUMIF(Checksums!$AV:$AV,Final!$E279,Checksums!BD:BD)</f>
        <v>22012</v>
      </c>
      <c r="N279">
        <f>SUMIF(Checksums!$AV:$AV,Final!$E279,Checksums!BE:BE)</f>
        <v>22033</v>
      </c>
      <c r="O279">
        <f>SUMIF(Checksums!$AV:$AV,Final!$E279,Checksums!BF:BF)</f>
        <v>22111</v>
      </c>
      <c r="P279">
        <f>SUMIF(Checksums!$AV:$AV,Final!$E279,Checksums!BG:BG)</f>
        <v>22149</v>
      </c>
      <c r="Q279">
        <f>SUMIF(Checksums!$AV:$AV,Final!$E279,Checksums!BH:BH)</f>
        <v>22185</v>
      </c>
      <c r="R279">
        <f>SUMIF(Checksums!$AV:$AV,Final!$E279,Checksums!BI:BI)</f>
        <v>22127</v>
      </c>
      <c r="S279">
        <f>SUMIF(Checksums!$AV:$AV,Final!$E279,Checksums!BJ:BJ)</f>
        <v>22029</v>
      </c>
      <c r="T279" s="1">
        <f>SUMIF(Checksums!$AV:$AV,Final!$E279,Checksums!BK:BK)</f>
        <v>21882</v>
      </c>
    </row>
    <row r="280" spans="1:20" x14ac:dyDescent="0.2">
      <c r="A280">
        <v>11904</v>
      </c>
      <c r="B280">
        <v>71</v>
      </c>
      <c r="C280">
        <v>17</v>
      </c>
      <c r="D280">
        <v>89</v>
      </c>
      <c r="E280">
        <v>78175</v>
      </c>
      <c r="F280">
        <v>78188</v>
      </c>
      <c r="G280">
        <v>0</v>
      </c>
      <c r="H280">
        <v>1</v>
      </c>
      <c r="I280" t="s">
        <v>19</v>
      </c>
      <c r="J280" t="s">
        <v>207</v>
      </c>
      <c r="K280" t="s">
        <v>21</v>
      </c>
      <c r="L280">
        <f>SUMIF(Checksums!$AV:$AV,Final!$E280,Checksums!BC:BC)</f>
        <v>329</v>
      </c>
      <c r="M280">
        <f>SUMIF(Checksums!$AV:$AV,Final!$E280,Checksums!BD:BD)</f>
        <v>329</v>
      </c>
      <c r="N280">
        <f>SUMIF(Checksums!$AV:$AV,Final!$E280,Checksums!BE:BE)</f>
        <v>329</v>
      </c>
      <c r="O280">
        <f>SUMIF(Checksums!$AV:$AV,Final!$E280,Checksums!BF:BF)</f>
        <v>331</v>
      </c>
      <c r="P280">
        <f>SUMIF(Checksums!$AV:$AV,Final!$E280,Checksums!BG:BG)</f>
        <v>332</v>
      </c>
      <c r="Q280">
        <f>SUMIF(Checksums!$AV:$AV,Final!$E280,Checksums!BH:BH)</f>
        <v>332</v>
      </c>
      <c r="R280">
        <f>SUMIF(Checksums!$AV:$AV,Final!$E280,Checksums!BI:BI)</f>
        <v>336</v>
      </c>
      <c r="S280">
        <f>SUMIF(Checksums!$AV:$AV,Final!$E280,Checksums!BJ:BJ)</f>
        <v>336</v>
      </c>
      <c r="T280" s="1">
        <f>SUMIF(Checksums!$AV:$AV,Final!$E280,Checksums!BK:BK)</f>
        <v>335</v>
      </c>
    </row>
    <row r="281" spans="1:20" x14ac:dyDescent="0.2">
      <c r="A281" s="2">
        <v>10667</v>
      </c>
      <c r="B281" s="2">
        <v>71</v>
      </c>
      <c r="C281" s="2">
        <v>17</v>
      </c>
      <c r="D281" s="2">
        <v>43</v>
      </c>
      <c r="E281" s="2">
        <v>78929</v>
      </c>
      <c r="F281" s="2"/>
      <c r="G281" s="2">
        <v>0</v>
      </c>
      <c r="H281" s="2">
        <v>1</v>
      </c>
      <c r="I281" s="2" t="s">
        <v>19</v>
      </c>
      <c r="J281" s="2" t="s">
        <v>333</v>
      </c>
      <c r="K281" t="s">
        <v>21</v>
      </c>
      <c r="L281">
        <f>SUMIF(Checksums!$AV:$AV,Final!$E281,Checksums!BC:BC)</f>
        <v>13140</v>
      </c>
      <c r="M281">
        <f>SUMIF(Checksums!$AV:$AV,Final!$E281,Checksums!BD:BD)</f>
        <v>13176</v>
      </c>
      <c r="N281">
        <f>SUMIF(Checksums!$AV:$AV,Final!$E281,Checksums!BE:BE)</f>
        <v>13191</v>
      </c>
      <c r="O281">
        <f>SUMIF(Checksums!$AV:$AV,Final!$E281,Checksums!BF:BF)</f>
        <v>13246</v>
      </c>
      <c r="P281">
        <f>SUMIF(Checksums!$AV:$AV,Final!$E281,Checksums!BG:BG)</f>
        <v>13280</v>
      </c>
      <c r="Q281">
        <f>SUMIF(Checksums!$AV:$AV,Final!$E281,Checksums!BH:BH)</f>
        <v>13336</v>
      </c>
      <c r="R281">
        <f>SUMIF(Checksums!$AV:$AV,Final!$E281,Checksums!BI:BI)</f>
        <v>13324</v>
      </c>
      <c r="S281">
        <f>SUMIF(Checksums!$AV:$AV,Final!$E281,Checksums!BJ:BJ)</f>
        <v>13292</v>
      </c>
      <c r="T281" s="1">
        <f>SUMIF(Checksums!$AV:$AV,Final!$E281,Checksums!BK:BK)</f>
        <v>13246</v>
      </c>
    </row>
    <row r="282" spans="1:20" x14ac:dyDescent="0.2">
      <c r="A282" s="2">
        <v>10674</v>
      </c>
      <c r="B282" s="2">
        <v>71</v>
      </c>
      <c r="C282" s="2">
        <v>17</v>
      </c>
      <c r="D282" s="2">
        <v>43</v>
      </c>
      <c r="E282" s="2">
        <v>79397</v>
      </c>
      <c r="F282" s="2">
        <v>79410</v>
      </c>
      <c r="G282" s="2">
        <v>0</v>
      </c>
      <c r="H282" s="2">
        <v>1</v>
      </c>
      <c r="I282" s="2" t="s">
        <v>19</v>
      </c>
      <c r="J282" s="2" t="s">
        <v>180</v>
      </c>
      <c r="K282" t="s">
        <v>21</v>
      </c>
      <c r="L282">
        <f>SUMIF(Checksums!$AV:$AV,Final!$E282,Checksums!BC:BC)</f>
        <v>2431</v>
      </c>
      <c r="M282">
        <f>SUMIF(Checksums!$AV:$AV,Final!$E282,Checksums!BD:BD)</f>
        <v>2409</v>
      </c>
      <c r="N282">
        <f>SUMIF(Checksums!$AV:$AV,Final!$E282,Checksums!BE:BE)</f>
        <v>2412</v>
      </c>
      <c r="O282">
        <f>SUMIF(Checksums!$AV:$AV,Final!$E282,Checksums!BF:BF)</f>
        <v>2431</v>
      </c>
      <c r="P282">
        <f>SUMIF(Checksums!$AV:$AV,Final!$E282,Checksums!BG:BG)</f>
        <v>2445</v>
      </c>
      <c r="Q282">
        <f>SUMIF(Checksums!$AV:$AV,Final!$E282,Checksums!BH:BH)</f>
        <v>2445</v>
      </c>
      <c r="R282">
        <f>SUMIF(Checksums!$AV:$AV,Final!$E282,Checksums!BI:BI)</f>
        <v>2439</v>
      </c>
      <c r="S282">
        <f>SUMIF(Checksums!$AV:$AV,Final!$E282,Checksums!BJ:BJ)</f>
        <v>2439</v>
      </c>
      <c r="T282" s="1">
        <f>SUMIF(Checksums!$AV:$AV,Final!$E282,Checksums!BK:BK)</f>
        <v>2429</v>
      </c>
    </row>
    <row r="283" spans="1:20" x14ac:dyDescent="0.2">
      <c r="A283" s="2">
        <v>10675</v>
      </c>
      <c r="B283" s="2">
        <v>71</v>
      </c>
      <c r="C283" s="2">
        <v>17</v>
      </c>
      <c r="D283" s="2">
        <v>43</v>
      </c>
      <c r="E283" s="2">
        <v>80060</v>
      </c>
      <c r="F283" s="2"/>
      <c r="G283" s="2">
        <v>0</v>
      </c>
      <c r="H283" s="2">
        <v>1</v>
      </c>
      <c r="I283" s="2" t="s">
        <v>19</v>
      </c>
      <c r="J283" s="2" t="s">
        <v>335</v>
      </c>
      <c r="K283" t="s">
        <v>21</v>
      </c>
      <c r="L283">
        <f>SUMIF(Checksums!$AV:$AV,Final!$E283,Checksums!BC:BC)</f>
        <v>27086</v>
      </c>
      <c r="M283">
        <f>SUMIF(Checksums!$AV:$AV,Final!$E283,Checksums!BD:BD)</f>
        <v>27200</v>
      </c>
      <c r="N283">
        <f>SUMIF(Checksums!$AV:$AV,Final!$E283,Checksums!BE:BE)</f>
        <v>27235</v>
      </c>
      <c r="O283">
        <f>SUMIF(Checksums!$AV:$AV,Final!$E283,Checksums!BF:BF)</f>
        <v>27359</v>
      </c>
      <c r="P283">
        <f>SUMIF(Checksums!$AV:$AV,Final!$E283,Checksums!BG:BG)</f>
        <v>27439</v>
      </c>
      <c r="Q283">
        <f>SUMIF(Checksums!$AV:$AV,Final!$E283,Checksums!BH:BH)</f>
        <v>27516</v>
      </c>
      <c r="R283">
        <f>SUMIF(Checksums!$AV:$AV,Final!$E283,Checksums!BI:BI)</f>
        <v>27480</v>
      </c>
      <c r="S283">
        <f>SUMIF(Checksums!$AV:$AV,Final!$E283,Checksums!BJ:BJ)</f>
        <v>27393</v>
      </c>
      <c r="T283" s="1">
        <f>SUMIF(Checksums!$AV:$AV,Final!$E283,Checksums!BK:BK)</f>
        <v>27221</v>
      </c>
    </row>
    <row r="284" spans="1:20" x14ac:dyDescent="0.2">
      <c r="A284">
        <v>11854</v>
      </c>
      <c r="B284">
        <v>71</v>
      </c>
      <c r="C284">
        <v>17</v>
      </c>
      <c r="D284">
        <v>89</v>
      </c>
      <c r="E284">
        <v>80125</v>
      </c>
      <c r="F284">
        <v>21046</v>
      </c>
      <c r="G284">
        <v>0</v>
      </c>
      <c r="H284">
        <v>1</v>
      </c>
      <c r="I284" t="s">
        <v>19</v>
      </c>
      <c r="J284" t="s">
        <v>208</v>
      </c>
      <c r="K284" t="s">
        <v>21</v>
      </c>
      <c r="L284">
        <f>SUMIF(Checksums!$AV:$AV,Final!$E284,Checksums!BC:BC)</f>
        <v>7331</v>
      </c>
      <c r="M284">
        <f>SUMIF(Checksums!$AV:$AV,Final!$E284,Checksums!BD:BD)</f>
        <v>7331</v>
      </c>
      <c r="N284">
        <f>SUMIF(Checksums!$AV:$AV,Final!$E284,Checksums!BE:BE)</f>
        <v>7338</v>
      </c>
      <c r="O284">
        <f>SUMIF(Checksums!$AV:$AV,Final!$E284,Checksums!BF:BF)</f>
        <v>7371</v>
      </c>
      <c r="P284">
        <f>SUMIF(Checksums!$AV:$AV,Final!$E284,Checksums!BG:BG)</f>
        <v>7377</v>
      </c>
      <c r="Q284">
        <f>SUMIF(Checksums!$AV:$AV,Final!$E284,Checksums!BH:BH)</f>
        <v>7371</v>
      </c>
      <c r="R284">
        <f>SUMIF(Checksums!$AV:$AV,Final!$E284,Checksums!BI:BI)</f>
        <v>7382</v>
      </c>
      <c r="S284">
        <f>SUMIF(Checksums!$AV:$AV,Final!$E284,Checksums!BJ:BJ)</f>
        <v>7380</v>
      </c>
      <c r="T284" s="1">
        <f>SUMIF(Checksums!$AV:$AV,Final!$E284,Checksums!BK:BK)</f>
        <v>7361</v>
      </c>
    </row>
    <row r="285" spans="1:20" x14ac:dyDescent="0.2">
      <c r="A285">
        <v>10280</v>
      </c>
      <c r="B285">
        <v>71</v>
      </c>
      <c r="C285">
        <v>17</v>
      </c>
      <c r="D285">
        <v>31</v>
      </c>
      <c r="E285">
        <v>80047</v>
      </c>
      <c r="F285">
        <v>62133</v>
      </c>
      <c r="G285">
        <v>0</v>
      </c>
      <c r="H285">
        <v>1</v>
      </c>
      <c r="I285" t="s">
        <v>19</v>
      </c>
      <c r="J285" t="s">
        <v>151</v>
      </c>
      <c r="K285" t="s">
        <v>21</v>
      </c>
      <c r="L285">
        <f>SUMIF(Checksums!$AV:$AV,Final!$E285,Checksums!BC:BC)</f>
        <v>16718</v>
      </c>
      <c r="M285">
        <f>SUMIF(Checksums!$AV:$AV,Final!$E285,Checksums!BD:BD)</f>
        <v>16715</v>
      </c>
      <c r="N285">
        <f>SUMIF(Checksums!$AV:$AV,Final!$E285,Checksums!BE:BE)</f>
        <v>16728</v>
      </c>
      <c r="O285">
        <f>SUMIF(Checksums!$AV:$AV,Final!$E285,Checksums!BF:BF)</f>
        <v>16764</v>
      </c>
      <c r="P285">
        <f>SUMIF(Checksums!$AV:$AV,Final!$E285,Checksums!BG:BG)</f>
        <v>16796</v>
      </c>
      <c r="Q285">
        <f>SUMIF(Checksums!$AV:$AV,Final!$E285,Checksums!BH:BH)</f>
        <v>16811</v>
      </c>
      <c r="R285">
        <f>SUMIF(Checksums!$AV:$AV,Final!$E285,Checksums!BI:BI)</f>
        <v>16780</v>
      </c>
      <c r="S285">
        <f>SUMIF(Checksums!$AV:$AV,Final!$E285,Checksums!BJ:BJ)</f>
        <v>16683</v>
      </c>
      <c r="T285" s="1">
        <f>SUMIF(Checksums!$AV:$AV,Final!$E285,Checksums!BK:BK)</f>
        <v>16563</v>
      </c>
    </row>
    <row r="286" spans="1:20" x14ac:dyDescent="0.2">
      <c r="A286">
        <v>10193</v>
      </c>
      <c r="B286">
        <v>71</v>
      </c>
      <c r="C286">
        <v>17</v>
      </c>
      <c r="D286">
        <v>31</v>
      </c>
      <c r="E286">
        <v>80242</v>
      </c>
      <c r="G286">
        <v>0</v>
      </c>
      <c r="H286">
        <v>1</v>
      </c>
      <c r="I286" t="s">
        <v>19</v>
      </c>
      <c r="J286" t="s">
        <v>286</v>
      </c>
      <c r="K286" t="s">
        <v>21</v>
      </c>
      <c r="L286">
        <f>SUMIF(Checksums!$AV:$AV,Final!$E286,Checksums!BC:BC)</f>
        <v>12975</v>
      </c>
      <c r="M286">
        <f>SUMIF(Checksums!$AV:$AV,Final!$E286,Checksums!BD:BD)</f>
        <v>12948</v>
      </c>
      <c r="N286">
        <f>SUMIF(Checksums!$AV:$AV,Final!$E286,Checksums!BE:BE)</f>
        <v>12964</v>
      </c>
      <c r="O286">
        <f>SUMIF(Checksums!$AV:$AV,Final!$E286,Checksums!BF:BF)</f>
        <v>13022</v>
      </c>
      <c r="P286">
        <f>SUMIF(Checksums!$AV:$AV,Final!$E286,Checksums!BG:BG)</f>
        <v>13077</v>
      </c>
      <c r="Q286">
        <f>SUMIF(Checksums!$AV:$AV,Final!$E286,Checksums!BH:BH)</f>
        <v>13139</v>
      </c>
      <c r="R286">
        <f>SUMIF(Checksums!$AV:$AV,Final!$E286,Checksums!BI:BI)</f>
        <v>13237</v>
      </c>
      <c r="S286">
        <f>SUMIF(Checksums!$AV:$AV,Final!$E286,Checksums!BJ:BJ)</f>
        <v>13307</v>
      </c>
      <c r="T286" s="1">
        <f>SUMIF(Checksums!$AV:$AV,Final!$E286,Checksums!BK:BK)</f>
        <v>13391</v>
      </c>
    </row>
    <row r="287" spans="1:20" x14ac:dyDescent="0.2">
      <c r="A287" s="2">
        <v>10642</v>
      </c>
      <c r="B287" s="2">
        <v>71</v>
      </c>
      <c r="C287" s="2">
        <v>17</v>
      </c>
      <c r="D287" s="2">
        <v>43</v>
      </c>
      <c r="E287" s="2">
        <v>80645</v>
      </c>
      <c r="F287" s="2"/>
      <c r="G287" s="2">
        <v>0</v>
      </c>
      <c r="H287" s="2">
        <v>1</v>
      </c>
      <c r="I287" s="2" t="s">
        <v>19</v>
      </c>
      <c r="J287" s="2" t="s">
        <v>326</v>
      </c>
      <c r="K287" t="s">
        <v>21</v>
      </c>
      <c r="L287">
        <f>SUMIF(Checksums!$AV:$AV,Final!$E287,Checksums!BC:BC)</f>
        <v>24685</v>
      </c>
      <c r="M287">
        <f>SUMIF(Checksums!$AV:$AV,Final!$E287,Checksums!BD:BD)</f>
        <v>24658</v>
      </c>
      <c r="N287">
        <f>SUMIF(Checksums!$AV:$AV,Final!$E287,Checksums!BE:BE)</f>
        <v>24685</v>
      </c>
      <c r="O287">
        <f>SUMIF(Checksums!$AV:$AV,Final!$E287,Checksums!BF:BF)</f>
        <v>24786</v>
      </c>
      <c r="P287">
        <f>SUMIF(Checksums!$AV:$AV,Final!$E287,Checksums!BG:BG)</f>
        <v>24848</v>
      </c>
      <c r="Q287">
        <f>SUMIF(Checksums!$AV:$AV,Final!$E287,Checksums!BH:BH)</f>
        <v>24934</v>
      </c>
      <c r="R287">
        <f>SUMIF(Checksums!$AV:$AV,Final!$E287,Checksums!BI:BI)</f>
        <v>24937</v>
      </c>
      <c r="S287">
        <f>SUMIF(Checksums!$AV:$AV,Final!$E287,Checksums!BJ:BJ)</f>
        <v>24891</v>
      </c>
      <c r="T287" s="1">
        <f>SUMIF(Checksums!$AV:$AV,Final!$E287,Checksums!BK:BK)</f>
        <v>24767</v>
      </c>
    </row>
    <row r="288" spans="1:20" x14ac:dyDescent="0.2">
      <c r="A288" s="2">
        <v>10661</v>
      </c>
      <c r="B288" s="2">
        <v>71</v>
      </c>
      <c r="C288" s="2">
        <v>17</v>
      </c>
      <c r="D288" s="2">
        <v>43</v>
      </c>
      <c r="E288" s="2">
        <v>81048</v>
      </c>
      <c r="F288" s="2"/>
      <c r="G288" s="2">
        <v>0</v>
      </c>
      <c r="H288" s="2">
        <v>1</v>
      </c>
      <c r="I288" s="2" t="s">
        <v>19</v>
      </c>
      <c r="J288" s="2" t="s">
        <v>331</v>
      </c>
      <c r="K288" t="s">
        <v>21</v>
      </c>
      <c r="L288">
        <f>SUMIF(Checksums!$AV:$AV,Final!$E288,Checksums!BC:BC)</f>
        <v>52894</v>
      </c>
      <c r="M288">
        <f>SUMIF(Checksums!$AV:$AV,Final!$E288,Checksums!BD:BD)</f>
        <v>52999</v>
      </c>
      <c r="N288">
        <f>SUMIF(Checksums!$AV:$AV,Final!$E288,Checksums!BE:BE)</f>
        <v>53059</v>
      </c>
      <c r="O288">
        <f>SUMIF(Checksums!$AV:$AV,Final!$E288,Checksums!BF:BF)</f>
        <v>53329</v>
      </c>
      <c r="P288">
        <f>SUMIF(Checksums!$AV:$AV,Final!$E288,Checksums!BG:BG)</f>
        <v>53469</v>
      </c>
      <c r="Q288">
        <f>SUMIF(Checksums!$AV:$AV,Final!$E288,Checksums!BH:BH)</f>
        <v>53666</v>
      </c>
      <c r="R288">
        <f>SUMIF(Checksums!$AV:$AV,Final!$E288,Checksums!BI:BI)</f>
        <v>53678</v>
      </c>
      <c r="S288">
        <f>SUMIF(Checksums!$AV:$AV,Final!$E288,Checksums!BJ:BJ)</f>
        <v>53621</v>
      </c>
      <c r="T288" s="1">
        <f>SUMIF(Checksums!$AV:$AV,Final!$E288,Checksums!BK:BK)</f>
        <v>53389</v>
      </c>
    </row>
    <row r="289" spans="1:20" x14ac:dyDescent="0.2">
      <c r="A289">
        <v>10349</v>
      </c>
      <c r="B289">
        <v>71</v>
      </c>
      <c r="C289">
        <v>17</v>
      </c>
      <c r="D289">
        <v>31</v>
      </c>
      <c r="E289">
        <v>81087</v>
      </c>
      <c r="F289">
        <v>81100</v>
      </c>
      <c r="G289">
        <v>0</v>
      </c>
      <c r="H289">
        <v>1</v>
      </c>
      <c r="I289" t="s">
        <v>19</v>
      </c>
      <c r="J289" t="s">
        <v>153</v>
      </c>
      <c r="K289" t="s">
        <v>21</v>
      </c>
      <c r="L289">
        <f>SUMIF(Checksums!$AV:$AV,Final!$E289,Checksums!BC:BC)</f>
        <v>37642</v>
      </c>
      <c r="M289">
        <f>SUMIF(Checksums!$AV:$AV,Final!$E289,Checksums!BD:BD)</f>
        <v>37642</v>
      </c>
      <c r="N289">
        <f>SUMIF(Checksums!$AV:$AV,Final!$E289,Checksums!BE:BE)</f>
        <v>37695</v>
      </c>
      <c r="O289">
        <f>SUMIF(Checksums!$AV:$AV,Final!$E289,Checksums!BF:BF)</f>
        <v>37812</v>
      </c>
      <c r="P289">
        <f>SUMIF(Checksums!$AV:$AV,Final!$E289,Checksums!BG:BG)</f>
        <v>37902</v>
      </c>
      <c r="Q289">
        <f>SUMIF(Checksums!$AV:$AV,Final!$E289,Checksums!BH:BH)</f>
        <v>37982</v>
      </c>
      <c r="R289">
        <f>SUMIF(Checksums!$AV:$AV,Final!$E289,Checksums!BI:BI)</f>
        <v>37963</v>
      </c>
      <c r="S289">
        <f>SUMIF(Checksums!$AV:$AV,Final!$E289,Checksums!BJ:BJ)</f>
        <v>37988</v>
      </c>
      <c r="T289" s="1">
        <f>SUMIF(Checksums!$AV:$AV,Final!$E289,Checksums!BK:BK)</f>
        <v>38315</v>
      </c>
    </row>
    <row r="290" spans="1:20" x14ac:dyDescent="0.2">
      <c r="A290">
        <v>10162</v>
      </c>
      <c r="B290">
        <v>71</v>
      </c>
      <c r="C290">
        <v>17</v>
      </c>
      <c r="D290">
        <v>31</v>
      </c>
      <c r="E290">
        <v>82049</v>
      </c>
      <c r="F290">
        <v>42808</v>
      </c>
      <c r="G290">
        <v>0</v>
      </c>
      <c r="H290">
        <v>1</v>
      </c>
      <c r="I290" t="s">
        <v>19</v>
      </c>
      <c r="J290" t="s">
        <v>272</v>
      </c>
      <c r="K290" t="s">
        <v>21</v>
      </c>
      <c r="L290">
        <f>SUMIF(Checksums!$AV:$AV,Final!$E290,Checksums!BC:BC)</f>
        <v>5524</v>
      </c>
      <c r="M290">
        <f>SUMIF(Checksums!$AV:$AV,Final!$E290,Checksums!BD:BD)</f>
        <v>5665</v>
      </c>
      <c r="N290">
        <f>SUMIF(Checksums!$AV:$AV,Final!$E290,Checksums!BE:BE)</f>
        <v>5669</v>
      </c>
      <c r="O290">
        <f>SUMIF(Checksums!$AV:$AV,Final!$E290,Checksums!BF:BF)</f>
        <v>5684</v>
      </c>
      <c r="P290">
        <f>SUMIF(Checksums!$AV:$AV,Final!$E290,Checksums!BG:BG)</f>
        <v>5699</v>
      </c>
      <c r="Q290">
        <f>SUMIF(Checksums!$AV:$AV,Final!$E290,Checksums!BH:BH)</f>
        <v>5708</v>
      </c>
      <c r="R290">
        <f>SUMIF(Checksums!$AV:$AV,Final!$E290,Checksums!BI:BI)</f>
        <v>5704</v>
      </c>
      <c r="S290">
        <f>SUMIF(Checksums!$AV:$AV,Final!$E290,Checksums!BJ:BJ)</f>
        <v>5683</v>
      </c>
      <c r="T290" s="1">
        <f>SUMIF(Checksums!$AV:$AV,Final!$E290,Checksums!BK:BK)</f>
        <v>5648</v>
      </c>
    </row>
    <row r="291" spans="1:20" x14ac:dyDescent="0.2">
      <c r="A291" s="2">
        <v>10643</v>
      </c>
      <c r="B291" s="2">
        <v>71</v>
      </c>
      <c r="C291" s="2">
        <v>17</v>
      </c>
      <c r="D291" s="2">
        <v>43</v>
      </c>
      <c r="E291" s="2">
        <v>81919</v>
      </c>
      <c r="F291" s="2">
        <v>20604</v>
      </c>
      <c r="G291" s="2">
        <v>0</v>
      </c>
      <c r="H291" s="2">
        <v>1</v>
      </c>
      <c r="I291" s="2" t="s">
        <v>19</v>
      </c>
      <c r="J291" s="2" t="s">
        <v>184</v>
      </c>
      <c r="K291" t="s">
        <v>21</v>
      </c>
      <c r="L291">
        <f>SUMIF(Checksums!$AV:$AV,Final!$E291,Checksums!BC:BC)</f>
        <v>8540</v>
      </c>
      <c r="M291">
        <f>SUMIF(Checksums!$AV:$AV,Final!$E291,Checksums!BD:BD)</f>
        <v>8542</v>
      </c>
      <c r="N291">
        <f>SUMIF(Checksums!$AV:$AV,Final!$E291,Checksums!BE:BE)</f>
        <v>8552</v>
      </c>
      <c r="O291">
        <f>SUMIF(Checksums!$AV:$AV,Final!$E291,Checksums!BF:BF)</f>
        <v>8595</v>
      </c>
      <c r="P291">
        <f>SUMIF(Checksums!$AV:$AV,Final!$E291,Checksums!BG:BG)</f>
        <v>8614</v>
      </c>
      <c r="Q291">
        <f>SUMIF(Checksums!$AV:$AV,Final!$E291,Checksums!BH:BH)</f>
        <v>8636</v>
      </c>
      <c r="R291">
        <f>SUMIF(Checksums!$AV:$AV,Final!$E291,Checksums!BI:BI)</f>
        <v>8623</v>
      </c>
      <c r="S291">
        <f>SUMIF(Checksums!$AV:$AV,Final!$E291,Checksums!BJ:BJ)</f>
        <v>8597</v>
      </c>
      <c r="T291" s="1">
        <f>SUMIF(Checksums!$AV:$AV,Final!$E291,Checksums!BK:BK)</f>
        <v>8543</v>
      </c>
    </row>
    <row r="292" spans="1:20" x14ac:dyDescent="0.2">
      <c r="A292">
        <v>10211</v>
      </c>
      <c r="B292">
        <v>71</v>
      </c>
      <c r="C292">
        <v>17</v>
      </c>
      <c r="D292">
        <v>31</v>
      </c>
      <c r="E292">
        <v>82075</v>
      </c>
      <c r="F292">
        <v>52909</v>
      </c>
      <c r="G292">
        <v>0</v>
      </c>
      <c r="H292">
        <v>1</v>
      </c>
      <c r="I292" t="s">
        <v>19</v>
      </c>
      <c r="J292" t="s">
        <v>295</v>
      </c>
      <c r="K292" t="s">
        <v>21</v>
      </c>
      <c r="L292">
        <f>SUMIF(Checksums!$AV:$AV,Final!$E292,Checksums!BC:BC)</f>
        <v>27087</v>
      </c>
      <c r="M292">
        <f>SUMIF(Checksums!$AV:$AV,Final!$E292,Checksums!BD:BD)</f>
        <v>27058</v>
      </c>
      <c r="N292">
        <f>SUMIF(Checksums!$AV:$AV,Final!$E292,Checksums!BE:BE)</f>
        <v>27082</v>
      </c>
      <c r="O292">
        <f>SUMIF(Checksums!$AV:$AV,Final!$E292,Checksums!BF:BF)</f>
        <v>27183</v>
      </c>
      <c r="P292">
        <f>SUMIF(Checksums!$AV:$AV,Final!$E292,Checksums!BG:BG)</f>
        <v>27259</v>
      </c>
      <c r="Q292">
        <f>SUMIF(Checksums!$AV:$AV,Final!$E292,Checksums!BH:BH)</f>
        <v>27326</v>
      </c>
      <c r="R292">
        <f>SUMIF(Checksums!$AV:$AV,Final!$E292,Checksums!BI:BI)</f>
        <v>27371</v>
      </c>
      <c r="S292">
        <f>SUMIF(Checksums!$AV:$AV,Final!$E292,Checksums!BJ:BJ)</f>
        <v>27308</v>
      </c>
      <c r="T292" s="1">
        <f>SUMIF(Checksums!$AV:$AV,Final!$E292,Checksums!BK:BK)</f>
        <v>27219</v>
      </c>
    </row>
    <row r="293" spans="1:20" x14ac:dyDescent="0.2">
      <c r="A293">
        <v>15152</v>
      </c>
      <c r="B293">
        <v>71</v>
      </c>
      <c r="C293">
        <v>17</v>
      </c>
      <c r="D293">
        <v>197</v>
      </c>
      <c r="E293">
        <v>82101</v>
      </c>
      <c r="G293">
        <v>0</v>
      </c>
      <c r="H293">
        <v>1</v>
      </c>
      <c r="I293" t="s">
        <v>19</v>
      </c>
      <c r="J293" t="s">
        <v>382</v>
      </c>
      <c r="K293" t="s">
        <v>21</v>
      </c>
      <c r="L293">
        <f>SUMIF(Checksums!$AV:$AV,Final!$E293,Checksums!BC:BC)</f>
        <v>5724</v>
      </c>
      <c r="M293">
        <f>SUMIF(Checksums!$AV:$AV,Final!$E293,Checksums!BD:BD)</f>
        <v>5720</v>
      </c>
      <c r="N293">
        <f>SUMIF(Checksums!$AV:$AV,Final!$E293,Checksums!BE:BE)</f>
        <v>5750</v>
      </c>
      <c r="O293">
        <f>SUMIF(Checksums!$AV:$AV,Final!$E293,Checksums!BF:BF)</f>
        <v>5744</v>
      </c>
      <c r="P293">
        <f>SUMIF(Checksums!$AV:$AV,Final!$E293,Checksums!BG:BG)</f>
        <v>5739</v>
      </c>
      <c r="Q293">
        <f>SUMIF(Checksums!$AV:$AV,Final!$E293,Checksums!BH:BH)</f>
        <v>5717</v>
      </c>
      <c r="R293">
        <f>SUMIF(Checksums!$AV:$AV,Final!$E293,Checksums!BI:BI)</f>
        <v>5705</v>
      </c>
      <c r="S293">
        <f>SUMIF(Checksums!$AV:$AV,Final!$E293,Checksums!BJ:BJ)</f>
        <v>5690</v>
      </c>
      <c r="T293" s="1">
        <f>SUMIF(Checksums!$AV:$AV,Final!$E293,Checksums!BK:BK)</f>
        <v>5691</v>
      </c>
    </row>
    <row r="294" spans="1:20" x14ac:dyDescent="0.2">
      <c r="A294">
        <v>15154</v>
      </c>
      <c r="B294">
        <v>61</v>
      </c>
      <c r="C294">
        <v>17</v>
      </c>
      <c r="D294">
        <v>197</v>
      </c>
      <c r="E294">
        <v>0</v>
      </c>
      <c r="F294">
        <v>82244</v>
      </c>
      <c r="G294">
        <v>0</v>
      </c>
      <c r="H294">
        <v>1</v>
      </c>
      <c r="I294" t="s">
        <v>19</v>
      </c>
      <c r="J294" t="s">
        <v>20</v>
      </c>
      <c r="K294" t="s">
        <v>21</v>
      </c>
      <c r="L294">
        <f>SUMIF(Checksums!$AV:$AV,Final!$E294,Checksums!BC:BC)</f>
        <v>841</v>
      </c>
      <c r="M294">
        <f>SUMIF(Checksums!$AV:$AV,Final!$E294,Checksums!BD:BD)</f>
        <v>841</v>
      </c>
      <c r="N294">
        <f>SUMIF(Checksums!$AV:$AV,Final!$E294,Checksums!BE:BE)</f>
        <v>843</v>
      </c>
      <c r="O294">
        <f>SUMIF(Checksums!$AV:$AV,Final!$E294,Checksums!BF:BF)</f>
        <v>840</v>
      </c>
      <c r="P294">
        <f>SUMIF(Checksums!$AV:$AV,Final!$E294,Checksums!BG:BG)</f>
        <v>839</v>
      </c>
      <c r="Q294">
        <f>SUMIF(Checksums!$AV:$AV,Final!$E294,Checksums!BH:BH)</f>
        <v>834</v>
      </c>
      <c r="R294">
        <f>SUMIF(Checksums!$AV:$AV,Final!$E294,Checksums!BI:BI)</f>
        <v>830</v>
      </c>
      <c r="S294">
        <f>SUMIF(Checksums!$AV:$AV,Final!$E294,Checksums!BJ:BJ)</f>
        <v>828</v>
      </c>
      <c r="T294" s="1">
        <f>SUMIF(Checksums!$AV:$AV,Final!$E294,Checksums!BK:BK)</f>
        <v>828</v>
      </c>
    </row>
    <row r="295" spans="1:20" x14ac:dyDescent="0.2">
      <c r="A295" s="2">
        <v>10662</v>
      </c>
      <c r="B295" s="2">
        <v>71</v>
      </c>
      <c r="C295" s="2">
        <v>17</v>
      </c>
      <c r="D295" s="2">
        <v>43</v>
      </c>
      <c r="E295" s="2">
        <v>82400</v>
      </c>
      <c r="F295" s="2">
        <v>49451</v>
      </c>
      <c r="G295" s="2">
        <v>0</v>
      </c>
      <c r="H295" s="2">
        <v>1</v>
      </c>
      <c r="I295" s="2" t="s">
        <v>19</v>
      </c>
      <c r="J295" s="2" t="s">
        <v>323</v>
      </c>
      <c r="K295" t="s">
        <v>21</v>
      </c>
      <c r="L295">
        <f>SUMIF(Checksums!$AV:$AV,Final!$E295,Checksums!BC:BC)</f>
        <v>9080</v>
      </c>
      <c r="M295">
        <f>SUMIF(Checksums!$AV:$AV,Final!$E295,Checksums!BD:BD)</f>
        <v>9097</v>
      </c>
      <c r="N295">
        <f>SUMIF(Checksums!$AV:$AV,Final!$E295,Checksums!BE:BE)</f>
        <v>9166</v>
      </c>
      <c r="O295">
        <f>SUMIF(Checksums!$AV:$AV,Final!$E295,Checksums!BF:BF)</f>
        <v>9308</v>
      </c>
      <c r="P295">
        <f>SUMIF(Checksums!$AV:$AV,Final!$E295,Checksums!BG:BG)</f>
        <v>9418</v>
      </c>
      <c r="Q295">
        <f>SUMIF(Checksums!$AV:$AV,Final!$E295,Checksums!BH:BH)</f>
        <v>9501</v>
      </c>
      <c r="R295">
        <f>SUMIF(Checksums!$AV:$AV,Final!$E295,Checksums!BI:BI)</f>
        <v>9578</v>
      </c>
      <c r="S295">
        <f>SUMIF(Checksums!$AV:$AV,Final!$E295,Checksums!BJ:BJ)</f>
        <v>9659</v>
      </c>
      <c r="T295" s="1">
        <f>SUMIF(Checksums!$AV:$AV,Final!$E295,Checksums!BK:BK)</f>
        <v>9637</v>
      </c>
    </row>
    <row r="296" spans="1:20" x14ac:dyDescent="0.2">
      <c r="A296">
        <v>10212</v>
      </c>
      <c r="B296">
        <v>71</v>
      </c>
      <c r="C296">
        <v>17</v>
      </c>
      <c r="D296">
        <v>31</v>
      </c>
      <c r="E296">
        <v>82530</v>
      </c>
      <c r="F296">
        <v>52909</v>
      </c>
      <c r="G296">
        <v>0</v>
      </c>
      <c r="H296">
        <v>1</v>
      </c>
      <c r="I296" t="s">
        <v>19</v>
      </c>
      <c r="J296" t="s">
        <v>156</v>
      </c>
      <c r="K296" t="s">
        <v>21</v>
      </c>
      <c r="L296">
        <f>SUMIF(Checksums!$AV:$AV,Final!$E296,Checksums!BC:BC)</f>
        <v>12187</v>
      </c>
      <c r="M296">
        <f>SUMIF(Checksums!$AV:$AV,Final!$E296,Checksums!BD:BD)</f>
        <v>12198</v>
      </c>
      <c r="N296">
        <f>SUMIF(Checksums!$AV:$AV,Final!$E296,Checksums!BE:BE)</f>
        <v>12215</v>
      </c>
      <c r="O296">
        <f>SUMIF(Checksums!$AV:$AV,Final!$E296,Checksums!BF:BF)</f>
        <v>12312</v>
      </c>
      <c r="P296">
        <f>SUMIF(Checksums!$AV:$AV,Final!$E296,Checksums!BG:BG)</f>
        <v>12373</v>
      </c>
      <c r="Q296">
        <f>SUMIF(Checksums!$AV:$AV,Final!$E296,Checksums!BH:BH)</f>
        <v>12438</v>
      </c>
      <c r="R296">
        <f>SUMIF(Checksums!$AV:$AV,Final!$E296,Checksums!BI:BI)</f>
        <v>12483</v>
      </c>
      <c r="S296">
        <f>SUMIF(Checksums!$AV:$AV,Final!$E296,Checksums!BJ:BJ)</f>
        <v>12450</v>
      </c>
      <c r="T296" s="1">
        <f>SUMIF(Checksums!$AV:$AV,Final!$E296,Checksums!BK:BK)</f>
        <v>12417</v>
      </c>
    </row>
    <row r="297" spans="1:20" x14ac:dyDescent="0.2">
      <c r="A297" s="2">
        <v>10617</v>
      </c>
      <c r="B297" s="2">
        <v>71</v>
      </c>
      <c r="C297" s="2">
        <v>17</v>
      </c>
      <c r="D297" s="2">
        <v>43</v>
      </c>
      <c r="E297" s="2">
        <v>82985</v>
      </c>
      <c r="F297" s="2">
        <v>250</v>
      </c>
      <c r="G297" s="2">
        <v>0</v>
      </c>
      <c r="H297" s="2">
        <v>1</v>
      </c>
      <c r="I297" s="2" t="s">
        <v>19</v>
      </c>
      <c r="J297" s="2" t="s">
        <v>186</v>
      </c>
      <c r="K297" t="s">
        <v>21</v>
      </c>
      <c r="L297">
        <f>SUMIF(Checksums!$AV:$AV,Final!$E297,Checksums!BC:BC)</f>
        <v>13770</v>
      </c>
      <c r="M297">
        <f>SUMIF(Checksums!$AV:$AV,Final!$E297,Checksums!BD:BD)</f>
        <v>13770</v>
      </c>
      <c r="N297">
        <f>SUMIF(Checksums!$AV:$AV,Final!$E297,Checksums!BE:BE)</f>
        <v>13787</v>
      </c>
      <c r="O297">
        <f>SUMIF(Checksums!$AV:$AV,Final!$E297,Checksums!BF:BF)</f>
        <v>13855</v>
      </c>
      <c r="P297">
        <f>SUMIF(Checksums!$AV:$AV,Final!$E297,Checksums!BG:BG)</f>
        <v>13894</v>
      </c>
      <c r="Q297">
        <f>SUMIF(Checksums!$AV:$AV,Final!$E297,Checksums!BH:BH)</f>
        <v>13955</v>
      </c>
      <c r="R297">
        <f>SUMIF(Checksums!$AV:$AV,Final!$E297,Checksums!BI:BI)</f>
        <v>13933</v>
      </c>
      <c r="S297">
        <f>SUMIF(Checksums!$AV:$AV,Final!$E297,Checksums!BJ:BJ)</f>
        <v>13891</v>
      </c>
      <c r="T297" s="1">
        <f>SUMIF(Checksums!$AV:$AV,Final!$E297,Checksums!BK:BK)</f>
        <v>13813</v>
      </c>
    </row>
    <row r="298" spans="1:20" x14ac:dyDescent="0.2">
      <c r="A298">
        <v>10163</v>
      </c>
      <c r="B298">
        <v>71</v>
      </c>
      <c r="C298">
        <v>17</v>
      </c>
      <c r="D298">
        <v>31</v>
      </c>
      <c r="E298">
        <v>83245</v>
      </c>
      <c r="G298">
        <v>0</v>
      </c>
      <c r="H298">
        <v>1</v>
      </c>
      <c r="I298" t="s">
        <v>19</v>
      </c>
      <c r="J298" t="s">
        <v>157</v>
      </c>
      <c r="K298" t="s">
        <v>21</v>
      </c>
      <c r="L298">
        <f>SUMIF(Checksums!$AV:$AV,Final!$E298,Checksums!BC:BC)</f>
        <v>32971</v>
      </c>
      <c r="M298">
        <f>SUMIF(Checksums!$AV:$AV,Final!$E298,Checksums!BD:BD)</f>
        <v>32977</v>
      </c>
      <c r="N298">
        <f>SUMIF(Checksums!$AV:$AV,Final!$E298,Checksums!BE:BE)</f>
        <v>33019</v>
      </c>
      <c r="O298">
        <f>SUMIF(Checksums!$AV:$AV,Final!$E298,Checksums!BF:BF)</f>
        <v>33169</v>
      </c>
      <c r="P298">
        <f>SUMIF(Checksums!$AV:$AV,Final!$E298,Checksums!BG:BG)</f>
        <v>33256</v>
      </c>
      <c r="Q298">
        <f>SUMIF(Checksums!$AV:$AV,Final!$E298,Checksums!BH:BH)</f>
        <v>33364</v>
      </c>
      <c r="R298">
        <f>SUMIF(Checksums!$AV:$AV,Final!$E298,Checksums!BI:BI)</f>
        <v>33355</v>
      </c>
      <c r="S298">
        <f>SUMIF(Checksums!$AV:$AV,Final!$E298,Checksums!BJ:BJ)</f>
        <v>33302</v>
      </c>
      <c r="T298" s="1">
        <f>SUMIF(Checksums!$AV:$AV,Final!$E298,Checksums!BK:BK)</f>
        <v>33476</v>
      </c>
    </row>
    <row r="299" spans="1:20" x14ac:dyDescent="0.2">
      <c r="A299">
        <v>10263</v>
      </c>
      <c r="B299">
        <v>71</v>
      </c>
      <c r="C299">
        <v>17</v>
      </c>
      <c r="D299">
        <v>31</v>
      </c>
      <c r="E299">
        <v>83518</v>
      </c>
      <c r="G299">
        <v>0</v>
      </c>
      <c r="H299">
        <v>1</v>
      </c>
      <c r="I299" t="s">
        <v>19</v>
      </c>
      <c r="J299" t="s">
        <v>305</v>
      </c>
      <c r="K299" t="s">
        <v>21</v>
      </c>
      <c r="L299">
        <f>SUMIF(Checksums!$AV:$AV,Final!$E299,Checksums!BC:BC)</f>
        <v>10789</v>
      </c>
      <c r="M299">
        <f>SUMIF(Checksums!$AV:$AV,Final!$E299,Checksums!BD:BD)</f>
        <v>10789</v>
      </c>
      <c r="N299">
        <f>SUMIF(Checksums!$AV:$AV,Final!$E299,Checksums!BE:BE)</f>
        <v>10799</v>
      </c>
      <c r="O299">
        <f>SUMIF(Checksums!$AV:$AV,Final!$E299,Checksums!BF:BF)</f>
        <v>10820</v>
      </c>
      <c r="P299">
        <f>SUMIF(Checksums!$AV:$AV,Final!$E299,Checksums!BG:BG)</f>
        <v>10838</v>
      </c>
      <c r="Q299">
        <f>SUMIF(Checksums!$AV:$AV,Final!$E299,Checksums!BH:BH)</f>
        <v>10845</v>
      </c>
      <c r="R299">
        <f>SUMIF(Checksums!$AV:$AV,Final!$E299,Checksums!BI:BI)</f>
        <v>10822</v>
      </c>
      <c r="S299">
        <f>SUMIF(Checksums!$AV:$AV,Final!$E299,Checksums!BJ:BJ)</f>
        <v>10757</v>
      </c>
      <c r="T299" s="1">
        <f>SUMIF(Checksums!$AV:$AV,Final!$E299,Checksums!BK:BK)</f>
        <v>10681</v>
      </c>
    </row>
    <row r="300" spans="1:20" x14ac:dyDescent="0.2">
      <c r="A300">
        <v>12024</v>
      </c>
      <c r="B300">
        <v>71</v>
      </c>
      <c r="C300">
        <v>17</v>
      </c>
      <c r="D300">
        <v>93</v>
      </c>
      <c r="E300">
        <v>84038</v>
      </c>
      <c r="G300">
        <v>0</v>
      </c>
      <c r="H300">
        <v>1</v>
      </c>
      <c r="I300" t="s">
        <v>19</v>
      </c>
      <c r="J300" t="s">
        <v>370</v>
      </c>
      <c r="K300" t="s">
        <v>21</v>
      </c>
      <c r="L300">
        <f>SUMIF(Checksums!$AV:$AV,Final!$E300,Checksums!BC:BC)</f>
        <v>16921</v>
      </c>
      <c r="M300">
        <f>SUMIF(Checksums!$AV:$AV,Final!$E300,Checksums!BD:BD)</f>
        <v>16911</v>
      </c>
      <c r="N300">
        <f>SUMIF(Checksums!$AV:$AV,Final!$E300,Checksums!BE:BE)</f>
        <v>17014</v>
      </c>
      <c r="O300">
        <f>SUMIF(Checksums!$AV:$AV,Final!$E300,Checksums!BF:BF)</f>
        <v>17273</v>
      </c>
      <c r="P300">
        <f>SUMIF(Checksums!$AV:$AV,Final!$E300,Checksums!BG:BG)</f>
        <v>17526</v>
      </c>
      <c r="Q300">
        <f>SUMIF(Checksums!$AV:$AV,Final!$E300,Checksums!BH:BH)</f>
        <v>17812</v>
      </c>
      <c r="R300">
        <f>SUMIF(Checksums!$AV:$AV,Final!$E300,Checksums!BI:BI)</f>
        <v>18158</v>
      </c>
      <c r="S300">
        <f>SUMIF(Checksums!$AV:$AV,Final!$E300,Checksums!BJ:BJ)</f>
        <v>18435</v>
      </c>
      <c r="T300" s="1">
        <f>SUMIF(Checksums!$AV:$AV,Final!$E300,Checksums!BK:BK)</f>
        <v>18833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50"/>
  <sheetViews>
    <sheetView topLeftCell="AT1" workbookViewId="0">
      <selection activeCell="BM1" sqref="BM1"/>
    </sheetView>
  </sheetViews>
  <sheetFormatPr baseColWidth="10" defaultRowHeight="16" x14ac:dyDescent="0.2"/>
  <cols>
    <col min="1" max="9" width="10.83203125" customWidth="1"/>
    <col min="10" max="10" width="31.1640625" customWidth="1"/>
    <col min="11" max="19" width="10.83203125" customWidth="1"/>
    <col min="20" max="20" width="10.83203125" style="1"/>
    <col min="23" max="30" width="10.83203125" customWidth="1"/>
    <col min="31" max="31" width="24.33203125" customWidth="1"/>
    <col min="32" max="40" width="10.83203125" customWidth="1"/>
    <col min="41" max="42" width="10.83203125" style="1"/>
    <col min="45" max="51" width="10.83203125" customWidth="1"/>
    <col min="53" max="53" width="29.6640625" customWidth="1"/>
    <col min="54" max="62" width="10.83203125" customWidth="1"/>
  </cols>
  <sheetData>
    <row r="1" spans="1:65" x14ac:dyDescent="0.2">
      <c r="A1" s="1">
        <v>5203499</v>
      </c>
      <c r="T1" s="1">
        <f>SUM(T4:T247)</f>
        <v>5307197</v>
      </c>
      <c r="U1" s="1"/>
      <c r="AD1" s="1"/>
      <c r="AO1" s="1">
        <f>SUM(AO4:AO247)</f>
        <v>5307197</v>
      </c>
      <c r="AR1" s="1"/>
      <c r="AZ1" s="1"/>
      <c r="BK1" s="1">
        <f>SUM(BK4:BK247)</f>
        <v>5203499</v>
      </c>
      <c r="BM1" s="1">
        <f>BK1+BK249+BK333+BK412+BK448</f>
        <v>7478806</v>
      </c>
    </row>
    <row r="3" spans="1:65" x14ac:dyDescent="0.2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s="1" t="s">
        <v>18</v>
      </c>
      <c r="AQ3" t="s">
        <v>8</v>
      </c>
      <c r="AS3" t="s">
        <v>0</v>
      </c>
      <c r="AT3" t="s">
        <v>2</v>
      </c>
      <c r="AU3" t="s">
        <v>1</v>
      </c>
      <c r="AV3" t="s">
        <v>3</v>
      </c>
      <c r="AW3" t="s">
        <v>4</v>
      </c>
      <c r="AZ3" t="s">
        <v>7</v>
      </c>
      <c r="BA3" t="s">
        <v>8</v>
      </c>
      <c r="BB3" t="s">
        <v>1</v>
      </c>
      <c r="BC3" t="s">
        <v>10</v>
      </c>
      <c r="BD3" t="s">
        <v>411</v>
      </c>
      <c r="BE3" t="s">
        <v>12</v>
      </c>
      <c r="BF3" t="s">
        <v>13</v>
      </c>
      <c r="BG3" t="s">
        <v>14</v>
      </c>
      <c r="BH3" t="s">
        <v>15</v>
      </c>
      <c r="BI3" t="s">
        <v>16</v>
      </c>
      <c r="BJ3" t="s">
        <v>17</v>
      </c>
      <c r="BK3" s="1" t="s">
        <v>18</v>
      </c>
    </row>
    <row r="4" spans="1:65" x14ac:dyDescent="0.2">
      <c r="A4">
        <v>10092</v>
      </c>
      <c r="B4">
        <v>71</v>
      </c>
      <c r="C4">
        <v>17</v>
      </c>
      <c r="D4">
        <v>31</v>
      </c>
      <c r="E4">
        <v>3844</v>
      </c>
      <c r="F4">
        <v>3831</v>
      </c>
      <c r="G4">
        <v>0</v>
      </c>
      <c r="H4">
        <v>1</v>
      </c>
      <c r="I4" t="s">
        <v>19</v>
      </c>
      <c r="J4" t="s">
        <v>24</v>
      </c>
      <c r="K4" t="s">
        <v>21</v>
      </c>
      <c r="L4">
        <v>4541</v>
      </c>
      <c r="M4">
        <v>4542</v>
      </c>
      <c r="N4">
        <v>4545</v>
      </c>
      <c r="O4">
        <v>4555</v>
      </c>
      <c r="P4">
        <v>4567</v>
      </c>
      <c r="Q4">
        <v>4574</v>
      </c>
      <c r="R4">
        <v>4577</v>
      </c>
      <c r="S4">
        <v>4568</v>
      </c>
      <c r="T4" s="1">
        <v>4547</v>
      </c>
      <c r="V4" s="2">
        <v>9955</v>
      </c>
      <c r="W4" s="2">
        <v>157</v>
      </c>
      <c r="X4" s="2">
        <v>17</v>
      </c>
      <c r="Y4" s="2">
        <v>31</v>
      </c>
      <c r="Z4" s="2">
        <v>3844</v>
      </c>
      <c r="AA4" s="2">
        <v>0</v>
      </c>
      <c r="AB4" s="2">
        <v>0</v>
      </c>
      <c r="AC4" s="2">
        <v>0</v>
      </c>
      <c r="AD4" s="2" t="s">
        <v>19</v>
      </c>
      <c r="AE4" s="2" t="s">
        <v>24</v>
      </c>
      <c r="AF4" s="2" t="s">
        <v>21</v>
      </c>
      <c r="AG4" s="2">
        <v>5631</v>
      </c>
      <c r="AH4" s="2">
        <v>5626</v>
      </c>
      <c r="AI4" s="2">
        <v>5630</v>
      </c>
      <c r="AJ4" s="2">
        <v>5644</v>
      </c>
      <c r="AK4" s="2">
        <v>5660</v>
      </c>
      <c r="AL4" s="2">
        <v>5670</v>
      </c>
      <c r="AM4" s="2">
        <v>5676</v>
      </c>
      <c r="AN4" s="2">
        <v>5666</v>
      </c>
      <c r="AO4" s="3">
        <v>5642</v>
      </c>
      <c r="AP4" s="3"/>
      <c r="AQ4" t="str">
        <f>BA4</f>
        <v>Barrington village (pt.)</v>
      </c>
      <c r="AR4" s="2">
        <v>9955</v>
      </c>
      <c r="AS4" s="2">
        <v>157</v>
      </c>
      <c r="AT4" s="2">
        <v>17</v>
      </c>
      <c r="AU4" s="2">
        <v>31</v>
      </c>
      <c r="AV4" s="2">
        <v>3844</v>
      </c>
      <c r="AW4" s="2">
        <v>0</v>
      </c>
      <c r="AX4" s="2">
        <v>0</v>
      </c>
      <c r="AY4" s="2">
        <v>0</v>
      </c>
      <c r="AZ4" s="2" t="s">
        <v>19</v>
      </c>
      <c r="BA4" s="2" t="s">
        <v>24</v>
      </c>
      <c r="BB4" s="2" t="s">
        <v>21</v>
      </c>
      <c r="BC4" s="2">
        <v>5631</v>
      </c>
      <c r="BD4" s="2">
        <v>5626</v>
      </c>
      <c r="BE4" s="2">
        <v>5630</v>
      </c>
      <c r="BF4" s="2">
        <v>5644</v>
      </c>
      <c r="BG4" s="2">
        <v>5660</v>
      </c>
      <c r="BH4" s="2">
        <v>5670</v>
      </c>
      <c r="BI4" s="2">
        <v>5676</v>
      </c>
      <c r="BJ4" s="2">
        <v>5666</v>
      </c>
      <c r="BK4" s="3">
        <v>5642</v>
      </c>
    </row>
    <row r="5" spans="1:65" x14ac:dyDescent="0.2">
      <c r="A5">
        <v>10093</v>
      </c>
      <c r="B5">
        <v>71</v>
      </c>
      <c r="C5">
        <v>17</v>
      </c>
      <c r="D5">
        <v>31</v>
      </c>
      <c r="E5">
        <v>3883</v>
      </c>
      <c r="F5">
        <v>3831</v>
      </c>
      <c r="G5">
        <v>0</v>
      </c>
      <c r="H5">
        <v>1</v>
      </c>
      <c r="I5" t="s">
        <v>19</v>
      </c>
      <c r="J5" t="s">
        <v>25</v>
      </c>
      <c r="K5" t="s">
        <v>21</v>
      </c>
      <c r="L5">
        <v>2168</v>
      </c>
      <c r="M5">
        <v>2169</v>
      </c>
      <c r="N5">
        <v>2172</v>
      </c>
      <c r="O5">
        <v>2180</v>
      </c>
      <c r="P5">
        <v>2188</v>
      </c>
      <c r="Q5">
        <v>2196</v>
      </c>
      <c r="R5">
        <v>2206</v>
      </c>
      <c r="S5">
        <v>2199</v>
      </c>
      <c r="T5" s="1">
        <v>2187</v>
      </c>
      <c r="V5" s="2">
        <v>9956</v>
      </c>
      <c r="W5" s="2">
        <v>157</v>
      </c>
      <c r="X5" s="2">
        <v>17</v>
      </c>
      <c r="Y5" s="2">
        <v>31</v>
      </c>
      <c r="Z5" s="2">
        <v>3883</v>
      </c>
      <c r="AA5" s="2">
        <v>0</v>
      </c>
      <c r="AB5" s="2">
        <v>0</v>
      </c>
      <c r="AC5" s="2">
        <v>0</v>
      </c>
      <c r="AD5" s="2" t="s">
        <v>19</v>
      </c>
      <c r="AE5" s="2" t="s">
        <v>25</v>
      </c>
      <c r="AF5" s="2" t="s">
        <v>21</v>
      </c>
      <c r="AG5" s="2">
        <v>2168</v>
      </c>
      <c r="AH5" s="2">
        <v>2169</v>
      </c>
      <c r="AI5" s="2">
        <v>2172</v>
      </c>
      <c r="AJ5" s="2">
        <v>2180</v>
      </c>
      <c r="AK5" s="2">
        <v>2188</v>
      </c>
      <c r="AL5" s="2">
        <v>2196</v>
      </c>
      <c r="AM5" s="2">
        <v>2206</v>
      </c>
      <c r="AN5" s="2">
        <v>2199</v>
      </c>
      <c r="AO5" s="3">
        <v>2187</v>
      </c>
      <c r="AP5" s="3"/>
      <c r="AQ5" t="str">
        <f t="shared" ref="AQ5:AQ68" si="0">BA5</f>
        <v>Barrington Hills village (pt.)</v>
      </c>
      <c r="AR5" s="2">
        <v>9956</v>
      </c>
      <c r="AS5" s="2">
        <v>157</v>
      </c>
      <c r="AT5" s="2">
        <v>17</v>
      </c>
      <c r="AU5" s="2">
        <v>31</v>
      </c>
      <c r="AV5" s="2">
        <v>3883</v>
      </c>
      <c r="AW5" s="2">
        <v>0</v>
      </c>
      <c r="AX5" s="2">
        <v>0</v>
      </c>
      <c r="AY5" s="2">
        <v>0</v>
      </c>
      <c r="AZ5" s="2" t="s">
        <v>19</v>
      </c>
      <c r="BA5" s="2" t="s">
        <v>25</v>
      </c>
      <c r="BB5" s="2" t="s">
        <v>21</v>
      </c>
      <c r="BC5" s="2">
        <v>2168</v>
      </c>
      <c r="BD5" s="2">
        <v>2169</v>
      </c>
      <c r="BE5" s="2">
        <v>2172</v>
      </c>
      <c r="BF5" s="2">
        <v>2180</v>
      </c>
      <c r="BG5" s="2">
        <v>2188</v>
      </c>
      <c r="BH5" s="2">
        <v>2196</v>
      </c>
      <c r="BI5" s="2">
        <v>2206</v>
      </c>
      <c r="BJ5" s="2">
        <v>2199</v>
      </c>
      <c r="BK5" s="3">
        <v>2187</v>
      </c>
    </row>
    <row r="6" spans="1:65" x14ac:dyDescent="0.2">
      <c r="A6">
        <v>10094</v>
      </c>
      <c r="B6">
        <v>71</v>
      </c>
      <c r="C6">
        <v>17</v>
      </c>
      <c r="D6">
        <v>31</v>
      </c>
      <c r="E6">
        <v>21696</v>
      </c>
      <c r="F6">
        <v>3831</v>
      </c>
      <c r="G6">
        <v>0</v>
      </c>
      <c r="H6">
        <v>1</v>
      </c>
      <c r="I6" t="s">
        <v>19</v>
      </c>
      <c r="J6" t="s">
        <v>55</v>
      </c>
      <c r="K6" t="s">
        <v>21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v>0</v>
      </c>
      <c r="V6" s="2">
        <v>9986</v>
      </c>
      <c r="W6" s="2">
        <v>157</v>
      </c>
      <c r="X6" s="2">
        <v>17</v>
      </c>
      <c r="Y6" s="2">
        <v>31</v>
      </c>
      <c r="Z6" s="2">
        <v>21696</v>
      </c>
      <c r="AA6" s="2">
        <v>0</v>
      </c>
      <c r="AB6" s="2">
        <v>0</v>
      </c>
      <c r="AC6" s="2">
        <v>0</v>
      </c>
      <c r="AD6" s="2" t="s">
        <v>19</v>
      </c>
      <c r="AE6" s="2" t="s">
        <v>55</v>
      </c>
      <c r="AF6" s="2" t="s">
        <v>21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3">
        <v>0</v>
      </c>
      <c r="AP6" s="3"/>
      <c r="AQ6" t="str">
        <f t="shared" si="0"/>
        <v>East Dundee village (pt.)</v>
      </c>
      <c r="AR6" s="2">
        <v>9986</v>
      </c>
      <c r="AS6" s="2">
        <v>157</v>
      </c>
      <c r="AT6" s="2">
        <v>17</v>
      </c>
      <c r="AU6" s="2">
        <v>31</v>
      </c>
      <c r="AV6" s="2">
        <v>21696</v>
      </c>
      <c r="AW6" s="2">
        <v>0</v>
      </c>
      <c r="AX6" s="2">
        <v>0</v>
      </c>
      <c r="AY6" s="2">
        <v>0</v>
      </c>
      <c r="AZ6" s="2" t="s">
        <v>19</v>
      </c>
      <c r="BA6" s="2" t="s">
        <v>55</v>
      </c>
      <c r="BB6" s="2" t="s">
        <v>21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3">
        <v>0</v>
      </c>
    </row>
    <row r="7" spans="1:65" x14ac:dyDescent="0.2">
      <c r="A7">
        <v>10095</v>
      </c>
      <c r="B7">
        <v>71</v>
      </c>
      <c r="C7">
        <v>17</v>
      </c>
      <c r="D7">
        <v>31</v>
      </c>
      <c r="E7">
        <v>35411</v>
      </c>
      <c r="F7">
        <v>3831</v>
      </c>
      <c r="G7">
        <v>0</v>
      </c>
      <c r="H7">
        <v>1</v>
      </c>
      <c r="I7" t="s">
        <v>19</v>
      </c>
      <c r="J7" t="s">
        <v>81</v>
      </c>
      <c r="K7" t="s">
        <v>21</v>
      </c>
      <c r="L7">
        <v>2182</v>
      </c>
      <c r="M7">
        <v>2177</v>
      </c>
      <c r="N7">
        <v>2180</v>
      </c>
      <c r="O7">
        <v>2188</v>
      </c>
      <c r="P7">
        <v>2193</v>
      </c>
      <c r="Q7">
        <v>2195</v>
      </c>
      <c r="R7">
        <v>2192</v>
      </c>
      <c r="S7">
        <v>2180</v>
      </c>
      <c r="T7" s="1">
        <v>2168</v>
      </c>
      <c r="V7" s="2">
        <v>10012</v>
      </c>
      <c r="W7" s="2">
        <v>157</v>
      </c>
      <c r="X7" s="2">
        <v>17</v>
      </c>
      <c r="Y7" s="2">
        <v>31</v>
      </c>
      <c r="Z7" s="2">
        <v>35411</v>
      </c>
      <c r="AA7" s="2">
        <v>0</v>
      </c>
      <c r="AB7" s="2">
        <v>0</v>
      </c>
      <c r="AC7" s="2">
        <v>0</v>
      </c>
      <c r="AD7" s="2" t="s">
        <v>19</v>
      </c>
      <c r="AE7" s="2" t="s">
        <v>81</v>
      </c>
      <c r="AF7" s="2" t="s">
        <v>21</v>
      </c>
      <c r="AG7" s="2">
        <v>51895</v>
      </c>
      <c r="AH7" s="2">
        <v>51886</v>
      </c>
      <c r="AI7" s="2">
        <v>51942</v>
      </c>
      <c r="AJ7" s="2">
        <v>52110</v>
      </c>
      <c r="AK7" s="2">
        <v>52244</v>
      </c>
      <c r="AL7" s="2">
        <v>52326</v>
      </c>
      <c r="AM7" s="2">
        <v>52268</v>
      </c>
      <c r="AN7" s="2">
        <v>52000</v>
      </c>
      <c r="AO7" s="3">
        <v>51738</v>
      </c>
      <c r="AP7" s="3"/>
      <c r="AQ7" t="str">
        <f t="shared" si="0"/>
        <v>Hoffman Estates village (pt.)</v>
      </c>
      <c r="AR7" s="2">
        <v>10012</v>
      </c>
      <c r="AS7" s="2">
        <v>157</v>
      </c>
      <c r="AT7" s="2">
        <v>17</v>
      </c>
      <c r="AU7" s="2">
        <v>31</v>
      </c>
      <c r="AV7" s="2">
        <v>35411</v>
      </c>
      <c r="AW7" s="2">
        <v>0</v>
      </c>
      <c r="AX7" s="2">
        <v>0</v>
      </c>
      <c r="AY7" s="2">
        <v>0</v>
      </c>
      <c r="AZ7" s="2" t="s">
        <v>19</v>
      </c>
      <c r="BA7" s="2" t="s">
        <v>81</v>
      </c>
      <c r="BB7" s="2" t="s">
        <v>21</v>
      </c>
      <c r="BC7" s="2">
        <v>51895</v>
      </c>
      <c r="BD7" s="2">
        <v>51886</v>
      </c>
      <c r="BE7" s="2">
        <v>51942</v>
      </c>
      <c r="BF7" s="2">
        <v>52110</v>
      </c>
      <c r="BG7" s="2">
        <v>52244</v>
      </c>
      <c r="BH7" s="2">
        <v>52326</v>
      </c>
      <c r="BI7" s="2">
        <v>52268</v>
      </c>
      <c r="BJ7" s="2">
        <v>52000</v>
      </c>
      <c r="BK7" s="3">
        <v>51738</v>
      </c>
    </row>
    <row r="8" spans="1:65" x14ac:dyDescent="0.2">
      <c r="A8">
        <v>10096</v>
      </c>
      <c r="B8">
        <v>71</v>
      </c>
      <c r="C8">
        <v>17</v>
      </c>
      <c r="D8">
        <v>31</v>
      </c>
      <c r="E8">
        <v>37608</v>
      </c>
      <c r="F8">
        <v>3831</v>
      </c>
      <c r="G8">
        <v>0</v>
      </c>
      <c r="H8">
        <v>1</v>
      </c>
      <c r="I8" t="s">
        <v>19</v>
      </c>
      <c r="J8" t="s">
        <v>244</v>
      </c>
      <c r="K8" t="s">
        <v>21</v>
      </c>
      <c r="L8">
        <v>1688</v>
      </c>
      <c r="M8">
        <v>1682</v>
      </c>
      <c r="N8">
        <v>1684</v>
      </c>
      <c r="O8">
        <v>1690</v>
      </c>
      <c r="P8">
        <v>1704</v>
      </c>
      <c r="Q8">
        <v>1717</v>
      </c>
      <c r="R8">
        <v>1727</v>
      </c>
      <c r="S8">
        <v>1722</v>
      </c>
      <c r="T8" s="1">
        <v>1718</v>
      </c>
      <c r="V8" s="2">
        <v>10017</v>
      </c>
      <c r="W8" s="2">
        <v>157</v>
      </c>
      <c r="X8" s="2">
        <v>17</v>
      </c>
      <c r="Y8" s="2">
        <v>31</v>
      </c>
      <c r="Z8" s="2">
        <v>37608</v>
      </c>
      <c r="AA8" s="2">
        <v>0</v>
      </c>
      <c r="AB8" s="2">
        <v>0</v>
      </c>
      <c r="AC8" s="2">
        <v>0</v>
      </c>
      <c r="AD8" s="2" t="s">
        <v>19</v>
      </c>
      <c r="AE8" s="2" t="s">
        <v>86</v>
      </c>
      <c r="AF8" s="2" t="s">
        <v>21</v>
      </c>
      <c r="AG8" s="2">
        <v>7399</v>
      </c>
      <c r="AH8" s="2">
        <v>7400</v>
      </c>
      <c r="AI8" s="2">
        <v>7409</v>
      </c>
      <c r="AJ8" s="2">
        <v>7429</v>
      </c>
      <c r="AK8" s="2">
        <v>7486</v>
      </c>
      <c r="AL8" s="2">
        <v>7540</v>
      </c>
      <c r="AM8" s="2">
        <v>7583</v>
      </c>
      <c r="AN8" s="2">
        <v>7564</v>
      </c>
      <c r="AO8" s="3">
        <v>7541</v>
      </c>
      <c r="AP8" s="3"/>
      <c r="AQ8" t="str">
        <f t="shared" si="0"/>
        <v>Inverness village</v>
      </c>
      <c r="AR8" s="2">
        <v>10017</v>
      </c>
      <c r="AS8" s="2">
        <v>157</v>
      </c>
      <c r="AT8" s="2">
        <v>17</v>
      </c>
      <c r="AU8" s="2">
        <v>31</v>
      </c>
      <c r="AV8" s="2">
        <v>37608</v>
      </c>
      <c r="AW8" s="2">
        <v>0</v>
      </c>
      <c r="AX8" s="2">
        <v>0</v>
      </c>
      <c r="AY8" s="2">
        <v>0</v>
      </c>
      <c r="AZ8" s="2" t="s">
        <v>19</v>
      </c>
      <c r="BA8" s="2" t="s">
        <v>86</v>
      </c>
      <c r="BB8" s="2" t="s">
        <v>21</v>
      </c>
      <c r="BC8" s="2">
        <v>7399</v>
      </c>
      <c r="BD8" s="2">
        <v>7400</v>
      </c>
      <c r="BE8" s="2">
        <v>7409</v>
      </c>
      <c r="BF8" s="2">
        <v>7429</v>
      </c>
      <c r="BG8" s="2">
        <v>7486</v>
      </c>
      <c r="BH8" s="2">
        <v>7540</v>
      </c>
      <c r="BI8" s="2">
        <v>7583</v>
      </c>
      <c r="BJ8" s="2">
        <v>7564</v>
      </c>
      <c r="BK8" s="3">
        <v>7541</v>
      </c>
    </row>
    <row r="9" spans="1:65" x14ac:dyDescent="0.2">
      <c r="A9">
        <v>10097</v>
      </c>
      <c r="B9">
        <v>71</v>
      </c>
      <c r="C9">
        <v>17</v>
      </c>
      <c r="D9">
        <v>31</v>
      </c>
      <c r="E9">
        <v>70564</v>
      </c>
      <c r="F9">
        <v>3831</v>
      </c>
      <c r="G9">
        <v>0</v>
      </c>
      <c r="H9">
        <v>1</v>
      </c>
      <c r="I9" t="s">
        <v>19</v>
      </c>
      <c r="J9" t="s">
        <v>245</v>
      </c>
      <c r="K9" t="s">
        <v>21</v>
      </c>
      <c r="L9">
        <v>4444</v>
      </c>
      <c r="M9">
        <v>4448</v>
      </c>
      <c r="N9">
        <v>4459</v>
      </c>
      <c r="O9">
        <v>4498</v>
      </c>
      <c r="P9">
        <v>4535</v>
      </c>
      <c r="Q9">
        <v>4574</v>
      </c>
      <c r="R9">
        <v>4683</v>
      </c>
      <c r="S9">
        <v>4746</v>
      </c>
      <c r="T9" s="1">
        <v>4786</v>
      </c>
      <c r="V9" s="2">
        <v>10071</v>
      </c>
      <c r="W9" s="2">
        <v>157</v>
      </c>
      <c r="X9" s="2">
        <v>17</v>
      </c>
      <c r="Y9" s="2">
        <v>31</v>
      </c>
      <c r="Z9" s="2">
        <v>70564</v>
      </c>
      <c r="AA9" s="2">
        <v>0</v>
      </c>
      <c r="AB9" s="2">
        <v>0</v>
      </c>
      <c r="AC9" s="2">
        <v>0</v>
      </c>
      <c r="AD9" s="2" t="s">
        <v>19</v>
      </c>
      <c r="AE9" s="2" t="s">
        <v>140</v>
      </c>
      <c r="AF9" s="2" t="s">
        <v>21</v>
      </c>
      <c r="AG9" s="2">
        <v>4565</v>
      </c>
      <c r="AH9" s="2">
        <v>4569</v>
      </c>
      <c r="AI9" s="2">
        <v>4580</v>
      </c>
      <c r="AJ9" s="2">
        <v>4620</v>
      </c>
      <c r="AK9" s="2">
        <v>4657</v>
      </c>
      <c r="AL9" s="2">
        <v>4696</v>
      </c>
      <c r="AM9" s="2">
        <v>4808</v>
      </c>
      <c r="AN9" s="2">
        <v>4873</v>
      </c>
      <c r="AO9" s="3">
        <v>4915</v>
      </c>
      <c r="AP9" s="3"/>
      <c r="AQ9" t="str">
        <f t="shared" si="0"/>
        <v>South Barrington village</v>
      </c>
      <c r="AR9" s="2">
        <v>10071</v>
      </c>
      <c r="AS9" s="2">
        <v>157</v>
      </c>
      <c r="AT9" s="2">
        <v>17</v>
      </c>
      <c r="AU9" s="2">
        <v>31</v>
      </c>
      <c r="AV9" s="2">
        <v>70564</v>
      </c>
      <c r="AW9" s="2">
        <v>0</v>
      </c>
      <c r="AX9" s="2">
        <v>0</v>
      </c>
      <c r="AY9" s="2">
        <v>0</v>
      </c>
      <c r="AZ9" s="2" t="s">
        <v>19</v>
      </c>
      <c r="BA9" s="2" t="s">
        <v>140</v>
      </c>
      <c r="BB9" s="2" t="s">
        <v>21</v>
      </c>
      <c r="BC9" s="2">
        <v>4565</v>
      </c>
      <c r="BD9" s="2">
        <v>4569</v>
      </c>
      <c r="BE9" s="2">
        <v>4580</v>
      </c>
      <c r="BF9" s="2">
        <v>4620</v>
      </c>
      <c r="BG9" s="2">
        <v>4657</v>
      </c>
      <c r="BH9" s="2">
        <v>4696</v>
      </c>
      <c r="BI9" s="2">
        <v>4808</v>
      </c>
      <c r="BJ9" s="2">
        <v>4873</v>
      </c>
      <c r="BK9" s="3">
        <v>4915</v>
      </c>
    </row>
    <row r="10" spans="1:65" x14ac:dyDescent="0.2">
      <c r="A10">
        <v>10098</v>
      </c>
      <c r="B10">
        <v>71</v>
      </c>
      <c r="C10">
        <v>17</v>
      </c>
      <c r="D10">
        <v>31</v>
      </c>
      <c r="E10">
        <v>99990</v>
      </c>
      <c r="F10">
        <v>3831</v>
      </c>
      <c r="G10">
        <v>0</v>
      </c>
      <c r="H10">
        <v>1</v>
      </c>
      <c r="I10" t="s">
        <v>159</v>
      </c>
      <c r="J10" t="s">
        <v>246</v>
      </c>
      <c r="K10" t="s">
        <v>21</v>
      </c>
      <c r="L10">
        <v>613</v>
      </c>
      <c r="M10">
        <v>619</v>
      </c>
      <c r="N10">
        <v>620</v>
      </c>
      <c r="O10">
        <v>622</v>
      </c>
      <c r="P10">
        <v>624</v>
      </c>
      <c r="Q10">
        <v>626</v>
      </c>
      <c r="R10">
        <v>626</v>
      </c>
      <c r="S10">
        <v>623</v>
      </c>
      <c r="T10" s="1">
        <v>620</v>
      </c>
      <c r="V10">
        <v>10098</v>
      </c>
      <c r="W10">
        <v>71</v>
      </c>
      <c r="X10">
        <v>17</v>
      </c>
      <c r="Y10">
        <v>31</v>
      </c>
      <c r="Z10">
        <v>99990</v>
      </c>
      <c r="AA10">
        <v>3831</v>
      </c>
      <c r="AB10">
        <v>0</v>
      </c>
      <c r="AC10">
        <v>1</v>
      </c>
      <c r="AD10" t="s">
        <v>159</v>
      </c>
      <c r="AE10" t="s">
        <v>246</v>
      </c>
      <c r="AF10" t="s">
        <v>21</v>
      </c>
      <c r="AG10">
        <v>613</v>
      </c>
      <c r="AH10">
        <v>619</v>
      </c>
      <c r="AI10">
        <v>620</v>
      </c>
      <c r="AJ10">
        <v>622</v>
      </c>
      <c r="AK10">
        <v>624</v>
      </c>
      <c r="AL10">
        <v>626</v>
      </c>
      <c r="AM10">
        <v>626</v>
      </c>
      <c r="AN10">
        <v>623</v>
      </c>
      <c r="AO10" s="1">
        <v>620</v>
      </c>
      <c r="AQ10" t="str">
        <f t="shared" si="0"/>
        <v>Balance of Barrington township</v>
      </c>
      <c r="AR10">
        <v>10098</v>
      </c>
      <c r="AS10">
        <v>71</v>
      </c>
      <c r="AT10">
        <v>17</v>
      </c>
      <c r="AU10">
        <v>31</v>
      </c>
      <c r="AV10">
        <v>99990</v>
      </c>
      <c r="AW10">
        <v>3831</v>
      </c>
      <c r="AX10">
        <v>0</v>
      </c>
      <c r="AY10">
        <v>1</v>
      </c>
      <c r="AZ10" t="s">
        <v>159</v>
      </c>
      <c r="BA10" t="s">
        <v>246</v>
      </c>
      <c r="BB10" t="s">
        <v>21</v>
      </c>
      <c r="BC10">
        <v>613</v>
      </c>
      <c r="BD10">
        <v>619</v>
      </c>
      <c r="BE10">
        <v>620</v>
      </c>
      <c r="BF10">
        <v>622</v>
      </c>
      <c r="BG10">
        <v>624</v>
      </c>
      <c r="BH10">
        <v>626</v>
      </c>
      <c r="BI10">
        <v>626</v>
      </c>
      <c r="BJ10">
        <v>623</v>
      </c>
      <c r="BK10" s="1">
        <v>620</v>
      </c>
    </row>
    <row r="11" spans="1:65" x14ac:dyDescent="0.2">
      <c r="A11">
        <v>10100</v>
      </c>
      <c r="B11">
        <v>71</v>
      </c>
      <c r="C11">
        <v>17</v>
      </c>
      <c r="D11">
        <v>31</v>
      </c>
      <c r="E11">
        <v>5573</v>
      </c>
      <c r="F11">
        <v>5586</v>
      </c>
      <c r="G11">
        <v>0</v>
      </c>
      <c r="H11">
        <v>1</v>
      </c>
      <c r="I11" t="s">
        <v>19</v>
      </c>
      <c r="J11" t="s">
        <v>31</v>
      </c>
      <c r="K11" t="s">
        <v>21</v>
      </c>
      <c r="L11">
        <v>56657</v>
      </c>
      <c r="M11">
        <v>56653</v>
      </c>
      <c r="N11">
        <v>56681</v>
      </c>
      <c r="O11">
        <v>56740</v>
      </c>
      <c r="P11">
        <v>56786</v>
      </c>
      <c r="Q11">
        <v>56776</v>
      </c>
      <c r="R11">
        <v>56608</v>
      </c>
      <c r="S11">
        <v>56218</v>
      </c>
      <c r="T11" s="1">
        <v>55748</v>
      </c>
      <c r="V11" s="2">
        <v>9962</v>
      </c>
      <c r="W11" s="2">
        <v>157</v>
      </c>
      <c r="X11" s="2">
        <v>17</v>
      </c>
      <c r="Y11" s="2">
        <v>31</v>
      </c>
      <c r="Z11" s="2">
        <v>5573</v>
      </c>
      <c r="AA11" s="2">
        <v>0</v>
      </c>
      <c r="AB11" s="2">
        <v>0</v>
      </c>
      <c r="AC11" s="2">
        <v>0</v>
      </c>
      <c r="AD11" s="2" t="s">
        <v>19</v>
      </c>
      <c r="AE11" s="2" t="s">
        <v>31</v>
      </c>
      <c r="AF11" s="2" t="s">
        <v>21</v>
      </c>
      <c r="AG11" s="2">
        <v>56657</v>
      </c>
      <c r="AH11" s="2">
        <v>56653</v>
      </c>
      <c r="AI11" s="2">
        <v>56681</v>
      </c>
      <c r="AJ11" s="2">
        <v>56740</v>
      </c>
      <c r="AK11" s="2">
        <v>56786</v>
      </c>
      <c r="AL11" s="2">
        <v>56776</v>
      </c>
      <c r="AM11" s="2">
        <v>56608</v>
      </c>
      <c r="AN11" s="2">
        <v>56218</v>
      </c>
      <c r="AO11" s="3">
        <v>55748</v>
      </c>
      <c r="AP11" s="3"/>
      <c r="AQ11" t="str">
        <f t="shared" si="0"/>
        <v>Berwyn city</v>
      </c>
      <c r="AR11" s="2">
        <v>9962</v>
      </c>
      <c r="AS11" s="2">
        <v>157</v>
      </c>
      <c r="AT11" s="2">
        <v>17</v>
      </c>
      <c r="AU11" s="2">
        <v>31</v>
      </c>
      <c r="AV11" s="2">
        <v>5573</v>
      </c>
      <c r="AW11" s="2">
        <v>0</v>
      </c>
      <c r="AX11" s="2">
        <v>0</v>
      </c>
      <c r="AY11" s="2">
        <v>0</v>
      </c>
      <c r="AZ11" s="2" t="s">
        <v>19</v>
      </c>
      <c r="BA11" s="2" t="s">
        <v>31</v>
      </c>
      <c r="BB11" s="2" t="s">
        <v>21</v>
      </c>
      <c r="BC11" s="2">
        <v>56657</v>
      </c>
      <c r="BD11" s="2">
        <v>56653</v>
      </c>
      <c r="BE11" s="2">
        <v>56681</v>
      </c>
      <c r="BF11" s="2">
        <v>56740</v>
      </c>
      <c r="BG11" s="2">
        <v>56786</v>
      </c>
      <c r="BH11" s="2">
        <v>56776</v>
      </c>
      <c r="BI11" s="2">
        <v>56608</v>
      </c>
      <c r="BJ11" s="2">
        <v>56218</v>
      </c>
      <c r="BK11" s="3">
        <v>55748</v>
      </c>
    </row>
    <row r="12" spans="1:65" x14ac:dyDescent="0.2">
      <c r="A12">
        <v>10102</v>
      </c>
      <c r="B12">
        <v>71</v>
      </c>
      <c r="C12">
        <v>17</v>
      </c>
      <c r="D12">
        <v>31</v>
      </c>
      <c r="E12">
        <v>14026</v>
      </c>
      <c r="F12">
        <v>6561</v>
      </c>
      <c r="G12">
        <v>0</v>
      </c>
      <c r="H12">
        <v>1</v>
      </c>
      <c r="I12" t="s">
        <v>19</v>
      </c>
      <c r="J12" t="s">
        <v>43</v>
      </c>
      <c r="K12" t="s">
        <v>21</v>
      </c>
      <c r="L12">
        <v>30276</v>
      </c>
      <c r="M12">
        <v>30367</v>
      </c>
      <c r="N12">
        <v>30386</v>
      </c>
      <c r="O12">
        <v>30438</v>
      </c>
      <c r="P12">
        <v>30483</v>
      </c>
      <c r="Q12">
        <v>30509</v>
      </c>
      <c r="R12">
        <v>30441</v>
      </c>
      <c r="S12">
        <v>30254</v>
      </c>
      <c r="T12" s="1">
        <v>30026</v>
      </c>
      <c r="V12" s="2">
        <v>9974</v>
      </c>
      <c r="W12" s="2">
        <v>157</v>
      </c>
      <c r="X12" s="2">
        <v>17</v>
      </c>
      <c r="Y12" s="2">
        <v>31</v>
      </c>
      <c r="Z12" s="2">
        <v>14026</v>
      </c>
      <c r="AA12" s="2">
        <v>0</v>
      </c>
      <c r="AB12" s="2">
        <v>0</v>
      </c>
      <c r="AC12" s="2">
        <v>0</v>
      </c>
      <c r="AD12" s="2" t="s">
        <v>19</v>
      </c>
      <c r="AE12" s="2" t="s">
        <v>43</v>
      </c>
      <c r="AF12" s="2" t="s">
        <v>21</v>
      </c>
      <c r="AG12" s="2">
        <v>30276</v>
      </c>
      <c r="AH12" s="2">
        <v>30367</v>
      </c>
      <c r="AI12" s="2">
        <v>30386</v>
      </c>
      <c r="AJ12" s="2">
        <v>30438</v>
      </c>
      <c r="AK12" s="2">
        <v>30483</v>
      </c>
      <c r="AL12" s="2">
        <v>30509</v>
      </c>
      <c r="AM12" s="2">
        <v>30441</v>
      </c>
      <c r="AN12" s="2">
        <v>30254</v>
      </c>
      <c r="AO12" s="3">
        <v>30026</v>
      </c>
      <c r="AP12" s="3"/>
      <c r="AQ12" t="str">
        <f t="shared" si="0"/>
        <v>Chicago Heights city</v>
      </c>
      <c r="AR12" s="2">
        <v>9974</v>
      </c>
      <c r="AS12" s="2">
        <v>157</v>
      </c>
      <c r="AT12" s="2">
        <v>17</v>
      </c>
      <c r="AU12" s="2">
        <v>31</v>
      </c>
      <c r="AV12" s="2">
        <v>14026</v>
      </c>
      <c r="AW12" s="2">
        <v>0</v>
      </c>
      <c r="AX12" s="2">
        <v>0</v>
      </c>
      <c r="AY12" s="2">
        <v>0</v>
      </c>
      <c r="AZ12" s="2" t="s">
        <v>19</v>
      </c>
      <c r="BA12" s="2" t="s">
        <v>43</v>
      </c>
      <c r="BB12" s="2" t="s">
        <v>21</v>
      </c>
      <c r="BC12" s="2">
        <v>30276</v>
      </c>
      <c r="BD12" s="2">
        <v>30367</v>
      </c>
      <c r="BE12" s="2">
        <v>30386</v>
      </c>
      <c r="BF12" s="2">
        <v>30438</v>
      </c>
      <c r="BG12" s="2">
        <v>30483</v>
      </c>
      <c r="BH12" s="2">
        <v>30509</v>
      </c>
      <c r="BI12" s="2">
        <v>30441</v>
      </c>
      <c r="BJ12" s="2">
        <v>30254</v>
      </c>
      <c r="BK12" s="3">
        <v>30026</v>
      </c>
    </row>
    <row r="13" spans="1:65" x14ac:dyDescent="0.2">
      <c r="A13">
        <v>10103</v>
      </c>
      <c r="B13">
        <v>71</v>
      </c>
      <c r="C13">
        <v>17</v>
      </c>
      <c r="D13">
        <v>31</v>
      </c>
      <c r="E13">
        <v>17523</v>
      </c>
      <c r="F13">
        <v>6561</v>
      </c>
      <c r="G13">
        <v>0</v>
      </c>
      <c r="H13">
        <v>1</v>
      </c>
      <c r="I13" t="s">
        <v>19</v>
      </c>
      <c r="J13" t="s">
        <v>49</v>
      </c>
      <c r="K13" t="s">
        <v>21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v>0</v>
      </c>
      <c r="V13" s="2">
        <v>9980</v>
      </c>
      <c r="W13" s="2">
        <v>157</v>
      </c>
      <c r="X13" s="2">
        <v>17</v>
      </c>
      <c r="Y13" s="2">
        <v>31</v>
      </c>
      <c r="Z13" s="2">
        <v>17523</v>
      </c>
      <c r="AA13" s="2">
        <v>0</v>
      </c>
      <c r="AB13" s="2">
        <v>0</v>
      </c>
      <c r="AC13" s="2">
        <v>0</v>
      </c>
      <c r="AD13" s="2" t="s">
        <v>19</v>
      </c>
      <c r="AE13" s="2" t="s">
        <v>49</v>
      </c>
      <c r="AF13" s="2" t="s">
        <v>21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3">
        <v>0</v>
      </c>
      <c r="AP13" s="3"/>
      <c r="AQ13" t="str">
        <f t="shared" si="0"/>
        <v>Crete village (pt.)</v>
      </c>
      <c r="AR13" s="2">
        <v>9980</v>
      </c>
      <c r="AS13" s="2">
        <v>157</v>
      </c>
      <c r="AT13" s="2">
        <v>17</v>
      </c>
      <c r="AU13" s="2">
        <v>31</v>
      </c>
      <c r="AV13" s="2">
        <v>17523</v>
      </c>
      <c r="AW13" s="2">
        <v>0</v>
      </c>
      <c r="AX13" s="2">
        <v>0</v>
      </c>
      <c r="AY13" s="2">
        <v>0</v>
      </c>
      <c r="AZ13" s="2" t="s">
        <v>19</v>
      </c>
      <c r="BA13" s="2" t="s">
        <v>49</v>
      </c>
      <c r="BB13" s="2" t="s">
        <v>21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3">
        <v>0</v>
      </c>
    </row>
    <row r="14" spans="1:65" x14ac:dyDescent="0.2">
      <c r="A14">
        <v>10104</v>
      </c>
      <c r="B14">
        <v>71</v>
      </c>
      <c r="C14">
        <v>17</v>
      </c>
      <c r="D14">
        <v>31</v>
      </c>
      <c r="E14">
        <v>26571</v>
      </c>
      <c r="F14">
        <v>6561</v>
      </c>
      <c r="G14">
        <v>0</v>
      </c>
      <c r="H14">
        <v>1</v>
      </c>
      <c r="I14" t="s">
        <v>19</v>
      </c>
      <c r="J14" t="s">
        <v>247</v>
      </c>
      <c r="K14" t="s">
        <v>21</v>
      </c>
      <c r="L14">
        <v>2205</v>
      </c>
      <c r="M14">
        <v>2203</v>
      </c>
      <c r="N14">
        <v>2206</v>
      </c>
      <c r="O14">
        <v>2209</v>
      </c>
      <c r="P14">
        <v>2212</v>
      </c>
      <c r="Q14">
        <v>2212</v>
      </c>
      <c r="R14">
        <v>2209</v>
      </c>
      <c r="S14">
        <v>2195</v>
      </c>
      <c r="T14" s="1">
        <v>2177</v>
      </c>
      <c r="V14" s="2">
        <v>9994</v>
      </c>
      <c r="W14" s="2">
        <v>157</v>
      </c>
      <c r="X14" s="2">
        <v>17</v>
      </c>
      <c r="Y14" s="2">
        <v>31</v>
      </c>
      <c r="Z14" s="2">
        <v>26571</v>
      </c>
      <c r="AA14" s="2">
        <v>0</v>
      </c>
      <c r="AB14" s="2">
        <v>0</v>
      </c>
      <c r="AC14" s="2">
        <v>0</v>
      </c>
      <c r="AD14" s="2" t="s">
        <v>19</v>
      </c>
      <c r="AE14" s="2" t="s">
        <v>63</v>
      </c>
      <c r="AF14" s="2" t="s">
        <v>21</v>
      </c>
      <c r="AG14" s="2">
        <v>9464</v>
      </c>
      <c r="AH14" s="2">
        <v>9441</v>
      </c>
      <c r="AI14" s="2">
        <v>9450</v>
      </c>
      <c r="AJ14" s="2">
        <v>9470</v>
      </c>
      <c r="AK14" s="2">
        <v>9489</v>
      </c>
      <c r="AL14" s="2">
        <v>9498</v>
      </c>
      <c r="AM14" s="2">
        <v>9485</v>
      </c>
      <c r="AN14" s="2">
        <v>9431</v>
      </c>
      <c r="AO14" s="3">
        <v>9362</v>
      </c>
      <c r="AP14" s="3"/>
      <c r="AQ14" t="str">
        <f t="shared" si="0"/>
        <v>Flossmoor village</v>
      </c>
      <c r="AR14" s="2">
        <v>9994</v>
      </c>
      <c r="AS14" s="2">
        <v>157</v>
      </c>
      <c r="AT14" s="2">
        <v>17</v>
      </c>
      <c r="AU14" s="2">
        <v>31</v>
      </c>
      <c r="AV14" s="2">
        <v>26571</v>
      </c>
      <c r="AW14" s="2">
        <v>0</v>
      </c>
      <c r="AX14" s="2">
        <v>0</v>
      </c>
      <c r="AY14" s="2">
        <v>0</v>
      </c>
      <c r="AZ14" s="2" t="s">
        <v>19</v>
      </c>
      <c r="BA14" s="2" t="s">
        <v>63</v>
      </c>
      <c r="BB14" s="2" t="s">
        <v>21</v>
      </c>
      <c r="BC14" s="2">
        <v>9464</v>
      </c>
      <c r="BD14" s="2">
        <v>9441</v>
      </c>
      <c r="BE14" s="2">
        <v>9450</v>
      </c>
      <c r="BF14" s="2">
        <v>9470</v>
      </c>
      <c r="BG14" s="2">
        <v>9489</v>
      </c>
      <c r="BH14" s="2">
        <v>9498</v>
      </c>
      <c r="BI14" s="2">
        <v>9485</v>
      </c>
      <c r="BJ14" s="2">
        <v>9431</v>
      </c>
      <c r="BK14" s="3">
        <v>9362</v>
      </c>
    </row>
    <row r="15" spans="1:65" x14ac:dyDescent="0.2">
      <c r="A15">
        <v>10105</v>
      </c>
      <c r="B15">
        <v>71</v>
      </c>
      <c r="C15">
        <v>17</v>
      </c>
      <c r="D15">
        <v>31</v>
      </c>
      <c r="E15">
        <v>26710</v>
      </c>
      <c r="F15">
        <v>6561</v>
      </c>
      <c r="G15">
        <v>0</v>
      </c>
      <c r="H15">
        <v>1</v>
      </c>
      <c r="I15" t="s">
        <v>19</v>
      </c>
      <c r="J15" t="s">
        <v>64</v>
      </c>
      <c r="K15" t="s">
        <v>21</v>
      </c>
      <c r="L15">
        <v>2763</v>
      </c>
      <c r="M15">
        <v>2770</v>
      </c>
      <c r="N15">
        <v>2773</v>
      </c>
      <c r="O15">
        <v>2781</v>
      </c>
      <c r="P15">
        <v>2787</v>
      </c>
      <c r="Q15">
        <v>2791</v>
      </c>
      <c r="R15">
        <v>2788</v>
      </c>
      <c r="S15">
        <v>2773</v>
      </c>
      <c r="T15" s="1">
        <v>2754</v>
      </c>
      <c r="V15" s="2">
        <v>9995</v>
      </c>
      <c r="W15" s="2">
        <v>157</v>
      </c>
      <c r="X15" s="2">
        <v>17</v>
      </c>
      <c r="Y15" s="2">
        <v>31</v>
      </c>
      <c r="Z15" s="2">
        <v>26710</v>
      </c>
      <c r="AA15" s="2">
        <v>0</v>
      </c>
      <c r="AB15" s="2">
        <v>0</v>
      </c>
      <c r="AC15" s="2">
        <v>0</v>
      </c>
      <c r="AD15" s="2" t="s">
        <v>19</v>
      </c>
      <c r="AE15" s="2" t="s">
        <v>64</v>
      </c>
      <c r="AF15" s="2" t="s">
        <v>21</v>
      </c>
      <c r="AG15" s="2">
        <v>2763</v>
      </c>
      <c r="AH15" s="2">
        <v>2770</v>
      </c>
      <c r="AI15" s="2">
        <v>2773</v>
      </c>
      <c r="AJ15" s="2">
        <v>2781</v>
      </c>
      <c r="AK15" s="2">
        <v>2787</v>
      </c>
      <c r="AL15" s="2">
        <v>2791</v>
      </c>
      <c r="AM15" s="2">
        <v>2788</v>
      </c>
      <c r="AN15" s="2">
        <v>2773</v>
      </c>
      <c r="AO15" s="3">
        <v>2754</v>
      </c>
      <c r="AP15" s="3"/>
      <c r="AQ15" t="str">
        <f t="shared" si="0"/>
        <v>Ford Heights village</v>
      </c>
      <c r="AR15" s="2">
        <v>9995</v>
      </c>
      <c r="AS15" s="2">
        <v>157</v>
      </c>
      <c r="AT15" s="2">
        <v>17</v>
      </c>
      <c r="AU15" s="2">
        <v>31</v>
      </c>
      <c r="AV15" s="2">
        <v>26710</v>
      </c>
      <c r="AW15" s="2">
        <v>0</v>
      </c>
      <c r="AX15" s="2">
        <v>0</v>
      </c>
      <c r="AY15" s="2">
        <v>0</v>
      </c>
      <c r="AZ15" s="2" t="s">
        <v>19</v>
      </c>
      <c r="BA15" s="2" t="s">
        <v>64</v>
      </c>
      <c r="BB15" s="2" t="s">
        <v>21</v>
      </c>
      <c r="BC15" s="2">
        <v>2763</v>
      </c>
      <c r="BD15" s="2">
        <v>2770</v>
      </c>
      <c r="BE15" s="2">
        <v>2773</v>
      </c>
      <c r="BF15" s="2">
        <v>2781</v>
      </c>
      <c r="BG15" s="2">
        <v>2787</v>
      </c>
      <c r="BH15" s="2">
        <v>2791</v>
      </c>
      <c r="BI15" s="2">
        <v>2788</v>
      </c>
      <c r="BJ15" s="2">
        <v>2773</v>
      </c>
      <c r="BK15" s="3">
        <v>2754</v>
      </c>
    </row>
    <row r="16" spans="1:65" x14ac:dyDescent="0.2">
      <c r="A16">
        <v>10106</v>
      </c>
      <c r="B16">
        <v>71</v>
      </c>
      <c r="C16">
        <v>17</v>
      </c>
      <c r="D16">
        <v>31</v>
      </c>
      <c r="E16">
        <v>30029</v>
      </c>
      <c r="F16">
        <v>6561</v>
      </c>
      <c r="G16">
        <v>0</v>
      </c>
      <c r="H16">
        <v>1</v>
      </c>
      <c r="I16" t="s">
        <v>19</v>
      </c>
      <c r="J16" t="s">
        <v>248</v>
      </c>
      <c r="K16" t="s">
        <v>21</v>
      </c>
      <c r="L16">
        <v>8103</v>
      </c>
      <c r="M16">
        <v>8124</v>
      </c>
      <c r="N16">
        <v>8131</v>
      </c>
      <c r="O16">
        <v>8148</v>
      </c>
      <c r="P16">
        <v>8163</v>
      </c>
      <c r="Q16">
        <v>8170</v>
      </c>
      <c r="R16">
        <v>8156</v>
      </c>
      <c r="S16">
        <v>8111</v>
      </c>
      <c r="T16" s="1">
        <v>8055</v>
      </c>
      <c r="V16" s="2">
        <v>10002</v>
      </c>
      <c r="W16" s="2">
        <v>157</v>
      </c>
      <c r="X16" s="2">
        <v>17</v>
      </c>
      <c r="Y16" s="2">
        <v>31</v>
      </c>
      <c r="Z16" s="2">
        <v>30029</v>
      </c>
      <c r="AA16" s="2">
        <v>0</v>
      </c>
      <c r="AB16" s="2">
        <v>0</v>
      </c>
      <c r="AC16" s="2">
        <v>0</v>
      </c>
      <c r="AD16" s="2" t="s">
        <v>19</v>
      </c>
      <c r="AE16" s="2" t="s">
        <v>71</v>
      </c>
      <c r="AF16" s="2" t="s">
        <v>21</v>
      </c>
      <c r="AG16" s="2">
        <v>8969</v>
      </c>
      <c r="AH16" s="2">
        <v>8990</v>
      </c>
      <c r="AI16" s="2">
        <v>8998</v>
      </c>
      <c r="AJ16" s="2">
        <v>9016</v>
      </c>
      <c r="AK16" s="2">
        <v>9033</v>
      </c>
      <c r="AL16" s="2">
        <v>9040</v>
      </c>
      <c r="AM16" s="2">
        <v>9024</v>
      </c>
      <c r="AN16" s="2">
        <v>8973</v>
      </c>
      <c r="AO16" s="3">
        <v>8911</v>
      </c>
      <c r="AP16" s="3"/>
      <c r="AQ16" t="str">
        <f t="shared" si="0"/>
        <v>Glenwood village</v>
      </c>
      <c r="AR16" s="2">
        <v>10002</v>
      </c>
      <c r="AS16" s="2">
        <v>157</v>
      </c>
      <c r="AT16" s="2">
        <v>17</v>
      </c>
      <c r="AU16" s="2">
        <v>31</v>
      </c>
      <c r="AV16" s="2">
        <v>30029</v>
      </c>
      <c r="AW16" s="2">
        <v>0</v>
      </c>
      <c r="AX16" s="2">
        <v>0</v>
      </c>
      <c r="AY16" s="2">
        <v>0</v>
      </c>
      <c r="AZ16" s="2" t="s">
        <v>19</v>
      </c>
      <c r="BA16" s="2" t="s">
        <v>71</v>
      </c>
      <c r="BB16" s="2" t="s">
        <v>21</v>
      </c>
      <c r="BC16" s="2">
        <v>8969</v>
      </c>
      <c r="BD16" s="2">
        <v>8990</v>
      </c>
      <c r="BE16" s="2">
        <v>8998</v>
      </c>
      <c r="BF16" s="2">
        <v>9016</v>
      </c>
      <c r="BG16" s="2">
        <v>9033</v>
      </c>
      <c r="BH16" s="2">
        <v>9040</v>
      </c>
      <c r="BI16" s="2">
        <v>9024</v>
      </c>
      <c r="BJ16" s="2">
        <v>8973</v>
      </c>
      <c r="BK16" s="3">
        <v>8911</v>
      </c>
    </row>
    <row r="17" spans="1:63" x14ac:dyDescent="0.2">
      <c r="A17">
        <v>10107</v>
      </c>
      <c r="B17">
        <v>71</v>
      </c>
      <c r="C17">
        <v>17</v>
      </c>
      <c r="D17">
        <v>31</v>
      </c>
      <c r="E17">
        <v>35879</v>
      </c>
      <c r="F17">
        <v>6561</v>
      </c>
      <c r="G17">
        <v>0</v>
      </c>
      <c r="H17">
        <v>1</v>
      </c>
      <c r="I17" t="s">
        <v>19</v>
      </c>
      <c r="J17" t="s">
        <v>249</v>
      </c>
      <c r="K17" t="s">
        <v>21</v>
      </c>
      <c r="L17">
        <v>8624</v>
      </c>
      <c r="M17">
        <v>8609</v>
      </c>
      <c r="N17">
        <v>8616</v>
      </c>
      <c r="O17">
        <v>8633</v>
      </c>
      <c r="P17">
        <v>8651</v>
      </c>
      <c r="Q17">
        <v>8660</v>
      </c>
      <c r="R17">
        <v>8661</v>
      </c>
      <c r="S17">
        <v>8612</v>
      </c>
      <c r="T17" s="1">
        <v>8555</v>
      </c>
      <c r="V17" s="2">
        <v>10015</v>
      </c>
      <c r="W17" s="2">
        <v>157</v>
      </c>
      <c r="X17" s="2">
        <v>17</v>
      </c>
      <c r="Y17" s="2">
        <v>31</v>
      </c>
      <c r="Z17" s="2">
        <v>35879</v>
      </c>
      <c r="AA17" s="2">
        <v>0</v>
      </c>
      <c r="AB17" s="2">
        <v>0</v>
      </c>
      <c r="AC17" s="2">
        <v>0</v>
      </c>
      <c r="AD17" s="2" t="s">
        <v>19</v>
      </c>
      <c r="AE17" s="2" t="s">
        <v>84</v>
      </c>
      <c r="AF17" s="2" t="s">
        <v>21</v>
      </c>
      <c r="AG17" s="2">
        <v>19323</v>
      </c>
      <c r="AH17" s="2">
        <v>19307</v>
      </c>
      <c r="AI17" s="2">
        <v>19325</v>
      </c>
      <c r="AJ17" s="2">
        <v>19362</v>
      </c>
      <c r="AK17" s="2">
        <v>19400</v>
      </c>
      <c r="AL17" s="2">
        <v>19418</v>
      </c>
      <c r="AM17" s="2">
        <v>19420</v>
      </c>
      <c r="AN17" s="2">
        <v>19306</v>
      </c>
      <c r="AO17" s="3">
        <v>19175</v>
      </c>
      <c r="AP17" s="3"/>
      <c r="AQ17" t="str">
        <f t="shared" si="0"/>
        <v>Homewood village</v>
      </c>
      <c r="AR17" s="2">
        <v>10015</v>
      </c>
      <c r="AS17" s="2">
        <v>157</v>
      </c>
      <c r="AT17" s="2">
        <v>17</v>
      </c>
      <c r="AU17" s="2">
        <v>31</v>
      </c>
      <c r="AV17" s="2">
        <v>35879</v>
      </c>
      <c r="AW17" s="2">
        <v>0</v>
      </c>
      <c r="AX17" s="2">
        <v>0</v>
      </c>
      <c r="AY17" s="2">
        <v>0</v>
      </c>
      <c r="AZ17" s="2" t="s">
        <v>19</v>
      </c>
      <c r="BA17" s="2" t="s">
        <v>84</v>
      </c>
      <c r="BB17" s="2" t="s">
        <v>21</v>
      </c>
      <c r="BC17" s="2">
        <v>19323</v>
      </c>
      <c r="BD17" s="2">
        <v>19307</v>
      </c>
      <c r="BE17" s="2">
        <v>19325</v>
      </c>
      <c r="BF17" s="2">
        <v>19362</v>
      </c>
      <c r="BG17" s="2">
        <v>19400</v>
      </c>
      <c r="BH17" s="2">
        <v>19418</v>
      </c>
      <c r="BI17" s="2">
        <v>19420</v>
      </c>
      <c r="BJ17" s="2">
        <v>19306</v>
      </c>
      <c r="BK17" s="3">
        <v>19175</v>
      </c>
    </row>
    <row r="18" spans="1:63" x14ac:dyDescent="0.2">
      <c r="A18">
        <v>10108</v>
      </c>
      <c r="B18">
        <v>71</v>
      </c>
      <c r="C18">
        <v>17</v>
      </c>
      <c r="D18">
        <v>31</v>
      </c>
      <c r="E18">
        <v>42028</v>
      </c>
      <c r="F18">
        <v>6561</v>
      </c>
      <c r="G18">
        <v>0</v>
      </c>
      <c r="H18">
        <v>1</v>
      </c>
      <c r="I18" t="s">
        <v>19</v>
      </c>
      <c r="J18" t="s">
        <v>250</v>
      </c>
      <c r="K18" t="s">
        <v>21</v>
      </c>
      <c r="L18">
        <v>5406</v>
      </c>
      <c r="M18">
        <v>5442</v>
      </c>
      <c r="N18">
        <v>5446</v>
      </c>
      <c r="O18">
        <v>5459</v>
      </c>
      <c r="P18">
        <v>5471</v>
      </c>
      <c r="Q18">
        <v>5478</v>
      </c>
      <c r="R18">
        <v>5469</v>
      </c>
      <c r="S18">
        <v>5439</v>
      </c>
      <c r="T18" s="1">
        <v>5401</v>
      </c>
      <c r="V18" s="2">
        <v>10022</v>
      </c>
      <c r="W18" s="2">
        <v>157</v>
      </c>
      <c r="X18" s="2">
        <v>17</v>
      </c>
      <c r="Y18" s="2">
        <v>31</v>
      </c>
      <c r="Z18" s="2">
        <v>42028</v>
      </c>
      <c r="AA18" s="2">
        <v>0</v>
      </c>
      <c r="AB18" s="2">
        <v>0</v>
      </c>
      <c r="AC18" s="2">
        <v>0</v>
      </c>
      <c r="AD18" s="2" t="s">
        <v>19</v>
      </c>
      <c r="AE18" s="2" t="s">
        <v>91</v>
      </c>
      <c r="AF18" s="2" t="s">
        <v>21</v>
      </c>
      <c r="AG18" s="2">
        <v>28331</v>
      </c>
      <c r="AH18" s="2">
        <v>28351</v>
      </c>
      <c r="AI18" s="2">
        <v>28372</v>
      </c>
      <c r="AJ18" s="2">
        <v>28433</v>
      </c>
      <c r="AK18" s="2">
        <v>28486</v>
      </c>
      <c r="AL18" s="2">
        <v>28512</v>
      </c>
      <c r="AM18" s="2">
        <v>28457</v>
      </c>
      <c r="AN18" s="2">
        <v>28291</v>
      </c>
      <c r="AO18" s="3">
        <v>28086</v>
      </c>
      <c r="AP18" s="3"/>
      <c r="AQ18" t="str">
        <f t="shared" si="0"/>
        <v>Lansing village</v>
      </c>
      <c r="AR18" s="2">
        <v>10022</v>
      </c>
      <c r="AS18" s="2">
        <v>157</v>
      </c>
      <c r="AT18" s="2">
        <v>17</v>
      </c>
      <c r="AU18" s="2">
        <v>31</v>
      </c>
      <c r="AV18" s="2">
        <v>42028</v>
      </c>
      <c r="AW18" s="2">
        <v>0</v>
      </c>
      <c r="AX18" s="2">
        <v>0</v>
      </c>
      <c r="AY18" s="2">
        <v>0</v>
      </c>
      <c r="AZ18" s="2" t="s">
        <v>19</v>
      </c>
      <c r="BA18" s="2" t="s">
        <v>91</v>
      </c>
      <c r="BB18" s="2" t="s">
        <v>21</v>
      </c>
      <c r="BC18" s="2">
        <v>28331</v>
      </c>
      <c r="BD18" s="2">
        <v>28351</v>
      </c>
      <c r="BE18" s="2">
        <v>28372</v>
      </c>
      <c r="BF18" s="2">
        <v>28433</v>
      </c>
      <c r="BG18" s="2">
        <v>28486</v>
      </c>
      <c r="BH18" s="2">
        <v>28512</v>
      </c>
      <c r="BI18" s="2">
        <v>28457</v>
      </c>
      <c r="BJ18" s="2">
        <v>28291</v>
      </c>
      <c r="BK18" s="3">
        <v>28086</v>
      </c>
    </row>
    <row r="19" spans="1:63" x14ac:dyDescent="0.2">
      <c r="A19">
        <v>10109</v>
      </c>
      <c r="B19">
        <v>71</v>
      </c>
      <c r="C19">
        <v>17</v>
      </c>
      <c r="D19">
        <v>31</v>
      </c>
      <c r="E19">
        <v>45421</v>
      </c>
      <c r="F19">
        <v>6561</v>
      </c>
      <c r="G19">
        <v>0</v>
      </c>
      <c r="H19">
        <v>1</v>
      </c>
      <c r="I19" t="s">
        <v>19</v>
      </c>
      <c r="J19" t="s">
        <v>94</v>
      </c>
      <c r="K19" t="s">
        <v>21</v>
      </c>
      <c r="L19">
        <v>9007</v>
      </c>
      <c r="M19">
        <v>9026</v>
      </c>
      <c r="N19">
        <v>9037</v>
      </c>
      <c r="O19">
        <v>9241</v>
      </c>
      <c r="P19">
        <v>9271</v>
      </c>
      <c r="Q19">
        <v>9282</v>
      </c>
      <c r="R19">
        <v>9273</v>
      </c>
      <c r="S19">
        <v>9223</v>
      </c>
      <c r="T19" s="1">
        <v>9159</v>
      </c>
      <c r="V19" s="2">
        <v>10025</v>
      </c>
      <c r="W19" s="2">
        <v>157</v>
      </c>
      <c r="X19" s="2">
        <v>17</v>
      </c>
      <c r="Y19" s="2">
        <v>31</v>
      </c>
      <c r="Z19" s="2">
        <v>45421</v>
      </c>
      <c r="AA19" s="2">
        <v>0</v>
      </c>
      <c r="AB19" s="2">
        <v>0</v>
      </c>
      <c r="AC19" s="2">
        <v>0</v>
      </c>
      <c r="AD19" s="2" t="s">
        <v>19</v>
      </c>
      <c r="AE19" s="2" t="s">
        <v>94</v>
      </c>
      <c r="AF19" s="2" t="s">
        <v>21</v>
      </c>
      <c r="AG19" s="2">
        <v>9007</v>
      </c>
      <c r="AH19" s="2">
        <v>9026</v>
      </c>
      <c r="AI19" s="2">
        <v>9037</v>
      </c>
      <c r="AJ19" s="2">
        <v>9241</v>
      </c>
      <c r="AK19" s="2">
        <v>9271</v>
      </c>
      <c r="AL19" s="2">
        <v>9282</v>
      </c>
      <c r="AM19" s="2">
        <v>9273</v>
      </c>
      <c r="AN19" s="2">
        <v>9223</v>
      </c>
      <c r="AO19" s="3">
        <v>9159</v>
      </c>
      <c r="AP19" s="3"/>
      <c r="AQ19" t="str">
        <f t="shared" si="0"/>
        <v>Lynwood village</v>
      </c>
      <c r="AR19" s="2">
        <v>10025</v>
      </c>
      <c r="AS19" s="2">
        <v>157</v>
      </c>
      <c r="AT19" s="2">
        <v>17</v>
      </c>
      <c r="AU19" s="2">
        <v>31</v>
      </c>
      <c r="AV19" s="2">
        <v>45421</v>
      </c>
      <c r="AW19" s="2">
        <v>0</v>
      </c>
      <c r="AX19" s="2">
        <v>0</v>
      </c>
      <c r="AY19" s="2">
        <v>0</v>
      </c>
      <c r="AZ19" s="2" t="s">
        <v>19</v>
      </c>
      <c r="BA19" s="2" t="s">
        <v>94</v>
      </c>
      <c r="BB19" s="2" t="s">
        <v>21</v>
      </c>
      <c r="BC19" s="2">
        <v>9007</v>
      </c>
      <c r="BD19" s="2">
        <v>9026</v>
      </c>
      <c r="BE19" s="2">
        <v>9037</v>
      </c>
      <c r="BF19" s="2">
        <v>9241</v>
      </c>
      <c r="BG19" s="2">
        <v>9271</v>
      </c>
      <c r="BH19" s="2">
        <v>9282</v>
      </c>
      <c r="BI19" s="2">
        <v>9273</v>
      </c>
      <c r="BJ19" s="2">
        <v>9223</v>
      </c>
      <c r="BK19" s="3">
        <v>9159</v>
      </c>
    </row>
    <row r="20" spans="1:63" x14ac:dyDescent="0.2">
      <c r="A20">
        <v>10110</v>
      </c>
      <c r="B20">
        <v>71</v>
      </c>
      <c r="C20">
        <v>17</v>
      </c>
      <c r="D20">
        <v>31</v>
      </c>
      <c r="E20">
        <v>55938</v>
      </c>
      <c r="F20">
        <v>6561</v>
      </c>
      <c r="G20">
        <v>0</v>
      </c>
      <c r="H20">
        <v>1</v>
      </c>
      <c r="I20" t="s">
        <v>19</v>
      </c>
      <c r="J20" t="s">
        <v>251</v>
      </c>
      <c r="K20" t="s">
        <v>21</v>
      </c>
      <c r="L20">
        <v>517</v>
      </c>
      <c r="M20">
        <v>481</v>
      </c>
      <c r="N20">
        <v>482</v>
      </c>
      <c r="O20">
        <v>483</v>
      </c>
      <c r="P20">
        <v>485</v>
      </c>
      <c r="Q20">
        <v>486</v>
      </c>
      <c r="R20">
        <v>486</v>
      </c>
      <c r="S20">
        <v>484</v>
      </c>
      <c r="T20" s="1">
        <v>482</v>
      </c>
      <c r="V20" s="2">
        <v>10046</v>
      </c>
      <c r="W20" s="2">
        <v>157</v>
      </c>
      <c r="X20" s="2">
        <v>17</v>
      </c>
      <c r="Y20" s="2">
        <v>31</v>
      </c>
      <c r="Z20" s="2">
        <v>55938</v>
      </c>
      <c r="AA20" s="2">
        <v>0</v>
      </c>
      <c r="AB20" s="2">
        <v>0</v>
      </c>
      <c r="AC20" s="2">
        <v>0</v>
      </c>
      <c r="AD20" s="2" t="s">
        <v>19</v>
      </c>
      <c r="AE20" s="2" t="s">
        <v>115</v>
      </c>
      <c r="AF20" s="2" t="s">
        <v>21</v>
      </c>
      <c r="AG20" s="2">
        <v>4988</v>
      </c>
      <c r="AH20" s="2">
        <v>4921</v>
      </c>
      <c r="AI20" s="2">
        <v>4927</v>
      </c>
      <c r="AJ20" s="2">
        <v>4943</v>
      </c>
      <c r="AK20" s="2">
        <v>4963</v>
      </c>
      <c r="AL20" s="2">
        <v>4971</v>
      </c>
      <c r="AM20" s="2">
        <v>4970</v>
      </c>
      <c r="AN20" s="2">
        <v>4945</v>
      </c>
      <c r="AO20" s="3">
        <v>4913</v>
      </c>
      <c r="AP20" s="3"/>
      <c r="AQ20" t="str">
        <f t="shared" si="0"/>
        <v>Olympia Fields village</v>
      </c>
      <c r="AR20" s="2">
        <v>10046</v>
      </c>
      <c r="AS20" s="2">
        <v>157</v>
      </c>
      <c r="AT20" s="2">
        <v>17</v>
      </c>
      <c r="AU20" s="2">
        <v>31</v>
      </c>
      <c r="AV20" s="2">
        <v>55938</v>
      </c>
      <c r="AW20" s="2">
        <v>0</v>
      </c>
      <c r="AX20" s="2">
        <v>0</v>
      </c>
      <c r="AY20" s="2">
        <v>0</v>
      </c>
      <c r="AZ20" s="2" t="s">
        <v>19</v>
      </c>
      <c r="BA20" s="2" t="s">
        <v>115</v>
      </c>
      <c r="BB20" s="2" t="s">
        <v>21</v>
      </c>
      <c r="BC20" s="2">
        <v>4988</v>
      </c>
      <c r="BD20" s="2">
        <v>4921</v>
      </c>
      <c r="BE20" s="2">
        <v>4927</v>
      </c>
      <c r="BF20" s="2">
        <v>4943</v>
      </c>
      <c r="BG20" s="2">
        <v>4963</v>
      </c>
      <c r="BH20" s="2">
        <v>4971</v>
      </c>
      <c r="BI20" s="2">
        <v>4970</v>
      </c>
      <c r="BJ20" s="2">
        <v>4945</v>
      </c>
      <c r="BK20" s="3">
        <v>4913</v>
      </c>
    </row>
    <row r="21" spans="1:63" x14ac:dyDescent="0.2">
      <c r="A21">
        <v>10111</v>
      </c>
      <c r="B21">
        <v>71</v>
      </c>
      <c r="C21">
        <v>17</v>
      </c>
      <c r="D21">
        <v>31</v>
      </c>
      <c r="E21">
        <v>57732</v>
      </c>
      <c r="F21">
        <v>6561</v>
      </c>
      <c r="G21">
        <v>0</v>
      </c>
      <c r="H21">
        <v>1</v>
      </c>
      <c r="I21" t="s">
        <v>19</v>
      </c>
      <c r="J21" t="s">
        <v>122</v>
      </c>
      <c r="K21" t="s">
        <v>21</v>
      </c>
      <c r="L21">
        <v>3336</v>
      </c>
      <c r="M21">
        <v>3336</v>
      </c>
      <c r="N21">
        <v>3338</v>
      </c>
      <c r="O21">
        <v>3343</v>
      </c>
      <c r="P21">
        <v>3347</v>
      </c>
      <c r="Q21">
        <v>3349</v>
      </c>
      <c r="R21">
        <v>3340</v>
      </c>
      <c r="S21">
        <v>3318</v>
      </c>
      <c r="T21" s="1">
        <v>3292</v>
      </c>
      <c r="V21" s="2">
        <v>10053</v>
      </c>
      <c r="W21" s="2">
        <v>157</v>
      </c>
      <c r="X21" s="2">
        <v>17</v>
      </c>
      <c r="Y21" s="2">
        <v>31</v>
      </c>
      <c r="Z21" s="2">
        <v>57732</v>
      </c>
      <c r="AA21" s="2">
        <v>0</v>
      </c>
      <c r="AB21" s="2">
        <v>0</v>
      </c>
      <c r="AC21" s="2">
        <v>0</v>
      </c>
      <c r="AD21" s="2" t="s">
        <v>19</v>
      </c>
      <c r="AE21" s="2" t="s">
        <v>122</v>
      </c>
      <c r="AF21" s="2" t="s">
        <v>21</v>
      </c>
      <c r="AG21" s="2">
        <v>18672</v>
      </c>
      <c r="AH21" s="2">
        <v>18682</v>
      </c>
      <c r="AI21" s="2">
        <v>18694</v>
      </c>
      <c r="AJ21" s="2">
        <v>18756</v>
      </c>
      <c r="AK21" s="2">
        <v>18780</v>
      </c>
      <c r="AL21" s="2">
        <v>18802</v>
      </c>
      <c r="AM21" s="2">
        <v>18765</v>
      </c>
      <c r="AN21" s="2">
        <v>18652</v>
      </c>
      <c r="AO21" s="3">
        <v>18514</v>
      </c>
      <c r="AP21" s="3"/>
      <c r="AQ21" t="str">
        <f t="shared" si="0"/>
        <v>Park Forest village (pt.)</v>
      </c>
      <c r="AR21" s="2">
        <v>10053</v>
      </c>
      <c r="AS21" s="2">
        <v>157</v>
      </c>
      <c r="AT21" s="2">
        <v>17</v>
      </c>
      <c r="AU21" s="2">
        <v>31</v>
      </c>
      <c r="AV21" s="2">
        <v>57732</v>
      </c>
      <c r="AW21" s="2">
        <v>0</v>
      </c>
      <c r="AX21" s="2">
        <v>0</v>
      </c>
      <c r="AY21" s="2">
        <v>0</v>
      </c>
      <c r="AZ21" s="2" t="s">
        <v>19</v>
      </c>
      <c r="BA21" s="2" t="s">
        <v>122</v>
      </c>
      <c r="BB21" s="2" t="s">
        <v>21</v>
      </c>
      <c r="BC21" s="2">
        <v>18672</v>
      </c>
      <c r="BD21" s="2">
        <v>18682</v>
      </c>
      <c r="BE21" s="2">
        <v>18694</v>
      </c>
      <c r="BF21" s="2">
        <v>18756</v>
      </c>
      <c r="BG21" s="2">
        <v>18780</v>
      </c>
      <c r="BH21" s="2">
        <v>18802</v>
      </c>
      <c r="BI21" s="2">
        <v>18765</v>
      </c>
      <c r="BJ21" s="2">
        <v>18652</v>
      </c>
      <c r="BK21" s="3">
        <v>18514</v>
      </c>
    </row>
    <row r="22" spans="1:63" x14ac:dyDescent="0.2">
      <c r="A22">
        <v>10112</v>
      </c>
      <c r="B22">
        <v>71</v>
      </c>
      <c r="C22">
        <v>17</v>
      </c>
      <c r="D22">
        <v>31</v>
      </c>
      <c r="E22">
        <v>67769</v>
      </c>
      <c r="F22">
        <v>6561</v>
      </c>
      <c r="G22">
        <v>0</v>
      </c>
      <c r="H22">
        <v>1</v>
      </c>
      <c r="I22" t="s">
        <v>19</v>
      </c>
      <c r="J22" t="s">
        <v>136</v>
      </c>
      <c r="K22" t="s">
        <v>21</v>
      </c>
      <c r="L22">
        <v>10506</v>
      </c>
      <c r="M22">
        <v>10553</v>
      </c>
      <c r="N22">
        <v>10560</v>
      </c>
      <c r="O22">
        <v>10580</v>
      </c>
      <c r="P22">
        <v>10595</v>
      </c>
      <c r="Q22">
        <v>10600</v>
      </c>
      <c r="R22">
        <v>10578</v>
      </c>
      <c r="S22">
        <v>10514</v>
      </c>
      <c r="T22" s="1">
        <v>10438</v>
      </c>
      <c r="V22" s="2">
        <v>10067</v>
      </c>
      <c r="W22" s="2">
        <v>157</v>
      </c>
      <c r="X22" s="2">
        <v>17</v>
      </c>
      <c r="Y22" s="2">
        <v>31</v>
      </c>
      <c r="Z22" s="2">
        <v>67769</v>
      </c>
      <c r="AA22" s="2">
        <v>0</v>
      </c>
      <c r="AB22" s="2">
        <v>0</v>
      </c>
      <c r="AC22" s="2">
        <v>0</v>
      </c>
      <c r="AD22" s="2" t="s">
        <v>19</v>
      </c>
      <c r="AE22" s="2" t="s">
        <v>136</v>
      </c>
      <c r="AF22" s="2" t="s">
        <v>21</v>
      </c>
      <c r="AG22" s="2">
        <v>10506</v>
      </c>
      <c r="AH22" s="2">
        <v>10553</v>
      </c>
      <c r="AI22" s="2">
        <v>10560</v>
      </c>
      <c r="AJ22" s="2">
        <v>10580</v>
      </c>
      <c r="AK22" s="2">
        <v>10595</v>
      </c>
      <c r="AL22" s="2">
        <v>10600</v>
      </c>
      <c r="AM22" s="2">
        <v>10578</v>
      </c>
      <c r="AN22" s="2">
        <v>10514</v>
      </c>
      <c r="AO22" s="3">
        <v>10438</v>
      </c>
      <c r="AP22" s="3"/>
      <c r="AQ22" t="str">
        <f t="shared" si="0"/>
        <v>Sauk Village village (pt.)</v>
      </c>
      <c r="AR22" s="2">
        <v>10067</v>
      </c>
      <c r="AS22" s="2">
        <v>157</v>
      </c>
      <c r="AT22" s="2">
        <v>17</v>
      </c>
      <c r="AU22" s="2">
        <v>31</v>
      </c>
      <c r="AV22" s="2">
        <v>67769</v>
      </c>
      <c r="AW22" s="2">
        <v>0</v>
      </c>
      <c r="AX22" s="2">
        <v>0</v>
      </c>
      <c r="AY22" s="2">
        <v>0</v>
      </c>
      <c r="AZ22" s="2" t="s">
        <v>19</v>
      </c>
      <c r="BA22" s="2" t="s">
        <v>136</v>
      </c>
      <c r="BB22" s="2" t="s">
        <v>21</v>
      </c>
      <c r="BC22" s="2">
        <v>10506</v>
      </c>
      <c r="BD22" s="2">
        <v>10553</v>
      </c>
      <c r="BE22" s="2">
        <v>10560</v>
      </c>
      <c r="BF22" s="2">
        <v>10580</v>
      </c>
      <c r="BG22" s="2">
        <v>10595</v>
      </c>
      <c r="BH22" s="2">
        <v>10600</v>
      </c>
      <c r="BI22" s="2">
        <v>10578</v>
      </c>
      <c r="BJ22" s="2">
        <v>10514</v>
      </c>
      <c r="BK22" s="3">
        <v>10438</v>
      </c>
    </row>
    <row r="23" spans="1:63" x14ac:dyDescent="0.2">
      <c r="A23">
        <v>10113</v>
      </c>
      <c r="B23">
        <v>71</v>
      </c>
      <c r="C23">
        <v>17</v>
      </c>
      <c r="D23">
        <v>31</v>
      </c>
      <c r="E23">
        <v>70629</v>
      </c>
      <c r="F23">
        <v>6561</v>
      </c>
      <c r="G23">
        <v>0</v>
      </c>
      <c r="H23">
        <v>1</v>
      </c>
      <c r="I23" t="s">
        <v>19</v>
      </c>
      <c r="J23" t="s">
        <v>141</v>
      </c>
      <c r="K23" t="s">
        <v>21</v>
      </c>
      <c r="L23">
        <v>4139</v>
      </c>
      <c r="M23">
        <v>4143</v>
      </c>
      <c r="N23">
        <v>4145</v>
      </c>
      <c r="O23">
        <v>4154</v>
      </c>
      <c r="P23">
        <v>4161</v>
      </c>
      <c r="Q23">
        <v>4164</v>
      </c>
      <c r="R23">
        <v>4156</v>
      </c>
      <c r="S23">
        <v>4131</v>
      </c>
      <c r="T23" s="1">
        <v>4102</v>
      </c>
      <c r="V23" s="2">
        <v>10072</v>
      </c>
      <c r="W23" s="2">
        <v>157</v>
      </c>
      <c r="X23" s="2">
        <v>17</v>
      </c>
      <c r="Y23" s="2">
        <v>31</v>
      </c>
      <c r="Z23" s="2">
        <v>70629</v>
      </c>
      <c r="AA23" s="2">
        <v>0</v>
      </c>
      <c r="AB23" s="2">
        <v>0</v>
      </c>
      <c r="AC23" s="2">
        <v>0</v>
      </c>
      <c r="AD23" s="2" t="s">
        <v>19</v>
      </c>
      <c r="AE23" s="2" t="s">
        <v>141</v>
      </c>
      <c r="AF23" s="2" t="s">
        <v>21</v>
      </c>
      <c r="AG23" s="2">
        <v>4139</v>
      </c>
      <c r="AH23" s="2">
        <v>4143</v>
      </c>
      <c r="AI23" s="2">
        <v>4145</v>
      </c>
      <c r="AJ23" s="2">
        <v>4154</v>
      </c>
      <c r="AK23" s="2">
        <v>4161</v>
      </c>
      <c r="AL23" s="2">
        <v>4164</v>
      </c>
      <c r="AM23" s="2">
        <v>4156</v>
      </c>
      <c r="AN23" s="2">
        <v>4131</v>
      </c>
      <c r="AO23" s="3">
        <v>4102</v>
      </c>
      <c r="AP23" s="3"/>
      <c r="AQ23" t="str">
        <f t="shared" si="0"/>
        <v>South Chicago Heights village</v>
      </c>
      <c r="AR23" s="2">
        <v>10072</v>
      </c>
      <c r="AS23" s="2">
        <v>157</v>
      </c>
      <c r="AT23" s="2">
        <v>17</v>
      </c>
      <c r="AU23" s="2">
        <v>31</v>
      </c>
      <c r="AV23" s="2">
        <v>70629</v>
      </c>
      <c r="AW23" s="2">
        <v>0</v>
      </c>
      <c r="AX23" s="2">
        <v>0</v>
      </c>
      <c r="AY23" s="2">
        <v>0</v>
      </c>
      <c r="AZ23" s="2" t="s">
        <v>19</v>
      </c>
      <c r="BA23" s="2" t="s">
        <v>141</v>
      </c>
      <c r="BB23" s="2" t="s">
        <v>21</v>
      </c>
      <c r="BC23" s="2">
        <v>4139</v>
      </c>
      <c r="BD23" s="2">
        <v>4143</v>
      </c>
      <c r="BE23" s="2">
        <v>4145</v>
      </c>
      <c r="BF23" s="2">
        <v>4154</v>
      </c>
      <c r="BG23" s="2">
        <v>4161</v>
      </c>
      <c r="BH23" s="2">
        <v>4164</v>
      </c>
      <c r="BI23" s="2">
        <v>4156</v>
      </c>
      <c r="BJ23" s="2">
        <v>4131</v>
      </c>
      <c r="BK23" s="3">
        <v>4102</v>
      </c>
    </row>
    <row r="24" spans="1:63" x14ac:dyDescent="0.2">
      <c r="A24">
        <v>10114</v>
      </c>
      <c r="B24">
        <v>71</v>
      </c>
      <c r="C24">
        <v>17</v>
      </c>
      <c r="D24">
        <v>31</v>
      </c>
      <c r="E24">
        <v>72520</v>
      </c>
      <c r="F24">
        <v>6561</v>
      </c>
      <c r="G24">
        <v>0</v>
      </c>
      <c r="H24">
        <v>1</v>
      </c>
      <c r="I24" t="s">
        <v>19</v>
      </c>
      <c r="J24" t="s">
        <v>143</v>
      </c>
      <c r="K24" t="s">
        <v>21</v>
      </c>
      <c r="L24">
        <v>4103</v>
      </c>
      <c r="M24">
        <v>4100</v>
      </c>
      <c r="N24">
        <v>4102</v>
      </c>
      <c r="O24">
        <v>4111</v>
      </c>
      <c r="P24">
        <v>4118</v>
      </c>
      <c r="Q24">
        <v>4121</v>
      </c>
      <c r="R24">
        <v>4113</v>
      </c>
      <c r="S24">
        <v>4088</v>
      </c>
      <c r="T24" s="1">
        <v>4058</v>
      </c>
      <c r="V24" s="2">
        <v>10074</v>
      </c>
      <c r="W24" s="2">
        <v>157</v>
      </c>
      <c r="X24" s="2">
        <v>17</v>
      </c>
      <c r="Y24" s="2">
        <v>31</v>
      </c>
      <c r="Z24" s="2">
        <v>72520</v>
      </c>
      <c r="AA24" s="2">
        <v>0</v>
      </c>
      <c r="AB24" s="2">
        <v>0</v>
      </c>
      <c r="AC24" s="2">
        <v>0</v>
      </c>
      <c r="AD24" s="2" t="s">
        <v>19</v>
      </c>
      <c r="AE24" s="2" t="s">
        <v>143</v>
      </c>
      <c r="AF24" s="2" t="s">
        <v>21</v>
      </c>
      <c r="AG24" s="2">
        <v>4103</v>
      </c>
      <c r="AH24" s="2">
        <v>4100</v>
      </c>
      <c r="AI24" s="2">
        <v>4102</v>
      </c>
      <c r="AJ24" s="2">
        <v>4111</v>
      </c>
      <c r="AK24" s="2">
        <v>4118</v>
      </c>
      <c r="AL24" s="2">
        <v>4121</v>
      </c>
      <c r="AM24" s="2">
        <v>4113</v>
      </c>
      <c r="AN24" s="2">
        <v>4088</v>
      </c>
      <c r="AO24" s="3">
        <v>4058</v>
      </c>
      <c r="AP24" s="3"/>
      <c r="AQ24" t="str">
        <f t="shared" si="0"/>
        <v>Steger village (pt.)</v>
      </c>
      <c r="AR24" s="2">
        <v>10074</v>
      </c>
      <c r="AS24" s="2">
        <v>157</v>
      </c>
      <c r="AT24" s="2">
        <v>17</v>
      </c>
      <c r="AU24" s="2">
        <v>31</v>
      </c>
      <c r="AV24" s="2">
        <v>72520</v>
      </c>
      <c r="AW24" s="2">
        <v>0</v>
      </c>
      <c r="AX24" s="2">
        <v>0</v>
      </c>
      <c r="AY24" s="2">
        <v>0</v>
      </c>
      <c r="AZ24" s="2" t="s">
        <v>19</v>
      </c>
      <c r="BA24" s="2" t="s">
        <v>143</v>
      </c>
      <c r="BB24" s="2" t="s">
        <v>21</v>
      </c>
      <c r="BC24" s="2">
        <v>4103</v>
      </c>
      <c r="BD24" s="2">
        <v>4100</v>
      </c>
      <c r="BE24" s="2">
        <v>4102</v>
      </c>
      <c r="BF24" s="2">
        <v>4111</v>
      </c>
      <c r="BG24" s="2">
        <v>4118</v>
      </c>
      <c r="BH24" s="2">
        <v>4121</v>
      </c>
      <c r="BI24" s="2">
        <v>4113</v>
      </c>
      <c r="BJ24" s="2">
        <v>4088</v>
      </c>
      <c r="BK24" s="3">
        <v>4058</v>
      </c>
    </row>
    <row r="25" spans="1:63" x14ac:dyDescent="0.2">
      <c r="A25">
        <v>10115</v>
      </c>
      <c r="B25">
        <v>71</v>
      </c>
      <c r="C25">
        <v>17</v>
      </c>
      <c r="D25">
        <v>31</v>
      </c>
      <c r="E25">
        <v>99990</v>
      </c>
      <c r="F25">
        <v>6561</v>
      </c>
      <c r="G25">
        <v>0</v>
      </c>
      <c r="H25">
        <v>1</v>
      </c>
      <c r="I25" t="s">
        <v>159</v>
      </c>
      <c r="J25" t="s">
        <v>252</v>
      </c>
      <c r="K25" t="s">
        <v>21</v>
      </c>
      <c r="L25">
        <v>1937</v>
      </c>
      <c r="M25">
        <v>1822</v>
      </c>
      <c r="N25">
        <v>1822</v>
      </c>
      <c r="O25">
        <v>1822</v>
      </c>
      <c r="P25">
        <v>1822</v>
      </c>
      <c r="Q25">
        <v>1820</v>
      </c>
      <c r="R25">
        <v>1812</v>
      </c>
      <c r="S25">
        <v>1798</v>
      </c>
      <c r="T25" s="1">
        <v>1786</v>
      </c>
      <c r="V25">
        <v>10115</v>
      </c>
      <c r="W25">
        <v>71</v>
      </c>
      <c r="X25">
        <v>17</v>
      </c>
      <c r="Y25">
        <v>31</v>
      </c>
      <c r="Z25">
        <v>99990</v>
      </c>
      <c r="AA25">
        <v>6561</v>
      </c>
      <c r="AB25">
        <v>0</v>
      </c>
      <c r="AC25">
        <v>1</v>
      </c>
      <c r="AD25" t="s">
        <v>159</v>
      </c>
      <c r="AE25" t="s">
        <v>252</v>
      </c>
      <c r="AF25" t="s">
        <v>21</v>
      </c>
      <c r="AG25">
        <v>1937</v>
      </c>
      <c r="AH25">
        <v>1822</v>
      </c>
      <c r="AI25">
        <v>1822</v>
      </c>
      <c r="AJ25">
        <v>1822</v>
      </c>
      <c r="AK25">
        <v>1822</v>
      </c>
      <c r="AL25">
        <v>1820</v>
      </c>
      <c r="AM25">
        <v>1812</v>
      </c>
      <c r="AN25">
        <v>1798</v>
      </c>
      <c r="AO25" s="1">
        <v>1786</v>
      </c>
      <c r="AQ25" t="str">
        <f t="shared" si="0"/>
        <v>Balance of Bloom township</v>
      </c>
      <c r="AR25">
        <v>10115</v>
      </c>
      <c r="AS25">
        <v>71</v>
      </c>
      <c r="AT25">
        <v>17</v>
      </c>
      <c r="AU25">
        <v>31</v>
      </c>
      <c r="AV25">
        <v>99990</v>
      </c>
      <c r="AW25">
        <v>6561</v>
      </c>
      <c r="AX25">
        <v>0</v>
      </c>
      <c r="AY25">
        <v>1</v>
      </c>
      <c r="AZ25" t="s">
        <v>159</v>
      </c>
      <c r="BA25" t="s">
        <v>252</v>
      </c>
      <c r="BB25" t="s">
        <v>21</v>
      </c>
      <c r="BC25">
        <v>1937</v>
      </c>
      <c r="BD25">
        <v>1822</v>
      </c>
      <c r="BE25">
        <v>1822</v>
      </c>
      <c r="BF25">
        <v>1822</v>
      </c>
      <c r="BG25">
        <v>1822</v>
      </c>
      <c r="BH25">
        <v>1820</v>
      </c>
      <c r="BI25">
        <v>1812</v>
      </c>
      <c r="BJ25">
        <v>1798</v>
      </c>
      <c r="BK25" s="1">
        <v>1786</v>
      </c>
    </row>
    <row r="26" spans="1:63" x14ac:dyDescent="0.2">
      <c r="A26">
        <v>10117</v>
      </c>
      <c r="B26">
        <v>71</v>
      </c>
      <c r="C26">
        <v>17</v>
      </c>
      <c r="D26">
        <v>31</v>
      </c>
      <c r="E26">
        <v>6704</v>
      </c>
      <c r="F26">
        <v>7939</v>
      </c>
      <c r="G26">
        <v>0</v>
      </c>
      <c r="H26">
        <v>1</v>
      </c>
      <c r="I26" t="s">
        <v>19</v>
      </c>
      <c r="J26" t="s">
        <v>253</v>
      </c>
      <c r="K26" t="s">
        <v>21</v>
      </c>
      <c r="L26">
        <v>1447</v>
      </c>
      <c r="M26">
        <v>1379</v>
      </c>
      <c r="N26">
        <v>1381</v>
      </c>
      <c r="O26">
        <v>1386</v>
      </c>
      <c r="P26">
        <v>1388</v>
      </c>
      <c r="Q26">
        <v>1388</v>
      </c>
      <c r="R26">
        <v>1385</v>
      </c>
      <c r="S26">
        <v>1376</v>
      </c>
      <c r="T26" s="1">
        <v>1366</v>
      </c>
      <c r="V26" s="2">
        <v>9963</v>
      </c>
      <c r="W26" s="2">
        <v>157</v>
      </c>
      <c r="X26" s="2">
        <v>17</v>
      </c>
      <c r="Y26" s="2">
        <v>31</v>
      </c>
      <c r="Z26" s="2">
        <v>6704</v>
      </c>
      <c r="AA26" s="2">
        <v>0</v>
      </c>
      <c r="AB26" s="2">
        <v>0</v>
      </c>
      <c r="AC26" s="2">
        <v>0</v>
      </c>
      <c r="AD26" s="2" t="s">
        <v>19</v>
      </c>
      <c r="AE26" s="2" t="s">
        <v>32</v>
      </c>
      <c r="AF26" s="2" t="s">
        <v>21</v>
      </c>
      <c r="AG26" s="2">
        <v>23706</v>
      </c>
      <c r="AH26" s="2">
        <v>23701</v>
      </c>
      <c r="AI26" s="2">
        <v>23724</v>
      </c>
      <c r="AJ26" s="2">
        <v>23782</v>
      </c>
      <c r="AK26" s="2">
        <v>23808</v>
      </c>
      <c r="AL26" s="2">
        <v>23810</v>
      </c>
      <c r="AM26" s="2">
        <v>23746</v>
      </c>
      <c r="AN26" s="2">
        <v>23588</v>
      </c>
      <c r="AO26" s="3">
        <v>23401</v>
      </c>
      <c r="AP26" s="3"/>
      <c r="AQ26" t="str">
        <f t="shared" si="0"/>
        <v>Blue Island city</v>
      </c>
      <c r="AR26" s="2">
        <v>9963</v>
      </c>
      <c r="AS26" s="2">
        <v>157</v>
      </c>
      <c r="AT26" s="2">
        <v>17</v>
      </c>
      <c r="AU26" s="2">
        <v>31</v>
      </c>
      <c r="AV26" s="2">
        <v>6704</v>
      </c>
      <c r="AW26" s="2">
        <v>0</v>
      </c>
      <c r="AX26" s="2">
        <v>0</v>
      </c>
      <c r="AY26" s="2">
        <v>0</v>
      </c>
      <c r="AZ26" s="2" t="s">
        <v>19</v>
      </c>
      <c r="BA26" s="2" t="s">
        <v>32</v>
      </c>
      <c r="BB26" s="2" t="s">
        <v>21</v>
      </c>
      <c r="BC26" s="2">
        <v>23706</v>
      </c>
      <c r="BD26" s="2">
        <v>23701</v>
      </c>
      <c r="BE26" s="2">
        <v>23724</v>
      </c>
      <c r="BF26" s="2">
        <v>23782</v>
      </c>
      <c r="BG26" s="2">
        <v>23808</v>
      </c>
      <c r="BH26" s="2">
        <v>23810</v>
      </c>
      <c r="BI26" s="2">
        <v>23746</v>
      </c>
      <c r="BJ26" s="2">
        <v>23588</v>
      </c>
      <c r="BK26" s="3">
        <v>23401</v>
      </c>
    </row>
    <row r="27" spans="1:63" x14ac:dyDescent="0.2">
      <c r="A27">
        <v>10118</v>
      </c>
      <c r="B27">
        <v>71</v>
      </c>
      <c r="C27">
        <v>17</v>
      </c>
      <c r="D27">
        <v>31</v>
      </c>
      <c r="E27">
        <v>16691</v>
      </c>
      <c r="F27">
        <v>7939</v>
      </c>
      <c r="G27">
        <v>0</v>
      </c>
      <c r="H27">
        <v>1</v>
      </c>
      <c r="I27" t="s">
        <v>19</v>
      </c>
      <c r="J27" t="s">
        <v>254</v>
      </c>
      <c r="K27" t="s">
        <v>21</v>
      </c>
      <c r="L27">
        <v>9491</v>
      </c>
      <c r="M27">
        <v>9533</v>
      </c>
      <c r="N27">
        <v>9541</v>
      </c>
      <c r="O27">
        <v>9567</v>
      </c>
      <c r="P27">
        <v>9702</v>
      </c>
      <c r="Q27">
        <v>9716</v>
      </c>
      <c r="R27">
        <v>9703</v>
      </c>
      <c r="S27">
        <v>9651</v>
      </c>
      <c r="T27" s="1">
        <v>9586</v>
      </c>
      <c r="V27" s="2">
        <v>9977</v>
      </c>
      <c r="W27" s="2">
        <v>157</v>
      </c>
      <c r="X27" s="2">
        <v>17</v>
      </c>
      <c r="Y27" s="2">
        <v>31</v>
      </c>
      <c r="Z27" s="2">
        <v>16691</v>
      </c>
      <c r="AA27" s="2">
        <v>0</v>
      </c>
      <c r="AB27" s="2">
        <v>0</v>
      </c>
      <c r="AC27" s="2">
        <v>0</v>
      </c>
      <c r="AD27" s="2" t="s">
        <v>19</v>
      </c>
      <c r="AE27" s="2" t="s">
        <v>46</v>
      </c>
      <c r="AF27" s="2" t="s">
        <v>21</v>
      </c>
      <c r="AG27" s="2">
        <v>16541</v>
      </c>
      <c r="AH27" s="2">
        <v>16544</v>
      </c>
      <c r="AI27" s="2">
        <v>16558</v>
      </c>
      <c r="AJ27" s="2">
        <v>16603</v>
      </c>
      <c r="AK27" s="2">
        <v>16837</v>
      </c>
      <c r="AL27" s="2">
        <v>16862</v>
      </c>
      <c r="AM27" s="2">
        <v>16839</v>
      </c>
      <c r="AN27" s="2">
        <v>16750</v>
      </c>
      <c r="AO27" s="3">
        <v>16637</v>
      </c>
      <c r="AP27" s="3"/>
      <c r="AQ27" t="str">
        <f t="shared" si="0"/>
        <v>Country Club Hills city</v>
      </c>
      <c r="AR27" s="2">
        <v>9977</v>
      </c>
      <c r="AS27" s="2">
        <v>157</v>
      </c>
      <c r="AT27" s="2">
        <v>17</v>
      </c>
      <c r="AU27" s="2">
        <v>31</v>
      </c>
      <c r="AV27" s="2">
        <v>16691</v>
      </c>
      <c r="AW27" s="2">
        <v>0</v>
      </c>
      <c r="AX27" s="2">
        <v>0</v>
      </c>
      <c r="AY27" s="2">
        <v>0</v>
      </c>
      <c r="AZ27" s="2" t="s">
        <v>19</v>
      </c>
      <c r="BA27" s="2" t="s">
        <v>46</v>
      </c>
      <c r="BB27" s="2" t="s">
        <v>21</v>
      </c>
      <c r="BC27" s="2">
        <v>16541</v>
      </c>
      <c r="BD27" s="2">
        <v>16544</v>
      </c>
      <c r="BE27" s="2">
        <v>16558</v>
      </c>
      <c r="BF27" s="2">
        <v>16603</v>
      </c>
      <c r="BG27" s="2">
        <v>16837</v>
      </c>
      <c r="BH27" s="2">
        <v>16862</v>
      </c>
      <c r="BI27" s="2">
        <v>16839</v>
      </c>
      <c r="BJ27" s="2">
        <v>16750</v>
      </c>
      <c r="BK27" s="3">
        <v>16637</v>
      </c>
    </row>
    <row r="28" spans="1:63" x14ac:dyDescent="0.2">
      <c r="A28">
        <v>10119</v>
      </c>
      <c r="B28">
        <v>71</v>
      </c>
      <c r="C28">
        <v>17</v>
      </c>
      <c r="D28">
        <v>31</v>
      </c>
      <c r="E28">
        <v>17497</v>
      </c>
      <c r="F28">
        <v>7939</v>
      </c>
      <c r="G28">
        <v>0</v>
      </c>
      <c r="H28">
        <v>1</v>
      </c>
      <c r="I28" t="s">
        <v>19</v>
      </c>
      <c r="J28" t="s">
        <v>255</v>
      </c>
      <c r="K28" t="s">
        <v>21</v>
      </c>
      <c r="L28">
        <v>6477</v>
      </c>
      <c r="M28">
        <v>6478</v>
      </c>
      <c r="N28">
        <v>6483</v>
      </c>
      <c r="O28">
        <v>6499</v>
      </c>
      <c r="P28">
        <v>6513</v>
      </c>
      <c r="Q28">
        <v>6521</v>
      </c>
      <c r="R28">
        <v>6514</v>
      </c>
      <c r="S28">
        <v>6479</v>
      </c>
      <c r="T28" s="1">
        <v>6438</v>
      </c>
      <c r="V28" s="2">
        <v>9979</v>
      </c>
      <c r="W28" s="2">
        <v>157</v>
      </c>
      <c r="X28" s="2">
        <v>17</v>
      </c>
      <c r="Y28" s="2">
        <v>31</v>
      </c>
      <c r="Z28" s="2">
        <v>17497</v>
      </c>
      <c r="AA28" s="2">
        <v>0</v>
      </c>
      <c r="AB28" s="2">
        <v>0</v>
      </c>
      <c r="AC28" s="2">
        <v>0</v>
      </c>
      <c r="AD28" s="2" t="s">
        <v>19</v>
      </c>
      <c r="AE28" s="2" t="s">
        <v>48</v>
      </c>
      <c r="AF28" s="2" t="s">
        <v>21</v>
      </c>
      <c r="AG28" s="2">
        <v>10950</v>
      </c>
      <c r="AH28" s="2">
        <v>10951</v>
      </c>
      <c r="AI28" s="2">
        <v>10959</v>
      </c>
      <c r="AJ28" s="2">
        <v>10987</v>
      </c>
      <c r="AK28" s="2">
        <v>11012</v>
      </c>
      <c r="AL28" s="2">
        <v>11027</v>
      </c>
      <c r="AM28" s="2">
        <v>11015</v>
      </c>
      <c r="AN28" s="2">
        <v>10958</v>
      </c>
      <c r="AO28" s="3">
        <v>10891</v>
      </c>
      <c r="AP28" s="3"/>
      <c r="AQ28" t="str">
        <f t="shared" si="0"/>
        <v>Crestwood village</v>
      </c>
      <c r="AR28" s="2">
        <v>9979</v>
      </c>
      <c r="AS28" s="2">
        <v>157</v>
      </c>
      <c r="AT28" s="2">
        <v>17</v>
      </c>
      <c r="AU28" s="2">
        <v>31</v>
      </c>
      <c r="AV28" s="2">
        <v>17497</v>
      </c>
      <c r="AW28" s="2">
        <v>0</v>
      </c>
      <c r="AX28" s="2">
        <v>0</v>
      </c>
      <c r="AY28" s="2">
        <v>0</v>
      </c>
      <c r="AZ28" s="2" t="s">
        <v>19</v>
      </c>
      <c r="BA28" s="2" t="s">
        <v>48</v>
      </c>
      <c r="BB28" s="2" t="s">
        <v>21</v>
      </c>
      <c r="BC28" s="2">
        <v>10950</v>
      </c>
      <c r="BD28" s="2">
        <v>10951</v>
      </c>
      <c r="BE28" s="2">
        <v>10959</v>
      </c>
      <c r="BF28" s="2">
        <v>10987</v>
      </c>
      <c r="BG28" s="2">
        <v>11012</v>
      </c>
      <c r="BH28" s="2">
        <v>11027</v>
      </c>
      <c r="BI28" s="2">
        <v>11015</v>
      </c>
      <c r="BJ28" s="2">
        <v>10958</v>
      </c>
      <c r="BK28" s="3">
        <v>10891</v>
      </c>
    </row>
    <row r="29" spans="1:63" x14ac:dyDescent="0.2">
      <c r="A29">
        <v>10120</v>
      </c>
      <c r="B29">
        <v>71</v>
      </c>
      <c r="C29">
        <v>17</v>
      </c>
      <c r="D29">
        <v>31</v>
      </c>
      <c r="E29">
        <v>33383</v>
      </c>
      <c r="F29">
        <v>7939</v>
      </c>
      <c r="G29">
        <v>0</v>
      </c>
      <c r="H29">
        <v>1</v>
      </c>
      <c r="I29" t="s">
        <v>19</v>
      </c>
      <c r="J29" t="s">
        <v>256</v>
      </c>
      <c r="K29" t="s">
        <v>21</v>
      </c>
      <c r="L29">
        <v>2031</v>
      </c>
      <c r="M29">
        <v>2033</v>
      </c>
      <c r="N29">
        <v>2032</v>
      </c>
      <c r="O29">
        <v>2030</v>
      </c>
      <c r="P29">
        <v>2027</v>
      </c>
      <c r="Q29">
        <v>2022</v>
      </c>
      <c r="R29">
        <v>2012</v>
      </c>
      <c r="S29">
        <v>1997</v>
      </c>
      <c r="T29" s="1">
        <v>1979</v>
      </c>
      <c r="V29" s="2">
        <v>10005</v>
      </c>
      <c r="W29" s="2">
        <v>157</v>
      </c>
      <c r="X29" s="2">
        <v>17</v>
      </c>
      <c r="Y29" s="2">
        <v>31</v>
      </c>
      <c r="Z29" s="2">
        <v>33383</v>
      </c>
      <c r="AA29" s="2">
        <v>0</v>
      </c>
      <c r="AB29" s="2">
        <v>0</v>
      </c>
      <c r="AC29" s="2">
        <v>0</v>
      </c>
      <c r="AD29" s="2" t="s">
        <v>19</v>
      </c>
      <c r="AE29" s="2" t="s">
        <v>74</v>
      </c>
      <c r="AF29" s="2" t="s">
        <v>21</v>
      </c>
      <c r="AG29" s="2">
        <v>25282</v>
      </c>
      <c r="AH29" s="2">
        <v>25264</v>
      </c>
      <c r="AI29" s="2">
        <v>25277</v>
      </c>
      <c r="AJ29" s="2">
        <v>25316</v>
      </c>
      <c r="AK29" s="2">
        <v>25348</v>
      </c>
      <c r="AL29" s="2">
        <v>25355</v>
      </c>
      <c r="AM29" s="2">
        <v>25295</v>
      </c>
      <c r="AN29" s="2">
        <v>25138</v>
      </c>
      <c r="AO29" s="3">
        <v>24947</v>
      </c>
      <c r="AP29" s="3"/>
      <c r="AQ29" t="str">
        <f t="shared" si="0"/>
        <v>Harvey city</v>
      </c>
      <c r="AR29" s="2">
        <v>10005</v>
      </c>
      <c r="AS29" s="2">
        <v>157</v>
      </c>
      <c r="AT29" s="2">
        <v>17</v>
      </c>
      <c r="AU29" s="2">
        <v>31</v>
      </c>
      <c r="AV29" s="2">
        <v>33383</v>
      </c>
      <c r="AW29" s="2">
        <v>0</v>
      </c>
      <c r="AX29" s="2">
        <v>0</v>
      </c>
      <c r="AY29" s="2">
        <v>0</v>
      </c>
      <c r="AZ29" s="2" t="s">
        <v>19</v>
      </c>
      <c r="BA29" s="2" t="s">
        <v>74</v>
      </c>
      <c r="BB29" s="2" t="s">
        <v>21</v>
      </c>
      <c r="BC29" s="2">
        <v>25282</v>
      </c>
      <c r="BD29" s="2">
        <v>25264</v>
      </c>
      <c r="BE29" s="2">
        <v>25277</v>
      </c>
      <c r="BF29" s="2">
        <v>25316</v>
      </c>
      <c r="BG29" s="2">
        <v>25348</v>
      </c>
      <c r="BH29" s="2">
        <v>25355</v>
      </c>
      <c r="BI29" s="2">
        <v>25295</v>
      </c>
      <c r="BJ29" s="2">
        <v>25138</v>
      </c>
      <c r="BK29" s="3">
        <v>24947</v>
      </c>
    </row>
    <row r="30" spans="1:63" x14ac:dyDescent="0.2">
      <c r="A30">
        <v>10121</v>
      </c>
      <c r="B30">
        <v>71</v>
      </c>
      <c r="C30">
        <v>17</v>
      </c>
      <c r="D30">
        <v>31</v>
      </c>
      <c r="E30">
        <v>33695</v>
      </c>
      <c r="F30">
        <v>7939</v>
      </c>
      <c r="G30">
        <v>0</v>
      </c>
      <c r="H30">
        <v>1</v>
      </c>
      <c r="I30" t="s">
        <v>19</v>
      </c>
      <c r="J30" t="s">
        <v>257</v>
      </c>
      <c r="K30" t="s">
        <v>21</v>
      </c>
      <c r="L30">
        <v>9390</v>
      </c>
      <c r="M30">
        <v>9299</v>
      </c>
      <c r="N30">
        <v>9307</v>
      </c>
      <c r="O30">
        <v>9330</v>
      </c>
      <c r="P30">
        <v>9350</v>
      </c>
      <c r="Q30">
        <v>9361</v>
      </c>
      <c r="R30">
        <v>9346</v>
      </c>
      <c r="S30">
        <v>9294</v>
      </c>
      <c r="T30" s="1">
        <v>9229</v>
      </c>
      <c r="V30" s="2">
        <v>10007</v>
      </c>
      <c r="W30" s="2">
        <v>157</v>
      </c>
      <c r="X30" s="2">
        <v>17</v>
      </c>
      <c r="Y30" s="2">
        <v>31</v>
      </c>
      <c r="Z30" s="2">
        <v>33695</v>
      </c>
      <c r="AA30" s="2">
        <v>0</v>
      </c>
      <c r="AB30" s="2">
        <v>0</v>
      </c>
      <c r="AC30" s="2">
        <v>0</v>
      </c>
      <c r="AD30" s="2" t="s">
        <v>19</v>
      </c>
      <c r="AE30" s="2" t="s">
        <v>76</v>
      </c>
      <c r="AF30" s="2" t="s">
        <v>21</v>
      </c>
      <c r="AG30" s="2">
        <v>14100</v>
      </c>
      <c r="AH30" s="2">
        <v>14009</v>
      </c>
      <c r="AI30" s="2">
        <v>14020</v>
      </c>
      <c r="AJ30" s="2">
        <v>14054</v>
      </c>
      <c r="AK30" s="2">
        <v>14080</v>
      </c>
      <c r="AL30" s="2">
        <v>14093</v>
      </c>
      <c r="AM30" s="2">
        <v>14069</v>
      </c>
      <c r="AN30" s="2">
        <v>13990</v>
      </c>
      <c r="AO30" s="3">
        <v>13892</v>
      </c>
      <c r="AP30" s="3"/>
      <c r="AQ30" t="str">
        <f t="shared" si="0"/>
        <v>Hazel Crest village</v>
      </c>
      <c r="AR30" s="2">
        <v>10007</v>
      </c>
      <c r="AS30" s="2">
        <v>157</v>
      </c>
      <c r="AT30" s="2">
        <v>17</v>
      </c>
      <c r="AU30" s="2">
        <v>31</v>
      </c>
      <c r="AV30" s="2">
        <v>33695</v>
      </c>
      <c r="AW30" s="2">
        <v>0</v>
      </c>
      <c r="AX30" s="2">
        <v>0</v>
      </c>
      <c r="AY30" s="2">
        <v>0</v>
      </c>
      <c r="AZ30" s="2" t="s">
        <v>19</v>
      </c>
      <c r="BA30" s="2" t="s">
        <v>76</v>
      </c>
      <c r="BB30" s="2" t="s">
        <v>21</v>
      </c>
      <c r="BC30" s="2">
        <v>14100</v>
      </c>
      <c r="BD30" s="2">
        <v>14009</v>
      </c>
      <c r="BE30" s="2">
        <v>14020</v>
      </c>
      <c r="BF30" s="2">
        <v>14054</v>
      </c>
      <c r="BG30" s="2">
        <v>14080</v>
      </c>
      <c r="BH30" s="2">
        <v>14093</v>
      </c>
      <c r="BI30" s="2">
        <v>14069</v>
      </c>
      <c r="BJ30" s="2">
        <v>13990</v>
      </c>
      <c r="BK30" s="3">
        <v>13892</v>
      </c>
    </row>
    <row r="31" spans="1:63" x14ac:dyDescent="0.2">
      <c r="A31">
        <v>10122</v>
      </c>
      <c r="B31">
        <v>71</v>
      </c>
      <c r="C31">
        <v>17</v>
      </c>
      <c r="D31">
        <v>31</v>
      </c>
      <c r="E31">
        <v>35879</v>
      </c>
      <c r="F31">
        <v>7939</v>
      </c>
      <c r="G31">
        <v>0</v>
      </c>
      <c r="H31">
        <v>1</v>
      </c>
      <c r="I31" t="s">
        <v>19</v>
      </c>
      <c r="J31" t="s">
        <v>249</v>
      </c>
      <c r="K31" t="s">
        <v>21</v>
      </c>
      <c r="L31">
        <v>2177</v>
      </c>
      <c r="M31">
        <v>2175</v>
      </c>
      <c r="N31">
        <v>2178</v>
      </c>
      <c r="O31">
        <v>2183</v>
      </c>
      <c r="P31">
        <v>2188</v>
      </c>
      <c r="Q31">
        <v>2191</v>
      </c>
      <c r="R31">
        <v>2191</v>
      </c>
      <c r="S31">
        <v>2179</v>
      </c>
      <c r="T31" s="1">
        <v>2164</v>
      </c>
      <c r="AQ31">
        <f t="shared" si="0"/>
        <v>0</v>
      </c>
      <c r="BK31" s="1"/>
    </row>
    <row r="32" spans="1:63" x14ac:dyDescent="0.2">
      <c r="A32">
        <v>10123</v>
      </c>
      <c r="B32">
        <v>71</v>
      </c>
      <c r="C32">
        <v>17</v>
      </c>
      <c r="D32">
        <v>31</v>
      </c>
      <c r="E32">
        <v>47007</v>
      </c>
      <c r="F32">
        <v>7939</v>
      </c>
      <c r="G32">
        <v>0</v>
      </c>
      <c r="H32">
        <v>1</v>
      </c>
      <c r="I32" t="s">
        <v>19</v>
      </c>
      <c r="J32" t="s">
        <v>258</v>
      </c>
      <c r="K32" t="s">
        <v>21</v>
      </c>
      <c r="L32">
        <v>8656</v>
      </c>
      <c r="M32">
        <v>8656</v>
      </c>
      <c r="N32">
        <v>8666</v>
      </c>
      <c r="O32">
        <v>8705</v>
      </c>
      <c r="P32">
        <v>8736</v>
      </c>
      <c r="Q32">
        <v>8762</v>
      </c>
      <c r="R32">
        <v>8766</v>
      </c>
      <c r="S32">
        <v>8732</v>
      </c>
      <c r="T32" s="1">
        <v>8675</v>
      </c>
      <c r="V32" s="2">
        <v>10028</v>
      </c>
      <c r="W32" s="2">
        <v>157</v>
      </c>
      <c r="X32" s="2">
        <v>17</v>
      </c>
      <c r="Y32" s="2">
        <v>31</v>
      </c>
      <c r="Z32" s="2">
        <v>47007</v>
      </c>
      <c r="AA32" s="2">
        <v>0</v>
      </c>
      <c r="AB32" s="2">
        <v>0</v>
      </c>
      <c r="AC32" s="2">
        <v>0</v>
      </c>
      <c r="AD32" s="2" t="s">
        <v>19</v>
      </c>
      <c r="AE32" s="2" t="s">
        <v>97</v>
      </c>
      <c r="AF32" s="2" t="s">
        <v>21</v>
      </c>
      <c r="AG32" s="2">
        <v>12508</v>
      </c>
      <c r="AH32" s="2">
        <v>12533</v>
      </c>
      <c r="AI32" s="2">
        <v>12548</v>
      </c>
      <c r="AJ32" s="2">
        <v>12604</v>
      </c>
      <c r="AK32" s="2">
        <v>12649</v>
      </c>
      <c r="AL32" s="2">
        <v>12688</v>
      </c>
      <c r="AM32" s="2">
        <v>12694</v>
      </c>
      <c r="AN32" s="2">
        <v>12647</v>
      </c>
      <c r="AO32" s="3">
        <v>12565</v>
      </c>
      <c r="AP32" s="3"/>
      <c r="AQ32" t="str">
        <f t="shared" si="0"/>
        <v>Markham city</v>
      </c>
      <c r="AR32" s="2">
        <v>10028</v>
      </c>
      <c r="AS32" s="2">
        <v>157</v>
      </c>
      <c r="AT32" s="2">
        <v>17</v>
      </c>
      <c r="AU32" s="2">
        <v>31</v>
      </c>
      <c r="AV32" s="2">
        <v>47007</v>
      </c>
      <c r="AW32" s="2">
        <v>0</v>
      </c>
      <c r="AX32" s="2">
        <v>0</v>
      </c>
      <c r="AY32" s="2">
        <v>0</v>
      </c>
      <c r="AZ32" s="2" t="s">
        <v>19</v>
      </c>
      <c r="BA32" s="2" t="s">
        <v>97</v>
      </c>
      <c r="BB32" s="2" t="s">
        <v>21</v>
      </c>
      <c r="BC32" s="2">
        <v>12508</v>
      </c>
      <c r="BD32" s="2">
        <v>12533</v>
      </c>
      <c r="BE32" s="2">
        <v>12548</v>
      </c>
      <c r="BF32" s="2">
        <v>12604</v>
      </c>
      <c r="BG32" s="2">
        <v>12649</v>
      </c>
      <c r="BH32" s="2">
        <v>12688</v>
      </c>
      <c r="BI32" s="2">
        <v>12694</v>
      </c>
      <c r="BJ32" s="2">
        <v>12647</v>
      </c>
      <c r="BK32" s="3">
        <v>12565</v>
      </c>
    </row>
    <row r="33" spans="1:63" x14ac:dyDescent="0.2">
      <c r="A33">
        <v>10124</v>
      </c>
      <c r="B33">
        <v>71</v>
      </c>
      <c r="C33">
        <v>17</v>
      </c>
      <c r="D33">
        <v>31</v>
      </c>
      <c r="E33">
        <v>48892</v>
      </c>
      <c r="F33">
        <v>7939</v>
      </c>
      <c r="G33">
        <v>0</v>
      </c>
      <c r="H33">
        <v>1</v>
      </c>
      <c r="I33" t="s">
        <v>19</v>
      </c>
      <c r="J33" t="s">
        <v>102</v>
      </c>
      <c r="K33" t="s">
        <v>21</v>
      </c>
      <c r="L33">
        <v>14819</v>
      </c>
      <c r="M33">
        <v>14815</v>
      </c>
      <c r="N33">
        <v>14827</v>
      </c>
      <c r="O33">
        <v>14859</v>
      </c>
      <c r="P33">
        <v>14891</v>
      </c>
      <c r="Q33">
        <v>14910</v>
      </c>
      <c r="R33">
        <v>14886</v>
      </c>
      <c r="S33">
        <v>14805</v>
      </c>
      <c r="T33" s="1">
        <v>14699</v>
      </c>
      <c r="V33" s="2">
        <v>10033</v>
      </c>
      <c r="W33" s="2">
        <v>157</v>
      </c>
      <c r="X33" s="2">
        <v>17</v>
      </c>
      <c r="Y33" s="2">
        <v>31</v>
      </c>
      <c r="Z33" s="2">
        <v>48892</v>
      </c>
      <c r="AA33" s="2">
        <v>0</v>
      </c>
      <c r="AB33" s="2">
        <v>0</v>
      </c>
      <c r="AC33" s="2">
        <v>0</v>
      </c>
      <c r="AD33" s="2" t="s">
        <v>19</v>
      </c>
      <c r="AE33" s="2" t="s">
        <v>102</v>
      </c>
      <c r="AF33" s="2" t="s">
        <v>21</v>
      </c>
      <c r="AG33" s="2">
        <v>14819</v>
      </c>
      <c r="AH33" s="2">
        <v>14815</v>
      </c>
      <c r="AI33" s="2">
        <v>14827</v>
      </c>
      <c r="AJ33" s="2">
        <v>14859</v>
      </c>
      <c r="AK33" s="2">
        <v>14891</v>
      </c>
      <c r="AL33" s="2">
        <v>14910</v>
      </c>
      <c r="AM33" s="2">
        <v>14886</v>
      </c>
      <c r="AN33" s="2">
        <v>14805</v>
      </c>
      <c r="AO33" s="3">
        <v>14699</v>
      </c>
      <c r="AP33" s="3"/>
      <c r="AQ33" t="str">
        <f t="shared" si="0"/>
        <v>Midlothian village</v>
      </c>
      <c r="AR33" s="2">
        <v>10033</v>
      </c>
      <c r="AS33" s="2">
        <v>157</v>
      </c>
      <c r="AT33" s="2">
        <v>17</v>
      </c>
      <c r="AU33" s="2">
        <v>31</v>
      </c>
      <c r="AV33" s="2">
        <v>48892</v>
      </c>
      <c r="AW33" s="2">
        <v>0</v>
      </c>
      <c r="AX33" s="2">
        <v>0</v>
      </c>
      <c r="AY33" s="2">
        <v>0</v>
      </c>
      <c r="AZ33" s="2" t="s">
        <v>19</v>
      </c>
      <c r="BA33" s="2" t="s">
        <v>102</v>
      </c>
      <c r="BB33" s="2" t="s">
        <v>21</v>
      </c>
      <c r="BC33" s="2">
        <v>14819</v>
      </c>
      <c r="BD33" s="2">
        <v>14815</v>
      </c>
      <c r="BE33" s="2">
        <v>14827</v>
      </c>
      <c r="BF33" s="2">
        <v>14859</v>
      </c>
      <c r="BG33" s="2">
        <v>14891</v>
      </c>
      <c r="BH33" s="2">
        <v>14910</v>
      </c>
      <c r="BI33" s="2">
        <v>14886</v>
      </c>
      <c r="BJ33" s="2">
        <v>14805</v>
      </c>
      <c r="BK33" s="3">
        <v>14699</v>
      </c>
    </row>
    <row r="34" spans="1:63" x14ac:dyDescent="0.2">
      <c r="A34">
        <v>10125</v>
      </c>
      <c r="B34">
        <v>71</v>
      </c>
      <c r="C34">
        <v>17</v>
      </c>
      <c r="D34">
        <v>31</v>
      </c>
      <c r="E34">
        <v>54638</v>
      </c>
      <c r="F34">
        <v>7939</v>
      </c>
      <c r="G34">
        <v>0</v>
      </c>
      <c r="H34">
        <v>1</v>
      </c>
      <c r="I34" t="s">
        <v>19</v>
      </c>
      <c r="J34" t="s">
        <v>112</v>
      </c>
      <c r="K34" t="s">
        <v>21</v>
      </c>
      <c r="L34">
        <v>27962</v>
      </c>
      <c r="M34">
        <v>27954</v>
      </c>
      <c r="N34">
        <v>27979</v>
      </c>
      <c r="O34">
        <v>28060</v>
      </c>
      <c r="P34">
        <v>28126</v>
      </c>
      <c r="Q34">
        <v>28165</v>
      </c>
      <c r="R34">
        <v>28125</v>
      </c>
      <c r="S34">
        <v>27976</v>
      </c>
      <c r="T34" s="1">
        <v>27792</v>
      </c>
      <c r="V34" s="2">
        <v>10043</v>
      </c>
      <c r="W34" s="2">
        <v>157</v>
      </c>
      <c r="X34" s="2">
        <v>17</v>
      </c>
      <c r="Y34" s="2">
        <v>31</v>
      </c>
      <c r="Z34" s="2">
        <v>54638</v>
      </c>
      <c r="AA34" s="2">
        <v>0</v>
      </c>
      <c r="AB34" s="2">
        <v>0</v>
      </c>
      <c r="AC34" s="2">
        <v>0</v>
      </c>
      <c r="AD34" s="2" t="s">
        <v>19</v>
      </c>
      <c r="AE34" s="2" t="s">
        <v>112</v>
      </c>
      <c r="AF34" s="2" t="s">
        <v>21</v>
      </c>
      <c r="AG34" s="2">
        <v>27962</v>
      </c>
      <c r="AH34" s="2">
        <v>27954</v>
      </c>
      <c r="AI34" s="2">
        <v>27979</v>
      </c>
      <c r="AJ34" s="2">
        <v>28060</v>
      </c>
      <c r="AK34" s="2">
        <v>28126</v>
      </c>
      <c r="AL34" s="2">
        <v>28165</v>
      </c>
      <c r="AM34" s="2">
        <v>28125</v>
      </c>
      <c r="AN34" s="2">
        <v>27976</v>
      </c>
      <c r="AO34" s="3">
        <v>27792</v>
      </c>
      <c r="AP34" s="3"/>
      <c r="AQ34" t="str">
        <f t="shared" si="0"/>
        <v>Oak Forest city</v>
      </c>
      <c r="AR34" s="2">
        <v>10043</v>
      </c>
      <c r="AS34" s="2">
        <v>157</v>
      </c>
      <c r="AT34" s="2">
        <v>17</v>
      </c>
      <c r="AU34" s="2">
        <v>31</v>
      </c>
      <c r="AV34" s="2">
        <v>54638</v>
      </c>
      <c r="AW34" s="2">
        <v>0</v>
      </c>
      <c r="AX34" s="2">
        <v>0</v>
      </c>
      <c r="AY34" s="2">
        <v>0</v>
      </c>
      <c r="AZ34" s="2" t="s">
        <v>19</v>
      </c>
      <c r="BA34" s="2" t="s">
        <v>112</v>
      </c>
      <c r="BB34" s="2" t="s">
        <v>21</v>
      </c>
      <c r="BC34" s="2">
        <v>27962</v>
      </c>
      <c r="BD34" s="2">
        <v>27954</v>
      </c>
      <c r="BE34" s="2">
        <v>27979</v>
      </c>
      <c r="BF34" s="2">
        <v>28060</v>
      </c>
      <c r="BG34" s="2">
        <v>28126</v>
      </c>
      <c r="BH34" s="2">
        <v>28165</v>
      </c>
      <c r="BI34" s="2">
        <v>28125</v>
      </c>
      <c r="BJ34" s="2">
        <v>27976</v>
      </c>
      <c r="BK34" s="3">
        <v>27792</v>
      </c>
    </row>
    <row r="35" spans="1:63" x14ac:dyDescent="0.2">
      <c r="A35">
        <v>10126</v>
      </c>
      <c r="B35">
        <v>71</v>
      </c>
      <c r="C35">
        <v>17</v>
      </c>
      <c r="D35">
        <v>31</v>
      </c>
      <c r="E35">
        <v>56640</v>
      </c>
      <c r="F35">
        <v>7939</v>
      </c>
      <c r="G35">
        <v>0</v>
      </c>
      <c r="H35">
        <v>1</v>
      </c>
      <c r="I35" t="s">
        <v>19</v>
      </c>
      <c r="J35" t="s">
        <v>117</v>
      </c>
      <c r="K35" t="s">
        <v>21</v>
      </c>
      <c r="L35">
        <v>26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 s="1">
        <v>3</v>
      </c>
      <c r="V35" s="2">
        <v>10048</v>
      </c>
      <c r="W35" s="2">
        <v>157</v>
      </c>
      <c r="X35" s="2">
        <v>17</v>
      </c>
      <c r="Y35" s="2">
        <v>31</v>
      </c>
      <c r="Z35" s="2">
        <v>56640</v>
      </c>
      <c r="AA35" s="2">
        <v>0</v>
      </c>
      <c r="AB35" s="2">
        <v>0</v>
      </c>
      <c r="AC35" s="2">
        <v>0</v>
      </c>
      <c r="AD35" s="2" t="s">
        <v>19</v>
      </c>
      <c r="AE35" s="2" t="s">
        <v>117</v>
      </c>
      <c r="AF35" s="2" t="s">
        <v>21</v>
      </c>
      <c r="AG35" s="2">
        <v>56583</v>
      </c>
      <c r="AH35" s="2">
        <v>56480</v>
      </c>
      <c r="AI35" s="2">
        <v>56543</v>
      </c>
      <c r="AJ35" s="2">
        <v>56807</v>
      </c>
      <c r="AK35" s="2">
        <v>57045</v>
      </c>
      <c r="AL35" s="2">
        <v>58262</v>
      </c>
      <c r="AM35" s="2">
        <v>58372</v>
      </c>
      <c r="AN35" s="2">
        <v>58285</v>
      </c>
      <c r="AO35" s="3">
        <v>58673</v>
      </c>
      <c r="AP35" s="3"/>
      <c r="AQ35" t="str">
        <f t="shared" si="0"/>
        <v>Orland Park village (pt.)</v>
      </c>
      <c r="AR35" s="2">
        <v>10048</v>
      </c>
      <c r="AS35" s="2">
        <v>157</v>
      </c>
      <c r="AT35" s="2">
        <v>17</v>
      </c>
      <c r="AU35" s="2">
        <v>31</v>
      </c>
      <c r="AV35" s="2">
        <v>56640</v>
      </c>
      <c r="AW35" s="2">
        <v>0</v>
      </c>
      <c r="AX35" s="2">
        <v>0</v>
      </c>
      <c r="AY35" s="2">
        <v>0</v>
      </c>
      <c r="AZ35" s="2" t="s">
        <v>19</v>
      </c>
      <c r="BA35" s="2" t="s">
        <v>117</v>
      </c>
      <c r="BB35" s="2" t="s">
        <v>21</v>
      </c>
      <c r="BC35" s="2">
        <v>56583</v>
      </c>
      <c r="BD35" s="2">
        <v>56480</v>
      </c>
      <c r="BE35" s="2">
        <v>56543</v>
      </c>
      <c r="BF35" s="2">
        <v>56807</v>
      </c>
      <c r="BG35" s="2">
        <v>57045</v>
      </c>
      <c r="BH35" s="2">
        <v>58262</v>
      </c>
      <c r="BI35" s="2">
        <v>58372</v>
      </c>
      <c r="BJ35" s="2">
        <v>58285</v>
      </c>
      <c r="BK35" s="3">
        <v>58673</v>
      </c>
    </row>
    <row r="36" spans="1:63" x14ac:dyDescent="0.2">
      <c r="A36">
        <v>10127</v>
      </c>
      <c r="B36">
        <v>71</v>
      </c>
      <c r="C36">
        <v>17</v>
      </c>
      <c r="D36">
        <v>31</v>
      </c>
      <c r="E36">
        <v>61314</v>
      </c>
      <c r="F36">
        <v>7939</v>
      </c>
      <c r="G36">
        <v>0</v>
      </c>
      <c r="H36">
        <v>1</v>
      </c>
      <c r="I36" t="s">
        <v>19</v>
      </c>
      <c r="J36" t="s">
        <v>259</v>
      </c>
      <c r="K36" t="s">
        <v>21</v>
      </c>
      <c r="L36">
        <v>5536</v>
      </c>
      <c r="M36">
        <v>5531</v>
      </c>
      <c r="N36">
        <v>5534</v>
      </c>
      <c r="O36">
        <v>5546</v>
      </c>
      <c r="P36">
        <v>5556</v>
      </c>
      <c r="Q36">
        <v>5561</v>
      </c>
      <c r="R36">
        <v>5551</v>
      </c>
      <c r="S36">
        <v>5518</v>
      </c>
      <c r="T36" s="1">
        <v>5477</v>
      </c>
      <c r="V36" s="2">
        <v>10056</v>
      </c>
      <c r="W36" s="2">
        <v>157</v>
      </c>
      <c r="X36" s="2">
        <v>17</v>
      </c>
      <c r="Y36" s="2">
        <v>31</v>
      </c>
      <c r="Z36" s="2">
        <v>61314</v>
      </c>
      <c r="AA36" s="2">
        <v>0</v>
      </c>
      <c r="AB36" s="2">
        <v>0</v>
      </c>
      <c r="AC36" s="2">
        <v>0</v>
      </c>
      <c r="AD36" s="2" t="s">
        <v>19</v>
      </c>
      <c r="AE36" s="2" t="s">
        <v>125</v>
      </c>
      <c r="AF36" s="2" t="s">
        <v>21</v>
      </c>
      <c r="AG36" s="2">
        <v>5987</v>
      </c>
      <c r="AH36" s="2">
        <v>5982</v>
      </c>
      <c r="AI36" s="2">
        <v>5986</v>
      </c>
      <c r="AJ36" s="2">
        <v>5999</v>
      </c>
      <c r="AK36" s="2">
        <v>6011</v>
      </c>
      <c r="AL36" s="2">
        <v>6017</v>
      </c>
      <c r="AM36" s="2">
        <v>6007</v>
      </c>
      <c r="AN36" s="2">
        <v>5972</v>
      </c>
      <c r="AO36" s="3">
        <v>5929</v>
      </c>
      <c r="AP36" s="3"/>
      <c r="AQ36" t="str">
        <f t="shared" si="0"/>
        <v>Posen village</v>
      </c>
      <c r="AR36" s="2">
        <v>10056</v>
      </c>
      <c r="AS36" s="2">
        <v>157</v>
      </c>
      <c r="AT36" s="2">
        <v>17</v>
      </c>
      <c r="AU36" s="2">
        <v>31</v>
      </c>
      <c r="AV36" s="2">
        <v>61314</v>
      </c>
      <c r="AW36" s="2">
        <v>0</v>
      </c>
      <c r="AX36" s="2">
        <v>0</v>
      </c>
      <c r="AY36" s="2">
        <v>0</v>
      </c>
      <c r="AZ36" s="2" t="s">
        <v>19</v>
      </c>
      <c r="BA36" s="2" t="s">
        <v>125</v>
      </c>
      <c r="BB36" s="2" t="s">
        <v>21</v>
      </c>
      <c r="BC36" s="2">
        <v>5987</v>
      </c>
      <c r="BD36" s="2">
        <v>5982</v>
      </c>
      <c r="BE36" s="2">
        <v>5986</v>
      </c>
      <c r="BF36" s="2">
        <v>5999</v>
      </c>
      <c r="BG36" s="2">
        <v>6011</v>
      </c>
      <c r="BH36" s="2">
        <v>6017</v>
      </c>
      <c r="BI36" s="2">
        <v>6007</v>
      </c>
      <c r="BJ36" s="2">
        <v>5972</v>
      </c>
      <c r="BK36" s="3">
        <v>5929</v>
      </c>
    </row>
    <row r="37" spans="1:63" x14ac:dyDescent="0.2">
      <c r="A37">
        <v>10128</v>
      </c>
      <c r="B37">
        <v>71</v>
      </c>
      <c r="C37">
        <v>17</v>
      </c>
      <c r="D37">
        <v>31</v>
      </c>
      <c r="E37">
        <v>64616</v>
      </c>
      <c r="F37">
        <v>7939</v>
      </c>
      <c r="G37">
        <v>0</v>
      </c>
      <c r="H37">
        <v>1</v>
      </c>
      <c r="I37" t="s">
        <v>19</v>
      </c>
      <c r="J37" t="s">
        <v>260</v>
      </c>
      <c r="K37" t="s">
        <v>21</v>
      </c>
      <c r="L37">
        <v>4042</v>
      </c>
      <c r="M37">
        <v>4042</v>
      </c>
      <c r="N37">
        <v>4049</v>
      </c>
      <c r="O37">
        <v>4074</v>
      </c>
      <c r="P37">
        <v>4101</v>
      </c>
      <c r="Q37">
        <v>4128</v>
      </c>
      <c r="R37">
        <v>4144</v>
      </c>
      <c r="S37">
        <v>4142</v>
      </c>
      <c r="T37" s="1">
        <v>4133</v>
      </c>
      <c r="V37" s="2">
        <v>10063</v>
      </c>
      <c r="W37" s="2">
        <v>157</v>
      </c>
      <c r="X37" s="2">
        <v>17</v>
      </c>
      <c r="Y37" s="2">
        <v>31</v>
      </c>
      <c r="Z37" s="2">
        <v>64616</v>
      </c>
      <c r="AA37" s="2">
        <v>0</v>
      </c>
      <c r="AB37" s="2">
        <v>0</v>
      </c>
      <c r="AC37" s="2">
        <v>0</v>
      </c>
      <c r="AD37" s="2" t="s">
        <v>19</v>
      </c>
      <c r="AE37" s="2" t="s">
        <v>132</v>
      </c>
      <c r="AF37" s="2" t="s">
        <v>21</v>
      </c>
      <c r="AG37" s="2">
        <v>5337</v>
      </c>
      <c r="AH37" s="2">
        <v>5337</v>
      </c>
      <c r="AI37" s="2">
        <v>5346</v>
      </c>
      <c r="AJ37" s="2">
        <v>5382</v>
      </c>
      <c r="AK37" s="2">
        <v>5416</v>
      </c>
      <c r="AL37" s="2">
        <v>5453</v>
      </c>
      <c r="AM37" s="2">
        <v>5475</v>
      </c>
      <c r="AN37" s="2">
        <v>5470</v>
      </c>
      <c r="AO37" s="3">
        <v>5460</v>
      </c>
      <c r="AP37" s="3"/>
      <c r="AQ37" t="str">
        <f t="shared" si="0"/>
        <v>Robbins village</v>
      </c>
      <c r="AR37" s="2">
        <v>10063</v>
      </c>
      <c r="AS37" s="2">
        <v>157</v>
      </c>
      <c r="AT37" s="2">
        <v>17</v>
      </c>
      <c r="AU37" s="2">
        <v>31</v>
      </c>
      <c r="AV37" s="2">
        <v>64616</v>
      </c>
      <c r="AW37" s="2">
        <v>0</v>
      </c>
      <c r="AX37" s="2">
        <v>0</v>
      </c>
      <c r="AY37" s="2">
        <v>0</v>
      </c>
      <c r="AZ37" s="2" t="s">
        <v>19</v>
      </c>
      <c r="BA37" s="2" t="s">
        <v>132</v>
      </c>
      <c r="BB37" s="2" t="s">
        <v>21</v>
      </c>
      <c r="BC37" s="2">
        <v>5337</v>
      </c>
      <c r="BD37" s="2">
        <v>5337</v>
      </c>
      <c r="BE37" s="2">
        <v>5346</v>
      </c>
      <c r="BF37" s="2">
        <v>5382</v>
      </c>
      <c r="BG37" s="2">
        <v>5416</v>
      </c>
      <c r="BH37" s="2">
        <v>5453</v>
      </c>
      <c r="BI37" s="2">
        <v>5475</v>
      </c>
      <c r="BJ37" s="2">
        <v>5470</v>
      </c>
      <c r="BK37" s="3">
        <v>5460</v>
      </c>
    </row>
    <row r="38" spans="1:63" x14ac:dyDescent="0.2">
      <c r="A38">
        <v>10129</v>
      </c>
      <c r="B38">
        <v>71</v>
      </c>
      <c r="C38">
        <v>17</v>
      </c>
      <c r="D38">
        <v>31</v>
      </c>
      <c r="E38">
        <v>75484</v>
      </c>
      <c r="F38">
        <v>7939</v>
      </c>
      <c r="G38">
        <v>0</v>
      </c>
      <c r="H38">
        <v>1</v>
      </c>
      <c r="I38" t="s">
        <v>19</v>
      </c>
      <c r="J38" t="s">
        <v>149</v>
      </c>
      <c r="K38" t="s">
        <v>21</v>
      </c>
      <c r="L38">
        <v>16027</v>
      </c>
      <c r="M38">
        <v>16055</v>
      </c>
      <c r="N38">
        <v>16069</v>
      </c>
      <c r="O38">
        <v>16116</v>
      </c>
      <c r="P38">
        <v>16158</v>
      </c>
      <c r="Q38">
        <v>16187</v>
      </c>
      <c r="R38">
        <v>16177</v>
      </c>
      <c r="S38">
        <v>16112</v>
      </c>
      <c r="T38" s="1">
        <v>16020</v>
      </c>
      <c r="V38" s="2">
        <v>10080</v>
      </c>
      <c r="W38" s="2">
        <v>157</v>
      </c>
      <c r="X38" s="2">
        <v>17</v>
      </c>
      <c r="Y38" s="2">
        <v>31</v>
      </c>
      <c r="Z38" s="2">
        <v>75484</v>
      </c>
      <c r="AA38" s="2">
        <v>0</v>
      </c>
      <c r="AB38" s="2">
        <v>0</v>
      </c>
      <c r="AC38" s="2">
        <v>0</v>
      </c>
      <c r="AD38" s="2" t="s">
        <v>19</v>
      </c>
      <c r="AE38" s="2" t="s">
        <v>149</v>
      </c>
      <c r="AF38" s="2" t="s">
        <v>21</v>
      </c>
      <c r="AG38" s="2">
        <v>49236</v>
      </c>
      <c r="AH38" s="2">
        <v>49324</v>
      </c>
      <c r="AI38" s="2">
        <v>49371</v>
      </c>
      <c r="AJ38" s="2">
        <v>49533</v>
      </c>
      <c r="AK38" s="2">
        <v>49684</v>
      </c>
      <c r="AL38" s="2">
        <v>49792</v>
      </c>
      <c r="AM38" s="2">
        <v>49782</v>
      </c>
      <c r="AN38" s="2">
        <v>49602</v>
      </c>
      <c r="AO38" s="3">
        <v>49336</v>
      </c>
      <c r="AP38" s="3"/>
      <c r="AQ38" t="str">
        <f t="shared" si="0"/>
        <v>Tinley Park village (pt.)</v>
      </c>
      <c r="AR38" s="2">
        <v>10080</v>
      </c>
      <c r="AS38" s="2">
        <v>157</v>
      </c>
      <c r="AT38" s="2">
        <v>17</v>
      </c>
      <c r="AU38" s="2">
        <v>31</v>
      </c>
      <c r="AV38" s="2">
        <v>75484</v>
      </c>
      <c r="AW38" s="2">
        <v>0</v>
      </c>
      <c r="AX38" s="2">
        <v>0</v>
      </c>
      <c r="AY38" s="2">
        <v>0</v>
      </c>
      <c r="AZ38" s="2" t="s">
        <v>19</v>
      </c>
      <c r="BA38" s="2" t="s">
        <v>149</v>
      </c>
      <c r="BB38" s="2" t="s">
        <v>21</v>
      </c>
      <c r="BC38" s="2">
        <v>49236</v>
      </c>
      <c r="BD38" s="2">
        <v>49324</v>
      </c>
      <c r="BE38" s="2">
        <v>49371</v>
      </c>
      <c r="BF38" s="2">
        <v>49533</v>
      </c>
      <c r="BG38" s="2">
        <v>49684</v>
      </c>
      <c r="BH38" s="2">
        <v>49792</v>
      </c>
      <c r="BI38" s="2">
        <v>49782</v>
      </c>
      <c r="BJ38" s="2">
        <v>49602</v>
      </c>
      <c r="BK38" s="3">
        <v>49336</v>
      </c>
    </row>
    <row r="39" spans="1:63" x14ac:dyDescent="0.2">
      <c r="A39">
        <v>10130</v>
      </c>
      <c r="B39">
        <v>71</v>
      </c>
      <c r="C39">
        <v>17</v>
      </c>
      <c r="D39">
        <v>31</v>
      </c>
      <c r="E39">
        <v>99990</v>
      </c>
      <c r="F39">
        <v>7939</v>
      </c>
      <c r="G39">
        <v>0</v>
      </c>
      <c r="H39">
        <v>1</v>
      </c>
      <c r="I39" t="s">
        <v>159</v>
      </c>
      <c r="J39" t="s">
        <v>261</v>
      </c>
      <c r="K39" t="s">
        <v>21</v>
      </c>
      <c r="L39">
        <v>2037</v>
      </c>
      <c r="M39">
        <v>2124</v>
      </c>
      <c r="N39">
        <v>2126</v>
      </c>
      <c r="O39">
        <v>2132</v>
      </c>
      <c r="P39">
        <v>2136</v>
      </c>
      <c r="Q39">
        <v>2139</v>
      </c>
      <c r="R39">
        <v>2136</v>
      </c>
      <c r="S39">
        <v>2125</v>
      </c>
      <c r="T39" s="1">
        <v>2111</v>
      </c>
      <c r="V39">
        <v>10130</v>
      </c>
      <c r="W39">
        <v>71</v>
      </c>
      <c r="X39">
        <v>17</v>
      </c>
      <c r="Y39">
        <v>31</v>
      </c>
      <c r="Z39">
        <v>99990</v>
      </c>
      <c r="AA39">
        <v>7939</v>
      </c>
      <c r="AB39">
        <v>0</v>
      </c>
      <c r="AC39">
        <v>1</v>
      </c>
      <c r="AD39" t="s">
        <v>159</v>
      </c>
      <c r="AE39" t="s">
        <v>261</v>
      </c>
      <c r="AF39" t="s">
        <v>21</v>
      </c>
      <c r="AG39">
        <v>2037</v>
      </c>
      <c r="AH39">
        <v>2124</v>
      </c>
      <c r="AI39">
        <v>2126</v>
      </c>
      <c r="AJ39">
        <v>2132</v>
      </c>
      <c r="AK39">
        <v>2136</v>
      </c>
      <c r="AL39">
        <v>2139</v>
      </c>
      <c r="AM39">
        <v>2136</v>
      </c>
      <c r="AN39">
        <v>2125</v>
      </c>
      <c r="AO39" s="1">
        <v>2111</v>
      </c>
      <c r="AQ39" t="str">
        <f t="shared" si="0"/>
        <v>Balance of Bremen township</v>
      </c>
      <c r="AR39">
        <v>10130</v>
      </c>
      <c r="AS39">
        <v>71</v>
      </c>
      <c r="AT39">
        <v>17</v>
      </c>
      <c r="AU39">
        <v>31</v>
      </c>
      <c r="AV39">
        <v>99990</v>
      </c>
      <c r="AW39">
        <v>7939</v>
      </c>
      <c r="AX39">
        <v>0</v>
      </c>
      <c r="AY39">
        <v>1</v>
      </c>
      <c r="AZ39" t="s">
        <v>159</v>
      </c>
      <c r="BA39" t="s">
        <v>261</v>
      </c>
      <c r="BB39" t="s">
        <v>21</v>
      </c>
      <c r="BC39">
        <v>2037</v>
      </c>
      <c r="BD39">
        <v>2124</v>
      </c>
      <c r="BE39">
        <v>2126</v>
      </c>
      <c r="BF39">
        <v>2132</v>
      </c>
      <c r="BG39">
        <v>2136</v>
      </c>
      <c r="BH39">
        <v>2139</v>
      </c>
      <c r="BI39">
        <v>2136</v>
      </c>
      <c r="BJ39">
        <v>2125</v>
      </c>
      <c r="BK39" s="1">
        <v>2111</v>
      </c>
    </row>
    <row r="40" spans="1:63" x14ac:dyDescent="0.2">
      <c r="A40">
        <v>10132</v>
      </c>
      <c r="B40">
        <v>71</v>
      </c>
      <c r="C40">
        <v>17</v>
      </c>
      <c r="D40">
        <v>31</v>
      </c>
      <c r="E40">
        <v>6704</v>
      </c>
      <c r="F40">
        <v>10474</v>
      </c>
      <c r="G40">
        <v>0</v>
      </c>
      <c r="H40">
        <v>1</v>
      </c>
      <c r="I40" t="s">
        <v>19</v>
      </c>
      <c r="J40" t="s">
        <v>253</v>
      </c>
      <c r="K40" t="s">
        <v>21</v>
      </c>
      <c r="L40">
        <v>10522</v>
      </c>
      <c r="M40">
        <v>10519</v>
      </c>
      <c r="N40">
        <v>10529</v>
      </c>
      <c r="O40">
        <v>10556</v>
      </c>
      <c r="P40">
        <v>10571</v>
      </c>
      <c r="Q40">
        <v>10575</v>
      </c>
      <c r="R40">
        <v>10550</v>
      </c>
      <c r="S40">
        <v>10483</v>
      </c>
      <c r="T40" s="1">
        <v>10401</v>
      </c>
      <c r="AQ40">
        <f t="shared" si="0"/>
        <v>0</v>
      </c>
      <c r="BK40" s="1"/>
    </row>
    <row r="41" spans="1:63" x14ac:dyDescent="0.2">
      <c r="A41">
        <v>10133</v>
      </c>
      <c r="B41">
        <v>71</v>
      </c>
      <c r="C41">
        <v>17</v>
      </c>
      <c r="D41">
        <v>31</v>
      </c>
      <c r="E41">
        <v>10513</v>
      </c>
      <c r="F41">
        <v>10474</v>
      </c>
      <c r="G41">
        <v>0</v>
      </c>
      <c r="H41">
        <v>1</v>
      </c>
      <c r="I41" t="s">
        <v>19</v>
      </c>
      <c r="J41" t="s">
        <v>41</v>
      </c>
      <c r="K41" t="s">
        <v>21</v>
      </c>
      <c r="L41">
        <v>7835</v>
      </c>
      <c r="M41">
        <v>7831</v>
      </c>
      <c r="N41">
        <v>7852</v>
      </c>
      <c r="O41">
        <v>7875</v>
      </c>
      <c r="P41">
        <v>7896</v>
      </c>
      <c r="Q41">
        <v>7909</v>
      </c>
      <c r="R41">
        <v>7893</v>
      </c>
      <c r="S41">
        <v>7845</v>
      </c>
      <c r="T41" s="1">
        <v>7787</v>
      </c>
      <c r="V41" s="2">
        <v>9972</v>
      </c>
      <c r="W41" s="2">
        <v>157</v>
      </c>
      <c r="X41" s="2">
        <v>17</v>
      </c>
      <c r="Y41" s="2">
        <v>31</v>
      </c>
      <c r="Z41" s="2">
        <v>10513</v>
      </c>
      <c r="AA41" s="2">
        <v>0</v>
      </c>
      <c r="AB41" s="2">
        <v>0</v>
      </c>
      <c r="AC41" s="2">
        <v>0</v>
      </c>
      <c r="AD41" s="2" t="s">
        <v>19</v>
      </c>
      <c r="AE41" s="2" t="s">
        <v>41</v>
      </c>
      <c r="AF41" s="2" t="s">
        <v>21</v>
      </c>
      <c r="AG41" s="2">
        <v>7835</v>
      </c>
      <c r="AH41" s="2">
        <v>7831</v>
      </c>
      <c r="AI41" s="2">
        <v>7852</v>
      </c>
      <c r="AJ41" s="2">
        <v>7875</v>
      </c>
      <c r="AK41" s="2">
        <v>7896</v>
      </c>
      <c r="AL41" s="2">
        <v>7909</v>
      </c>
      <c r="AM41" s="2">
        <v>7893</v>
      </c>
      <c r="AN41" s="2">
        <v>7845</v>
      </c>
      <c r="AO41" s="3">
        <v>7787</v>
      </c>
      <c r="AP41" s="3"/>
      <c r="AQ41" t="str">
        <f t="shared" si="0"/>
        <v>Calumet Park village</v>
      </c>
      <c r="AR41" s="2">
        <v>9972</v>
      </c>
      <c r="AS41" s="2">
        <v>157</v>
      </c>
      <c r="AT41" s="2">
        <v>17</v>
      </c>
      <c r="AU41" s="2">
        <v>31</v>
      </c>
      <c r="AV41" s="2">
        <v>10513</v>
      </c>
      <c r="AW41" s="2">
        <v>0</v>
      </c>
      <c r="AX41" s="2">
        <v>0</v>
      </c>
      <c r="AY41" s="2">
        <v>0</v>
      </c>
      <c r="AZ41" s="2" t="s">
        <v>19</v>
      </c>
      <c r="BA41" s="2" t="s">
        <v>41</v>
      </c>
      <c r="BB41" s="2" t="s">
        <v>21</v>
      </c>
      <c r="BC41" s="2">
        <v>7835</v>
      </c>
      <c r="BD41" s="2">
        <v>7831</v>
      </c>
      <c r="BE41" s="2">
        <v>7852</v>
      </c>
      <c r="BF41" s="2">
        <v>7875</v>
      </c>
      <c r="BG41" s="2">
        <v>7896</v>
      </c>
      <c r="BH41" s="2">
        <v>7909</v>
      </c>
      <c r="BI41" s="2">
        <v>7893</v>
      </c>
      <c r="BJ41" s="2">
        <v>7845</v>
      </c>
      <c r="BK41" s="3">
        <v>7787</v>
      </c>
    </row>
    <row r="42" spans="1:63" x14ac:dyDescent="0.2">
      <c r="A42">
        <v>10134</v>
      </c>
      <c r="B42">
        <v>71</v>
      </c>
      <c r="C42">
        <v>17</v>
      </c>
      <c r="D42">
        <v>31</v>
      </c>
      <c r="E42">
        <v>64278</v>
      </c>
      <c r="F42">
        <v>10474</v>
      </c>
      <c r="G42">
        <v>0</v>
      </c>
      <c r="H42">
        <v>1</v>
      </c>
      <c r="I42" t="s">
        <v>19</v>
      </c>
      <c r="J42" t="s">
        <v>262</v>
      </c>
      <c r="K42" t="s">
        <v>21</v>
      </c>
      <c r="L42">
        <v>2341</v>
      </c>
      <c r="M42">
        <v>2341</v>
      </c>
      <c r="N42">
        <v>2344</v>
      </c>
      <c r="O42">
        <v>2347</v>
      </c>
      <c r="P42">
        <v>2350</v>
      </c>
      <c r="Q42">
        <v>2351</v>
      </c>
      <c r="R42">
        <v>2345</v>
      </c>
      <c r="S42">
        <v>2330</v>
      </c>
      <c r="T42" s="1">
        <v>2311</v>
      </c>
      <c r="V42" s="2">
        <v>10059</v>
      </c>
      <c r="W42" s="2">
        <v>157</v>
      </c>
      <c r="X42" s="2">
        <v>17</v>
      </c>
      <c r="Y42" s="2">
        <v>31</v>
      </c>
      <c r="Z42" s="2">
        <v>64278</v>
      </c>
      <c r="AA42" s="2">
        <v>0</v>
      </c>
      <c r="AB42" s="2">
        <v>0</v>
      </c>
      <c r="AC42" s="2">
        <v>0</v>
      </c>
      <c r="AD42" s="2" t="s">
        <v>19</v>
      </c>
      <c r="AE42" s="2" t="s">
        <v>128</v>
      </c>
      <c r="AF42" s="2" t="s">
        <v>21</v>
      </c>
      <c r="AG42" s="2">
        <v>13549</v>
      </c>
      <c r="AH42" s="2">
        <v>13549</v>
      </c>
      <c r="AI42" s="2">
        <v>13563</v>
      </c>
      <c r="AJ42" s="2">
        <v>13586</v>
      </c>
      <c r="AK42" s="2">
        <v>13607</v>
      </c>
      <c r="AL42" s="2">
        <v>13615</v>
      </c>
      <c r="AM42" s="2">
        <v>13585</v>
      </c>
      <c r="AN42" s="2">
        <v>13501</v>
      </c>
      <c r="AO42" s="3">
        <v>13398</v>
      </c>
      <c r="AP42" s="3"/>
      <c r="AQ42" t="str">
        <f t="shared" si="0"/>
        <v>Riverdale village</v>
      </c>
      <c r="AR42" s="2">
        <v>10059</v>
      </c>
      <c r="AS42" s="2">
        <v>157</v>
      </c>
      <c r="AT42" s="2">
        <v>17</v>
      </c>
      <c r="AU42" s="2">
        <v>31</v>
      </c>
      <c r="AV42" s="2">
        <v>64278</v>
      </c>
      <c r="AW42" s="2">
        <v>0</v>
      </c>
      <c r="AX42" s="2">
        <v>0</v>
      </c>
      <c r="AY42" s="2">
        <v>0</v>
      </c>
      <c r="AZ42" s="2" t="s">
        <v>19</v>
      </c>
      <c r="BA42" s="2" t="s">
        <v>128</v>
      </c>
      <c r="BB42" s="2" t="s">
        <v>21</v>
      </c>
      <c r="BC42" s="2">
        <v>13549</v>
      </c>
      <c r="BD42" s="2">
        <v>13549</v>
      </c>
      <c r="BE42" s="2">
        <v>13563</v>
      </c>
      <c r="BF42" s="2">
        <v>13586</v>
      </c>
      <c r="BG42" s="2">
        <v>13607</v>
      </c>
      <c r="BH42" s="2">
        <v>13615</v>
      </c>
      <c r="BI42" s="2">
        <v>13585</v>
      </c>
      <c r="BJ42" s="2">
        <v>13501</v>
      </c>
      <c r="BK42" s="3">
        <v>13398</v>
      </c>
    </row>
    <row r="43" spans="1:63" x14ac:dyDescent="0.2">
      <c r="A43">
        <v>10135</v>
      </c>
      <c r="B43">
        <v>71</v>
      </c>
      <c r="C43">
        <v>17</v>
      </c>
      <c r="D43">
        <v>31</v>
      </c>
      <c r="E43">
        <v>99990</v>
      </c>
      <c r="F43">
        <v>10474</v>
      </c>
      <c r="G43">
        <v>0</v>
      </c>
      <c r="H43">
        <v>1</v>
      </c>
      <c r="I43" t="s">
        <v>159</v>
      </c>
      <c r="J43" t="s">
        <v>263</v>
      </c>
      <c r="K43" t="s">
        <v>21</v>
      </c>
      <c r="L43">
        <v>79</v>
      </c>
      <c r="M43">
        <v>79</v>
      </c>
      <c r="N43">
        <v>79</v>
      </c>
      <c r="O43">
        <v>79</v>
      </c>
      <c r="P43">
        <v>80</v>
      </c>
      <c r="Q43">
        <v>80</v>
      </c>
      <c r="R43">
        <v>80</v>
      </c>
      <c r="S43">
        <v>80</v>
      </c>
      <c r="T43" s="1">
        <v>79</v>
      </c>
      <c r="V43">
        <v>10135</v>
      </c>
      <c r="W43">
        <v>71</v>
      </c>
      <c r="X43">
        <v>17</v>
      </c>
      <c r="Y43">
        <v>31</v>
      </c>
      <c r="Z43">
        <v>99990</v>
      </c>
      <c r="AA43">
        <v>10474</v>
      </c>
      <c r="AB43">
        <v>0</v>
      </c>
      <c r="AC43">
        <v>1</v>
      </c>
      <c r="AD43" t="s">
        <v>159</v>
      </c>
      <c r="AE43" t="s">
        <v>263</v>
      </c>
      <c r="AF43" t="s">
        <v>21</v>
      </c>
      <c r="AG43">
        <v>79</v>
      </c>
      <c r="AH43">
        <v>79</v>
      </c>
      <c r="AI43">
        <v>79</v>
      </c>
      <c r="AJ43">
        <v>79</v>
      </c>
      <c r="AK43">
        <v>80</v>
      </c>
      <c r="AL43">
        <v>80</v>
      </c>
      <c r="AM43">
        <v>80</v>
      </c>
      <c r="AN43">
        <v>80</v>
      </c>
      <c r="AO43" s="1">
        <v>79</v>
      </c>
      <c r="AQ43" t="str">
        <f t="shared" si="0"/>
        <v>Balance of Calumet township</v>
      </c>
      <c r="AR43">
        <v>10135</v>
      </c>
      <c r="AS43">
        <v>71</v>
      </c>
      <c r="AT43">
        <v>17</v>
      </c>
      <c r="AU43">
        <v>31</v>
      </c>
      <c r="AV43">
        <v>99990</v>
      </c>
      <c r="AW43">
        <v>10474</v>
      </c>
      <c r="AX43">
        <v>0</v>
      </c>
      <c r="AY43">
        <v>1</v>
      </c>
      <c r="AZ43" t="s">
        <v>159</v>
      </c>
      <c r="BA43" t="s">
        <v>263</v>
      </c>
      <c r="BB43" t="s">
        <v>21</v>
      </c>
      <c r="BC43">
        <v>79</v>
      </c>
      <c r="BD43">
        <v>79</v>
      </c>
      <c r="BE43">
        <v>79</v>
      </c>
      <c r="BF43">
        <v>79</v>
      </c>
      <c r="BG43">
        <v>80</v>
      </c>
      <c r="BH43">
        <v>80</v>
      </c>
      <c r="BI43">
        <v>80</v>
      </c>
      <c r="BJ43">
        <v>80</v>
      </c>
      <c r="BK43" s="1">
        <v>79</v>
      </c>
    </row>
    <row r="44" spans="1:63" x14ac:dyDescent="0.2">
      <c r="A44">
        <v>10137</v>
      </c>
      <c r="B44">
        <v>71</v>
      </c>
      <c r="C44">
        <v>17</v>
      </c>
      <c r="D44">
        <v>31</v>
      </c>
      <c r="E44">
        <v>14000</v>
      </c>
      <c r="F44">
        <v>14000</v>
      </c>
      <c r="G44">
        <v>0</v>
      </c>
      <c r="H44">
        <v>1</v>
      </c>
      <c r="I44" t="s">
        <v>19</v>
      </c>
      <c r="J44" t="s">
        <v>42</v>
      </c>
      <c r="K44" t="s">
        <v>21</v>
      </c>
      <c r="L44">
        <v>2695598</v>
      </c>
      <c r="M44">
        <v>2695620</v>
      </c>
      <c r="N44">
        <v>2697736</v>
      </c>
      <c r="O44">
        <v>2705404</v>
      </c>
      <c r="P44">
        <v>2714120</v>
      </c>
      <c r="Q44">
        <v>2718887</v>
      </c>
      <c r="R44">
        <v>2718530</v>
      </c>
      <c r="S44">
        <v>2713596</v>
      </c>
      <c r="T44" s="1">
        <v>2704958</v>
      </c>
      <c r="V44" s="2">
        <v>9973</v>
      </c>
      <c r="W44" s="2">
        <v>157</v>
      </c>
      <c r="X44" s="2">
        <v>17</v>
      </c>
      <c r="Y44" s="2">
        <v>31</v>
      </c>
      <c r="Z44" s="2">
        <v>14000</v>
      </c>
      <c r="AA44" s="2">
        <v>0</v>
      </c>
      <c r="AB44" s="2">
        <v>0</v>
      </c>
      <c r="AC44" s="2">
        <v>0</v>
      </c>
      <c r="AD44" s="2" t="s">
        <v>19</v>
      </c>
      <c r="AE44" s="2" t="s">
        <v>42</v>
      </c>
      <c r="AF44" s="2" t="s">
        <v>21</v>
      </c>
      <c r="AG44" s="2">
        <v>2695598</v>
      </c>
      <c r="AH44" s="2">
        <v>2695620</v>
      </c>
      <c r="AI44" s="2">
        <v>2697736</v>
      </c>
      <c r="AJ44" s="2">
        <v>2705404</v>
      </c>
      <c r="AK44" s="2">
        <v>2714120</v>
      </c>
      <c r="AL44" s="2">
        <v>2718887</v>
      </c>
      <c r="AM44" s="2">
        <v>2718530</v>
      </c>
      <c r="AN44" s="2">
        <v>2713596</v>
      </c>
      <c r="AO44" s="3">
        <v>2704958</v>
      </c>
      <c r="AP44" s="3"/>
      <c r="AQ44" t="str">
        <f t="shared" si="0"/>
        <v>Chicago city (pt.)</v>
      </c>
      <c r="AR44" s="2">
        <v>9973</v>
      </c>
      <c r="AS44" s="2">
        <v>157</v>
      </c>
      <c r="AT44" s="2">
        <v>17</v>
      </c>
      <c r="AU44" s="2">
        <v>31</v>
      </c>
      <c r="AV44" s="2">
        <v>14000</v>
      </c>
      <c r="AW44" s="2">
        <v>0</v>
      </c>
      <c r="AX44" s="2">
        <v>0</v>
      </c>
      <c r="AY44" s="2">
        <v>0</v>
      </c>
      <c r="AZ44" s="2" t="s">
        <v>19</v>
      </c>
      <c r="BA44" s="2" t="s">
        <v>42</v>
      </c>
      <c r="BB44" s="2" t="s">
        <v>21</v>
      </c>
      <c r="BC44" s="2">
        <v>2695598</v>
      </c>
      <c r="BD44" s="2">
        <v>2695620</v>
      </c>
      <c r="BE44" s="2">
        <v>2697736</v>
      </c>
      <c r="BF44" s="2">
        <v>2705404</v>
      </c>
      <c r="BG44" s="2">
        <v>2714120</v>
      </c>
      <c r="BH44" s="2">
        <v>2718887</v>
      </c>
      <c r="BI44" s="2">
        <v>2718530</v>
      </c>
      <c r="BJ44" s="2">
        <v>2713596</v>
      </c>
      <c r="BK44" s="3">
        <v>2704958</v>
      </c>
    </row>
    <row r="45" spans="1:63" x14ac:dyDescent="0.2">
      <c r="A45">
        <v>10139</v>
      </c>
      <c r="B45">
        <v>71</v>
      </c>
      <c r="C45">
        <v>17</v>
      </c>
      <c r="D45">
        <v>31</v>
      </c>
      <c r="E45">
        <v>14351</v>
      </c>
      <c r="F45">
        <v>14364</v>
      </c>
      <c r="G45">
        <v>0</v>
      </c>
      <c r="H45">
        <v>1</v>
      </c>
      <c r="I45" t="s">
        <v>19</v>
      </c>
      <c r="J45" t="s">
        <v>45</v>
      </c>
      <c r="K45" t="s">
        <v>21</v>
      </c>
      <c r="L45">
        <v>83891</v>
      </c>
      <c r="M45">
        <v>84241</v>
      </c>
      <c r="N45">
        <v>84284</v>
      </c>
      <c r="O45">
        <v>84389</v>
      </c>
      <c r="P45">
        <v>84471</v>
      </c>
      <c r="Q45">
        <v>84469</v>
      </c>
      <c r="R45">
        <v>84234</v>
      </c>
      <c r="S45">
        <v>83669</v>
      </c>
      <c r="T45" s="1">
        <v>82992</v>
      </c>
      <c r="V45" s="2">
        <v>9976</v>
      </c>
      <c r="W45" s="2">
        <v>157</v>
      </c>
      <c r="X45" s="2">
        <v>17</v>
      </c>
      <c r="Y45" s="2">
        <v>31</v>
      </c>
      <c r="Z45" s="2">
        <v>14351</v>
      </c>
      <c r="AA45" s="2">
        <v>0</v>
      </c>
      <c r="AB45" s="2">
        <v>0</v>
      </c>
      <c r="AC45" s="2">
        <v>0</v>
      </c>
      <c r="AD45" s="2" t="s">
        <v>19</v>
      </c>
      <c r="AE45" s="2" t="s">
        <v>45</v>
      </c>
      <c r="AF45" s="2" t="s">
        <v>21</v>
      </c>
      <c r="AG45" s="2">
        <v>83891</v>
      </c>
      <c r="AH45" s="2">
        <v>84241</v>
      </c>
      <c r="AI45" s="2">
        <v>84284</v>
      </c>
      <c r="AJ45" s="2">
        <v>84389</v>
      </c>
      <c r="AK45" s="2">
        <v>84471</v>
      </c>
      <c r="AL45" s="2">
        <v>84469</v>
      </c>
      <c r="AM45" s="2">
        <v>84234</v>
      </c>
      <c r="AN45" s="2">
        <v>83669</v>
      </c>
      <c r="AO45" s="3">
        <v>82992</v>
      </c>
      <c r="AP45" s="3"/>
      <c r="AQ45" t="str">
        <f t="shared" si="0"/>
        <v>Cicero town</v>
      </c>
      <c r="AR45" s="2">
        <v>9976</v>
      </c>
      <c r="AS45" s="2">
        <v>157</v>
      </c>
      <c r="AT45" s="2">
        <v>17</v>
      </c>
      <c r="AU45" s="2">
        <v>31</v>
      </c>
      <c r="AV45" s="2">
        <v>14351</v>
      </c>
      <c r="AW45" s="2">
        <v>0</v>
      </c>
      <c r="AX45" s="2">
        <v>0</v>
      </c>
      <c r="AY45" s="2">
        <v>0</v>
      </c>
      <c r="AZ45" s="2" t="s">
        <v>19</v>
      </c>
      <c r="BA45" s="2" t="s">
        <v>45</v>
      </c>
      <c r="BB45" s="2" t="s">
        <v>21</v>
      </c>
      <c r="BC45" s="2">
        <v>83891</v>
      </c>
      <c r="BD45" s="2">
        <v>84241</v>
      </c>
      <c r="BE45" s="2">
        <v>84284</v>
      </c>
      <c r="BF45" s="2">
        <v>84389</v>
      </c>
      <c r="BG45" s="2">
        <v>84471</v>
      </c>
      <c r="BH45" s="2">
        <v>84469</v>
      </c>
      <c r="BI45" s="2">
        <v>84234</v>
      </c>
      <c r="BJ45" s="2">
        <v>83669</v>
      </c>
      <c r="BK45" s="3">
        <v>82992</v>
      </c>
    </row>
    <row r="46" spans="1:63" x14ac:dyDescent="0.2">
      <c r="A46">
        <v>10141</v>
      </c>
      <c r="B46">
        <v>71</v>
      </c>
      <c r="C46">
        <v>17</v>
      </c>
      <c r="D46">
        <v>31</v>
      </c>
      <c r="E46">
        <v>2154</v>
      </c>
      <c r="F46">
        <v>23243</v>
      </c>
      <c r="G46">
        <v>0</v>
      </c>
      <c r="H46">
        <v>1</v>
      </c>
      <c r="I46" t="s">
        <v>19</v>
      </c>
      <c r="J46" t="s">
        <v>264</v>
      </c>
      <c r="K46" t="s">
        <v>21</v>
      </c>
      <c r="L46">
        <v>13291</v>
      </c>
      <c r="M46">
        <v>13294</v>
      </c>
      <c r="N46">
        <v>13307</v>
      </c>
      <c r="O46">
        <v>13348</v>
      </c>
      <c r="P46">
        <v>13412</v>
      </c>
      <c r="Q46">
        <v>13444</v>
      </c>
      <c r="R46">
        <v>13448</v>
      </c>
      <c r="S46">
        <v>13417</v>
      </c>
      <c r="T46" s="1">
        <v>13386</v>
      </c>
      <c r="V46" s="2">
        <v>9954</v>
      </c>
      <c r="W46" s="2">
        <v>157</v>
      </c>
      <c r="X46" s="2">
        <v>17</v>
      </c>
      <c r="Y46" s="2">
        <v>31</v>
      </c>
      <c r="Z46" s="2">
        <v>2154</v>
      </c>
      <c r="AA46" s="2">
        <v>0</v>
      </c>
      <c r="AB46" s="2">
        <v>0</v>
      </c>
      <c r="AC46" s="2">
        <v>0</v>
      </c>
      <c r="AD46" s="2" t="s">
        <v>19</v>
      </c>
      <c r="AE46" s="2" t="s">
        <v>23</v>
      </c>
      <c r="AF46" s="2" t="s">
        <v>21</v>
      </c>
      <c r="AG46" s="2">
        <v>75101</v>
      </c>
      <c r="AH46" s="2">
        <v>75089</v>
      </c>
      <c r="AI46" s="2">
        <v>75162</v>
      </c>
      <c r="AJ46" s="2">
        <v>75376</v>
      </c>
      <c r="AK46" s="2">
        <v>75725</v>
      </c>
      <c r="AL46" s="2">
        <v>75897</v>
      </c>
      <c r="AM46" s="2">
        <v>75903</v>
      </c>
      <c r="AN46" s="2">
        <v>75713</v>
      </c>
      <c r="AO46" s="3">
        <v>75525</v>
      </c>
      <c r="AP46" s="3"/>
      <c r="AQ46" t="str">
        <f t="shared" si="0"/>
        <v>Arlington Heights village</v>
      </c>
      <c r="AR46" s="2">
        <v>9954</v>
      </c>
      <c r="AS46" s="2">
        <v>157</v>
      </c>
      <c r="AT46" s="2">
        <v>17</v>
      </c>
      <c r="AU46" s="2">
        <v>31</v>
      </c>
      <c r="AV46" s="2">
        <v>2154</v>
      </c>
      <c r="AW46" s="2">
        <v>0</v>
      </c>
      <c r="AX46" s="2">
        <v>0</v>
      </c>
      <c r="AY46" s="2">
        <v>0</v>
      </c>
      <c r="AZ46" s="2" t="s">
        <v>19</v>
      </c>
      <c r="BA46" s="2" t="s">
        <v>23</v>
      </c>
      <c r="BB46" s="2" t="s">
        <v>21</v>
      </c>
      <c r="BC46" s="2">
        <v>75101</v>
      </c>
      <c r="BD46" s="2">
        <v>75089</v>
      </c>
      <c r="BE46" s="2">
        <v>75162</v>
      </c>
      <c r="BF46" s="2">
        <v>75376</v>
      </c>
      <c r="BG46" s="2">
        <v>75725</v>
      </c>
      <c r="BH46" s="2">
        <v>75897</v>
      </c>
      <c r="BI46" s="2">
        <v>75903</v>
      </c>
      <c r="BJ46" s="2">
        <v>75713</v>
      </c>
      <c r="BK46" s="3">
        <v>75525</v>
      </c>
    </row>
    <row r="47" spans="1:63" x14ac:dyDescent="0.2">
      <c r="A47">
        <v>10142</v>
      </c>
      <c r="B47">
        <v>71</v>
      </c>
      <c r="C47">
        <v>17</v>
      </c>
      <c r="D47">
        <v>31</v>
      </c>
      <c r="E47">
        <v>19642</v>
      </c>
      <c r="F47">
        <v>23243</v>
      </c>
      <c r="G47">
        <v>0</v>
      </c>
      <c r="H47">
        <v>1</v>
      </c>
      <c r="I47" t="s">
        <v>19</v>
      </c>
      <c r="J47" t="s">
        <v>265</v>
      </c>
      <c r="K47" t="s">
        <v>21</v>
      </c>
      <c r="L47">
        <v>11888</v>
      </c>
      <c r="M47">
        <v>11889</v>
      </c>
      <c r="N47">
        <v>11905</v>
      </c>
      <c r="O47">
        <v>11951</v>
      </c>
      <c r="P47">
        <v>11994</v>
      </c>
      <c r="Q47">
        <v>12018</v>
      </c>
      <c r="R47">
        <v>12013</v>
      </c>
      <c r="S47">
        <v>11946</v>
      </c>
      <c r="T47" s="1">
        <v>11864</v>
      </c>
      <c r="V47" s="2">
        <v>9983</v>
      </c>
      <c r="W47" s="2">
        <v>157</v>
      </c>
      <c r="X47" s="2">
        <v>17</v>
      </c>
      <c r="Y47" s="2">
        <v>31</v>
      </c>
      <c r="Z47" s="2">
        <v>19642</v>
      </c>
      <c r="AA47" s="2">
        <v>0</v>
      </c>
      <c r="AB47" s="2">
        <v>0</v>
      </c>
      <c r="AC47" s="2">
        <v>0</v>
      </c>
      <c r="AD47" s="2" t="s">
        <v>19</v>
      </c>
      <c r="AE47" s="2" t="s">
        <v>52</v>
      </c>
      <c r="AF47" s="2" t="s">
        <v>21</v>
      </c>
      <c r="AG47" s="2">
        <v>58364</v>
      </c>
      <c r="AH47" s="2">
        <v>58385</v>
      </c>
      <c r="AI47" s="2">
        <v>58454</v>
      </c>
      <c r="AJ47" s="2">
        <v>58654</v>
      </c>
      <c r="AK47" s="2">
        <v>58842</v>
      </c>
      <c r="AL47" s="2">
        <v>58931</v>
      </c>
      <c r="AM47" s="2">
        <v>58884</v>
      </c>
      <c r="AN47" s="2">
        <v>58547</v>
      </c>
      <c r="AO47" s="3">
        <v>58141</v>
      </c>
      <c r="AP47" s="3"/>
      <c r="AQ47" t="str">
        <f t="shared" si="0"/>
        <v>Des Plaines city</v>
      </c>
      <c r="AR47" s="2">
        <v>9983</v>
      </c>
      <c r="AS47" s="2">
        <v>157</v>
      </c>
      <c r="AT47" s="2">
        <v>17</v>
      </c>
      <c r="AU47" s="2">
        <v>31</v>
      </c>
      <c r="AV47" s="2">
        <v>19642</v>
      </c>
      <c r="AW47" s="2">
        <v>0</v>
      </c>
      <c r="AX47" s="2">
        <v>0</v>
      </c>
      <c r="AY47" s="2">
        <v>0</v>
      </c>
      <c r="AZ47" s="2" t="s">
        <v>19</v>
      </c>
      <c r="BA47" s="2" t="s">
        <v>52</v>
      </c>
      <c r="BB47" s="2" t="s">
        <v>21</v>
      </c>
      <c r="BC47" s="2">
        <v>58364</v>
      </c>
      <c r="BD47" s="2">
        <v>58385</v>
      </c>
      <c r="BE47" s="2">
        <v>58454</v>
      </c>
      <c r="BF47" s="2">
        <v>58654</v>
      </c>
      <c r="BG47" s="2">
        <v>58842</v>
      </c>
      <c r="BH47" s="2">
        <v>58931</v>
      </c>
      <c r="BI47" s="2">
        <v>58884</v>
      </c>
      <c r="BJ47" s="2">
        <v>58547</v>
      </c>
      <c r="BK47" s="3">
        <v>58141</v>
      </c>
    </row>
    <row r="48" spans="1:63" x14ac:dyDescent="0.2">
      <c r="A48">
        <v>10143</v>
      </c>
      <c r="B48">
        <v>71</v>
      </c>
      <c r="C48">
        <v>17</v>
      </c>
      <c r="D48">
        <v>31</v>
      </c>
      <c r="E48">
        <v>23256</v>
      </c>
      <c r="F48">
        <v>23243</v>
      </c>
      <c r="G48">
        <v>0</v>
      </c>
      <c r="H48">
        <v>1</v>
      </c>
      <c r="I48" t="s">
        <v>19</v>
      </c>
      <c r="J48" t="s">
        <v>58</v>
      </c>
      <c r="K48" t="s">
        <v>21</v>
      </c>
      <c r="L48">
        <v>22104</v>
      </c>
      <c r="M48">
        <v>22102</v>
      </c>
      <c r="N48">
        <v>22121</v>
      </c>
      <c r="O48">
        <v>22179</v>
      </c>
      <c r="P48">
        <v>22230</v>
      </c>
      <c r="Q48">
        <v>22260</v>
      </c>
      <c r="R48">
        <v>22227</v>
      </c>
      <c r="S48">
        <v>22105</v>
      </c>
      <c r="T48" s="1">
        <v>21955</v>
      </c>
      <c r="V48" s="2">
        <v>9989</v>
      </c>
      <c r="W48" s="2">
        <v>157</v>
      </c>
      <c r="X48" s="2">
        <v>17</v>
      </c>
      <c r="Y48" s="2">
        <v>31</v>
      </c>
      <c r="Z48" s="2">
        <v>23256</v>
      </c>
      <c r="AA48" s="2">
        <v>0</v>
      </c>
      <c r="AB48" s="2">
        <v>0</v>
      </c>
      <c r="AC48" s="2">
        <v>0</v>
      </c>
      <c r="AD48" s="2" t="s">
        <v>19</v>
      </c>
      <c r="AE48" s="2" t="s">
        <v>58</v>
      </c>
      <c r="AF48" s="2" t="s">
        <v>21</v>
      </c>
      <c r="AG48" s="2">
        <v>33127</v>
      </c>
      <c r="AH48" s="2">
        <v>33125</v>
      </c>
      <c r="AI48" s="2">
        <v>33154</v>
      </c>
      <c r="AJ48" s="2">
        <v>33246</v>
      </c>
      <c r="AK48" s="2">
        <v>33325</v>
      </c>
      <c r="AL48" s="2">
        <v>33376</v>
      </c>
      <c r="AM48" s="2">
        <v>33329</v>
      </c>
      <c r="AN48" s="2">
        <v>33150</v>
      </c>
      <c r="AO48" s="3">
        <v>32931</v>
      </c>
      <c r="AP48" s="3"/>
      <c r="AQ48" t="str">
        <f t="shared" si="0"/>
        <v>Elk Grove Village village (pt.)</v>
      </c>
      <c r="AR48" s="2">
        <v>9989</v>
      </c>
      <c r="AS48" s="2">
        <v>157</v>
      </c>
      <c r="AT48" s="2">
        <v>17</v>
      </c>
      <c r="AU48" s="2">
        <v>31</v>
      </c>
      <c r="AV48" s="2">
        <v>23256</v>
      </c>
      <c r="AW48" s="2">
        <v>0</v>
      </c>
      <c r="AX48" s="2">
        <v>0</v>
      </c>
      <c r="AY48" s="2">
        <v>0</v>
      </c>
      <c r="AZ48" s="2" t="s">
        <v>19</v>
      </c>
      <c r="BA48" s="2" t="s">
        <v>58</v>
      </c>
      <c r="BB48" s="2" t="s">
        <v>21</v>
      </c>
      <c r="BC48" s="2">
        <v>33127</v>
      </c>
      <c r="BD48" s="2">
        <v>33125</v>
      </c>
      <c r="BE48" s="2">
        <v>33154</v>
      </c>
      <c r="BF48" s="2">
        <v>33246</v>
      </c>
      <c r="BG48" s="2">
        <v>33325</v>
      </c>
      <c r="BH48" s="2">
        <v>33376</v>
      </c>
      <c r="BI48" s="2">
        <v>33329</v>
      </c>
      <c r="BJ48" s="2">
        <v>33150</v>
      </c>
      <c r="BK48" s="3">
        <v>32931</v>
      </c>
    </row>
    <row r="49" spans="1:63" x14ac:dyDescent="0.2">
      <c r="A49">
        <v>10144</v>
      </c>
      <c r="B49">
        <v>71</v>
      </c>
      <c r="C49">
        <v>17</v>
      </c>
      <c r="D49">
        <v>31</v>
      </c>
      <c r="E49">
        <v>51089</v>
      </c>
      <c r="F49">
        <v>23243</v>
      </c>
      <c r="G49">
        <v>0</v>
      </c>
      <c r="H49">
        <v>1</v>
      </c>
      <c r="I49" t="s">
        <v>19</v>
      </c>
      <c r="J49" t="s">
        <v>266</v>
      </c>
      <c r="K49" t="s">
        <v>21</v>
      </c>
      <c r="L49">
        <v>32069</v>
      </c>
      <c r="M49">
        <v>32079</v>
      </c>
      <c r="N49">
        <v>32107</v>
      </c>
      <c r="O49">
        <v>32186</v>
      </c>
      <c r="P49">
        <v>32257</v>
      </c>
      <c r="Q49">
        <v>32353</v>
      </c>
      <c r="R49">
        <v>32445</v>
      </c>
      <c r="S49">
        <v>32288</v>
      </c>
      <c r="T49" s="1">
        <v>32069</v>
      </c>
      <c r="V49" s="2">
        <v>10035</v>
      </c>
      <c r="W49" s="2">
        <v>157</v>
      </c>
      <c r="X49" s="2">
        <v>17</v>
      </c>
      <c r="Y49" s="2">
        <v>31</v>
      </c>
      <c r="Z49" s="2">
        <v>51089</v>
      </c>
      <c r="AA49" s="2">
        <v>0</v>
      </c>
      <c r="AB49" s="2">
        <v>0</v>
      </c>
      <c r="AC49" s="2">
        <v>0</v>
      </c>
      <c r="AD49" s="2" t="s">
        <v>19</v>
      </c>
      <c r="AE49" s="2" t="s">
        <v>104</v>
      </c>
      <c r="AF49" s="2" t="s">
        <v>21</v>
      </c>
      <c r="AG49" s="2">
        <v>54167</v>
      </c>
      <c r="AH49" s="2">
        <v>54177</v>
      </c>
      <c r="AI49" s="2">
        <v>54226</v>
      </c>
      <c r="AJ49" s="2">
        <v>54362</v>
      </c>
      <c r="AK49" s="2">
        <v>54484</v>
      </c>
      <c r="AL49" s="2">
        <v>54648</v>
      </c>
      <c r="AM49" s="2">
        <v>54805</v>
      </c>
      <c r="AN49" s="2">
        <v>54539</v>
      </c>
      <c r="AO49" s="3">
        <v>54171</v>
      </c>
      <c r="AP49" s="3"/>
      <c r="AQ49" t="str">
        <f t="shared" si="0"/>
        <v>Mount Prospect village</v>
      </c>
      <c r="AR49" s="2">
        <v>10035</v>
      </c>
      <c r="AS49" s="2">
        <v>157</v>
      </c>
      <c r="AT49" s="2">
        <v>17</v>
      </c>
      <c r="AU49" s="2">
        <v>31</v>
      </c>
      <c r="AV49" s="2">
        <v>51089</v>
      </c>
      <c r="AW49" s="2">
        <v>0</v>
      </c>
      <c r="AX49" s="2">
        <v>0</v>
      </c>
      <c r="AY49" s="2">
        <v>0</v>
      </c>
      <c r="AZ49" s="2" t="s">
        <v>19</v>
      </c>
      <c r="BA49" s="2" t="s">
        <v>104</v>
      </c>
      <c r="BB49" s="2" t="s">
        <v>21</v>
      </c>
      <c r="BC49" s="2">
        <v>54167</v>
      </c>
      <c r="BD49" s="2">
        <v>54177</v>
      </c>
      <c r="BE49" s="2">
        <v>54226</v>
      </c>
      <c r="BF49" s="2">
        <v>54362</v>
      </c>
      <c r="BG49" s="2">
        <v>54484</v>
      </c>
      <c r="BH49" s="2">
        <v>54648</v>
      </c>
      <c r="BI49" s="2">
        <v>54805</v>
      </c>
      <c r="BJ49" s="2">
        <v>54539</v>
      </c>
      <c r="BK49" s="3">
        <v>54171</v>
      </c>
    </row>
    <row r="50" spans="1:63" x14ac:dyDescent="0.2">
      <c r="A50">
        <v>10145</v>
      </c>
      <c r="B50">
        <v>71</v>
      </c>
      <c r="C50">
        <v>17</v>
      </c>
      <c r="D50">
        <v>31</v>
      </c>
      <c r="E50">
        <v>65338</v>
      </c>
      <c r="F50">
        <v>23243</v>
      </c>
      <c r="G50">
        <v>0</v>
      </c>
      <c r="H50">
        <v>1</v>
      </c>
      <c r="I50" t="s">
        <v>19</v>
      </c>
      <c r="J50" t="s">
        <v>267</v>
      </c>
      <c r="K50" t="s">
        <v>21</v>
      </c>
      <c r="L50">
        <v>7354</v>
      </c>
      <c r="M50">
        <v>7228</v>
      </c>
      <c r="N50">
        <v>7234</v>
      </c>
      <c r="O50">
        <v>7254</v>
      </c>
      <c r="P50">
        <v>7272</v>
      </c>
      <c r="Q50">
        <v>7281</v>
      </c>
      <c r="R50">
        <v>7276</v>
      </c>
      <c r="S50">
        <v>7241</v>
      </c>
      <c r="T50" s="1">
        <v>7208</v>
      </c>
      <c r="V50" s="2">
        <v>10064</v>
      </c>
      <c r="W50" s="2">
        <v>157</v>
      </c>
      <c r="X50" s="2">
        <v>17</v>
      </c>
      <c r="Y50" s="2">
        <v>31</v>
      </c>
      <c r="Z50" s="2">
        <v>65338</v>
      </c>
      <c r="AA50" s="2">
        <v>0</v>
      </c>
      <c r="AB50" s="2">
        <v>0</v>
      </c>
      <c r="AC50" s="2">
        <v>0</v>
      </c>
      <c r="AD50" s="2" t="s">
        <v>19</v>
      </c>
      <c r="AE50" s="2" t="s">
        <v>133</v>
      </c>
      <c r="AF50" s="2" t="s">
        <v>21</v>
      </c>
      <c r="AG50" s="2">
        <v>24099</v>
      </c>
      <c r="AH50" s="2">
        <v>24095</v>
      </c>
      <c r="AI50" s="2">
        <v>24115</v>
      </c>
      <c r="AJ50" s="2">
        <v>24177</v>
      </c>
      <c r="AK50" s="2">
        <v>24233</v>
      </c>
      <c r="AL50" s="2">
        <v>24263</v>
      </c>
      <c r="AM50" s="2">
        <v>24244</v>
      </c>
      <c r="AN50" s="2">
        <v>24128</v>
      </c>
      <c r="AO50" s="3">
        <v>24021</v>
      </c>
      <c r="AP50" s="3"/>
      <c r="AQ50" t="str">
        <f t="shared" si="0"/>
        <v>Rolling Meadows city</v>
      </c>
      <c r="AR50" s="2">
        <v>10064</v>
      </c>
      <c r="AS50" s="2">
        <v>157</v>
      </c>
      <c r="AT50" s="2">
        <v>17</v>
      </c>
      <c r="AU50" s="2">
        <v>31</v>
      </c>
      <c r="AV50" s="2">
        <v>65338</v>
      </c>
      <c r="AW50" s="2">
        <v>0</v>
      </c>
      <c r="AX50" s="2">
        <v>0</v>
      </c>
      <c r="AY50" s="2">
        <v>0</v>
      </c>
      <c r="AZ50" s="2" t="s">
        <v>19</v>
      </c>
      <c r="BA50" s="2" t="s">
        <v>133</v>
      </c>
      <c r="BB50" s="2" t="s">
        <v>21</v>
      </c>
      <c r="BC50" s="2">
        <v>24099</v>
      </c>
      <c r="BD50" s="2">
        <v>24095</v>
      </c>
      <c r="BE50" s="2">
        <v>24115</v>
      </c>
      <c r="BF50" s="2">
        <v>24177</v>
      </c>
      <c r="BG50" s="2">
        <v>24233</v>
      </c>
      <c r="BH50" s="2">
        <v>24263</v>
      </c>
      <c r="BI50" s="2">
        <v>24244</v>
      </c>
      <c r="BJ50" s="2">
        <v>24128</v>
      </c>
      <c r="BK50" s="3">
        <v>24021</v>
      </c>
    </row>
    <row r="51" spans="1:63" x14ac:dyDescent="0.2">
      <c r="A51">
        <v>10146</v>
      </c>
      <c r="B51">
        <v>71</v>
      </c>
      <c r="C51">
        <v>17</v>
      </c>
      <c r="D51">
        <v>31</v>
      </c>
      <c r="E51">
        <v>68003</v>
      </c>
      <c r="F51">
        <v>23243</v>
      </c>
      <c r="G51">
        <v>0</v>
      </c>
      <c r="H51">
        <v>1</v>
      </c>
      <c r="I51" t="s">
        <v>19</v>
      </c>
      <c r="J51" t="s">
        <v>137</v>
      </c>
      <c r="K51" t="s">
        <v>21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s="1">
        <v>0</v>
      </c>
      <c r="V51" s="2">
        <v>10068</v>
      </c>
      <c r="W51" s="2">
        <v>157</v>
      </c>
      <c r="X51" s="2">
        <v>17</v>
      </c>
      <c r="Y51" s="2">
        <v>31</v>
      </c>
      <c r="Z51" s="2">
        <v>68003</v>
      </c>
      <c r="AA51" s="2">
        <v>0</v>
      </c>
      <c r="AB51" s="2">
        <v>0</v>
      </c>
      <c r="AC51" s="2">
        <v>0</v>
      </c>
      <c r="AD51" s="2" t="s">
        <v>19</v>
      </c>
      <c r="AE51" s="2" t="s">
        <v>137</v>
      </c>
      <c r="AF51" s="2" t="s">
        <v>21</v>
      </c>
      <c r="AG51" s="2">
        <v>74227</v>
      </c>
      <c r="AH51" s="2">
        <v>74229</v>
      </c>
      <c r="AI51" s="2">
        <v>74296</v>
      </c>
      <c r="AJ51" s="2">
        <v>74504</v>
      </c>
      <c r="AK51" s="2">
        <v>74694</v>
      </c>
      <c r="AL51" s="2">
        <v>74812</v>
      </c>
      <c r="AM51" s="2">
        <v>74791</v>
      </c>
      <c r="AN51" s="2">
        <v>74501</v>
      </c>
      <c r="AO51" s="3">
        <v>74446</v>
      </c>
      <c r="AP51" s="3"/>
      <c r="AQ51" t="str">
        <f t="shared" si="0"/>
        <v>Schaumburg village (pt.)</v>
      </c>
      <c r="AR51" s="2">
        <v>10068</v>
      </c>
      <c r="AS51" s="2">
        <v>157</v>
      </c>
      <c r="AT51" s="2">
        <v>17</v>
      </c>
      <c r="AU51" s="2">
        <v>31</v>
      </c>
      <c r="AV51" s="2">
        <v>68003</v>
      </c>
      <c r="AW51" s="2">
        <v>0</v>
      </c>
      <c r="AX51" s="2">
        <v>0</v>
      </c>
      <c r="AY51" s="2">
        <v>0</v>
      </c>
      <c r="AZ51" s="2" t="s">
        <v>19</v>
      </c>
      <c r="BA51" s="2" t="s">
        <v>137</v>
      </c>
      <c r="BB51" s="2" t="s">
        <v>21</v>
      </c>
      <c r="BC51" s="2">
        <v>74227</v>
      </c>
      <c r="BD51" s="2">
        <v>74229</v>
      </c>
      <c r="BE51" s="2">
        <v>74296</v>
      </c>
      <c r="BF51" s="2">
        <v>74504</v>
      </c>
      <c r="BG51" s="2">
        <v>74694</v>
      </c>
      <c r="BH51" s="2">
        <v>74812</v>
      </c>
      <c r="BI51" s="2">
        <v>74791</v>
      </c>
      <c r="BJ51" s="2">
        <v>74501</v>
      </c>
      <c r="BK51" s="3">
        <v>74446</v>
      </c>
    </row>
    <row r="52" spans="1:63" x14ac:dyDescent="0.2">
      <c r="A52">
        <v>10147</v>
      </c>
      <c r="B52">
        <v>71</v>
      </c>
      <c r="C52">
        <v>17</v>
      </c>
      <c r="D52">
        <v>31</v>
      </c>
      <c r="E52">
        <v>99990</v>
      </c>
      <c r="F52">
        <v>23243</v>
      </c>
      <c r="G52">
        <v>0</v>
      </c>
      <c r="H52">
        <v>1</v>
      </c>
      <c r="I52" t="s">
        <v>159</v>
      </c>
      <c r="J52" t="s">
        <v>268</v>
      </c>
      <c r="K52" t="s">
        <v>21</v>
      </c>
      <c r="L52">
        <v>6199</v>
      </c>
      <c r="M52">
        <v>6185</v>
      </c>
      <c r="N52">
        <v>6186</v>
      </c>
      <c r="O52">
        <v>6180</v>
      </c>
      <c r="P52">
        <v>6167</v>
      </c>
      <c r="Q52">
        <v>6147</v>
      </c>
      <c r="R52">
        <v>6110</v>
      </c>
      <c r="S52">
        <v>6057</v>
      </c>
      <c r="T52" s="1">
        <v>6009</v>
      </c>
      <c r="V52">
        <v>10147</v>
      </c>
      <c r="W52">
        <v>71</v>
      </c>
      <c r="X52">
        <v>17</v>
      </c>
      <c r="Y52">
        <v>31</v>
      </c>
      <c r="Z52">
        <v>99990</v>
      </c>
      <c r="AA52">
        <v>23243</v>
      </c>
      <c r="AB52">
        <v>0</v>
      </c>
      <c r="AC52">
        <v>1</v>
      </c>
      <c r="AD52" t="s">
        <v>159</v>
      </c>
      <c r="AE52" t="s">
        <v>268</v>
      </c>
      <c r="AF52" t="s">
        <v>21</v>
      </c>
      <c r="AG52">
        <v>6199</v>
      </c>
      <c r="AH52">
        <v>6185</v>
      </c>
      <c r="AI52">
        <v>6186</v>
      </c>
      <c r="AJ52">
        <v>6180</v>
      </c>
      <c r="AK52">
        <v>6167</v>
      </c>
      <c r="AL52">
        <v>6147</v>
      </c>
      <c r="AM52">
        <v>6110</v>
      </c>
      <c r="AN52">
        <v>6057</v>
      </c>
      <c r="AO52" s="1">
        <v>6009</v>
      </c>
      <c r="AQ52" t="str">
        <f t="shared" si="0"/>
        <v>Balance of Elk Grove township</v>
      </c>
      <c r="AR52">
        <v>10147</v>
      </c>
      <c r="AS52">
        <v>71</v>
      </c>
      <c r="AT52">
        <v>17</v>
      </c>
      <c r="AU52">
        <v>31</v>
      </c>
      <c r="AV52">
        <v>99990</v>
      </c>
      <c r="AW52">
        <v>23243</v>
      </c>
      <c r="AX52">
        <v>0</v>
      </c>
      <c r="AY52">
        <v>1</v>
      </c>
      <c r="AZ52" t="s">
        <v>159</v>
      </c>
      <c r="BA52" t="s">
        <v>268</v>
      </c>
      <c r="BB52" t="s">
        <v>21</v>
      </c>
      <c r="BC52">
        <v>6199</v>
      </c>
      <c r="BD52">
        <v>6185</v>
      </c>
      <c r="BE52">
        <v>6186</v>
      </c>
      <c r="BF52">
        <v>6180</v>
      </c>
      <c r="BG52">
        <v>6167</v>
      </c>
      <c r="BH52">
        <v>6147</v>
      </c>
      <c r="BI52">
        <v>6110</v>
      </c>
      <c r="BJ52">
        <v>6057</v>
      </c>
      <c r="BK52" s="1">
        <v>6009</v>
      </c>
    </row>
    <row r="53" spans="1:63" x14ac:dyDescent="0.2">
      <c r="A53">
        <v>10149</v>
      </c>
      <c r="B53">
        <v>71</v>
      </c>
      <c r="C53">
        <v>17</v>
      </c>
      <c r="D53">
        <v>31</v>
      </c>
      <c r="E53">
        <v>24582</v>
      </c>
      <c r="F53">
        <v>24595</v>
      </c>
      <c r="G53">
        <v>0</v>
      </c>
      <c r="H53">
        <v>1</v>
      </c>
      <c r="I53" t="s">
        <v>19</v>
      </c>
      <c r="J53" t="s">
        <v>61</v>
      </c>
      <c r="K53" t="s">
        <v>21</v>
      </c>
      <c r="L53">
        <v>74486</v>
      </c>
      <c r="M53">
        <v>74485</v>
      </c>
      <c r="N53">
        <v>74592</v>
      </c>
      <c r="O53">
        <v>75066</v>
      </c>
      <c r="P53">
        <v>75582</v>
      </c>
      <c r="Q53">
        <v>75787</v>
      </c>
      <c r="R53">
        <v>75767</v>
      </c>
      <c r="S53">
        <v>75350</v>
      </c>
      <c r="T53" s="1">
        <v>74895</v>
      </c>
      <c r="V53" s="2">
        <v>9992</v>
      </c>
      <c r="W53" s="2">
        <v>157</v>
      </c>
      <c r="X53" s="2">
        <v>17</v>
      </c>
      <c r="Y53" s="2">
        <v>31</v>
      </c>
      <c r="Z53" s="2">
        <v>24582</v>
      </c>
      <c r="AA53" s="2">
        <v>0</v>
      </c>
      <c r="AB53" s="2">
        <v>0</v>
      </c>
      <c r="AC53" s="2">
        <v>0</v>
      </c>
      <c r="AD53" s="2" t="s">
        <v>19</v>
      </c>
      <c r="AE53" s="2" t="s">
        <v>61</v>
      </c>
      <c r="AF53" s="2" t="s">
        <v>21</v>
      </c>
      <c r="AG53" s="2">
        <v>74486</v>
      </c>
      <c r="AH53" s="2">
        <v>74485</v>
      </c>
      <c r="AI53" s="2">
        <v>74592</v>
      </c>
      <c r="AJ53" s="2">
        <v>75066</v>
      </c>
      <c r="AK53" s="2">
        <v>75582</v>
      </c>
      <c r="AL53" s="2">
        <v>75787</v>
      </c>
      <c r="AM53" s="2">
        <v>75767</v>
      </c>
      <c r="AN53" s="2">
        <v>75350</v>
      </c>
      <c r="AO53" s="3">
        <v>74895</v>
      </c>
      <c r="AP53" s="3"/>
      <c r="AQ53" t="str">
        <f t="shared" si="0"/>
        <v>Evanston city</v>
      </c>
      <c r="AR53" s="2">
        <v>9992</v>
      </c>
      <c r="AS53" s="2">
        <v>157</v>
      </c>
      <c r="AT53" s="2">
        <v>17</v>
      </c>
      <c r="AU53" s="2">
        <v>31</v>
      </c>
      <c r="AV53" s="2">
        <v>24582</v>
      </c>
      <c r="AW53" s="2">
        <v>0</v>
      </c>
      <c r="AX53" s="2">
        <v>0</v>
      </c>
      <c r="AY53" s="2">
        <v>0</v>
      </c>
      <c r="AZ53" s="2" t="s">
        <v>19</v>
      </c>
      <c r="BA53" s="2" t="s">
        <v>61</v>
      </c>
      <c r="BB53" s="2" t="s">
        <v>21</v>
      </c>
      <c r="BC53" s="2">
        <v>74486</v>
      </c>
      <c r="BD53" s="2">
        <v>74485</v>
      </c>
      <c r="BE53" s="2">
        <v>74592</v>
      </c>
      <c r="BF53" s="2">
        <v>75066</v>
      </c>
      <c r="BG53" s="2">
        <v>75582</v>
      </c>
      <c r="BH53" s="2">
        <v>75787</v>
      </c>
      <c r="BI53" s="2">
        <v>75767</v>
      </c>
      <c r="BJ53" s="2">
        <v>75350</v>
      </c>
      <c r="BK53" s="3">
        <v>74895</v>
      </c>
    </row>
    <row r="54" spans="1:63" x14ac:dyDescent="0.2">
      <c r="A54">
        <v>10151</v>
      </c>
      <c r="B54">
        <v>71</v>
      </c>
      <c r="C54">
        <v>17</v>
      </c>
      <c r="D54">
        <v>31</v>
      </c>
      <c r="E54">
        <v>4013</v>
      </c>
      <c r="F54">
        <v>32694</v>
      </c>
      <c r="G54">
        <v>0</v>
      </c>
      <c r="H54">
        <v>1</v>
      </c>
      <c r="I54" t="s">
        <v>19</v>
      </c>
      <c r="J54" t="s">
        <v>26</v>
      </c>
      <c r="K54" t="s">
        <v>21</v>
      </c>
      <c r="L54">
        <v>16797</v>
      </c>
      <c r="M54">
        <v>16775</v>
      </c>
      <c r="N54">
        <v>16789</v>
      </c>
      <c r="O54">
        <v>16830</v>
      </c>
      <c r="P54">
        <v>16872</v>
      </c>
      <c r="Q54">
        <v>16890</v>
      </c>
      <c r="R54">
        <v>16863</v>
      </c>
      <c r="S54">
        <v>16788</v>
      </c>
      <c r="T54" s="1">
        <v>16679</v>
      </c>
      <c r="V54" s="2">
        <v>9957</v>
      </c>
      <c r="W54" s="2">
        <v>157</v>
      </c>
      <c r="X54" s="2">
        <v>17</v>
      </c>
      <c r="Y54" s="2">
        <v>31</v>
      </c>
      <c r="Z54" s="2">
        <v>4013</v>
      </c>
      <c r="AA54" s="2">
        <v>0</v>
      </c>
      <c r="AB54" s="2">
        <v>0</v>
      </c>
      <c r="AC54" s="2">
        <v>0</v>
      </c>
      <c r="AD54" s="2" t="s">
        <v>19</v>
      </c>
      <c r="AE54" s="2" t="s">
        <v>26</v>
      </c>
      <c r="AF54" s="2" t="s">
        <v>21</v>
      </c>
      <c r="AG54" s="2">
        <v>16797</v>
      </c>
      <c r="AH54" s="2">
        <v>16775</v>
      </c>
      <c r="AI54" s="2">
        <v>16789</v>
      </c>
      <c r="AJ54" s="2">
        <v>16830</v>
      </c>
      <c r="AK54" s="2">
        <v>16872</v>
      </c>
      <c r="AL54" s="2">
        <v>16890</v>
      </c>
      <c r="AM54" s="2">
        <v>16863</v>
      </c>
      <c r="AN54" s="2">
        <v>16788</v>
      </c>
      <c r="AO54" s="3">
        <v>16679</v>
      </c>
      <c r="AP54" s="3"/>
      <c r="AQ54" t="str">
        <f t="shared" si="0"/>
        <v>Bartlett village (pt.)</v>
      </c>
      <c r="AR54" s="2">
        <v>9957</v>
      </c>
      <c r="AS54" s="2">
        <v>157</v>
      </c>
      <c r="AT54" s="2">
        <v>17</v>
      </c>
      <c r="AU54" s="2">
        <v>31</v>
      </c>
      <c r="AV54" s="2">
        <v>4013</v>
      </c>
      <c r="AW54" s="2">
        <v>0</v>
      </c>
      <c r="AX54" s="2">
        <v>0</v>
      </c>
      <c r="AY54" s="2">
        <v>0</v>
      </c>
      <c r="AZ54" s="2" t="s">
        <v>19</v>
      </c>
      <c r="BA54" s="2" t="s">
        <v>26</v>
      </c>
      <c r="BB54" s="2" t="s">
        <v>21</v>
      </c>
      <c r="BC54" s="2">
        <v>16797</v>
      </c>
      <c r="BD54" s="2">
        <v>16775</v>
      </c>
      <c r="BE54" s="2">
        <v>16789</v>
      </c>
      <c r="BF54" s="2">
        <v>16830</v>
      </c>
      <c r="BG54" s="2">
        <v>16872</v>
      </c>
      <c r="BH54" s="2">
        <v>16890</v>
      </c>
      <c r="BI54" s="2">
        <v>16863</v>
      </c>
      <c r="BJ54" s="2">
        <v>16788</v>
      </c>
      <c r="BK54" s="3">
        <v>16679</v>
      </c>
    </row>
    <row r="55" spans="1:63" x14ac:dyDescent="0.2">
      <c r="A55">
        <v>10152</v>
      </c>
      <c r="B55">
        <v>71</v>
      </c>
      <c r="C55">
        <v>17</v>
      </c>
      <c r="D55">
        <v>31</v>
      </c>
      <c r="E55">
        <v>23074</v>
      </c>
      <c r="F55">
        <v>32694</v>
      </c>
      <c r="G55">
        <v>0</v>
      </c>
      <c r="H55">
        <v>1</v>
      </c>
      <c r="I55" t="s">
        <v>19</v>
      </c>
      <c r="J55" t="s">
        <v>57</v>
      </c>
      <c r="K55" t="s">
        <v>21</v>
      </c>
      <c r="L55">
        <v>24032</v>
      </c>
      <c r="M55">
        <v>24094</v>
      </c>
      <c r="N55">
        <v>24134</v>
      </c>
      <c r="O55">
        <v>24307</v>
      </c>
      <c r="P55">
        <v>24443</v>
      </c>
      <c r="Q55">
        <v>24594</v>
      </c>
      <c r="R55">
        <v>24772</v>
      </c>
      <c r="S55">
        <v>24887</v>
      </c>
      <c r="T55" s="1">
        <v>24893</v>
      </c>
      <c r="V55" s="2">
        <v>9988</v>
      </c>
      <c r="W55" s="2">
        <v>157</v>
      </c>
      <c r="X55" s="2">
        <v>17</v>
      </c>
      <c r="Y55" s="2">
        <v>31</v>
      </c>
      <c r="Z55" s="2">
        <v>23074</v>
      </c>
      <c r="AA55" s="2">
        <v>0</v>
      </c>
      <c r="AB55" s="2">
        <v>0</v>
      </c>
      <c r="AC55" s="2">
        <v>0</v>
      </c>
      <c r="AD55" s="2" t="s">
        <v>19</v>
      </c>
      <c r="AE55" s="2" t="s">
        <v>57</v>
      </c>
      <c r="AF55" s="2" t="s">
        <v>21</v>
      </c>
      <c r="AG55" s="2">
        <v>24032</v>
      </c>
      <c r="AH55" s="2">
        <v>24094</v>
      </c>
      <c r="AI55" s="2">
        <v>24134</v>
      </c>
      <c r="AJ55" s="2">
        <v>24307</v>
      </c>
      <c r="AK55" s="2">
        <v>24443</v>
      </c>
      <c r="AL55" s="2">
        <v>24594</v>
      </c>
      <c r="AM55" s="2">
        <v>24772</v>
      </c>
      <c r="AN55" s="2">
        <v>24887</v>
      </c>
      <c r="AO55" s="3">
        <v>24893</v>
      </c>
      <c r="AP55" s="3"/>
      <c r="AQ55" t="str">
        <f t="shared" si="0"/>
        <v>Elgin city (pt.)</v>
      </c>
      <c r="AR55" s="2">
        <v>9988</v>
      </c>
      <c r="AS55" s="2">
        <v>157</v>
      </c>
      <c r="AT55" s="2">
        <v>17</v>
      </c>
      <c r="AU55" s="2">
        <v>31</v>
      </c>
      <c r="AV55" s="2">
        <v>23074</v>
      </c>
      <c r="AW55" s="2">
        <v>0</v>
      </c>
      <c r="AX55" s="2">
        <v>0</v>
      </c>
      <c r="AY55" s="2">
        <v>0</v>
      </c>
      <c r="AZ55" s="2" t="s">
        <v>19</v>
      </c>
      <c r="BA55" s="2" t="s">
        <v>57</v>
      </c>
      <c r="BB55" s="2" t="s">
        <v>21</v>
      </c>
      <c r="BC55" s="2">
        <v>24032</v>
      </c>
      <c r="BD55" s="2">
        <v>24094</v>
      </c>
      <c r="BE55" s="2">
        <v>24134</v>
      </c>
      <c r="BF55" s="2">
        <v>24307</v>
      </c>
      <c r="BG55" s="2">
        <v>24443</v>
      </c>
      <c r="BH55" s="2">
        <v>24594</v>
      </c>
      <c r="BI55" s="2">
        <v>24772</v>
      </c>
      <c r="BJ55" s="2">
        <v>24887</v>
      </c>
      <c r="BK55" s="3">
        <v>24893</v>
      </c>
    </row>
    <row r="56" spans="1:63" x14ac:dyDescent="0.2">
      <c r="A56">
        <v>10153</v>
      </c>
      <c r="B56">
        <v>71</v>
      </c>
      <c r="C56">
        <v>17</v>
      </c>
      <c r="D56">
        <v>31</v>
      </c>
      <c r="E56">
        <v>32746</v>
      </c>
      <c r="F56">
        <v>32694</v>
      </c>
      <c r="G56">
        <v>0</v>
      </c>
      <c r="H56">
        <v>1</v>
      </c>
      <c r="I56" t="s">
        <v>19</v>
      </c>
      <c r="J56" t="s">
        <v>73</v>
      </c>
      <c r="K56" t="s">
        <v>21</v>
      </c>
      <c r="L56">
        <v>10744</v>
      </c>
      <c r="M56">
        <v>10744</v>
      </c>
      <c r="N56">
        <v>10753</v>
      </c>
      <c r="O56">
        <v>10802</v>
      </c>
      <c r="P56">
        <v>10845</v>
      </c>
      <c r="Q56">
        <v>10877</v>
      </c>
      <c r="R56">
        <v>10875</v>
      </c>
      <c r="S56">
        <v>10814</v>
      </c>
      <c r="T56" s="1">
        <v>10741</v>
      </c>
      <c r="V56" s="2">
        <v>10004</v>
      </c>
      <c r="W56" s="2">
        <v>157</v>
      </c>
      <c r="X56" s="2">
        <v>17</v>
      </c>
      <c r="Y56" s="2">
        <v>31</v>
      </c>
      <c r="Z56" s="2">
        <v>32746</v>
      </c>
      <c r="AA56" s="2">
        <v>0</v>
      </c>
      <c r="AB56" s="2">
        <v>0</v>
      </c>
      <c r="AC56" s="2">
        <v>0</v>
      </c>
      <c r="AD56" s="2" t="s">
        <v>19</v>
      </c>
      <c r="AE56" s="2" t="s">
        <v>73</v>
      </c>
      <c r="AF56" s="2" t="s">
        <v>21</v>
      </c>
      <c r="AG56" s="2">
        <v>20636</v>
      </c>
      <c r="AH56" s="2">
        <v>20634</v>
      </c>
      <c r="AI56" s="2">
        <v>20651</v>
      </c>
      <c r="AJ56" s="2">
        <v>20745</v>
      </c>
      <c r="AK56" s="2">
        <v>20827</v>
      </c>
      <c r="AL56" s="2">
        <v>20888</v>
      </c>
      <c r="AM56" s="2">
        <v>20884</v>
      </c>
      <c r="AN56" s="2">
        <v>20768</v>
      </c>
      <c r="AO56" s="3">
        <v>20627</v>
      </c>
      <c r="AP56" s="3"/>
      <c r="AQ56" t="str">
        <f t="shared" si="0"/>
        <v>Hanover Park village (pt.)</v>
      </c>
      <c r="AR56" s="2">
        <v>10004</v>
      </c>
      <c r="AS56" s="2">
        <v>157</v>
      </c>
      <c r="AT56" s="2">
        <v>17</v>
      </c>
      <c r="AU56" s="2">
        <v>31</v>
      </c>
      <c r="AV56" s="2">
        <v>32746</v>
      </c>
      <c r="AW56" s="2">
        <v>0</v>
      </c>
      <c r="AX56" s="2">
        <v>0</v>
      </c>
      <c r="AY56" s="2">
        <v>0</v>
      </c>
      <c r="AZ56" s="2" t="s">
        <v>19</v>
      </c>
      <c r="BA56" s="2" t="s">
        <v>73</v>
      </c>
      <c r="BB56" s="2" t="s">
        <v>21</v>
      </c>
      <c r="BC56" s="2">
        <v>20636</v>
      </c>
      <c r="BD56" s="2">
        <v>20634</v>
      </c>
      <c r="BE56" s="2">
        <v>20651</v>
      </c>
      <c r="BF56" s="2">
        <v>20745</v>
      </c>
      <c r="BG56" s="2">
        <v>20827</v>
      </c>
      <c r="BH56" s="2">
        <v>20888</v>
      </c>
      <c r="BI56" s="2">
        <v>20884</v>
      </c>
      <c r="BJ56" s="2">
        <v>20768</v>
      </c>
      <c r="BK56" s="3">
        <v>20627</v>
      </c>
    </row>
    <row r="57" spans="1:63" x14ac:dyDescent="0.2">
      <c r="A57">
        <v>10154</v>
      </c>
      <c r="B57">
        <v>71</v>
      </c>
      <c r="C57">
        <v>17</v>
      </c>
      <c r="D57">
        <v>31</v>
      </c>
      <c r="E57">
        <v>35411</v>
      </c>
      <c r="F57">
        <v>32694</v>
      </c>
      <c r="G57">
        <v>0</v>
      </c>
      <c r="H57">
        <v>1</v>
      </c>
      <c r="I57" t="s">
        <v>19</v>
      </c>
      <c r="J57" t="s">
        <v>81</v>
      </c>
      <c r="K57" t="s">
        <v>21</v>
      </c>
      <c r="L57">
        <v>5061</v>
      </c>
      <c r="M57">
        <v>5061</v>
      </c>
      <c r="N57">
        <v>5067</v>
      </c>
      <c r="O57">
        <v>5086</v>
      </c>
      <c r="P57">
        <v>5105</v>
      </c>
      <c r="Q57">
        <v>5118</v>
      </c>
      <c r="R57">
        <v>5117</v>
      </c>
      <c r="S57">
        <v>5096</v>
      </c>
      <c r="T57" s="1">
        <v>5073</v>
      </c>
      <c r="AQ57">
        <f t="shared" si="0"/>
        <v>0</v>
      </c>
      <c r="BK57" s="1"/>
    </row>
    <row r="58" spans="1:63" x14ac:dyDescent="0.2">
      <c r="A58">
        <v>10155</v>
      </c>
      <c r="B58">
        <v>71</v>
      </c>
      <c r="C58">
        <v>17</v>
      </c>
      <c r="D58">
        <v>31</v>
      </c>
      <c r="E58">
        <v>68003</v>
      </c>
      <c r="F58">
        <v>32694</v>
      </c>
      <c r="G58">
        <v>0</v>
      </c>
      <c r="H58">
        <v>1</v>
      </c>
      <c r="I58" t="s">
        <v>19</v>
      </c>
      <c r="J58" t="s">
        <v>137</v>
      </c>
      <c r="K58" t="s">
        <v>21</v>
      </c>
      <c r="L58">
        <v>2425</v>
      </c>
      <c r="M58">
        <v>2425</v>
      </c>
      <c r="N58">
        <v>2428</v>
      </c>
      <c r="O58">
        <v>2437</v>
      </c>
      <c r="P58">
        <v>2446</v>
      </c>
      <c r="Q58">
        <v>2452</v>
      </c>
      <c r="R58">
        <v>2454</v>
      </c>
      <c r="S58">
        <v>2445</v>
      </c>
      <c r="T58" s="1">
        <v>2446</v>
      </c>
      <c r="AQ58">
        <f t="shared" si="0"/>
        <v>0</v>
      </c>
      <c r="BK58" s="1"/>
    </row>
    <row r="59" spans="1:63" x14ac:dyDescent="0.2">
      <c r="A59">
        <v>10156</v>
      </c>
      <c r="B59">
        <v>71</v>
      </c>
      <c r="C59">
        <v>17</v>
      </c>
      <c r="D59">
        <v>31</v>
      </c>
      <c r="E59">
        <v>70564</v>
      </c>
      <c r="F59">
        <v>32694</v>
      </c>
      <c r="G59">
        <v>0</v>
      </c>
      <c r="H59">
        <v>1</v>
      </c>
      <c r="I59" t="s">
        <v>19</v>
      </c>
      <c r="J59" t="s">
        <v>245</v>
      </c>
      <c r="K59" t="s">
        <v>21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1">
        <v>0</v>
      </c>
      <c r="AQ59">
        <f t="shared" si="0"/>
        <v>0</v>
      </c>
      <c r="BK59" s="1"/>
    </row>
    <row r="60" spans="1:63" x14ac:dyDescent="0.2">
      <c r="A60">
        <v>10157</v>
      </c>
      <c r="B60">
        <v>71</v>
      </c>
      <c r="C60">
        <v>17</v>
      </c>
      <c r="D60">
        <v>31</v>
      </c>
      <c r="E60">
        <v>73157</v>
      </c>
      <c r="F60">
        <v>32694</v>
      </c>
      <c r="G60">
        <v>0</v>
      </c>
      <c r="H60">
        <v>1</v>
      </c>
      <c r="I60" t="s">
        <v>19</v>
      </c>
      <c r="J60" t="s">
        <v>269</v>
      </c>
      <c r="K60" t="s">
        <v>21</v>
      </c>
      <c r="L60">
        <v>38389</v>
      </c>
      <c r="M60">
        <v>38370</v>
      </c>
      <c r="N60">
        <v>38441</v>
      </c>
      <c r="O60">
        <v>38568</v>
      </c>
      <c r="P60">
        <v>38706</v>
      </c>
      <c r="Q60">
        <v>38791</v>
      </c>
      <c r="R60">
        <v>38783</v>
      </c>
      <c r="S60">
        <v>38939</v>
      </c>
      <c r="T60" s="1">
        <v>38685</v>
      </c>
      <c r="V60" s="2">
        <v>10077</v>
      </c>
      <c r="W60" s="2">
        <v>157</v>
      </c>
      <c r="X60" s="2">
        <v>17</v>
      </c>
      <c r="Y60" s="2">
        <v>31</v>
      </c>
      <c r="Z60" s="2">
        <v>73157</v>
      </c>
      <c r="AA60" s="2">
        <v>0</v>
      </c>
      <c r="AB60" s="2">
        <v>0</v>
      </c>
      <c r="AC60" s="2">
        <v>0</v>
      </c>
      <c r="AD60" s="2" t="s">
        <v>19</v>
      </c>
      <c r="AE60" s="2" t="s">
        <v>146</v>
      </c>
      <c r="AF60" s="2" t="s">
        <v>21</v>
      </c>
      <c r="AG60" s="2">
        <v>39858</v>
      </c>
      <c r="AH60" s="2">
        <v>39839</v>
      </c>
      <c r="AI60" s="2">
        <v>39912</v>
      </c>
      <c r="AJ60" s="2">
        <v>40044</v>
      </c>
      <c r="AK60" s="2">
        <v>40188</v>
      </c>
      <c r="AL60" s="2">
        <v>40277</v>
      </c>
      <c r="AM60" s="2">
        <v>40268</v>
      </c>
      <c r="AN60" s="2">
        <v>40431</v>
      </c>
      <c r="AO60" s="3">
        <v>40166</v>
      </c>
      <c r="AP60" s="3"/>
      <c r="AQ60" t="str">
        <f t="shared" si="0"/>
        <v>Streamwood village</v>
      </c>
      <c r="AR60" s="2">
        <v>10077</v>
      </c>
      <c r="AS60" s="2">
        <v>157</v>
      </c>
      <c r="AT60" s="2">
        <v>17</v>
      </c>
      <c r="AU60" s="2">
        <v>31</v>
      </c>
      <c r="AV60" s="2">
        <v>73157</v>
      </c>
      <c r="AW60" s="2">
        <v>0</v>
      </c>
      <c r="AX60" s="2">
        <v>0</v>
      </c>
      <c r="AY60" s="2">
        <v>0</v>
      </c>
      <c r="AZ60" s="2" t="s">
        <v>19</v>
      </c>
      <c r="BA60" s="2" t="s">
        <v>146</v>
      </c>
      <c r="BB60" s="2" t="s">
        <v>21</v>
      </c>
      <c r="BC60" s="2">
        <v>39858</v>
      </c>
      <c r="BD60" s="2">
        <v>39839</v>
      </c>
      <c r="BE60" s="2">
        <v>39912</v>
      </c>
      <c r="BF60" s="2">
        <v>40044</v>
      </c>
      <c r="BG60" s="2">
        <v>40188</v>
      </c>
      <c r="BH60" s="2">
        <v>40277</v>
      </c>
      <c r="BI60" s="2">
        <v>40268</v>
      </c>
      <c r="BJ60" s="2">
        <v>40431</v>
      </c>
      <c r="BK60" s="3">
        <v>40166</v>
      </c>
    </row>
    <row r="61" spans="1:63" x14ac:dyDescent="0.2">
      <c r="A61">
        <v>10158</v>
      </c>
      <c r="B61">
        <v>71</v>
      </c>
      <c r="C61">
        <v>17</v>
      </c>
      <c r="D61">
        <v>31</v>
      </c>
      <c r="E61">
        <v>99990</v>
      </c>
      <c r="F61">
        <v>32694</v>
      </c>
      <c r="G61">
        <v>0</v>
      </c>
      <c r="H61">
        <v>1</v>
      </c>
      <c r="I61" t="s">
        <v>159</v>
      </c>
      <c r="J61" t="s">
        <v>270</v>
      </c>
      <c r="K61" t="s">
        <v>21</v>
      </c>
      <c r="L61">
        <v>2090</v>
      </c>
      <c r="M61">
        <v>2083</v>
      </c>
      <c r="N61">
        <v>2085</v>
      </c>
      <c r="O61">
        <v>2093</v>
      </c>
      <c r="P61">
        <v>2101</v>
      </c>
      <c r="Q61">
        <v>2106</v>
      </c>
      <c r="R61">
        <v>2103</v>
      </c>
      <c r="S61">
        <v>2091</v>
      </c>
      <c r="T61" s="1">
        <v>2080</v>
      </c>
      <c r="V61">
        <v>10158</v>
      </c>
      <c r="W61">
        <v>71</v>
      </c>
      <c r="X61">
        <v>17</v>
      </c>
      <c r="Y61">
        <v>31</v>
      </c>
      <c r="Z61">
        <v>99990</v>
      </c>
      <c r="AA61">
        <v>32694</v>
      </c>
      <c r="AB61">
        <v>0</v>
      </c>
      <c r="AC61">
        <v>1</v>
      </c>
      <c r="AD61" t="s">
        <v>159</v>
      </c>
      <c r="AE61" t="s">
        <v>270</v>
      </c>
      <c r="AF61" t="s">
        <v>21</v>
      </c>
      <c r="AG61">
        <v>2090</v>
      </c>
      <c r="AH61">
        <v>2083</v>
      </c>
      <c r="AI61">
        <v>2085</v>
      </c>
      <c r="AJ61">
        <v>2093</v>
      </c>
      <c r="AK61">
        <v>2101</v>
      </c>
      <c r="AL61">
        <v>2106</v>
      </c>
      <c r="AM61">
        <v>2103</v>
      </c>
      <c r="AN61">
        <v>2091</v>
      </c>
      <c r="AO61" s="1">
        <v>2080</v>
      </c>
      <c r="AQ61" t="str">
        <f t="shared" si="0"/>
        <v>Balance of Hanover township</v>
      </c>
      <c r="AR61">
        <v>10158</v>
      </c>
      <c r="AS61">
        <v>71</v>
      </c>
      <c r="AT61">
        <v>17</v>
      </c>
      <c r="AU61">
        <v>31</v>
      </c>
      <c r="AV61">
        <v>99990</v>
      </c>
      <c r="AW61">
        <v>32694</v>
      </c>
      <c r="AX61">
        <v>0</v>
      </c>
      <c r="AY61">
        <v>1</v>
      </c>
      <c r="AZ61" t="s">
        <v>159</v>
      </c>
      <c r="BA61" t="s">
        <v>270</v>
      </c>
      <c r="BB61" t="s">
        <v>21</v>
      </c>
      <c r="BC61">
        <v>2090</v>
      </c>
      <c r="BD61">
        <v>2083</v>
      </c>
      <c r="BE61">
        <v>2085</v>
      </c>
      <c r="BF61">
        <v>2093</v>
      </c>
      <c r="BG61">
        <v>2101</v>
      </c>
      <c r="BH61">
        <v>2106</v>
      </c>
      <c r="BI61">
        <v>2103</v>
      </c>
      <c r="BJ61">
        <v>2091</v>
      </c>
      <c r="BK61" s="1">
        <v>2080</v>
      </c>
    </row>
    <row r="62" spans="1:63" x14ac:dyDescent="0.2">
      <c r="A62">
        <v>10160</v>
      </c>
      <c r="B62">
        <v>71</v>
      </c>
      <c r="C62">
        <v>17</v>
      </c>
      <c r="D62">
        <v>31</v>
      </c>
      <c r="E62">
        <v>42795</v>
      </c>
      <c r="F62">
        <v>42808</v>
      </c>
      <c r="G62">
        <v>0</v>
      </c>
      <c r="H62">
        <v>1</v>
      </c>
      <c r="I62" t="s">
        <v>19</v>
      </c>
      <c r="J62" t="s">
        <v>92</v>
      </c>
      <c r="K62" t="s">
        <v>21</v>
      </c>
      <c r="L62">
        <v>15987</v>
      </c>
      <c r="M62">
        <v>16045</v>
      </c>
      <c r="N62">
        <v>16069</v>
      </c>
      <c r="O62">
        <v>16195</v>
      </c>
      <c r="P62">
        <v>16302</v>
      </c>
      <c r="Q62">
        <v>16455</v>
      </c>
      <c r="R62">
        <v>16591</v>
      </c>
      <c r="S62">
        <v>16703</v>
      </c>
      <c r="T62" s="1">
        <v>16886</v>
      </c>
      <c r="V62" s="2">
        <v>10023</v>
      </c>
      <c r="W62" s="2">
        <v>157</v>
      </c>
      <c r="X62" s="2">
        <v>17</v>
      </c>
      <c r="Y62" s="2">
        <v>31</v>
      </c>
      <c r="Z62" s="2">
        <v>42795</v>
      </c>
      <c r="AA62" s="2">
        <v>0</v>
      </c>
      <c r="AB62" s="2">
        <v>0</v>
      </c>
      <c r="AC62" s="2">
        <v>0</v>
      </c>
      <c r="AD62" s="2" t="s">
        <v>19</v>
      </c>
      <c r="AE62" s="2" t="s">
        <v>92</v>
      </c>
      <c r="AF62" s="2" t="s">
        <v>21</v>
      </c>
      <c r="AG62" s="2">
        <v>15987</v>
      </c>
      <c r="AH62" s="2">
        <v>16045</v>
      </c>
      <c r="AI62" s="2">
        <v>16069</v>
      </c>
      <c r="AJ62" s="2">
        <v>16195</v>
      </c>
      <c r="AK62" s="2">
        <v>16302</v>
      </c>
      <c r="AL62" s="2">
        <v>16455</v>
      </c>
      <c r="AM62" s="2">
        <v>16591</v>
      </c>
      <c r="AN62" s="2">
        <v>16703</v>
      </c>
      <c r="AO62" s="3">
        <v>16886</v>
      </c>
      <c r="AP62" s="3"/>
      <c r="AQ62" t="str">
        <f t="shared" si="0"/>
        <v>Lemont village (pt.)</v>
      </c>
      <c r="AR62" s="2">
        <v>10023</v>
      </c>
      <c r="AS62" s="2">
        <v>157</v>
      </c>
      <c r="AT62" s="2">
        <v>17</v>
      </c>
      <c r="AU62" s="2">
        <v>31</v>
      </c>
      <c r="AV62" s="2">
        <v>42795</v>
      </c>
      <c r="AW62" s="2">
        <v>0</v>
      </c>
      <c r="AX62" s="2">
        <v>0</v>
      </c>
      <c r="AY62" s="2">
        <v>0</v>
      </c>
      <c r="AZ62" s="2" t="s">
        <v>19</v>
      </c>
      <c r="BA62" s="2" t="s">
        <v>92</v>
      </c>
      <c r="BB62" s="2" t="s">
        <v>21</v>
      </c>
      <c r="BC62" s="2">
        <v>15987</v>
      </c>
      <c r="BD62" s="2">
        <v>16045</v>
      </c>
      <c r="BE62" s="2">
        <v>16069</v>
      </c>
      <c r="BF62" s="2">
        <v>16195</v>
      </c>
      <c r="BG62" s="2">
        <v>16302</v>
      </c>
      <c r="BH62" s="2">
        <v>16455</v>
      </c>
      <c r="BI62" s="2">
        <v>16591</v>
      </c>
      <c r="BJ62" s="2">
        <v>16703</v>
      </c>
      <c r="BK62" s="3">
        <v>16886</v>
      </c>
    </row>
    <row r="63" spans="1:63" x14ac:dyDescent="0.2">
      <c r="A63">
        <v>10161</v>
      </c>
      <c r="B63">
        <v>71</v>
      </c>
      <c r="C63">
        <v>17</v>
      </c>
      <c r="D63">
        <v>31</v>
      </c>
      <c r="E63">
        <v>57407</v>
      </c>
      <c r="F63">
        <v>42808</v>
      </c>
      <c r="G63">
        <v>0</v>
      </c>
      <c r="H63">
        <v>1</v>
      </c>
      <c r="I63" t="s">
        <v>19</v>
      </c>
      <c r="J63" t="s">
        <v>271</v>
      </c>
      <c r="K63" t="s">
        <v>21</v>
      </c>
      <c r="L63">
        <v>200</v>
      </c>
      <c r="M63">
        <v>200</v>
      </c>
      <c r="N63">
        <v>200</v>
      </c>
      <c r="O63">
        <v>201</v>
      </c>
      <c r="P63">
        <v>201</v>
      </c>
      <c r="Q63">
        <v>201</v>
      </c>
      <c r="R63">
        <v>201</v>
      </c>
      <c r="S63">
        <v>201</v>
      </c>
      <c r="T63" s="1">
        <v>200</v>
      </c>
      <c r="V63" s="2">
        <v>10052</v>
      </c>
      <c r="W63" s="2">
        <v>157</v>
      </c>
      <c r="X63" s="2">
        <v>17</v>
      </c>
      <c r="Y63" s="2">
        <v>31</v>
      </c>
      <c r="Z63" s="2">
        <v>57407</v>
      </c>
      <c r="AA63" s="2">
        <v>0</v>
      </c>
      <c r="AB63" s="2">
        <v>0</v>
      </c>
      <c r="AC63" s="2">
        <v>0</v>
      </c>
      <c r="AD63" s="2" t="s">
        <v>19</v>
      </c>
      <c r="AE63" s="2" t="s">
        <v>121</v>
      </c>
      <c r="AF63" s="2" t="s">
        <v>21</v>
      </c>
      <c r="AG63" s="2">
        <v>4847</v>
      </c>
      <c r="AH63" s="2">
        <v>4839</v>
      </c>
      <c r="AI63" s="2">
        <v>4847</v>
      </c>
      <c r="AJ63" s="2">
        <v>4868</v>
      </c>
      <c r="AK63" s="2">
        <v>4887</v>
      </c>
      <c r="AL63" s="2">
        <v>4894</v>
      </c>
      <c r="AM63" s="2">
        <v>4891</v>
      </c>
      <c r="AN63" s="2">
        <v>4867</v>
      </c>
      <c r="AO63" s="3">
        <v>4838</v>
      </c>
      <c r="AP63" s="3"/>
      <c r="AQ63" t="str">
        <f t="shared" si="0"/>
        <v>Palos Park village</v>
      </c>
      <c r="AR63" s="2">
        <v>10052</v>
      </c>
      <c r="AS63" s="2">
        <v>157</v>
      </c>
      <c r="AT63" s="2">
        <v>17</v>
      </c>
      <c r="AU63" s="2">
        <v>31</v>
      </c>
      <c r="AV63" s="2">
        <v>57407</v>
      </c>
      <c r="AW63" s="2">
        <v>0</v>
      </c>
      <c r="AX63" s="2">
        <v>0</v>
      </c>
      <c r="AY63" s="2">
        <v>0</v>
      </c>
      <c r="AZ63" s="2" t="s">
        <v>19</v>
      </c>
      <c r="BA63" s="2" t="s">
        <v>121</v>
      </c>
      <c r="BB63" s="2" t="s">
        <v>21</v>
      </c>
      <c r="BC63" s="2">
        <v>4847</v>
      </c>
      <c r="BD63" s="2">
        <v>4839</v>
      </c>
      <c r="BE63" s="2">
        <v>4847</v>
      </c>
      <c r="BF63" s="2">
        <v>4868</v>
      </c>
      <c r="BG63" s="2">
        <v>4887</v>
      </c>
      <c r="BH63" s="2">
        <v>4894</v>
      </c>
      <c r="BI63" s="2">
        <v>4891</v>
      </c>
      <c r="BJ63" s="2">
        <v>4867</v>
      </c>
      <c r="BK63" s="3">
        <v>4838</v>
      </c>
    </row>
    <row r="64" spans="1:63" x14ac:dyDescent="0.2">
      <c r="A64">
        <v>10162</v>
      </c>
      <c r="B64">
        <v>71</v>
      </c>
      <c r="C64">
        <v>17</v>
      </c>
      <c r="D64">
        <v>31</v>
      </c>
      <c r="E64">
        <v>82049</v>
      </c>
      <c r="F64">
        <v>42808</v>
      </c>
      <c r="G64">
        <v>0</v>
      </c>
      <c r="H64">
        <v>1</v>
      </c>
      <c r="I64" t="s">
        <v>19</v>
      </c>
      <c r="J64" t="s">
        <v>272</v>
      </c>
      <c r="K64" t="s">
        <v>21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1">
        <v>0</v>
      </c>
      <c r="V64" s="2">
        <v>10085</v>
      </c>
      <c r="W64" s="2">
        <v>157</v>
      </c>
      <c r="X64" s="2">
        <v>17</v>
      </c>
      <c r="Y64" s="2">
        <v>31</v>
      </c>
      <c r="Z64" s="2">
        <v>82049</v>
      </c>
      <c r="AA64" s="2">
        <v>0</v>
      </c>
      <c r="AB64" s="2">
        <v>0</v>
      </c>
      <c r="AC64" s="2">
        <v>0</v>
      </c>
      <c r="AD64" s="2" t="s">
        <v>19</v>
      </c>
      <c r="AE64" s="2" t="s">
        <v>154</v>
      </c>
      <c r="AF64" s="2" t="s">
        <v>21</v>
      </c>
      <c r="AG64" s="2">
        <v>5524</v>
      </c>
      <c r="AH64" s="2">
        <v>5665</v>
      </c>
      <c r="AI64" s="2">
        <v>5669</v>
      </c>
      <c r="AJ64" s="2">
        <v>5684</v>
      </c>
      <c r="AK64" s="2">
        <v>5699</v>
      </c>
      <c r="AL64" s="2">
        <v>5708</v>
      </c>
      <c r="AM64" s="2">
        <v>5704</v>
      </c>
      <c r="AN64" s="2">
        <v>5683</v>
      </c>
      <c r="AO64" s="3">
        <v>5648</v>
      </c>
      <c r="AP64" s="3"/>
      <c r="AQ64" t="str">
        <f t="shared" si="0"/>
        <v>Willow Springs village</v>
      </c>
      <c r="AR64" s="2">
        <v>10085</v>
      </c>
      <c r="AS64" s="2">
        <v>157</v>
      </c>
      <c r="AT64" s="2">
        <v>17</v>
      </c>
      <c r="AU64" s="2">
        <v>31</v>
      </c>
      <c r="AV64" s="2">
        <v>82049</v>
      </c>
      <c r="AW64" s="2">
        <v>0</v>
      </c>
      <c r="AX64" s="2">
        <v>0</v>
      </c>
      <c r="AY64" s="2">
        <v>0</v>
      </c>
      <c r="AZ64" s="2" t="s">
        <v>19</v>
      </c>
      <c r="BA64" s="2" t="s">
        <v>154</v>
      </c>
      <c r="BB64" s="2" t="s">
        <v>21</v>
      </c>
      <c r="BC64" s="2">
        <v>5524</v>
      </c>
      <c r="BD64" s="2">
        <v>5665</v>
      </c>
      <c r="BE64" s="2">
        <v>5669</v>
      </c>
      <c r="BF64" s="2">
        <v>5684</v>
      </c>
      <c r="BG64" s="2">
        <v>5699</v>
      </c>
      <c r="BH64" s="2">
        <v>5708</v>
      </c>
      <c r="BI64" s="2">
        <v>5704</v>
      </c>
      <c r="BJ64" s="2">
        <v>5683</v>
      </c>
      <c r="BK64" s="3">
        <v>5648</v>
      </c>
    </row>
    <row r="65" spans="1:63" x14ac:dyDescent="0.2">
      <c r="A65">
        <v>10163</v>
      </c>
      <c r="B65">
        <v>71</v>
      </c>
      <c r="C65">
        <v>17</v>
      </c>
      <c r="D65">
        <v>31</v>
      </c>
      <c r="E65">
        <v>83245</v>
      </c>
      <c r="F65">
        <v>42808</v>
      </c>
      <c r="G65">
        <v>0</v>
      </c>
      <c r="H65">
        <v>1</v>
      </c>
      <c r="I65" t="s">
        <v>19</v>
      </c>
      <c r="J65" t="s">
        <v>157</v>
      </c>
      <c r="K65" t="s">
        <v>21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1">
        <v>0</v>
      </c>
      <c r="V65" s="2">
        <v>10088</v>
      </c>
      <c r="W65" s="2">
        <v>157</v>
      </c>
      <c r="X65" s="2">
        <v>17</v>
      </c>
      <c r="Y65" s="2">
        <v>31</v>
      </c>
      <c r="Z65" s="2">
        <v>83245</v>
      </c>
      <c r="AA65" s="2">
        <v>0</v>
      </c>
      <c r="AB65" s="2">
        <v>0</v>
      </c>
      <c r="AC65" s="2">
        <v>0</v>
      </c>
      <c r="AD65" s="2" t="s">
        <v>19</v>
      </c>
      <c r="AE65" s="2" t="s">
        <v>157</v>
      </c>
      <c r="AF65" s="2" t="s">
        <v>21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3">
        <v>0</v>
      </c>
      <c r="AP65" s="3"/>
      <c r="AQ65" t="str">
        <f t="shared" si="0"/>
        <v>Woodridge village (pt.)</v>
      </c>
      <c r="AR65" s="2">
        <v>10088</v>
      </c>
      <c r="AS65" s="2">
        <v>157</v>
      </c>
      <c r="AT65" s="2">
        <v>17</v>
      </c>
      <c r="AU65" s="2">
        <v>31</v>
      </c>
      <c r="AV65" s="2">
        <v>83245</v>
      </c>
      <c r="AW65" s="2">
        <v>0</v>
      </c>
      <c r="AX65" s="2">
        <v>0</v>
      </c>
      <c r="AY65" s="2">
        <v>0</v>
      </c>
      <c r="AZ65" s="2" t="s">
        <v>19</v>
      </c>
      <c r="BA65" s="2" t="s">
        <v>157</v>
      </c>
      <c r="BB65" s="2" t="s">
        <v>21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3">
        <v>0</v>
      </c>
    </row>
    <row r="66" spans="1:63" x14ac:dyDescent="0.2">
      <c r="A66">
        <v>10164</v>
      </c>
      <c r="B66">
        <v>71</v>
      </c>
      <c r="C66">
        <v>17</v>
      </c>
      <c r="D66">
        <v>31</v>
      </c>
      <c r="E66">
        <v>99990</v>
      </c>
      <c r="F66">
        <v>42808</v>
      </c>
      <c r="G66">
        <v>0</v>
      </c>
      <c r="H66">
        <v>1</v>
      </c>
      <c r="I66" t="s">
        <v>159</v>
      </c>
      <c r="J66" t="s">
        <v>273</v>
      </c>
      <c r="K66" t="s">
        <v>21</v>
      </c>
      <c r="L66">
        <v>4926</v>
      </c>
      <c r="M66">
        <v>4870</v>
      </c>
      <c r="N66">
        <v>4876</v>
      </c>
      <c r="O66">
        <v>4891</v>
      </c>
      <c r="P66">
        <v>4906</v>
      </c>
      <c r="Q66">
        <v>4915</v>
      </c>
      <c r="R66">
        <v>4909</v>
      </c>
      <c r="S66">
        <v>4882</v>
      </c>
      <c r="T66" s="1">
        <v>4855</v>
      </c>
      <c r="V66">
        <v>10164</v>
      </c>
      <c r="W66">
        <v>71</v>
      </c>
      <c r="X66">
        <v>17</v>
      </c>
      <c r="Y66">
        <v>31</v>
      </c>
      <c r="Z66">
        <v>99990</v>
      </c>
      <c r="AA66">
        <v>42808</v>
      </c>
      <c r="AB66">
        <v>0</v>
      </c>
      <c r="AC66">
        <v>1</v>
      </c>
      <c r="AD66" t="s">
        <v>159</v>
      </c>
      <c r="AE66" t="s">
        <v>273</v>
      </c>
      <c r="AF66" t="s">
        <v>21</v>
      </c>
      <c r="AG66">
        <v>4926</v>
      </c>
      <c r="AH66">
        <v>4870</v>
      </c>
      <c r="AI66">
        <v>4876</v>
      </c>
      <c r="AJ66">
        <v>4891</v>
      </c>
      <c r="AK66">
        <v>4906</v>
      </c>
      <c r="AL66">
        <v>4915</v>
      </c>
      <c r="AM66">
        <v>4909</v>
      </c>
      <c r="AN66">
        <v>4882</v>
      </c>
      <c r="AO66" s="1">
        <v>4855</v>
      </c>
      <c r="AQ66" t="str">
        <f t="shared" si="0"/>
        <v>Balance of Lemont township</v>
      </c>
      <c r="AR66">
        <v>10164</v>
      </c>
      <c r="AS66">
        <v>71</v>
      </c>
      <c r="AT66">
        <v>17</v>
      </c>
      <c r="AU66">
        <v>31</v>
      </c>
      <c r="AV66">
        <v>99990</v>
      </c>
      <c r="AW66">
        <v>42808</v>
      </c>
      <c r="AX66">
        <v>0</v>
      </c>
      <c r="AY66">
        <v>1</v>
      </c>
      <c r="AZ66" t="s">
        <v>159</v>
      </c>
      <c r="BA66" t="s">
        <v>273</v>
      </c>
      <c r="BB66" t="s">
        <v>21</v>
      </c>
      <c r="BC66">
        <v>4926</v>
      </c>
      <c r="BD66">
        <v>4870</v>
      </c>
      <c r="BE66">
        <v>4876</v>
      </c>
      <c r="BF66">
        <v>4891</v>
      </c>
      <c r="BG66">
        <v>4906</v>
      </c>
      <c r="BH66">
        <v>4915</v>
      </c>
      <c r="BI66">
        <v>4909</v>
      </c>
      <c r="BJ66">
        <v>4882</v>
      </c>
      <c r="BK66" s="1">
        <v>4855</v>
      </c>
    </row>
    <row r="67" spans="1:63" x14ac:dyDescent="0.2">
      <c r="A67">
        <v>10166</v>
      </c>
      <c r="B67">
        <v>71</v>
      </c>
      <c r="C67">
        <v>17</v>
      </c>
      <c r="D67">
        <v>31</v>
      </c>
      <c r="E67">
        <v>5248</v>
      </c>
      <c r="F67">
        <v>43120</v>
      </c>
      <c r="G67">
        <v>0</v>
      </c>
      <c r="H67">
        <v>1</v>
      </c>
      <c r="I67" t="s">
        <v>19</v>
      </c>
      <c r="J67" t="s">
        <v>29</v>
      </c>
      <c r="K67" t="s">
        <v>21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1">
        <v>0</v>
      </c>
      <c r="V67" s="2">
        <v>9960</v>
      </c>
      <c r="W67" s="2">
        <v>157</v>
      </c>
      <c r="X67" s="2">
        <v>17</v>
      </c>
      <c r="Y67" s="2">
        <v>31</v>
      </c>
      <c r="Z67" s="2">
        <v>5248</v>
      </c>
      <c r="AA67" s="2">
        <v>0</v>
      </c>
      <c r="AB67" s="2">
        <v>0</v>
      </c>
      <c r="AC67" s="2">
        <v>0</v>
      </c>
      <c r="AD67" s="2" t="s">
        <v>19</v>
      </c>
      <c r="AE67" s="2" t="s">
        <v>29</v>
      </c>
      <c r="AF67" s="2" t="s">
        <v>21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3">
        <v>0</v>
      </c>
      <c r="AP67" s="3"/>
      <c r="AQ67" t="str">
        <f t="shared" si="0"/>
        <v>Bensenville village (pt.)</v>
      </c>
      <c r="AR67" s="2">
        <v>9960</v>
      </c>
      <c r="AS67" s="2">
        <v>157</v>
      </c>
      <c r="AT67" s="2">
        <v>17</v>
      </c>
      <c r="AU67" s="2">
        <v>31</v>
      </c>
      <c r="AV67" s="2">
        <v>5248</v>
      </c>
      <c r="AW67" s="2">
        <v>0</v>
      </c>
      <c r="AX67" s="2">
        <v>0</v>
      </c>
      <c r="AY67" s="2">
        <v>0</v>
      </c>
      <c r="AZ67" s="2" t="s">
        <v>19</v>
      </c>
      <c r="BA67" s="2" t="s">
        <v>29</v>
      </c>
      <c r="BB67" s="2" t="s">
        <v>21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3">
        <v>0</v>
      </c>
    </row>
    <row r="68" spans="1:63" x14ac:dyDescent="0.2">
      <c r="A68">
        <v>10167</v>
      </c>
      <c r="B68">
        <v>71</v>
      </c>
      <c r="C68">
        <v>17</v>
      </c>
      <c r="D68">
        <v>31</v>
      </c>
      <c r="E68">
        <v>23724</v>
      </c>
      <c r="F68">
        <v>43120</v>
      </c>
      <c r="G68">
        <v>0</v>
      </c>
      <c r="H68">
        <v>1</v>
      </c>
      <c r="I68" t="s">
        <v>19</v>
      </c>
      <c r="J68" t="s">
        <v>60</v>
      </c>
      <c r="K68" t="s">
        <v>21</v>
      </c>
      <c r="L68">
        <v>24883</v>
      </c>
      <c r="M68">
        <v>24883</v>
      </c>
      <c r="N68">
        <v>24897</v>
      </c>
      <c r="O68">
        <v>24938</v>
      </c>
      <c r="P68">
        <v>24970</v>
      </c>
      <c r="Q68">
        <v>24978</v>
      </c>
      <c r="R68">
        <v>24918</v>
      </c>
      <c r="S68">
        <v>24776</v>
      </c>
      <c r="T68" s="1">
        <v>24626</v>
      </c>
      <c r="V68" s="2">
        <v>9991</v>
      </c>
      <c r="W68" s="2">
        <v>157</v>
      </c>
      <c r="X68" s="2">
        <v>17</v>
      </c>
      <c r="Y68" s="2">
        <v>31</v>
      </c>
      <c r="Z68" s="2">
        <v>23724</v>
      </c>
      <c r="AA68" s="2">
        <v>0</v>
      </c>
      <c r="AB68" s="2">
        <v>0</v>
      </c>
      <c r="AC68" s="2">
        <v>0</v>
      </c>
      <c r="AD68" s="2" t="s">
        <v>19</v>
      </c>
      <c r="AE68" s="2" t="s">
        <v>60</v>
      </c>
      <c r="AF68" s="2" t="s">
        <v>21</v>
      </c>
      <c r="AG68" s="2">
        <v>24883</v>
      </c>
      <c r="AH68" s="2">
        <v>24883</v>
      </c>
      <c r="AI68" s="2">
        <v>24897</v>
      </c>
      <c r="AJ68" s="2">
        <v>24938</v>
      </c>
      <c r="AK68" s="2">
        <v>24970</v>
      </c>
      <c r="AL68" s="2">
        <v>24978</v>
      </c>
      <c r="AM68" s="2">
        <v>24918</v>
      </c>
      <c r="AN68" s="2">
        <v>24776</v>
      </c>
      <c r="AO68" s="3">
        <v>24626</v>
      </c>
      <c r="AP68" s="3"/>
      <c r="AQ68" t="str">
        <f t="shared" si="0"/>
        <v>Elmwood Park village</v>
      </c>
      <c r="AR68" s="2">
        <v>9991</v>
      </c>
      <c r="AS68" s="2">
        <v>157</v>
      </c>
      <c r="AT68" s="2">
        <v>17</v>
      </c>
      <c r="AU68" s="2">
        <v>31</v>
      </c>
      <c r="AV68" s="2">
        <v>23724</v>
      </c>
      <c r="AW68" s="2">
        <v>0</v>
      </c>
      <c r="AX68" s="2">
        <v>0</v>
      </c>
      <c r="AY68" s="2">
        <v>0</v>
      </c>
      <c r="AZ68" s="2" t="s">
        <v>19</v>
      </c>
      <c r="BA68" s="2" t="s">
        <v>60</v>
      </c>
      <c r="BB68" s="2" t="s">
        <v>21</v>
      </c>
      <c r="BC68" s="2">
        <v>24883</v>
      </c>
      <c r="BD68" s="2">
        <v>24883</v>
      </c>
      <c r="BE68" s="2">
        <v>24897</v>
      </c>
      <c r="BF68" s="2">
        <v>24938</v>
      </c>
      <c r="BG68" s="2">
        <v>24970</v>
      </c>
      <c r="BH68" s="2">
        <v>24978</v>
      </c>
      <c r="BI68" s="2">
        <v>24918</v>
      </c>
      <c r="BJ68" s="2">
        <v>24776</v>
      </c>
      <c r="BK68" s="3">
        <v>24626</v>
      </c>
    </row>
    <row r="69" spans="1:63" x14ac:dyDescent="0.2">
      <c r="A69">
        <v>10168</v>
      </c>
      <c r="B69">
        <v>71</v>
      </c>
      <c r="C69">
        <v>17</v>
      </c>
      <c r="D69">
        <v>31</v>
      </c>
      <c r="E69">
        <v>27702</v>
      </c>
      <c r="F69">
        <v>43120</v>
      </c>
      <c r="G69">
        <v>0</v>
      </c>
      <c r="H69">
        <v>1</v>
      </c>
      <c r="I69" t="s">
        <v>19</v>
      </c>
      <c r="J69" t="s">
        <v>68</v>
      </c>
      <c r="K69" t="s">
        <v>21</v>
      </c>
      <c r="L69">
        <v>18333</v>
      </c>
      <c r="M69">
        <v>18311</v>
      </c>
      <c r="N69">
        <v>18324</v>
      </c>
      <c r="O69">
        <v>18358</v>
      </c>
      <c r="P69">
        <v>18387</v>
      </c>
      <c r="Q69">
        <v>18398</v>
      </c>
      <c r="R69">
        <v>18358</v>
      </c>
      <c r="S69">
        <v>18245</v>
      </c>
      <c r="T69" s="1">
        <v>18110</v>
      </c>
      <c r="V69" s="2">
        <v>9999</v>
      </c>
      <c r="W69" s="2">
        <v>157</v>
      </c>
      <c r="X69" s="2">
        <v>17</v>
      </c>
      <c r="Y69" s="2">
        <v>31</v>
      </c>
      <c r="Z69" s="2">
        <v>27702</v>
      </c>
      <c r="AA69" s="2">
        <v>0</v>
      </c>
      <c r="AB69" s="2">
        <v>0</v>
      </c>
      <c r="AC69" s="2">
        <v>0</v>
      </c>
      <c r="AD69" s="2" t="s">
        <v>19</v>
      </c>
      <c r="AE69" s="2" t="s">
        <v>68</v>
      </c>
      <c r="AF69" s="2" t="s">
        <v>21</v>
      </c>
      <c r="AG69" s="2">
        <v>18333</v>
      </c>
      <c r="AH69" s="2">
        <v>18311</v>
      </c>
      <c r="AI69" s="2">
        <v>18324</v>
      </c>
      <c r="AJ69" s="2">
        <v>18358</v>
      </c>
      <c r="AK69" s="2">
        <v>18387</v>
      </c>
      <c r="AL69" s="2">
        <v>18398</v>
      </c>
      <c r="AM69" s="2">
        <v>18358</v>
      </c>
      <c r="AN69" s="2">
        <v>18245</v>
      </c>
      <c r="AO69" s="3">
        <v>18110</v>
      </c>
      <c r="AP69" s="3"/>
      <c r="AQ69" t="str">
        <f t="shared" ref="AQ69:AQ132" si="1">BA69</f>
        <v>Franklin Park village</v>
      </c>
      <c r="AR69" s="2">
        <v>9999</v>
      </c>
      <c r="AS69" s="2">
        <v>157</v>
      </c>
      <c r="AT69" s="2">
        <v>17</v>
      </c>
      <c r="AU69" s="2">
        <v>31</v>
      </c>
      <c r="AV69" s="2">
        <v>27702</v>
      </c>
      <c r="AW69" s="2">
        <v>0</v>
      </c>
      <c r="AX69" s="2">
        <v>0</v>
      </c>
      <c r="AY69" s="2">
        <v>0</v>
      </c>
      <c r="AZ69" s="2" t="s">
        <v>19</v>
      </c>
      <c r="BA69" s="2" t="s">
        <v>68</v>
      </c>
      <c r="BB69" s="2" t="s">
        <v>21</v>
      </c>
      <c r="BC69" s="2">
        <v>18333</v>
      </c>
      <c r="BD69" s="2">
        <v>18311</v>
      </c>
      <c r="BE69" s="2">
        <v>18324</v>
      </c>
      <c r="BF69" s="2">
        <v>18358</v>
      </c>
      <c r="BG69" s="2">
        <v>18387</v>
      </c>
      <c r="BH69" s="2">
        <v>18398</v>
      </c>
      <c r="BI69" s="2">
        <v>18358</v>
      </c>
      <c r="BJ69" s="2">
        <v>18245</v>
      </c>
      <c r="BK69" s="3">
        <v>18110</v>
      </c>
    </row>
    <row r="70" spans="1:63" x14ac:dyDescent="0.2">
      <c r="A70">
        <v>10169</v>
      </c>
      <c r="B70">
        <v>71</v>
      </c>
      <c r="C70">
        <v>17</v>
      </c>
      <c r="D70">
        <v>31</v>
      </c>
      <c r="E70">
        <v>48242</v>
      </c>
      <c r="F70">
        <v>43120</v>
      </c>
      <c r="G70">
        <v>0</v>
      </c>
      <c r="H70">
        <v>1</v>
      </c>
      <c r="I70" t="s">
        <v>19</v>
      </c>
      <c r="J70" t="s">
        <v>274</v>
      </c>
      <c r="K70" t="s">
        <v>21</v>
      </c>
      <c r="L70">
        <v>2553</v>
      </c>
      <c r="M70">
        <v>2556</v>
      </c>
      <c r="N70">
        <v>2559</v>
      </c>
      <c r="O70">
        <v>2566</v>
      </c>
      <c r="P70">
        <v>2572</v>
      </c>
      <c r="Q70">
        <v>2576</v>
      </c>
      <c r="R70">
        <v>2570</v>
      </c>
      <c r="S70">
        <v>2557</v>
      </c>
      <c r="T70" s="1">
        <v>2551</v>
      </c>
      <c r="V70" s="2">
        <v>10031</v>
      </c>
      <c r="W70" s="2">
        <v>157</v>
      </c>
      <c r="X70" s="2">
        <v>17</v>
      </c>
      <c r="Y70" s="2">
        <v>31</v>
      </c>
      <c r="Z70" s="2">
        <v>48242</v>
      </c>
      <c r="AA70" s="2">
        <v>0</v>
      </c>
      <c r="AB70" s="2">
        <v>0</v>
      </c>
      <c r="AC70" s="2">
        <v>0</v>
      </c>
      <c r="AD70" s="2" t="s">
        <v>19</v>
      </c>
      <c r="AE70" s="2" t="s">
        <v>100</v>
      </c>
      <c r="AF70" s="2" t="s">
        <v>21</v>
      </c>
      <c r="AG70" s="2">
        <v>25411</v>
      </c>
      <c r="AH70" s="2">
        <v>25414</v>
      </c>
      <c r="AI70" s="2">
        <v>25432</v>
      </c>
      <c r="AJ70" s="2">
        <v>25478</v>
      </c>
      <c r="AK70" s="2">
        <v>25521</v>
      </c>
      <c r="AL70" s="2">
        <v>25542</v>
      </c>
      <c r="AM70" s="2">
        <v>25474</v>
      </c>
      <c r="AN70" s="2">
        <v>25314</v>
      </c>
      <c r="AO70" s="3">
        <v>25229</v>
      </c>
      <c r="AP70" s="3"/>
      <c r="AQ70" t="str">
        <f t="shared" si="1"/>
        <v>Melrose Park village</v>
      </c>
      <c r="AR70" s="2">
        <v>10031</v>
      </c>
      <c r="AS70" s="2">
        <v>157</v>
      </c>
      <c r="AT70" s="2">
        <v>17</v>
      </c>
      <c r="AU70" s="2">
        <v>31</v>
      </c>
      <c r="AV70" s="2">
        <v>48242</v>
      </c>
      <c r="AW70" s="2">
        <v>0</v>
      </c>
      <c r="AX70" s="2">
        <v>0</v>
      </c>
      <c r="AY70" s="2">
        <v>0</v>
      </c>
      <c r="AZ70" s="2" t="s">
        <v>19</v>
      </c>
      <c r="BA70" s="2" t="s">
        <v>100</v>
      </c>
      <c r="BB70" s="2" t="s">
        <v>21</v>
      </c>
      <c r="BC70" s="2">
        <v>25411</v>
      </c>
      <c r="BD70" s="2">
        <v>25414</v>
      </c>
      <c r="BE70" s="2">
        <v>25432</v>
      </c>
      <c r="BF70" s="2">
        <v>25478</v>
      </c>
      <c r="BG70" s="2">
        <v>25521</v>
      </c>
      <c r="BH70" s="2">
        <v>25542</v>
      </c>
      <c r="BI70" s="2">
        <v>25474</v>
      </c>
      <c r="BJ70" s="2">
        <v>25314</v>
      </c>
      <c r="BK70" s="3">
        <v>25229</v>
      </c>
    </row>
    <row r="71" spans="1:63" x14ac:dyDescent="0.2">
      <c r="A71">
        <v>10170</v>
      </c>
      <c r="B71">
        <v>71</v>
      </c>
      <c r="C71">
        <v>17</v>
      </c>
      <c r="D71">
        <v>31</v>
      </c>
      <c r="E71">
        <v>53377</v>
      </c>
      <c r="F71">
        <v>43120</v>
      </c>
      <c r="G71">
        <v>0</v>
      </c>
      <c r="H71">
        <v>1</v>
      </c>
      <c r="I71" t="s">
        <v>19</v>
      </c>
      <c r="J71" t="s">
        <v>275</v>
      </c>
      <c r="K71" t="s">
        <v>21</v>
      </c>
      <c r="L71">
        <v>1873</v>
      </c>
      <c r="M71">
        <v>1873</v>
      </c>
      <c r="N71">
        <v>1875</v>
      </c>
      <c r="O71">
        <v>1881</v>
      </c>
      <c r="P71">
        <v>1887</v>
      </c>
      <c r="Q71">
        <v>1890</v>
      </c>
      <c r="R71">
        <v>1888</v>
      </c>
      <c r="S71">
        <v>1880</v>
      </c>
      <c r="T71" s="1">
        <v>1869</v>
      </c>
      <c r="V71" s="2">
        <v>10037</v>
      </c>
      <c r="W71" s="2">
        <v>157</v>
      </c>
      <c r="X71" s="2">
        <v>17</v>
      </c>
      <c r="Y71" s="2">
        <v>31</v>
      </c>
      <c r="Z71" s="2">
        <v>53377</v>
      </c>
      <c r="AA71" s="2">
        <v>0</v>
      </c>
      <c r="AB71" s="2">
        <v>0</v>
      </c>
      <c r="AC71" s="2">
        <v>0</v>
      </c>
      <c r="AD71" s="2" t="s">
        <v>19</v>
      </c>
      <c r="AE71" s="2" t="s">
        <v>106</v>
      </c>
      <c r="AF71" s="2" t="s">
        <v>21</v>
      </c>
      <c r="AG71" s="2">
        <v>14572</v>
      </c>
      <c r="AH71" s="2">
        <v>14572</v>
      </c>
      <c r="AI71" s="2">
        <v>14583</v>
      </c>
      <c r="AJ71" s="2">
        <v>14617</v>
      </c>
      <c r="AK71" s="2">
        <v>14655</v>
      </c>
      <c r="AL71" s="2">
        <v>14675</v>
      </c>
      <c r="AM71" s="2">
        <v>14653</v>
      </c>
      <c r="AN71" s="2">
        <v>14583</v>
      </c>
      <c r="AO71" s="3">
        <v>14498</v>
      </c>
      <c r="AP71" s="3"/>
      <c r="AQ71" t="str">
        <f t="shared" si="1"/>
        <v>Norridge village</v>
      </c>
      <c r="AR71" s="2">
        <v>10037</v>
      </c>
      <c r="AS71" s="2">
        <v>157</v>
      </c>
      <c r="AT71" s="2">
        <v>17</v>
      </c>
      <c r="AU71" s="2">
        <v>31</v>
      </c>
      <c r="AV71" s="2">
        <v>53377</v>
      </c>
      <c r="AW71" s="2">
        <v>0</v>
      </c>
      <c r="AX71" s="2">
        <v>0</v>
      </c>
      <c r="AY71" s="2">
        <v>0</v>
      </c>
      <c r="AZ71" s="2" t="s">
        <v>19</v>
      </c>
      <c r="BA71" s="2" t="s">
        <v>106</v>
      </c>
      <c r="BB71" s="2" t="s">
        <v>21</v>
      </c>
      <c r="BC71" s="2">
        <v>14572</v>
      </c>
      <c r="BD71" s="2">
        <v>14572</v>
      </c>
      <c r="BE71" s="2">
        <v>14583</v>
      </c>
      <c r="BF71" s="2">
        <v>14617</v>
      </c>
      <c r="BG71" s="2">
        <v>14655</v>
      </c>
      <c r="BH71" s="2">
        <v>14675</v>
      </c>
      <c r="BI71" s="2">
        <v>14653</v>
      </c>
      <c r="BJ71" s="2">
        <v>14583</v>
      </c>
      <c r="BK71" s="3">
        <v>14498</v>
      </c>
    </row>
    <row r="72" spans="1:63" x14ac:dyDescent="0.2">
      <c r="A72">
        <v>10171</v>
      </c>
      <c r="B72">
        <v>71</v>
      </c>
      <c r="C72">
        <v>17</v>
      </c>
      <c r="D72">
        <v>31</v>
      </c>
      <c r="E72">
        <v>53871</v>
      </c>
      <c r="F72">
        <v>43120</v>
      </c>
      <c r="G72">
        <v>0</v>
      </c>
      <c r="H72">
        <v>1</v>
      </c>
      <c r="I72" t="s">
        <v>19</v>
      </c>
      <c r="J72" t="s">
        <v>276</v>
      </c>
      <c r="K72" t="s">
        <v>21</v>
      </c>
      <c r="L72">
        <v>9355</v>
      </c>
      <c r="M72">
        <v>9352</v>
      </c>
      <c r="N72">
        <v>9357</v>
      </c>
      <c r="O72">
        <v>9373</v>
      </c>
      <c r="P72">
        <v>9385</v>
      </c>
      <c r="Q72">
        <v>9389</v>
      </c>
      <c r="R72">
        <v>9371</v>
      </c>
      <c r="S72">
        <v>9316</v>
      </c>
      <c r="T72" s="1">
        <v>9400</v>
      </c>
      <c r="V72" s="2">
        <v>10040</v>
      </c>
      <c r="W72" s="2">
        <v>157</v>
      </c>
      <c r="X72" s="2">
        <v>17</v>
      </c>
      <c r="Y72" s="2">
        <v>31</v>
      </c>
      <c r="Z72" s="2">
        <v>53871</v>
      </c>
      <c r="AA72" s="2">
        <v>0</v>
      </c>
      <c r="AB72" s="2">
        <v>0</v>
      </c>
      <c r="AC72" s="2">
        <v>0</v>
      </c>
      <c r="AD72" s="2" t="s">
        <v>19</v>
      </c>
      <c r="AE72" s="2" t="s">
        <v>109</v>
      </c>
      <c r="AF72" s="2" t="s">
        <v>21</v>
      </c>
      <c r="AG72" s="2">
        <v>12323</v>
      </c>
      <c r="AH72" s="2">
        <v>12325</v>
      </c>
      <c r="AI72" s="2">
        <v>12333</v>
      </c>
      <c r="AJ72" s="2">
        <v>12355</v>
      </c>
      <c r="AK72" s="2">
        <v>12372</v>
      </c>
      <c r="AL72" s="2">
        <v>12378</v>
      </c>
      <c r="AM72" s="2">
        <v>12353</v>
      </c>
      <c r="AN72" s="2">
        <v>12280</v>
      </c>
      <c r="AO72" s="3">
        <v>12391</v>
      </c>
      <c r="AP72" s="3"/>
      <c r="AQ72" t="str">
        <f t="shared" si="1"/>
        <v>Northlake city</v>
      </c>
      <c r="AR72" s="2">
        <v>10040</v>
      </c>
      <c r="AS72" s="2">
        <v>157</v>
      </c>
      <c r="AT72" s="2">
        <v>17</v>
      </c>
      <c r="AU72" s="2">
        <v>31</v>
      </c>
      <c r="AV72" s="2">
        <v>53871</v>
      </c>
      <c r="AW72" s="2">
        <v>0</v>
      </c>
      <c r="AX72" s="2">
        <v>0</v>
      </c>
      <c r="AY72" s="2">
        <v>0</v>
      </c>
      <c r="AZ72" s="2" t="s">
        <v>19</v>
      </c>
      <c r="BA72" s="2" t="s">
        <v>109</v>
      </c>
      <c r="BB72" s="2" t="s">
        <v>21</v>
      </c>
      <c r="BC72" s="2">
        <v>12323</v>
      </c>
      <c r="BD72" s="2">
        <v>12325</v>
      </c>
      <c r="BE72" s="2">
        <v>12333</v>
      </c>
      <c r="BF72" s="2">
        <v>12355</v>
      </c>
      <c r="BG72" s="2">
        <v>12372</v>
      </c>
      <c r="BH72" s="2">
        <v>12378</v>
      </c>
      <c r="BI72" s="2">
        <v>12353</v>
      </c>
      <c r="BJ72" s="2">
        <v>12280</v>
      </c>
      <c r="BK72" s="3">
        <v>12391</v>
      </c>
    </row>
    <row r="73" spans="1:63" x14ac:dyDescent="0.2">
      <c r="A73">
        <v>10172</v>
      </c>
      <c r="B73">
        <v>71</v>
      </c>
      <c r="C73">
        <v>17</v>
      </c>
      <c r="D73">
        <v>31</v>
      </c>
      <c r="E73">
        <v>57875</v>
      </c>
      <c r="F73">
        <v>43120</v>
      </c>
      <c r="G73">
        <v>0</v>
      </c>
      <c r="H73">
        <v>1</v>
      </c>
      <c r="I73" t="s">
        <v>19</v>
      </c>
      <c r="J73" t="s">
        <v>277</v>
      </c>
      <c r="K73" t="s">
        <v>21</v>
      </c>
      <c r="L73">
        <v>2015</v>
      </c>
      <c r="M73">
        <v>2015</v>
      </c>
      <c r="N73">
        <v>2017</v>
      </c>
      <c r="O73">
        <v>2023</v>
      </c>
      <c r="P73">
        <v>2030</v>
      </c>
      <c r="Q73">
        <v>2035</v>
      </c>
      <c r="R73">
        <v>2035</v>
      </c>
      <c r="S73">
        <v>2029</v>
      </c>
      <c r="T73" s="1">
        <v>2020</v>
      </c>
      <c r="V73" s="2">
        <v>10054</v>
      </c>
      <c r="W73" s="2">
        <v>157</v>
      </c>
      <c r="X73" s="2">
        <v>17</v>
      </c>
      <c r="Y73" s="2">
        <v>31</v>
      </c>
      <c r="Z73" s="2">
        <v>57875</v>
      </c>
      <c r="AA73" s="2">
        <v>0</v>
      </c>
      <c r="AB73" s="2">
        <v>0</v>
      </c>
      <c r="AC73" s="2">
        <v>0</v>
      </c>
      <c r="AD73" s="2" t="s">
        <v>19</v>
      </c>
      <c r="AE73" s="2" t="s">
        <v>123</v>
      </c>
      <c r="AF73" s="2" t="s">
        <v>21</v>
      </c>
      <c r="AG73" s="2">
        <v>37480</v>
      </c>
      <c r="AH73" s="2">
        <v>37479</v>
      </c>
      <c r="AI73" s="2">
        <v>37520</v>
      </c>
      <c r="AJ73" s="2">
        <v>37606</v>
      </c>
      <c r="AK73" s="2">
        <v>37719</v>
      </c>
      <c r="AL73" s="2">
        <v>37822</v>
      </c>
      <c r="AM73" s="2">
        <v>37799</v>
      </c>
      <c r="AN73" s="2">
        <v>37657</v>
      </c>
      <c r="AO73" s="3">
        <v>37496</v>
      </c>
      <c r="AP73" s="3"/>
      <c r="AQ73" t="str">
        <f t="shared" si="1"/>
        <v>Park Ridge city</v>
      </c>
      <c r="AR73" s="2">
        <v>10054</v>
      </c>
      <c r="AS73" s="2">
        <v>157</v>
      </c>
      <c r="AT73" s="2">
        <v>17</v>
      </c>
      <c r="AU73" s="2">
        <v>31</v>
      </c>
      <c r="AV73" s="2">
        <v>57875</v>
      </c>
      <c r="AW73" s="2">
        <v>0</v>
      </c>
      <c r="AX73" s="2">
        <v>0</v>
      </c>
      <c r="AY73" s="2">
        <v>0</v>
      </c>
      <c r="AZ73" s="2" t="s">
        <v>19</v>
      </c>
      <c r="BA73" s="2" t="s">
        <v>123</v>
      </c>
      <c r="BB73" s="2" t="s">
        <v>21</v>
      </c>
      <c r="BC73" s="2">
        <v>37480</v>
      </c>
      <c r="BD73" s="2">
        <v>37479</v>
      </c>
      <c r="BE73" s="2">
        <v>37520</v>
      </c>
      <c r="BF73" s="2">
        <v>37606</v>
      </c>
      <c r="BG73" s="2">
        <v>37719</v>
      </c>
      <c r="BH73" s="2">
        <v>37822</v>
      </c>
      <c r="BI73" s="2">
        <v>37799</v>
      </c>
      <c r="BJ73" s="2">
        <v>37657</v>
      </c>
      <c r="BK73" s="3">
        <v>37496</v>
      </c>
    </row>
    <row r="74" spans="1:63" x14ac:dyDescent="0.2">
      <c r="A74">
        <v>10173</v>
      </c>
      <c r="B74">
        <v>71</v>
      </c>
      <c r="C74">
        <v>17</v>
      </c>
      <c r="D74">
        <v>31</v>
      </c>
      <c r="E74">
        <v>64343</v>
      </c>
      <c r="F74">
        <v>43120</v>
      </c>
      <c r="G74">
        <v>0</v>
      </c>
      <c r="H74">
        <v>1</v>
      </c>
      <c r="I74" t="s">
        <v>19</v>
      </c>
      <c r="J74" t="s">
        <v>130</v>
      </c>
      <c r="K74" t="s">
        <v>21</v>
      </c>
      <c r="L74">
        <v>10227</v>
      </c>
      <c r="M74">
        <v>10246</v>
      </c>
      <c r="N74">
        <v>10253</v>
      </c>
      <c r="O74">
        <v>10274</v>
      </c>
      <c r="P74">
        <v>10290</v>
      </c>
      <c r="Q74">
        <v>10296</v>
      </c>
      <c r="R74">
        <v>10275</v>
      </c>
      <c r="S74">
        <v>10211</v>
      </c>
      <c r="T74" s="1">
        <v>10134</v>
      </c>
      <c r="V74" s="2">
        <v>10061</v>
      </c>
      <c r="W74" s="2">
        <v>157</v>
      </c>
      <c r="X74" s="2">
        <v>17</v>
      </c>
      <c r="Y74" s="2">
        <v>31</v>
      </c>
      <c r="Z74" s="2">
        <v>64343</v>
      </c>
      <c r="AA74" s="2">
        <v>0</v>
      </c>
      <c r="AB74" s="2">
        <v>0</v>
      </c>
      <c r="AC74" s="2">
        <v>0</v>
      </c>
      <c r="AD74" s="2" t="s">
        <v>19</v>
      </c>
      <c r="AE74" s="2" t="s">
        <v>130</v>
      </c>
      <c r="AF74" s="2" t="s">
        <v>21</v>
      </c>
      <c r="AG74" s="2">
        <v>10227</v>
      </c>
      <c r="AH74" s="2">
        <v>10246</v>
      </c>
      <c r="AI74" s="2">
        <v>10253</v>
      </c>
      <c r="AJ74" s="2">
        <v>10274</v>
      </c>
      <c r="AK74" s="2">
        <v>10290</v>
      </c>
      <c r="AL74" s="2">
        <v>10296</v>
      </c>
      <c r="AM74" s="2">
        <v>10275</v>
      </c>
      <c r="AN74" s="2">
        <v>10211</v>
      </c>
      <c r="AO74" s="3">
        <v>10134</v>
      </c>
      <c r="AP74" s="3"/>
      <c r="AQ74" t="str">
        <f t="shared" si="1"/>
        <v>River Grove village</v>
      </c>
      <c r="AR74" s="2">
        <v>10061</v>
      </c>
      <c r="AS74" s="2">
        <v>157</v>
      </c>
      <c r="AT74" s="2">
        <v>17</v>
      </c>
      <c r="AU74" s="2">
        <v>31</v>
      </c>
      <c r="AV74" s="2">
        <v>64343</v>
      </c>
      <c r="AW74" s="2">
        <v>0</v>
      </c>
      <c r="AX74" s="2">
        <v>0</v>
      </c>
      <c r="AY74" s="2">
        <v>0</v>
      </c>
      <c r="AZ74" s="2" t="s">
        <v>19</v>
      </c>
      <c r="BA74" s="2" t="s">
        <v>130</v>
      </c>
      <c r="BB74" s="2" t="s">
        <v>21</v>
      </c>
      <c r="BC74" s="2">
        <v>10227</v>
      </c>
      <c r="BD74" s="2">
        <v>10246</v>
      </c>
      <c r="BE74" s="2">
        <v>10253</v>
      </c>
      <c r="BF74" s="2">
        <v>10274</v>
      </c>
      <c r="BG74" s="2">
        <v>10290</v>
      </c>
      <c r="BH74" s="2">
        <v>10296</v>
      </c>
      <c r="BI74" s="2">
        <v>10275</v>
      </c>
      <c r="BJ74" s="2">
        <v>10211</v>
      </c>
      <c r="BK74" s="3">
        <v>10134</v>
      </c>
    </row>
    <row r="75" spans="1:63" x14ac:dyDescent="0.2">
      <c r="A75">
        <v>10174</v>
      </c>
      <c r="B75">
        <v>71</v>
      </c>
      <c r="C75">
        <v>17</v>
      </c>
      <c r="D75">
        <v>31</v>
      </c>
      <c r="E75">
        <v>65819</v>
      </c>
      <c r="F75">
        <v>43120</v>
      </c>
      <c r="G75">
        <v>0</v>
      </c>
      <c r="H75">
        <v>1</v>
      </c>
      <c r="I75" t="s">
        <v>19</v>
      </c>
      <c r="J75" t="s">
        <v>278</v>
      </c>
      <c r="K75" t="s">
        <v>21</v>
      </c>
      <c r="L75">
        <v>2360</v>
      </c>
      <c r="M75">
        <v>2360</v>
      </c>
      <c r="N75">
        <v>2363</v>
      </c>
      <c r="O75">
        <v>2367</v>
      </c>
      <c r="P75">
        <v>2371</v>
      </c>
      <c r="Q75">
        <v>2373</v>
      </c>
      <c r="R75">
        <v>2368</v>
      </c>
      <c r="S75">
        <v>2354</v>
      </c>
      <c r="T75" s="1">
        <v>2336</v>
      </c>
      <c r="V75" s="2">
        <v>10066</v>
      </c>
      <c r="W75" s="2">
        <v>157</v>
      </c>
      <c r="X75" s="2">
        <v>17</v>
      </c>
      <c r="Y75" s="2">
        <v>31</v>
      </c>
      <c r="Z75" s="2">
        <v>65819</v>
      </c>
      <c r="AA75" s="2">
        <v>0</v>
      </c>
      <c r="AB75" s="2">
        <v>0</v>
      </c>
      <c r="AC75" s="2">
        <v>0</v>
      </c>
      <c r="AD75" s="2" t="s">
        <v>19</v>
      </c>
      <c r="AE75" s="2" t="s">
        <v>135</v>
      </c>
      <c r="AF75" s="2" t="s">
        <v>21</v>
      </c>
      <c r="AG75" s="2">
        <v>4202</v>
      </c>
      <c r="AH75" s="2">
        <v>4206</v>
      </c>
      <c r="AI75" s="2">
        <v>4211</v>
      </c>
      <c r="AJ75" s="2">
        <v>4220</v>
      </c>
      <c r="AK75" s="2">
        <v>4228</v>
      </c>
      <c r="AL75" s="2">
        <v>4232</v>
      </c>
      <c r="AM75" s="2">
        <v>4224</v>
      </c>
      <c r="AN75" s="2">
        <v>4199</v>
      </c>
      <c r="AO75" s="3">
        <v>4169</v>
      </c>
      <c r="AP75" s="3"/>
      <c r="AQ75" t="str">
        <f t="shared" si="1"/>
        <v>Rosemont village</v>
      </c>
      <c r="AR75" s="2">
        <v>10066</v>
      </c>
      <c r="AS75" s="2">
        <v>157</v>
      </c>
      <c r="AT75" s="2">
        <v>17</v>
      </c>
      <c r="AU75" s="2">
        <v>31</v>
      </c>
      <c r="AV75" s="2">
        <v>65819</v>
      </c>
      <c r="AW75" s="2">
        <v>0</v>
      </c>
      <c r="AX75" s="2">
        <v>0</v>
      </c>
      <c r="AY75" s="2">
        <v>0</v>
      </c>
      <c r="AZ75" s="2" t="s">
        <v>19</v>
      </c>
      <c r="BA75" s="2" t="s">
        <v>135</v>
      </c>
      <c r="BB75" s="2" t="s">
        <v>21</v>
      </c>
      <c r="BC75" s="2">
        <v>4202</v>
      </c>
      <c r="BD75" s="2">
        <v>4206</v>
      </c>
      <c r="BE75" s="2">
        <v>4211</v>
      </c>
      <c r="BF75" s="2">
        <v>4220</v>
      </c>
      <c r="BG75" s="2">
        <v>4228</v>
      </c>
      <c r="BH75" s="2">
        <v>4232</v>
      </c>
      <c r="BI75" s="2">
        <v>4224</v>
      </c>
      <c r="BJ75" s="2">
        <v>4199</v>
      </c>
      <c r="BK75" s="3">
        <v>4169</v>
      </c>
    </row>
    <row r="76" spans="1:63" x14ac:dyDescent="0.2">
      <c r="A76">
        <v>10175</v>
      </c>
      <c r="B76">
        <v>71</v>
      </c>
      <c r="C76">
        <v>17</v>
      </c>
      <c r="D76">
        <v>31</v>
      </c>
      <c r="E76">
        <v>68081</v>
      </c>
      <c r="F76">
        <v>43120</v>
      </c>
      <c r="G76">
        <v>0</v>
      </c>
      <c r="H76">
        <v>1</v>
      </c>
      <c r="I76" t="s">
        <v>19</v>
      </c>
      <c r="J76" t="s">
        <v>138</v>
      </c>
      <c r="K76" t="s">
        <v>21</v>
      </c>
      <c r="L76">
        <v>11793</v>
      </c>
      <c r="M76">
        <v>11793</v>
      </c>
      <c r="N76">
        <v>11802</v>
      </c>
      <c r="O76">
        <v>11830</v>
      </c>
      <c r="P76">
        <v>11852</v>
      </c>
      <c r="Q76">
        <v>11862</v>
      </c>
      <c r="R76">
        <v>11840</v>
      </c>
      <c r="S76">
        <v>11775</v>
      </c>
      <c r="T76" s="1">
        <v>11692</v>
      </c>
      <c r="V76" s="2">
        <v>10069</v>
      </c>
      <c r="W76" s="2">
        <v>157</v>
      </c>
      <c r="X76" s="2">
        <v>17</v>
      </c>
      <c r="Y76" s="2">
        <v>31</v>
      </c>
      <c r="Z76" s="2">
        <v>68081</v>
      </c>
      <c r="AA76" s="2">
        <v>0</v>
      </c>
      <c r="AB76" s="2">
        <v>0</v>
      </c>
      <c r="AC76" s="2">
        <v>0</v>
      </c>
      <c r="AD76" s="2" t="s">
        <v>19</v>
      </c>
      <c r="AE76" s="2" t="s">
        <v>138</v>
      </c>
      <c r="AF76" s="2" t="s">
        <v>21</v>
      </c>
      <c r="AG76" s="2">
        <v>11793</v>
      </c>
      <c r="AH76" s="2">
        <v>11793</v>
      </c>
      <c r="AI76" s="2">
        <v>11802</v>
      </c>
      <c r="AJ76" s="2">
        <v>11830</v>
      </c>
      <c r="AK76" s="2">
        <v>11852</v>
      </c>
      <c r="AL76" s="2">
        <v>11862</v>
      </c>
      <c r="AM76" s="2">
        <v>11840</v>
      </c>
      <c r="AN76" s="2">
        <v>11775</v>
      </c>
      <c r="AO76" s="3">
        <v>11692</v>
      </c>
      <c r="AP76" s="3"/>
      <c r="AQ76" t="str">
        <f t="shared" si="1"/>
        <v>Schiller Park village</v>
      </c>
      <c r="AR76" s="2">
        <v>10069</v>
      </c>
      <c r="AS76" s="2">
        <v>157</v>
      </c>
      <c r="AT76" s="2">
        <v>17</v>
      </c>
      <c r="AU76" s="2">
        <v>31</v>
      </c>
      <c r="AV76" s="2">
        <v>68081</v>
      </c>
      <c r="AW76" s="2">
        <v>0</v>
      </c>
      <c r="AX76" s="2">
        <v>0</v>
      </c>
      <c r="AY76" s="2">
        <v>0</v>
      </c>
      <c r="AZ76" s="2" t="s">
        <v>19</v>
      </c>
      <c r="BA76" s="2" t="s">
        <v>138</v>
      </c>
      <c r="BB76" s="2" t="s">
        <v>21</v>
      </c>
      <c r="BC76" s="2">
        <v>11793</v>
      </c>
      <c r="BD76" s="2">
        <v>11793</v>
      </c>
      <c r="BE76" s="2">
        <v>11802</v>
      </c>
      <c r="BF76" s="2">
        <v>11830</v>
      </c>
      <c r="BG76" s="2">
        <v>11852</v>
      </c>
      <c r="BH76" s="2">
        <v>11862</v>
      </c>
      <c r="BI76" s="2">
        <v>11840</v>
      </c>
      <c r="BJ76" s="2">
        <v>11775</v>
      </c>
      <c r="BK76" s="3">
        <v>11692</v>
      </c>
    </row>
    <row r="77" spans="1:63" x14ac:dyDescent="0.2">
      <c r="A77">
        <v>10176</v>
      </c>
      <c r="B77">
        <v>71</v>
      </c>
      <c r="C77">
        <v>17</v>
      </c>
      <c r="D77">
        <v>31</v>
      </c>
      <c r="E77">
        <v>99990</v>
      </c>
      <c r="F77">
        <v>43120</v>
      </c>
      <c r="G77">
        <v>0</v>
      </c>
      <c r="H77">
        <v>1</v>
      </c>
      <c r="I77" t="s">
        <v>159</v>
      </c>
      <c r="J77" t="s">
        <v>279</v>
      </c>
      <c r="K77" t="s">
        <v>21</v>
      </c>
      <c r="L77">
        <v>9498</v>
      </c>
      <c r="M77">
        <v>9496</v>
      </c>
      <c r="N77">
        <v>9504</v>
      </c>
      <c r="O77">
        <v>9524</v>
      </c>
      <c r="P77">
        <v>9546</v>
      </c>
      <c r="Q77">
        <v>9554</v>
      </c>
      <c r="R77">
        <v>9533</v>
      </c>
      <c r="S77">
        <v>9474</v>
      </c>
      <c r="T77" s="1">
        <v>9411</v>
      </c>
      <c r="V77">
        <v>10176</v>
      </c>
      <c r="W77">
        <v>71</v>
      </c>
      <c r="X77">
        <v>17</v>
      </c>
      <c r="Y77">
        <v>31</v>
      </c>
      <c r="Z77">
        <v>99990</v>
      </c>
      <c r="AA77">
        <v>43120</v>
      </c>
      <c r="AB77">
        <v>0</v>
      </c>
      <c r="AC77">
        <v>1</v>
      </c>
      <c r="AD77" t="s">
        <v>159</v>
      </c>
      <c r="AE77" t="s">
        <v>279</v>
      </c>
      <c r="AF77" t="s">
        <v>21</v>
      </c>
      <c r="AG77">
        <v>9498</v>
      </c>
      <c r="AH77">
        <v>9496</v>
      </c>
      <c r="AI77">
        <v>9504</v>
      </c>
      <c r="AJ77">
        <v>9524</v>
      </c>
      <c r="AK77">
        <v>9546</v>
      </c>
      <c r="AL77">
        <v>9554</v>
      </c>
      <c r="AM77">
        <v>9533</v>
      </c>
      <c r="AN77">
        <v>9474</v>
      </c>
      <c r="AO77" s="1">
        <v>9411</v>
      </c>
      <c r="AQ77" t="str">
        <f t="shared" si="1"/>
        <v>Balance of Leyden township</v>
      </c>
      <c r="AR77">
        <v>10176</v>
      </c>
      <c r="AS77">
        <v>71</v>
      </c>
      <c r="AT77">
        <v>17</v>
      </c>
      <c r="AU77">
        <v>31</v>
      </c>
      <c r="AV77">
        <v>99990</v>
      </c>
      <c r="AW77">
        <v>43120</v>
      </c>
      <c r="AX77">
        <v>0</v>
      </c>
      <c r="AY77">
        <v>1</v>
      </c>
      <c r="AZ77" t="s">
        <v>159</v>
      </c>
      <c r="BA77" t="s">
        <v>279</v>
      </c>
      <c r="BB77" t="s">
        <v>21</v>
      </c>
      <c r="BC77">
        <v>9498</v>
      </c>
      <c r="BD77">
        <v>9496</v>
      </c>
      <c r="BE77">
        <v>9504</v>
      </c>
      <c r="BF77">
        <v>9524</v>
      </c>
      <c r="BG77">
        <v>9546</v>
      </c>
      <c r="BH77">
        <v>9554</v>
      </c>
      <c r="BI77">
        <v>9533</v>
      </c>
      <c r="BJ77">
        <v>9474</v>
      </c>
      <c r="BK77" s="1">
        <v>9411</v>
      </c>
    </row>
    <row r="78" spans="1:63" x14ac:dyDescent="0.2">
      <c r="A78">
        <v>10178</v>
      </c>
      <c r="B78">
        <v>71</v>
      </c>
      <c r="C78">
        <v>17</v>
      </c>
      <c r="D78">
        <v>31</v>
      </c>
      <c r="E78">
        <v>4572</v>
      </c>
      <c r="F78">
        <v>45447</v>
      </c>
      <c r="G78">
        <v>0</v>
      </c>
      <c r="H78">
        <v>1</v>
      </c>
      <c r="I78" t="s">
        <v>19</v>
      </c>
      <c r="J78" t="s">
        <v>280</v>
      </c>
      <c r="K78" t="s">
        <v>21</v>
      </c>
      <c r="L78">
        <v>572</v>
      </c>
      <c r="M78">
        <v>574</v>
      </c>
      <c r="N78">
        <v>575</v>
      </c>
      <c r="O78">
        <v>574</v>
      </c>
      <c r="P78">
        <v>574</v>
      </c>
      <c r="Q78">
        <v>572</v>
      </c>
      <c r="R78">
        <v>569</v>
      </c>
      <c r="S78">
        <v>570</v>
      </c>
      <c r="T78" s="1">
        <v>567</v>
      </c>
      <c r="V78" s="2">
        <v>9958</v>
      </c>
      <c r="W78" s="2">
        <v>157</v>
      </c>
      <c r="X78" s="2">
        <v>17</v>
      </c>
      <c r="Y78" s="2">
        <v>31</v>
      </c>
      <c r="Z78" s="2">
        <v>4572</v>
      </c>
      <c r="AA78" s="2">
        <v>0</v>
      </c>
      <c r="AB78" s="2">
        <v>0</v>
      </c>
      <c r="AC78" s="2">
        <v>0</v>
      </c>
      <c r="AD78" s="2" t="s">
        <v>19</v>
      </c>
      <c r="AE78" s="2" t="s">
        <v>27</v>
      </c>
      <c r="AF78" s="2" t="s">
        <v>21</v>
      </c>
      <c r="AG78" s="2">
        <v>580</v>
      </c>
      <c r="AH78" s="2">
        <v>589</v>
      </c>
      <c r="AI78" s="2">
        <v>590</v>
      </c>
      <c r="AJ78" s="2">
        <v>589</v>
      </c>
      <c r="AK78" s="2">
        <v>589</v>
      </c>
      <c r="AL78" s="2">
        <v>587</v>
      </c>
      <c r="AM78" s="2">
        <v>584</v>
      </c>
      <c r="AN78" s="2">
        <v>585</v>
      </c>
      <c r="AO78" s="3">
        <v>582</v>
      </c>
      <c r="AP78" s="3"/>
      <c r="AQ78" t="str">
        <f t="shared" si="1"/>
        <v>Bedford Park village</v>
      </c>
      <c r="AR78" s="2">
        <v>9958</v>
      </c>
      <c r="AS78" s="2">
        <v>157</v>
      </c>
      <c r="AT78" s="2">
        <v>17</v>
      </c>
      <c r="AU78" s="2">
        <v>31</v>
      </c>
      <c r="AV78" s="2">
        <v>4572</v>
      </c>
      <c r="AW78" s="2">
        <v>0</v>
      </c>
      <c r="AX78" s="2">
        <v>0</v>
      </c>
      <c r="AY78" s="2">
        <v>0</v>
      </c>
      <c r="AZ78" s="2" t="s">
        <v>19</v>
      </c>
      <c r="BA78" s="2" t="s">
        <v>27</v>
      </c>
      <c r="BB78" s="2" t="s">
        <v>21</v>
      </c>
      <c r="BC78" s="2">
        <v>580</v>
      </c>
      <c r="BD78" s="2">
        <v>589</v>
      </c>
      <c r="BE78" s="2">
        <v>590</v>
      </c>
      <c r="BF78" s="2">
        <v>589</v>
      </c>
      <c r="BG78" s="2">
        <v>589</v>
      </c>
      <c r="BH78" s="2">
        <v>587</v>
      </c>
      <c r="BI78" s="2">
        <v>584</v>
      </c>
      <c r="BJ78" s="2">
        <v>585</v>
      </c>
      <c r="BK78" s="3">
        <v>582</v>
      </c>
    </row>
    <row r="79" spans="1:63" x14ac:dyDescent="0.2">
      <c r="A79">
        <v>10179</v>
      </c>
      <c r="B79">
        <v>71</v>
      </c>
      <c r="C79">
        <v>17</v>
      </c>
      <c r="D79">
        <v>31</v>
      </c>
      <c r="E79">
        <v>8225</v>
      </c>
      <c r="F79">
        <v>45447</v>
      </c>
      <c r="G79">
        <v>0</v>
      </c>
      <c r="H79">
        <v>1</v>
      </c>
      <c r="I79" t="s">
        <v>19</v>
      </c>
      <c r="J79" t="s">
        <v>281</v>
      </c>
      <c r="K79" t="s">
        <v>21</v>
      </c>
      <c r="L79">
        <v>9992</v>
      </c>
      <c r="M79">
        <v>9990</v>
      </c>
      <c r="N79">
        <v>10001</v>
      </c>
      <c r="O79">
        <v>10027</v>
      </c>
      <c r="P79">
        <v>10045</v>
      </c>
      <c r="Q79">
        <v>10054</v>
      </c>
      <c r="R79">
        <v>10036</v>
      </c>
      <c r="S79">
        <v>9981</v>
      </c>
      <c r="T79" s="1">
        <v>9915</v>
      </c>
      <c r="V79" s="2">
        <v>9964</v>
      </c>
      <c r="W79" s="2">
        <v>157</v>
      </c>
      <c r="X79" s="2">
        <v>17</v>
      </c>
      <c r="Y79" s="2">
        <v>31</v>
      </c>
      <c r="Z79" s="2">
        <v>8225</v>
      </c>
      <c r="AA79" s="2">
        <v>0</v>
      </c>
      <c r="AB79" s="2">
        <v>0</v>
      </c>
      <c r="AC79" s="2">
        <v>0</v>
      </c>
      <c r="AD79" s="2" t="s">
        <v>19</v>
      </c>
      <c r="AE79" s="2" t="s">
        <v>33</v>
      </c>
      <c r="AF79" s="2" t="s">
        <v>21</v>
      </c>
      <c r="AG79" s="2">
        <v>16446</v>
      </c>
      <c r="AH79" s="2">
        <v>16444</v>
      </c>
      <c r="AI79" s="2">
        <v>16459</v>
      </c>
      <c r="AJ79" s="2">
        <v>16492</v>
      </c>
      <c r="AK79" s="2">
        <v>16508</v>
      </c>
      <c r="AL79" s="2">
        <v>16508</v>
      </c>
      <c r="AM79" s="2">
        <v>16467</v>
      </c>
      <c r="AN79" s="2">
        <v>16365</v>
      </c>
      <c r="AO79" s="3">
        <v>16248</v>
      </c>
      <c r="AP79" s="3"/>
      <c r="AQ79" t="str">
        <f t="shared" si="1"/>
        <v>Bridgeview village</v>
      </c>
      <c r="AR79" s="2">
        <v>9964</v>
      </c>
      <c r="AS79" s="2">
        <v>157</v>
      </c>
      <c r="AT79" s="2">
        <v>17</v>
      </c>
      <c r="AU79" s="2">
        <v>31</v>
      </c>
      <c r="AV79" s="2">
        <v>8225</v>
      </c>
      <c r="AW79" s="2">
        <v>0</v>
      </c>
      <c r="AX79" s="2">
        <v>0</v>
      </c>
      <c r="AY79" s="2">
        <v>0</v>
      </c>
      <c r="AZ79" s="2" t="s">
        <v>19</v>
      </c>
      <c r="BA79" s="2" t="s">
        <v>33</v>
      </c>
      <c r="BB79" s="2" t="s">
        <v>21</v>
      </c>
      <c r="BC79" s="2">
        <v>16446</v>
      </c>
      <c r="BD79" s="2">
        <v>16444</v>
      </c>
      <c r="BE79" s="2">
        <v>16459</v>
      </c>
      <c r="BF79" s="2">
        <v>16492</v>
      </c>
      <c r="BG79" s="2">
        <v>16508</v>
      </c>
      <c r="BH79" s="2">
        <v>16508</v>
      </c>
      <c r="BI79" s="2">
        <v>16467</v>
      </c>
      <c r="BJ79" s="2">
        <v>16365</v>
      </c>
      <c r="BK79" s="3">
        <v>16248</v>
      </c>
    </row>
    <row r="80" spans="1:63" x14ac:dyDescent="0.2">
      <c r="A80">
        <v>10180</v>
      </c>
      <c r="B80">
        <v>71</v>
      </c>
      <c r="C80">
        <v>17</v>
      </c>
      <c r="D80">
        <v>31</v>
      </c>
      <c r="E80">
        <v>8576</v>
      </c>
      <c r="F80">
        <v>45447</v>
      </c>
      <c r="G80">
        <v>0</v>
      </c>
      <c r="H80">
        <v>1</v>
      </c>
      <c r="I80" t="s">
        <v>19</v>
      </c>
      <c r="J80" t="s">
        <v>282</v>
      </c>
      <c r="K80" t="s">
        <v>21</v>
      </c>
      <c r="L80">
        <v>8231</v>
      </c>
      <c r="M80">
        <v>8231</v>
      </c>
      <c r="N80">
        <v>8236</v>
      </c>
      <c r="O80">
        <v>8250</v>
      </c>
      <c r="P80">
        <v>8263</v>
      </c>
      <c r="Q80">
        <v>8267</v>
      </c>
      <c r="R80">
        <v>8250</v>
      </c>
      <c r="S80">
        <v>8209</v>
      </c>
      <c r="T80" s="1">
        <v>8151</v>
      </c>
      <c r="V80" s="2">
        <v>9966</v>
      </c>
      <c r="W80" s="2">
        <v>157</v>
      </c>
      <c r="X80" s="2">
        <v>17</v>
      </c>
      <c r="Y80" s="2">
        <v>31</v>
      </c>
      <c r="Z80" s="2">
        <v>8576</v>
      </c>
      <c r="AA80" s="2">
        <v>0</v>
      </c>
      <c r="AB80" s="2">
        <v>0</v>
      </c>
      <c r="AC80" s="2">
        <v>0</v>
      </c>
      <c r="AD80" s="2" t="s">
        <v>19</v>
      </c>
      <c r="AE80" s="2" t="s">
        <v>35</v>
      </c>
      <c r="AF80" s="2" t="s">
        <v>21</v>
      </c>
      <c r="AG80" s="2">
        <v>18978</v>
      </c>
      <c r="AH80" s="2">
        <v>18974</v>
      </c>
      <c r="AI80" s="2">
        <v>18984</v>
      </c>
      <c r="AJ80" s="2">
        <v>19010</v>
      </c>
      <c r="AK80" s="2">
        <v>19032</v>
      </c>
      <c r="AL80" s="2">
        <v>19034</v>
      </c>
      <c r="AM80" s="2">
        <v>18992</v>
      </c>
      <c r="AN80" s="2">
        <v>18891</v>
      </c>
      <c r="AO80" s="3">
        <v>18753</v>
      </c>
      <c r="AP80" s="3"/>
      <c r="AQ80" t="str">
        <f t="shared" si="1"/>
        <v>Brookfield village</v>
      </c>
      <c r="AR80" s="2">
        <v>9966</v>
      </c>
      <c r="AS80" s="2">
        <v>157</v>
      </c>
      <c r="AT80" s="2">
        <v>17</v>
      </c>
      <c r="AU80" s="2">
        <v>31</v>
      </c>
      <c r="AV80" s="2">
        <v>8576</v>
      </c>
      <c r="AW80" s="2">
        <v>0</v>
      </c>
      <c r="AX80" s="2">
        <v>0</v>
      </c>
      <c r="AY80" s="2">
        <v>0</v>
      </c>
      <c r="AZ80" s="2" t="s">
        <v>19</v>
      </c>
      <c r="BA80" s="2" t="s">
        <v>35</v>
      </c>
      <c r="BB80" s="2" t="s">
        <v>21</v>
      </c>
      <c r="BC80" s="2">
        <v>18978</v>
      </c>
      <c r="BD80" s="2">
        <v>18974</v>
      </c>
      <c r="BE80" s="2">
        <v>18984</v>
      </c>
      <c r="BF80" s="2">
        <v>19010</v>
      </c>
      <c r="BG80" s="2">
        <v>19032</v>
      </c>
      <c r="BH80" s="2">
        <v>19034</v>
      </c>
      <c r="BI80" s="2">
        <v>18992</v>
      </c>
      <c r="BJ80" s="2">
        <v>18891</v>
      </c>
      <c r="BK80" s="3">
        <v>18753</v>
      </c>
    </row>
    <row r="81" spans="1:63" x14ac:dyDescent="0.2">
      <c r="A81">
        <v>10181</v>
      </c>
      <c r="B81">
        <v>71</v>
      </c>
      <c r="C81">
        <v>17</v>
      </c>
      <c r="D81">
        <v>31</v>
      </c>
      <c r="E81">
        <v>9980</v>
      </c>
      <c r="F81">
        <v>45447</v>
      </c>
      <c r="G81">
        <v>0</v>
      </c>
      <c r="H81">
        <v>1</v>
      </c>
      <c r="I81" t="s">
        <v>19</v>
      </c>
      <c r="J81" t="s">
        <v>39</v>
      </c>
      <c r="K81" t="s">
        <v>21</v>
      </c>
      <c r="L81">
        <v>3840</v>
      </c>
      <c r="M81">
        <v>3851</v>
      </c>
      <c r="N81">
        <v>3855</v>
      </c>
      <c r="O81">
        <v>3877</v>
      </c>
      <c r="P81">
        <v>3893</v>
      </c>
      <c r="Q81">
        <v>3908</v>
      </c>
      <c r="R81">
        <v>3914</v>
      </c>
      <c r="S81">
        <v>3918</v>
      </c>
      <c r="T81" s="1">
        <v>3917</v>
      </c>
      <c r="V81" s="2">
        <v>9970</v>
      </c>
      <c r="W81" s="2">
        <v>157</v>
      </c>
      <c r="X81" s="2">
        <v>17</v>
      </c>
      <c r="Y81" s="2">
        <v>31</v>
      </c>
      <c r="Z81" s="2">
        <v>9980</v>
      </c>
      <c r="AA81" s="2">
        <v>0</v>
      </c>
      <c r="AB81" s="2">
        <v>0</v>
      </c>
      <c r="AC81" s="2">
        <v>0</v>
      </c>
      <c r="AD81" s="2" t="s">
        <v>19</v>
      </c>
      <c r="AE81" s="2" t="s">
        <v>39</v>
      </c>
      <c r="AF81" s="2" t="s">
        <v>21</v>
      </c>
      <c r="AG81" s="2">
        <v>3840</v>
      </c>
      <c r="AH81" s="2">
        <v>3851</v>
      </c>
      <c r="AI81" s="2">
        <v>3855</v>
      </c>
      <c r="AJ81" s="2">
        <v>3877</v>
      </c>
      <c r="AK81" s="2">
        <v>3893</v>
      </c>
      <c r="AL81" s="2">
        <v>3908</v>
      </c>
      <c r="AM81" s="2">
        <v>3914</v>
      </c>
      <c r="AN81" s="2">
        <v>3918</v>
      </c>
      <c r="AO81" s="3">
        <v>3917</v>
      </c>
      <c r="AP81" s="3"/>
      <c r="AQ81" t="str">
        <f t="shared" si="1"/>
        <v>Burr Ridge village (pt.)</v>
      </c>
      <c r="AR81" s="2">
        <v>9970</v>
      </c>
      <c r="AS81" s="2">
        <v>157</v>
      </c>
      <c r="AT81" s="2">
        <v>17</v>
      </c>
      <c r="AU81" s="2">
        <v>31</v>
      </c>
      <c r="AV81" s="2">
        <v>9980</v>
      </c>
      <c r="AW81" s="2">
        <v>0</v>
      </c>
      <c r="AX81" s="2">
        <v>0</v>
      </c>
      <c r="AY81" s="2">
        <v>0</v>
      </c>
      <c r="AZ81" s="2" t="s">
        <v>19</v>
      </c>
      <c r="BA81" s="2" t="s">
        <v>39</v>
      </c>
      <c r="BB81" s="2" t="s">
        <v>21</v>
      </c>
      <c r="BC81" s="2">
        <v>3840</v>
      </c>
      <c r="BD81" s="2">
        <v>3851</v>
      </c>
      <c r="BE81" s="2">
        <v>3855</v>
      </c>
      <c r="BF81" s="2">
        <v>3877</v>
      </c>
      <c r="BG81" s="2">
        <v>3893</v>
      </c>
      <c r="BH81" s="2">
        <v>3908</v>
      </c>
      <c r="BI81" s="2">
        <v>3914</v>
      </c>
      <c r="BJ81" s="2">
        <v>3918</v>
      </c>
      <c r="BK81" s="3">
        <v>3917</v>
      </c>
    </row>
    <row r="82" spans="1:63" x14ac:dyDescent="0.2">
      <c r="A82">
        <v>10182</v>
      </c>
      <c r="B82">
        <v>71</v>
      </c>
      <c r="C82">
        <v>17</v>
      </c>
      <c r="D82">
        <v>31</v>
      </c>
      <c r="E82">
        <v>16873</v>
      </c>
      <c r="F82">
        <v>45447</v>
      </c>
      <c r="G82">
        <v>0</v>
      </c>
      <c r="H82">
        <v>1</v>
      </c>
      <c r="I82" t="s">
        <v>19</v>
      </c>
      <c r="J82" t="s">
        <v>47</v>
      </c>
      <c r="K82" t="s">
        <v>21</v>
      </c>
      <c r="L82">
        <v>5895</v>
      </c>
      <c r="M82">
        <v>5882</v>
      </c>
      <c r="N82">
        <v>5925</v>
      </c>
      <c r="O82">
        <v>5942</v>
      </c>
      <c r="P82">
        <v>5954</v>
      </c>
      <c r="Q82">
        <v>5963</v>
      </c>
      <c r="R82">
        <v>5999</v>
      </c>
      <c r="S82">
        <v>5972</v>
      </c>
      <c r="T82" s="1">
        <v>5947</v>
      </c>
      <c r="V82" s="2">
        <v>9978</v>
      </c>
      <c r="W82" s="2">
        <v>157</v>
      </c>
      <c r="X82" s="2">
        <v>17</v>
      </c>
      <c r="Y82" s="2">
        <v>31</v>
      </c>
      <c r="Z82" s="2">
        <v>16873</v>
      </c>
      <c r="AA82" s="2">
        <v>0</v>
      </c>
      <c r="AB82" s="2">
        <v>0</v>
      </c>
      <c r="AC82" s="2">
        <v>0</v>
      </c>
      <c r="AD82" s="2" t="s">
        <v>19</v>
      </c>
      <c r="AE82" s="2" t="s">
        <v>47</v>
      </c>
      <c r="AF82" s="2" t="s">
        <v>21</v>
      </c>
      <c r="AG82" s="2">
        <v>5895</v>
      </c>
      <c r="AH82" s="2">
        <v>5882</v>
      </c>
      <c r="AI82" s="2">
        <v>5925</v>
      </c>
      <c r="AJ82" s="2">
        <v>5942</v>
      </c>
      <c r="AK82" s="2">
        <v>5954</v>
      </c>
      <c r="AL82" s="2">
        <v>5963</v>
      </c>
      <c r="AM82" s="2">
        <v>5999</v>
      </c>
      <c r="AN82" s="2">
        <v>5972</v>
      </c>
      <c r="AO82" s="3">
        <v>5947</v>
      </c>
      <c r="AP82" s="3"/>
      <c r="AQ82" t="str">
        <f t="shared" si="1"/>
        <v>Countryside city</v>
      </c>
      <c r="AR82" s="2">
        <v>9978</v>
      </c>
      <c r="AS82" s="2">
        <v>157</v>
      </c>
      <c r="AT82" s="2">
        <v>17</v>
      </c>
      <c r="AU82" s="2">
        <v>31</v>
      </c>
      <c r="AV82" s="2">
        <v>16873</v>
      </c>
      <c r="AW82" s="2">
        <v>0</v>
      </c>
      <c r="AX82" s="2">
        <v>0</v>
      </c>
      <c r="AY82" s="2">
        <v>0</v>
      </c>
      <c r="AZ82" s="2" t="s">
        <v>19</v>
      </c>
      <c r="BA82" s="2" t="s">
        <v>47</v>
      </c>
      <c r="BB82" s="2" t="s">
        <v>21</v>
      </c>
      <c r="BC82" s="2">
        <v>5895</v>
      </c>
      <c r="BD82" s="2">
        <v>5882</v>
      </c>
      <c r="BE82" s="2">
        <v>5925</v>
      </c>
      <c r="BF82" s="2">
        <v>5942</v>
      </c>
      <c r="BG82" s="2">
        <v>5954</v>
      </c>
      <c r="BH82" s="2">
        <v>5963</v>
      </c>
      <c r="BI82" s="2">
        <v>5999</v>
      </c>
      <c r="BJ82" s="2">
        <v>5972</v>
      </c>
      <c r="BK82" s="3">
        <v>5947</v>
      </c>
    </row>
    <row r="83" spans="1:63" x14ac:dyDescent="0.2">
      <c r="A83">
        <v>10183</v>
      </c>
      <c r="B83">
        <v>71</v>
      </c>
      <c r="C83">
        <v>17</v>
      </c>
      <c r="D83">
        <v>31</v>
      </c>
      <c r="E83">
        <v>34514</v>
      </c>
      <c r="F83">
        <v>45447</v>
      </c>
      <c r="G83">
        <v>0</v>
      </c>
      <c r="H83">
        <v>1</v>
      </c>
      <c r="I83" t="s">
        <v>19</v>
      </c>
      <c r="J83" t="s">
        <v>283</v>
      </c>
      <c r="K83" t="s">
        <v>21</v>
      </c>
      <c r="L83">
        <v>1933</v>
      </c>
      <c r="M83">
        <v>1933</v>
      </c>
      <c r="N83">
        <v>1935</v>
      </c>
      <c r="O83">
        <v>1940</v>
      </c>
      <c r="P83">
        <v>1945</v>
      </c>
      <c r="Q83">
        <v>1950</v>
      </c>
      <c r="R83">
        <v>1949</v>
      </c>
      <c r="S83">
        <v>1939</v>
      </c>
      <c r="T83" s="1">
        <v>1925</v>
      </c>
      <c r="V83" s="2">
        <v>10008</v>
      </c>
      <c r="W83" s="2">
        <v>157</v>
      </c>
      <c r="X83" s="2">
        <v>17</v>
      </c>
      <c r="Y83" s="2">
        <v>31</v>
      </c>
      <c r="Z83" s="2">
        <v>34514</v>
      </c>
      <c r="AA83" s="2">
        <v>0</v>
      </c>
      <c r="AB83" s="2">
        <v>0</v>
      </c>
      <c r="AC83" s="2">
        <v>0</v>
      </c>
      <c r="AD83" s="2" t="s">
        <v>19</v>
      </c>
      <c r="AE83" s="2" t="s">
        <v>77</v>
      </c>
      <c r="AF83" s="2" t="s">
        <v>21</v>
      </c>
      <c r="AG83" s="2">
        <v>14049</v>
      </c>
      <c r="AH83" s="2">
        <v>14049</v>
      </c>
      <c r="AI83" s="2">
        <v>14063</v>
      </c>
      <c r="AJ83" s="2">
        <v>14099</v>
      </c>
      <c r="AK83" s="2">
        <v>14131</v>
      </c>
      <c r="AL83" s="2">
        <v>14165</v>
      </c>
      <c r="AM83" s="2">
        <v>14157</v>
      </c>
      <c r="AN83" s="2">
        <v>14086</v>
      </c>
      <c r="AO83" s="3">
        <v>13992</v>
      </c>
      <c r="AP83" s="3"/>
      <c r="AQ83" t="str">
        <f t="shared" si="1"/>
        <v>Hickory Hills city</v>
      </c>
      <c r="AR83" s="2">
        <v>10008</v>
      </c>
      <c r="AS83" s="2">
        <v>157</v>
      </c>
      <c r="AT83" s="2">
        <v>17</v>
      </c>
      <c r="AU83" s="2">
        <v>31</v>
      </c>
      <c r="AV83" s="2">
        <v>34514</v>
      </c>
      <c r="AW83" s="2">
        <v>0</v>
      </c>
      <c r="AX83" s="2">
        <v>0</v>
      </c>
      <c r="AY83" s="2">
        <v>0</v>
      </c>
      <c r="AZ83" s="2" t="s">
        <v>19</v>
      </c>
      <c r="BA83" s="2" t="s">
        <v>77</v>
      </c>
      <c r="BB83" s="2" t="s">
        <v>21</v>
      </c>
      <c r="BC83" s="2">
        <v>14049</v>
      </c>
      <c r="BD83" s="2">
        <v>14049</v>
      </c>
      <c r="BE83" s="2">
        <v>14063</v>
      </c>
      <c r="BF83" s="2">
        <v>14099</v>
      </c>
      <c r="BG83" s="2">
        <v>14131</v>
      </c>
      <c r="BH83" s="2">
        <v>14165</v>
      </c>
      <c r="BI83" s="2">
        <v>14157</v>
      </c>
      <c r="BJ83" s="2">
        <v>14086</v>
      </c>
      <c r="BK83" s="3">
        <v>13992</v>
      </c>
    </row>
    <row r="84" spans="1:63" x14ac:dyDescent="0.2">
      <c r="A84">
        <v>10184</v>
      </c>
      <c r="B84">
        <v>71</v>
      </c>
      <c r="C84">
        <v>17</v>
      </c>
      <c r="D84">
        <v>31</v>
      </c>
      <c r="E84">
        <v>35307</v>
      </c>
      <c r="F84">
        <v>45447</v>
      </c>
      <c r="G84">
        <v>0</v>
      </c>
      <c r="H84">
        <v>1</v>
      </c>
      <c r="I84" t="s">
        <v>19</v>
      </c>
      <c r="J84" t="s">
        <v>79</v>
      </c>
      <c r="K84" t="s">
        <v>21</v>
      </c>
      <c r="L84">
        <v>2227</v>
      </c>
      <c r="M84">
        <v>2233</v>
      </c>
      <c r="N84">
        <v>2236</v>
      </c>
      <c r="O84">
        <v>2253</v>
      </c>
      <c r="P84">
        <v>2269</v>
      </c>
      <c r="Q84">
        <v>2285</v>
      </c>
      <c r="R84">
        <v>2308</v>
      </c>
      <c r="S84">
        <v>2329</v>
      </c>
      <c r="T84" s="1">
        <v>2334</v>
      </c>
      <c r="V84" s="2">
        <v>10010</v>
      </c>
      <c r="W84" s="2">
        <v>157</v>
      </c>
      <c r="X84" s="2">
        <v>17</v>
      </c>
      <c r="Y84" s="2">
        <v>31</v>
      </c>
      <c r="Z84" s="2">
        <v>35307</v>
      </c>
      <c r="AA84" s="2">
        <v>0</v>
      </c>
      <c r="AB84" s="2">
        <v>0</v>
      </c>
      <c r="AC84" s="2">
        <v>0</v>
      </c>
      <c r="AD84" s="2" t="s">
        <v>19</v>
      </c>
      <c r="AE84" s="2" t="s">
        <v>79</v>
      </c>
      <c r="AF84" s="2" t="s">
        <v>21</v>
      </c>
      <c r="AG84" s="2">
        <v>2227</v>
      </c>
      <c r="AH84" s="2">
        <v>2233</v>
      </c>
      <c r="AI84" s="2">
        <v>2236</v>
      </c>
      <c r="AJ84" s="2">
        <v>2253</v>
      </c>
      <c r="AK84" s="2">
        <v>2269</v>
      </c>
      <c r="AL84" s="2">
        <v>2285</v>
      </c>
      <c r="AM84" s="2">
        <v>2308</v>
      </c>
      <c r="AN84" s="2">
        <v>2329</v>
      </c>
      <c r="AO84" s="3">
        <v>2334</v>
      </c>
      <c r="AP84" s="3"/>
      <c r="AQ84" t="str">
        <f t="shared" si="1"/>
        <v>Hinsdale village (pt.)</v>
      </c>
      <c r="AR84" s="2">
        <v>10010</v>
      </c>
      <c r="AS84" s="2">
        <v>157</v>
      </c>
      <c r="AT84" s="2">
        <v>17</v>
      </c>
      <c r="AU84" s="2">
        <v>31</v>
      </c>
      <c r="AV84" s="2">
        <v>35307</v>
      </c>
      <c r="AW84" s="2">
        <v>0</v>
      </c>
      <c r="AX84" s="2">
        <v>0</v>
      </c>
      <c r="AY84" s="2">
        <v>0</v>
      </c>
      <c r="AZ84" s="2" t="s">
        <v>19</v>
      </c>
      <c r="BA84" s="2" t="s">
        <v>79</v>
      </c>
      <c r="BB84" s="2" t="s">
        <v>21</v>
      </c>
      <c r="BC84" s="2">
        <v>2227</v>
      </c>
      <c r="BD84" s="2">
        <v>2233</v>
      </c>
      <c r="BE84" s="2">
        <v>2236</v>
      </c>
      <c r="BF84" s="2">
        <v>2253</v>
      </c>
      <c r="BG84" s="2">
        <v>2269</v>
      </c>
      <c r="BH84" s="2">
        <v>2285</v>
      </c>
      <c r="BI84" s="2">
        <v>2308</v>
      </c>
      <c r="BJ84" s="2">
        <v>2329</v>
      </c>
      <c r="BK84" s="3">
        <v>2334</v>
      </c>
    </row>
    <row r="85" spans="1:63" x14ac:dyDescent="0.2">
      <c r="A85">
        <v>10185</v>
      </c>
      <c r="B85">
        <v>71</v>
      </c>
      <c r="C85">
        <v>17</v>
      </c>
      <c r="D85">
        <v>31</v>
      </c>
      <c r="E85">
        <v>35385</v>
      </c>
      <c r="F85">
        <v>45447</v>
      </c>
      <c r="G85">
        <v>0</v>
      </c>
      <c r="H85">
        <v>1</v>
      </c>
      <c r="I85" t="s">
        <v>19</v>
      </c>
      <c r="J85" t="s">
        <v>80</v>
      </c>
      <c r="K85" t="s">
        <v>21</v>
      </c>
      <c r="L85">
        <v>1897</v>
      </c>
      <c r="M85">
        <v>1897</v>
      </c>
      <c r="N85">
        <v>1897</v>
      </c>
      <c r="O85">
        <v>1897</v>
      </c>
      <c r="P85">
        <v>1894</v>
      </c>
      <c r="Q85">
        <v>1889</v>
      </c>
      <c r="R85">
        <v>1879</v>
      </c>
      <c r="S85">
        <v>1863</v>
      </c>
      <c r="T85" s="1">
        <v>1848</v>
      </c>
      <c r="V85" s="2">
        <v>10011</v>
      </c>
      <c r="W85" s="2">
        <v>157</v>
      </c>
      <c r="X85" s="2">
        <v>17</v>
      </c>
      <c r="Y85" s="2">
        <v>31</v>
      </c>
      <c r="Z85" s="2">
        <v>35385</v>
      </c>
      <c r="AA85" s="2">
        <v>0</v>
      </c>
      <c r="AB85" s="2">
        <v>0</v>
      </c>
      <c r="AC85" s="2">
        <v>0</v>
      </c>
      <c r="AD85" s="2" t="s">
        <v>19</v>
      </c>
      <c r="AE85" s="2" t="s">
        <v>80</v>
      </c>
      <c r="AF85" s="2" t="s">
        <v>21</v>
      </c>
      <c r="AG85" s="2">
        <v>1897</v>
      </c>
      <c r="AH85" s="2">
        <v>1897</v>
      </c>
      <c r="AI85" s="2">
        <v>1897</v>
      </c>
      <c r="AJ85" s="2">
        <v>1897</v>
      </c>
      <c r="AK85" s="2">
        <v>1894</v>
      </c>
      <c r="AL85" s="2">
        <v>1889</v>
      </c>
      <c r="AM85" s="2">
        <v>1879</v>
      </c>
      <c r="AN85" s="2">
        <v>1863</v>
      </c>
      <c r="AO85" s="3">
        <v>1848</v>
      </c>
      <c r="AP85" s="3"/>
      <c r="AQ85" t="str">
        <f t="shared" si="1"/>
        <v>Hodgkins village</v>
      </c>
      <c r="AR85" s="2">
        <v>10011</v>
      </c>
      <c r="AS85" s="2">
        <v>157</v>
      </c>
      <c r="AT85" s="2">
        <v>17</v>
      </c>
      <c r="AU85" s="2">
        <v>31</v>
      </c>
      <c r="AV85" s="2">
        <v>35385</v>
      </c>
      <c r="AW85" s="2">
        <v>0</v>
      </c>
      <c r="AX85" s="2">
        <v>0</v>
      </c>
      <c r="AY85" s="2">
        <v>0</v>
      </c>
      <c r="AZ85" s="2" t="s">
        <v>19</v>
      </c>
      <c r="BA85" s="2" t="s">
        <v>80</v>
      </c>
      <c r="BB85" s="2" t="s">
        <v>21</v>
      </c>
      <c r="BC85" s="2">
        <v>1897</v>
      </c>
      <c r="BD85" s="2">
        <v>1897</v>
      </c>
      <c r="BE85" s="2">
        <v>1897</v>
      </c>
      <c r="BF85" s="2">
        <v>1897</v>
      </c>
      <c r="BG85" s="2">
        <v>1894</v>
      </c>
      <c r="BH85" s="2">
        <v>1889</v>
      </c>
      <c r="BI85" s="2">
        <v>1879</v>
      </c>
      <c r="BJ85" s="2">
        <v>1863</v>
      </c>
      <c r="BK85" s="3">
        <v>1848</v>
      </c>
    </row>
    <row r="86" spans="1:63" x14ac:dyDescent="0.2">
      <c r="A86">
        <v>10186</v>
      </c>
      <c r="B86">
        <v>71</v>
      </c>
      <c r="C86">
        <v>17</v>
      </c>
      <c r="D86">
        <v>31</v>
      </c>
      <c r="E86">
        <v>37257</v>
      </c>
      <c r="F86">
        <v>45447</v>
      </c>
      <c r="G86">
        <v>0</v>
      </c>
      <c r="H86">
        <v>1</v>
      </c>
      <c r="I86" t="s">
        <v>19</v>
      </c>
      <c r="J86" t="s">
        <v>85</v>
      </c>
      <c r="K86" t="s">
        <v>21</v>
      </c>
      <c r="L86">
        <v>3809</v>
      </c>
      <c r="M86">
        <v>3816</v>
      </c>
      <c r="N86">
        <v>3818</v>
      </c>
      <c r="O86">
        <v>3829</v>
      </c>
      <c r="P86">
        <v>3838</v>
      </c>
      <c r="Q86">
        <v>3843</v>
      </c>
      <c r="R86">
        <v>3841</v>
      </c>
      <c r="S86">
        <v>3822</v>
      </c>
      <c r="T86" s="1">
        <v>3802</v>
      </c>
      <c r="V86" s="2">
        <v>10016</v>
      </c>
      <c r="W86" s="2">
        <v>157</v>
      </c>
      <c r="X86" s="2">
        <v>17</v>
      </c>
      <c r="Y86" s="2">
        <v>31</v>
      </c>
      <c r="Z86" s="2">
        <v>37257</v>
      </c>
      <c r="AA86" s="2">
        <v>0</v>
      </c>
      <c r="AB86" s="2">
        <v>0</v>
      </c>
      <c r="AC86" s="2">
        <v>0</v>
      </c>
      <c r="AD86" s="2" t="s">
        <v>19</v>
      </c>
      <c r="AE86" s="2" t="s">
        <v>85</v>
      </c>
      <c r="AF86" s="2" t="s">
        <v>21</v>
      </c>
      <c r="AG86" s="2">
        <v>3809</v>
      </c>
      <c r="AH86" s="2">
        <v>3816</v>
      </c>
      <c r="AI86" s="2">
        <v>3818</v>
      </c>
      <c r="AJ86" s="2">
        <v>3829</v>
      </c>
      <c r="AK86" s="2">
        <v>3838</v>
      </c>
      <c r="AL86" s="2">
        <v>3843</v>
      </c>
      <c r="AM86" s="2">
        <v>3841</v>
      </c>
      <c r="AN86" s="2">
        <v>3822</v>
      </c>
      <c r="AO86" s="3">
        <v>3802</v>
      </c>
      <c r="AP86" s="3"/>
      <c r="AQ86" t="str">
        <f t="shared" si="1"/>
        <v>Indian Head Park village</v>
      </c>
      <c r="AR86" s="2">
        <v>10016</v>
      </c>
      <c r="AS86" s="2">
        <v>157</v>
      </c>
      <c r="AT86" s="2">
        <v>17</v>
      </c>
      <c r="AU86" s="2">
        <v>31</v>
      </c>
      <c r="AV86" s="2">
        <v>37257</v>
      </c>
      <c r="AW86" s="2">
        <v>0</v>
      </c>
      <c r="AX86" s="2">
        <v>0</v>
      </c>
      <c r="AY86" s="2">
        <v>0</v>
      </c>
      <c r="AZ86" s="2" t="s">
        <v>19</v>
      </c>
      <c r="BA86" s="2" t="s">
        <v>85</v>
      </c>
      <c r="BB86" s="2" t="s">
        <v>21</v>
      </c>
      <c r="BC86" s="2">
        <v>3809</v>
      </c>
      <c r="BD86" s="2">
        <v>3816</v>
      </c>
      <c r="BE86" s="2">
        <v>3818</v>
      </c>
      <c r="BF86" s="2">
        <v>3829</v>
      </c>
      <c r="BG86" s="2">
        <v>3838</v>
      </c>
      <c r="BH86" s="2">
        <v>3843</v>
      </c>
      <c r="BI86" s="2">
        <v>3841</v>
      </c>
      <c r="BJ86" s="2">
        <v>3822</v>
      </c>
      <c r="BK86" s="3">
        <v>3802</v>
      </c>
    </row>
    <row r="87" spans="1:63" x14ac:dyDescent="0.2">
      <c r="A87">
        <v>10187</v>
      </c>
      <c r="B87">
        <v>71</v>
      </c>
      <c r="C87">
        <v>17</v>
      </c>
      <c r="D87">
        <v>31</v>
      </c>
      <c r="E87">
        <v>38830</v>
      </c>
      <c r="F87">
        <v>45447</v>
      </c>
      <c r="G87">
        <v>0</v>
      </c>
      <c r="H87">
        <v>1</v>
      </c>
      <c r="I87" t="s">
        <v>19</v>
      </c>
      <c r="J87" t="s">
        <v>87</v>
      </c>
      <c r="K87" t="s">
        <v>21</v>
      </c>
      <c r="L87">
        <v>12926</v>
      </c>
      <c r="M87">
        <v>12926</v>
      </c>
      <c r="N87">
        <v>12936</v>
      </c>
      <c r="O87">
        <v>12991</v>
      </c>
      <c r="P87">
        <v>13015</v>
      </c>
      <c r="Q87">
        <v>13026</v>
      </c>
      <c r="R87">
        <v>13003</v>
      </c>
      <c r="S87">
        <v>12934</v>
      </c>
      <c r="T87" s="1">
        <v>12844</v>
      </c>
      <c r="V87" s="2">
        <v>10018</v>
      </c>
      <c r="W87" s="2">
        <v>157</v>
      </c>
      <c r="X87" s="2">
        <v>17</v>
      </c>
      <c r="Y87" s="2">
        <v>31</v>
      </c>
      <c r="Z87" s="2">
        <v>38830</v>
      </c>
      <c r="AA87" s="2">
        <v>0</v>
      </c>
      <c r="AB87" s="2">
        <v>0</v>
      </c>
      <c r="AC87" s="2">
        <v>0</v>
      </c>
      <c r="AD87" s="2" t="s">
        <v>19</v>
      </c>
      <c r="AE87" s="2" t="s">
        <v>87</v>
      </c>
      <c r="AF87" s="2" t="s">
        <v>21</v>
      </c>
      <c r="AG87" s="2">
        <v>12926</v>
      </c>
      <c r="AH87" s="2">
        <v>12926</v>
      </c>
      <c r="AI87" s="2">
        <v>12936</v>
      </c>
      <c r="AJ87" s="2">
        <v>12991</v>
      </c>
      <c r="AK87" s="2">
        <v>13015</v>
      </c>
      <c r="AL87" s="2">
        <v>13026</v>
      </c>
      <c r="AM87" s="2">
        <v>13003</v>
      </c>
      <c r="AN87" s="2">
        <v>12934</v>
      </c>
      <c r="AO87" s="3">
        <v>12844</v>
      </c>
      <c r="AP87" s="3"/>
      <c r="AQ87" t="str">
        <f t="shared" si="1"/>
        <v>Justice village</v>
      </c>
      <c r="AR87" s="2">
        <v>10018</v>
      </c>
      <c r="AS87" s="2">
        <v>157</v>
      </c>
      <c r="AT87" s="2">
        <v>17</v>
      </c>
      <c r="AU87" s="2">
        <v>31</v>
      </c>
      <c r="AV87" s="2">
        <v>38830</v>
      </c>
      <c r="AW87" s="2">
        <v>0</v>
      </c>
      <c r="AX87" s="2">
        <v>0</v>
      </c>
      <c r="AY87" s="2">
        <v>0</v>
      </c>
      <c r="AZ87" s="2" t="s">
        <v>19</v>
      </c>
      <c r="BA87" s="2" t="s">
        <v>87</v>
      </c>
      <c r="BB87" s="2" t="s">
        <v>21</v>
      </c>
      <c r="BC87" s="2">
        <v>12926</v>
      </c>
      <c r="BD87" s="2">
        <v>12926</v>
      </c>
      <c r="BE87" s="2">
        <v>12936</v>
      </c>
      <c r="BF87" s="2">
        <v>12991</v>
      </c>
      <c r="BG87" s="2">
        <v>13015</v>
      </c>
      <c r="BH87" s="2">
        <v>13026</v>
      </c>
      <c r="BI87" s="2">
        <v>13003</v>
      </c>
      <c r="BJ87" s="2">
        <v>12934</v>
      </c>
      <c r="BK87" s="3">
        <v>12844</v>
      </c>
    </row>
    <row r="88" spans="1:63" x14ac:dyDescent="0.2">
      <c r="A88">
        <v>10188</v>
      </c>
      <c r="B88">
        <v>71</v>
      </c>
      <c r="C88">
        <v>17</v>
      </c>
      <c r="D88">
        <v>31</v>
      </c>
      <c r="E88">
        <v>40767</v>
      </c>
      <c r="F88">
        <v>45447</v>
      </c>
      <c r="G88">
        <v>0</v>
      </c>
      <c r="H88">
        <v>1</v>
      </c>
      <c r="I88" t="s">
        <v>19</v>
      </c>
      <c r="J88" t="s">
        <v>89</v>
      </c>
      <c r="K88" t="s">
        <v>21</v>
      </c>
      <c r="L88">
        <v>15550</v>
      </c>
      <c r="M88">
        <v>15550</v>
      </c>
      <c r="N88">
        <v>15568</v>
      </c>
      <c r="O88">
        <v>15624</v>
      </c>
      <c r="P88">
        <v>15677</v>
      </c>
      <c r="Q88">
        <v>15727</v>
      </c>
      <c r="R88">
        <v>15737</v>
      </c>
      <c r="S88">
        <v>15683</v>
      </c>
      <c r="T88" s="1">
        <v>15610</v>
      </c>
      <c r="V88" s="2">
        <v>10020</v>
      </c>
      <c r="W88" s="2">
        <v>157</v>
      </c>
      <c r="X88" s="2">
        <v>17</v>
      </c>
      <c r="Y88" s="2">
        <v>31</v>
      </c>
      <c r="Z88" s="2">
        <v>40767</v>
      </c>
      <c r="AA88" s="2">
        <v>0</v>
      </c>
      <c r="AB88" s="2">
        <v>0</v>
      </c>
      <c r="AC88" s="2">
        <v>0</v>
      </c>
      <c r="AD88" s="2" t="s">
        <v>19</v>
      </c>
      <c r="AE88" s="2" t="s">
        <v>89</v>
      </c>
      <c r="AF88" s="2" t="s">
        <v>21</v>
      </c>
      <c r="AG88" s="2">
        <v>15550</v>
      </c>
      <c r="AH88" s="2">
        <v>15550</v>
      </c>
      <c r="AI88" s="2">
        <v>15568</v>
      </c>
      <c r="AJ88" s="2">
        <v>15624</v>
      </c>
      <c r="AK88" s="2">
        <v>15677</v>
      </c>
      <c r="AL88" s="2">
        <v>15727</v>
      </c>
      <c r="AM88" s="2">
        <v>15737</v>
      </c>
      <c r="AN88" s="2">
        <v>15683</v>
      </c>
      <c r="AO88" s="3">
        <v>15610</v>
      </c>
      <c r="AP88" s="3"/>
      <c r="AQ88" t="str">
        <f t="shared" si="1"/>
        <v>La Grange village</v>
      </c>
      <c r="AR88" s="2">
        <v>10020</v>
      </c>
      <c r="AS88" s="2">
        <v>157</v>
      </c>
      <c r="AT88" s="2">
        <v>17</v>
      </c>
      <c r="AU88" s="2">
        <v>31</v>
      </c>
      <c r="AV88" s="2">
        <v>40767</v>
      </c>
      <c r="AW88" s="2">
        <v>0</v>
      </c>
      <c r="AX88" s="2">
        <v>0</v>
      </c>
      <c r="AY88" s="2">
        <v>0</v>
      </c>
      <c r="AZ88" s="2" t="s">
        <v>19</v>
      </c>
      <c r="BA88" s="2" t="s">
        <v>89</v>
      </c>
      <c r="BB88" s="2" t="s">
        <v>21</v>
      </c>
      <c r="BC88" s="2">
        <v>15550</v>
      </c>
      <c r="BD88" s="2">
        <v>15550</v>
      </c>
      <c r="BE88" s="2">
        <v>15568</v>
      </c>
      <c r="BF88" s="2">
        <v>15624</v>
      </c>
      <c r="BG88" s="2">
        <v>15677</v>
      </c>
      <c r="BH88" s="2">
        <v>15727</v>
      </c>
      <c r="BI88" s="2">
        <v>15737</v>
      </c>
      <c r="BJ88" s="2">
        <v>15683</v>
      </c>
      <c r="BK88" s="3">
        <v>15610</v>
      </c>
    </row>
    <row r="89" spans="1:63" x14ac:dyDescent="0.2">
      <c r="A89">
        <v>10189</v>
      </c>
      <c r="B89">
        <v>71</v>
      </c>
      <c r="C89">
        <v>17</v>
      </c>
      <c r="D89">
        <v>31</v>
      </c>
      <c r="E89">
        <v>45434</v>
      </c>
      <c r="F89">
        <v>45447</v>
      </c>
      <c r="G89">
        <v>0</v>
      </c>
      <c r="H89">
        <v>1</v>
      </c>
      <c r="I89" t="s">
        <v>19</v>
      </c>
      <c r="J89" t="s">
        <v>284</v>
      </c>
      <c r="K89" t="s">
        <v>21</v>
      </c>
      <c r="L89">
        <v>10544</v>
      </c>
      <c r="M89">
        <v>10548</v>
      </c>
      <c r="N89">
        <v>10555</v>
      </c>
      <c r="O89">
        <v>10574</v>
      </c>
      <c r="P89">
        <v>10589</v>
      </c>
      <c r="Q89">
        <v>10597</v>
      </c>
      <c r="R89">
        <v>10575</v>
      </c>
      <c r="S89">
        <v>10511</v>
      </c>
      <c r="T89" s="1">
        <v>10436</v>
      </c>
      <c r="V89" s="2">
        <v>10026</v>
      </c>
      <c r="W89" s="2">
        <v>157</v>
      </c>
      <c r="X89" s="2">
        <v>17</v>
      </c>
      <c r="Y89" s="2">
        <v>31</v>
      </c>
      <c r="Z89" s="2">
        <v>45434</v>
      </c>
      <c r="AA89" s="2">
        <v>0</v>
      </c>
      <c r="AB89" s="2">
        <v>0</v>
      </c>
      <c r="AC89" s="2">
        <v>0</v>
      </c>
      <c r="AD89" s="2" t="s">
        <v>19</v>
      </c>
      <c r="AE89" s="2" t="s">
        <v>95</v>
      </c>
      <c r="AF89" s="2" t="s">
        <v>21</v>
      </c>
      <c r="AG89" s="2">
        <v>10729</v>
      </c>
      <c r="AH89" s="2">
        <v>10733</v>
      </c>
      <c r="AI89" s="2">
        <v>10740</v>
      </c>
      <c r="AJ89" s="2">
        <v>10760</v>
      </c>
      <c r="AK89" s="2">
        <v>10776</v>
      </c>
      <c r="AL89" s="2">
        <v>10784</v>
      </c>
      <c r="AM89" s="2">
        <v>10762</v>
      </c>
      <c r="AN89" s="2">
        <v>10697</v>
      </c>
      <c r="AO89" s="3">
        <v>10621</v>
      </c>
      <c r="AP89" s="3"/>
      <c r="AQ89" t="str">
        <f t="shared" si="1"/>
        <v>Lyons village</v>
      </c>
      <c r="AR89" s="2">
        <v>10026</v>
      </c>
      <c r="AS89" s="2">
        <v>157</v>
      </c>
      <c r="AT89" s="2">
        <v>17</v>
      </c>
      <c r="AU89" s="2">
        <v>31</v>
      </c>
      <c r="AV89" s="2">
        <v>45434</v>
      </c>
      <c r="AW89" s="2">
        <v>0</v>
      </c>
      <c r="AX89" s="2">
        <v>0</v>
      </c>
      <c r="AY89" s="2">
        <v>0</v>
      </c>
      <c r="AZ89" s="2" t="s">
        <v>19</v>
      </c>
      <c r="BA89" s="2" t="s">
        <v>95</v>
      </c>
      <c r="BB89" s="2" t="s">
        <v>21</v>
      </c>
      <c r="BC89" s="2">
        <v>10729</v>
      </c>
      <c r="BD89" s="2">
        <v>10733</v>
      </c>
      <c r="BE89" s="2">
        <v>10740</v>
      </c>
      <c r="BF89" s="2">
        <v>10760</v>
      </c>
      <c r="BG89" s="2">
        <v>10776</v>
      </c>
      <c r="BH89" s="2">
        <v>10784</v>
      </c>
      <c r="BI89" s="2">
        <v>10762</v>
      </c>
      <c r="BJ89" s="2">
        <v>10697</v>
      </c>
      <c r="BK89" s="3">
        <v>10621</v>
      </c>
    </row>
    <row r="90" spans="1:63" x14ac:dyDescent="0.2">
      <c r="A90">
        <v>10190</v>
      </c>
      <c r="B90">
        <v>71</v>
      </c>
      <c r="C90">
        <v>17</v>
      </c>
      <c r="D90">
        <v>31</v>
      </c>
      <c r="E90">
        <v>45564</v>
      </c>
      <c r="F90">
        <v>45447</v>
      </c>
      <c r="G90">
        <v>0</v>
      </c>
      <c r="H90">
        <v>1</v>
      </c>
      <c r="I90" t="s">
        <v>19</v>
      </c>
      <c r="J90" t="s">
        <v>96</v>
      </c>
      <c r="K90" t="s">
        <v>21</v>
      </c>
      <c r="L90">
        <v>228</v>
      </c>
      <c r="M90">
        <v>228</v>
      </c>
      <c r="N90">
        <v>228</v>
      </c>
      <c r="O90">
        <v>229</v>
      </c>
      <c r="P90">
        <v>230</v>
      </c>
      <c r="Q90">
        <v>231</v>
      </c>
      <c r="R90">
        <v>231</v>
      </c>
      <c r="S90">
        <v>230</v>
      </c>
      <c r="T90" s="1">
        <v>228</v>
      </c>
      <c r="V90" s="2">
        <v>10027</v>
      </c>
      <c r="W90" s="2">
        <v>157</v>
      </c>
      <c r="X90" s="2">
        <v>17</v>
      </c>
      <c r="Y90" s="2">
        <v>31</v>
      </c>
      <c r="Z90" s="2">
        <v>45564</v>
      </c>
      <c r="AA90" s="2">
        <v>0</v>
      </c>
      <c r="AB90" s="2">
        <v>0</v>
      </c>
      <c r="AC90" s="2">
        <v>0</v>
      </c>
      <c r="AD90" s="2" t="s">
        <v>19</v>
      </c>
      <c r="AE90" s="2" t="s">
        <v>96</v>
      </c>
      <c r="AF90" s="2" t="s">
        <v>21</v>
      </c>
      <c r="AG90" s="2">
        <v>228</v>
      </c>
      <c r="AH90" s="2">
        <v>228</v>
      </c>
      <c r="AI90" s="2">
        <v>228</v>
      </c>
      <c r="AJ90" s="2">
        <v>229</v>
      </c>
      <c r="AK90" s="2">
        <v>230</v>
      </c>
      <c r="AL90" s="2">
        <v>231</v>
      </c>
      <c r="AM90" s="2">
        <v>231</v>
      </c>
      <c r="AN90" s="2">
        <v>230</v>
      </c>
      <c r="AO90" s="3">
        <v>228</v>
      </c>
      <c r="AP90" s="3"/>
      <c r="AQ90" t="str">
        <f t="shared" si="1"/>
        <v>McCook village</v>
      </c>
      <c r="AR90" s="2">
        <v>10027</v>
      </c>
      <c r="AS90" s="2">
        <v>157</v>
      </c>
      <c r="AT90" s="2">
        <v>17</v>
      </c>
      <c r="AU90" s="2">
        <v>31</v>
      </c>
      <c r="AV90" s="2">
        <v>45564</v>
      </c>
      <c r="AW90" s="2">
        <v>0</v>
      </c>
      <c r="AX90" s="2">
        <v>0</v>
      </c>
      <c r="AY90" s="2">
        <v>0</v>
      </c>
      <c r="AZ90" s="2" t="s">
        <v>19</v>
      </c>
      <c r="BA90" s="2" t="s">
        <v>96</v>
      </c>
      <c r="BB90" s="2" t="s">
        <v>21</v>
      </c>
      <c r="BC90" s="2">
        <v>228</v>
      </c>
      <c r="BD90" s="2">
        <v>228</v>
      </c>
      <c r="BE90" s="2">
        <v>228</v>
      </c>
      <c r="BF90" s="2">
        <v>229</v>
      </c>
      <c r="BG90" s="2">
        <v>230</v>
      </c>
      <c r="BH90" s="2">
        <v>231</v>
      </c>
      <c r="BI90" s="2">
        <v>231</v>
      </c>
      <c r="BJ90" s="2">
        <v>230</v>
      </c>
      <c r="BK90" s="3">
        <v>228</v>
      </c>
    </row>
    <row r="91" spans="1:63" x14ac:dyDescent="0.2">
      <c r="A91">
        <v>10191</v>
      </c>
      <c r="B91">
        <v>71</v>
      </c>
      <c r="C91">
        <v>17</v>
      </c>
      <c r="D91">
        <v>31</v>
      </c>
      <c r="E91">
        <v>64421</v>
      </c>
      <c r="F91">
        <v>45447</v>
      </c>
      <c r="G91">
        <v>0</v>
      </c>
      <c r="H91">
        <v>1</v>
      </c>
      <c r="I91" t="s">
        <v>19</v>
      </c>
      <c r="J91" t="s">
        <v>285</v>
      </c>
      <c r="K91" t="s">
        <v>21</v>
      </c>
      <c r="L91">
        <v>115</v>
      </c>
      <c r="M91">
        <v>118</v>
      </c>
      <c r="N91">
        <v>118</v>
      </c>
      <c r="O91">
        <v>119</v>
      </c>
      <c r="P91">
        <v>119</v>
      </c>
      <c r="Q91">
        <v>119</v>
      </c>
      <c r="R91">
        <v>119</v>
      </c>
      <c r="S91">
        <v>119</v>
      </c>
      <c r="T91" s="1">
        <v>118</v>
      </c>
      <c r="V91" s="2">
        <v>10062</v>
      </c>
      <c r="W91" s="2">
        <v>157</v>
      </c>
      <c r="X91" s="2">
        <v>17</v>
      </c>
      <c r="Y91" s="2">
        <v>31</v>
      </c>
      <c r="Z91" s="2">
        <v>64421</v>
      </c>
      <c r="AA91" s="2">
        <v>0</v>
      </c>
      <c r="AB91" s="2">
        <v>0</v>
      </c>
      <c r="AC91" s="2">
        <v>0</v>
      </c>
      <c r="AD91" s="2" t="s">
        <v>19</v>
      </c>
      <c r="AE91" s="2" t="s">
        <v>131</v>
      </c>
      <c r="AF91" s="2" t="s">
        <v>21</v>
      </c>
      <c r="AG91" s="2">
        <v>8875</v>
      </c>
      <c r="AH91" s="2">
        <v>8875</v>
      </c>
      <c r="AI91" s="2">
        <v>8880</v>
      </c>
      <c r="AJ91" s="2">
        <v>8889</v>
      </c>
      <c r="AK91" s="2">
        <v>8896</v>
      </c>
      <c r="AL91" s="2">
        <v>8897</v>
      </c>
      <c r="AM91" s="2">
        <v>8868</v>
      </c>
      <c r="AN91" s="2">
        <v>8812</v>
      </c>
      <c r="AO91" s="3">
        <v>8748</v>
      </c>
      <c r="AP91" s="3"/>
      <c r="AQ91" t="str">
        <f t="shared" si="1"/>
        <v>Riverside village</v>
      </c>
      <c r="AR91" s="2">
        <v>10062</v>
      </c>
      <c r="AS91" s="2">
        <v>157</v>
      </c>
      <c r="AT91" s="2">
        <v>17</v>
      </c>
      <c r="AU91" s="2">
        <v>31</v>
      </c>
      <c r="AV91" s="2">
        <v>64421</v>
      </c>
      <c r="AW91" s="2">
        <v>0</v>
      </c>
      <c r="AX91" s="2">
        <v>0</v>
      </c>
      <c r="AY91" s="2">
        <v>0</v>
      </c>
      <c r="AZ91" s="2" t="s">
        <v>19</v>
      </c>
      <c r="BA91" s="2" t="s">
        <v>131</v>
      </c>
      <c r="BB91" s="2" t="s">
        <v>21</v>
      </c>
      <c r="BC91" s="2">
        <v>8875</v>
      </c>
      <c r="BD91" s="2">
        <v>8875</v>
      </c>
      <c r="BE91" s="2">
        <v>8880</v>
      </c>
      <c r="BF91" s="2">
        <v>8889</v>
      </c>
      <c r="BG91" s="2">
        <v>8896</v>
      </c>
      <c r="BH91" s="2">
        <v>8897</v>
      </c>
      <c r="BI91" s="2">
        <v>8868</v>
      </c>
      <c r="BJ91" s="2">
        <v>8812</v>
      </c>
      <c r="BK91" s="3">
        <v>8748</v>
      </c>
    </row>
    <row r="92" spans="1:63" x14ac:dyDescent="0.2">
      <c r="A92">
        <v>10192</v>
      </c>
      <c r="B92">
        <v>71</v>
      </c>
      <c r="C92">
        <v>17</v>
      </c>
      <c r="D92">
        <v>31</v>
      </c>
      <c r="E92">
        <v>73638</v>
      </c>
      <c r="F92">
        <v>45447</v>
      </c>
      <c r="G92">
        <v>0</v>
      </c>
      <c r="H92">
        <v>1</v>
      </c>
      <c r="I92" t="s">
        <v>19</v>
      </c>
      <c r="J92" t="s">
        <v>147</v>
      </c>
      <c r="K92" t="s">
        <v>21</v>
      </c>
      <c r="L92">
        <v>11054</v>
      </c>
      <c r="M92">
        <v>11054</v>
      </c>
      <c r="N92">
        <v>11061</v>
      </c>
      <c r="O92">
        <v>11426</v>
      </c>
      <c r="P92">
        <v>11442</v>
      </c>
      <c r="Q92">
        <v>11457</v>
      </c>
      <c r="R92">
        <v>11431</v>
      </c>
      <c r="S92">
        <v>11359</v>
      </c>
      <c r="T92" s="1">
        <v>11314</v>
      </c>
      <c r="V92" s="2">
        <v>10078</v>
      </c>
      <c r="W92" s="2">
        <v>157</v>
      </c>
      <c r="X92" s="2">
        <v>17</v>
      </c>
      <c r="Y92" s="2">
        <v>31</v>
      </c>
      <c r="Z92" s="2">
        <v>73638</v>
      </c>
      <c r="AA92" s="2">
        <v>0</v>
      </c>
      <c r="AB92" s="2">
        <v>0</v>
      </c>
      <c r="AC92" s="2">
        <v>0</v>
      </c>
      <c r="AD92" s="2" t="s">
        <v>19</v>
      </c>
      <c r="AE92" s="2" t="s">
        <v>147</v>
      </c>
      <c r="AF92" s="2" t="s">
        <v>21</v>
      </c>
      <c r="AG92" s="2">
        <v>11054</v>
      </c>
      <c r="AH92" s="2">
        <v>11054</v>
      </c>
      <c r="AI92" s="2">
        <v>11061</v>
      </c>
      <c r="AJ92" s="2">
        <v>11426</v>
      </c>
      <c r="AK92" s="2">
        <v>11442</v>
      </c>
      <c r="AL92" s="2">
        <v>11457</v>
      </c>
      <c r="AM92" s="2">
        <v>11431</v>
      </c>
      <c r="AN92" s="2">
        <v>11359</v>
      </c>
      <c r="AO92" s="3">
        <v>11314</v>
      </c>
      <c r="AP92" s="3"/>
      <c r="AQ92" t="str">
        <f t="shared" si="1"/>
        <v>Summit village</v>
      </c>
      <c r="AR92" s="2">
        <v>10078</v>
      </c>
      <c r="AS92" s="2">
        <v>157</v>
      </c>
      <c r="AT92" s="2">
        <v>17</v>
      </c>
      <c r="AU92" s="2">
        <v>31</v>
      </c>
      <c r="AV92" s="2">
        <v>73638</v>
      </c>
      <c r="AW92" s="2">
        <v>0</v>
      </c>
      <c r="AX92" s="2">
        <v>0</v>
      </c>
      <c r="AY92" s="2">
        <v>0</v>
      </c>
      <c r="AZ92" s="2" t="s">
        <v>19</v>
      </c>
      <c r="BA92" s="2" t="s">
        <v>147</v>
      </c>
      <c r="BB92" s="2" t="s">
        <v>21</v>
      </c>
      <c r="BC92" s="2">
        <v>11054</v>
      </c>
      <c r="BD92" s="2">
        <v>11054</v>
      </c>
      <c r="BE92" s="2">
        <v>11061</v>
      </c>
      <c r="BF92" s="2">
        <v>11426</v>
      </c>
      <c r="BG92" s="2">
        <v>11442</v>
      </c>
      <c r="BH92" s="2">
        <v>11457</v>
      </c>
      <c r="BI92" s="2">
        <v>11431</v>
      </c>
      <c r="BJ92" s="2">
        <v>11359</v>
      </c>
      <c r="BK92" s="3">
        <v>11314</v>
      </c>
    </row>
    <row r="93" spans="1:63" x14ac:dyDescent="0.2">
      <c r="A93">
        <v>10193</v>
      </c>
      <c r="B93">
        <v>71</v>
      </c>
      <c r="C93">
        <v>17</v>
      </c>
      <c r="D93">
        <v>31</v>
      </c>
      <c r="E93">
        <v>80242</v>
      </c>
      <c r="F93">
        <v>45447</v>
      </c>
      <c r="G93">
        <v>0</v>
      </c>
      <c r="H93">
        <v>1</v>
      </c>
      <c r="I93" t="s">
        <v>19</v>
      </c>
      <c r="J93" t="s">
        <v>286</v>
      </c>
      <c r="K93" t="s">
        <v>21</v>
      </c>
      <c r="L93">
        <v>12433</v>
      </c>
      <c r="M93">
        <v>12401</v>
      </c>
      <c r="N93">
        <v>12416</v>
      </c>
      <c r="O93">
        <v>12472</v>
      </c>
      <c r="P93">
        <v>12525</v>
      </c>
      <c r="Q93">
        <v>12586</v>
      </c>
      <c r="R93">
        <v>12681</v>
      </c>
      <c r="S93">
        <v>12748</v>
      </c>
      <c r="T93" s="1">
        <v>12829</v>
      </c>
      <c r="V93" s="2">
        <v>10083</v>
      </c>
      <c r="W93" s="2">
        <v>157</v>
      </c>
      <c r="X93" s="2">
        <v>17</v>
      </c>
      <c r="Y93" s="2">
        <v>31</v>
      </c>
      <c r="Z93" s="2">
        <v>80242</v>
      </c>
      <c r="AA93" s="2">
        <v>0</v>
      </c>
      <c r="AB93" s="2">
        <v>0</v>
      </c>
      <c r="AC93" s="2">
        <v>0</v>
      </c>
      <c r="AD93" s="2" t="s">
        <v>19</v>
      </c>
      <c r="AE93" s="2" t="s">
        <v>152</v>
      </c>
      <c r="AF93" s="2" t="s">
        <v>21</v>
      </c>
      <c r="AG93" s="2">
        <v>12975</v>
      </c>
      <c r="AH93" s="2">
        <v>12948</v>
      </c>
      <c r="AI93" s="2">
        <v>12964</v>
      </c>
      <c r="AJ93" s="2">
        <v>13022</v>
      </c>
      <c r="AK93" s="2">
        <v>13077</v>
      </c>
      <c r="AL93" s="2">
        <v>13139</v>
      </c>
      <c r="AM93" s="2">
        <v>13237</v>
      </c>
      <c r="AN93" s="2">
        <v>13307</v>
      </c>
      <c r="AO93" s="3">
        <v>13391</v>
      </c>
      <c r="AP93" s="3"/>
      <c r="AQ93" t="str">
        <f t="shared" si="1"/>
        <v>Western Springs village</v>
      </c>
      <c r="AR93" s="2">
        <v>10083</v>
      </c>
      <c r="AS93" s="2">
        <v>157</v>
      </c>
      <c r="AT93" s="2">
        <v>17</v>
      </c>
      <c r="AU93" s="2">
        <v>31</v>
      </c>
      <c r="AV93" s="2">
        <v>80242</v>
      </c>
      <c r="AW93" s="2">
        <v>0</v>
      </c>
      <c r="AX93" s="2">
        <v>0</v>
      </c>
      <c r="AY93" s="2">
        <v>0</v>
      </c>
      <c r="AZ93" s="2" t="s">
        <v>19</v>
      </c>
      <c r="BA93" s="2" t="s">
        <v>152</v>
      </c>
      <c r="BB93" s="2" t="s">
        <v>21</v>
      </c>
      <c r="BC93" s="2">
        <v>12975</v>
      </c>
      <c r="BD93" s="2">
        <v>12948</v>
      </c>
      <c r="BE93" s="2">
        <v>12964</v>
      </c>
      <c r="BF93" s="2">
        <v>13022</v>
      </c>
      <c r="BG93" s="2">
        <v>13077</v>
      </c>
      <c r="BH93" s="2">
        <v>13139</v>
      </c>
      <c r="BI93" s="2">
        <v>13237</v>
      </c>
      <c r="BJ93" s="2">
        <v>13307</v>
      </c>
      <c r="BK93" s="3">
        <v>13391</v>
      </c>
    </row>
    <row r="94" spans="1:63" x14ac:dyDescent="0.2">
      <c r="A94">
        <v>10194</v>
      </c>
      <c r="B94">
        <v>71</v>
      </c>
      <c r="C94">
        <v>17</v>
      </c>
      <c r="D94">
        <v>31</v>
      </c>
      <c r="E94">
        <v>82049</v>
      </c>
      <c r="F94">
        <v>45447</v>
      </c>
      <c r="G94">
        <v>0</v>
      </c>
      <c r="H94">
        <v>1</v>
      </c>
      <c r="I94" t="s">
        <v>19</v>
      </c>
      <c r="J94" t="s">
        <v>272</v>
      </c>
      <c r="K94" t="s">
        <v>21</v>
      </c>
      <c r="L94">
        <v>5354</v>
      </c>
      <c r="M94">
        <v>5499</v>
      </c>
      <c r="N94">
        <v>5503</v>
      </c>
      <c r="O94">
        <v>5517</v>
      </c>
      <c r="P94">
        <v>5532</v>
      </c>
      <c r="Q94">
        <v>5540</v>
      </c>
      <c r="R94">
        <v>5536</v>
      </c>
      <c r="S94">
        <v>5516</v>
      </c>
      <c r="T94" s="1">
        <v>5482</v>
      </c>
      <c r="AQ94">
        <f t="shared" si="1"/>
        <v>0</v>
      </c>
      <c r="BK94" s="1"/>
    </row>
    <row r="95" spans="1:63" x14ac:dyDescent="0.2">
      <c r="A95">
        <v>10195</v>
      </c>
      <c r="B95">
        <v>71</v>
      </c>
      <c r="C95">
        <v>17</v>
      </c>
      <c r="D95">
        <v>31</v>
      </c>
      <c r="E95">
        <v>99990</v>
      </c>
      <c r="F95">
        <v>45447</v>
      </c>
      <c r="G95">
        <v>0</v>
      </c>
      <c r="H95">
        <v>1</v>
      </c>
      <c r="I95" t="s">
        <v>159</v>
      </c>
      <c r="J95" t="s">
        <v>287</v>
      </c>
      <c r="K95" t="s">
        <v>21</v>
      </c>
      <c r="L95">
        <v>5088</v>
      </c>
      <c r="M95">
        <v>4964</v>
      </c>
      <c r="N95">
        <v>4967</v>
      </c>
      <c r="O95">
        <v>4970</v>
      </c>
      <c r="P95">
        <v>4968</v>
      </c>
      <c r="Q95">
        <v>4962</v>
      </c>
      <c r="R95">
        <v>4939</v>
      </c>
      <c r="S95">
        <v>4902</v>
      </c>
      <c r="T95" s="1">
        <v>4865</v>
      </c>
      <c r="V95">
        <v>10195</v>
      </c>
      <c r="W95">
        <v>71</v>
      </c>
      <c r="X95">
        <v>17</v>
      </c>
      <c r="Y95">
        <v>31</v>
      </c>
      <c r="Z95">
        <v>99990</v>
      </c>
      <c r="AA95">
        <v>45447</v>
      </c>
      <c r="AB95">
        <v>0</v>
      </c>
      <c r="AC95">
        <v>1</v>
      </c>
      <c r="AD95" t="s">
        <v>159</v>
      </c>
      <c r="AE95" t="s">
        <v>287</v>
      </c>
      <c r="AF95" t="s">
        <v>21</v>
      </c>
      <c r="AG95">
        <v>5088</v>
      </c>
      <c r="AH95">
        <v>4964</v>
      </c>
      <c r="AI95">
        <v>4967</v>
      </c>
      <c r="AJ95">
        <v>4970</v>
      </c>
      <c r="AK95">
        <v>4968</v>
      </c>
      <c r="AL95">
        <v>4962</v>
      </c>
      <c r="AM95">
        <v>4939</v>
      </c>
      <c r="AN95">
        <v>4902</v>
      </c>
      <c r="AO95" s="1">
        <v>4865</v>
      </c>
      <c r="AQ95" t="str">
        <f t="shared" si="1"/>
        <v>Balance of Lyons township</v>
      </c>
      <c r="AR95">
        <v>10195</v>
      </c>
      <c r="AS95">
        <v>71</v>
      </c>
      <c r="AT95">
        <v>17</v>
      </c>
      <c r="AU95">
        <v>31</v>
      </c>
      <c r="AV95">
        <v>99990</v>
      </c>
      <c r="AW95">
        <v>45447</v>
      </c>
      <c r="AX95">
        <v>0</v>
      </c>
      <c r="AY95">
        <v>1</v>
      </c>
      <c r="AZ95" t="s">
        <v>159</v>
      </c>
      <c r="BA95" t="s">
        <v>287</v>
      </c>
      <c r="BB95" t="s">
        <v>21</v>
      </c>
      <c r="BC95">
        <v>5088</v>
      </c>
      <c r="BD95">
        <v>4964</v>
      </c>
      <c r="BE95">
        <v>4967</v>
      </c>
      <c r="BF95">
        <v>4970</v>
      </c>
      <c r="BG95">
        <v>4968</v>
      </c>
      <c r="BH95">
        <v>4962</v>
      </c>
      <c r="BI95">
        <v>4939</v>
      </c>
      <c r="BJ95">
        <v>4902</v>
      </c>
      <c r="BK95" s="1">
        <v>4865</v>
      </c>
    </row>
    <row r="96" spans="1:63" x14ac:dyDescent="0.2">
      <c r="A96">
        <v>10197</v>
      </c>
      <c r="B96">
        <v>71</v>
      </c>
      <c r="C96">
        <v>17</v>
      </c>
      <c r="D96">
        <v>31</v>
      </c>
      <c r="E96">
        <v>19642</v>
      </c>
      <c r="F96">
        <v>46162</v>
      </c>
      <c r="G96">
        <v>0</v>
      </c>
      <c r="H96">
        <v>1</v>
      </c>
      <c r="I96" t="s">
        <v>19</v>
      </c>
      <c r="J96" t="s">
        <v>265</v>
      </c>
      <c r="K96" t="s">
        <v>21</v>
      </c>
      <c r="L96">
        <v>45202</v>
      </c>
      <c r="M96">
        <v>45222</v>
      </c>
      <c r="N96">
        <v>45274</v>
      </c>
      <c r="O96">
        <v>45422</v>
      </c>
      <c r="P96">
        <v>45563</v>
      </c>
      <c r="Q96">
        <v>45625</v>
      </c>
      <c r="R96">
        <v>45583</v>
      </c>
      <c r="S96">
        <v>45319</v>
      </c>
      <c r="T96" s="1">
        <v>45002</v>
      </c>
      <c r="AQ96">
        <f t="shared" si="1"/>
        <v>0</v>
      </c>
      <c r="BK96" s="1"/>
    </row>
    <row r="97" spans="1:63" x14ac:dyDescent="0.2">
      <c r="A97">
        <v>10198</v>
      </c>
      <c r="B97">
        <v>71</v>
      </c>
      <c r="C97">
        <v>17</v>
      </c>
      <c r="D97">
        <v>31</v>
      </c>
      <c r="E97">
        <v>29938</v>
      </c>
      <c r="F97">
        <v>46162</v>
      </c>
      <c r="G97">
        <v>0</v>
      </c>
      <c r="H97">
        <v>1</v>
      </c>
      <c r="I97" t="s">
        <v>19</v>
      </c>
      <c r="J97" t="s">
        <v>288</v>
      </c>
      <c r="K97" t="s">
        <v>21</v>
      </c>
      <c r="L97">
        <v>4205</v>
      </c>
      <c r="M97">
        <v>4198</v>
      </c>
      <c r="N97">
        <v>4203</v>
      </c>
      <c r="O97">
        <v>4214</v>
      </c>
      <c r="P97">
        <v>4226</v>
      </c>
      <c r="Q97">
        <v>4261</v>
      </c>
      <c r="R97">
        <v>4382</v>
      </c>
      <c r="S97">
        <v>4439</v>
      </c>
      <c r="T97" s="1">
        <v>4450</v>
      </c>
      <c r="V97" s="2">
        <v>10001</v>
      </c>
      <c r="W97" s="2">
        <v>157</v>
      </c>
      <c r="X97" s="2">
        <v>17</v>
      </c>
      <c r="Y97" s="2">
        <v>31</v>
      </c>
      <c r="Z97" s="2">
        <v>29938</v>
      </c>
      <c r="AA97" s="2">
        <v>0</v>
      </c>
      <c r="AB97" s="2">
        <v>0</v>
      </c>
      <c r="AC97" s="2">
        <v>0</v>
      </c>
      <c r="AD97" s="2" t="s">
        <v>19</v>
      </c>
      <c r="AE97" s="2" t="s">
        <v>70</v>
      </c>
      <c r="AF97" s="2" t="s">
        <v>21</v>
      </c>
      <c r="AG97" s="2">
        <v>44692</v>
      </c>
      <c r="AH97" s="2">
        <v>44719</v>
      </c>
      <c r="AI97" s="2">
        <v>44766</v>
      </c>
      <c r="AJ97" s="2">
        <v>44899</v>
      </c>
      <c r="AK97" s="2">
        <v>45036</v>
      </c>
      <c r="AL97" s="2">
        <v>45417</v>
      </c>
      <c r="AM97" s="2">
        <v>46710</v>
      </c>
      <c r="AN97" s="2">
        <v>47332</v>
      </c>
      <c r="AO97" s="3">
        <v>47475</v>
      </c>
      <c r="AP97" s="3"/>
      <c r="AQ97" t="str">
        <f t="shared" si="1"/>
        <v>Glenview village</v>
      </c>
      <c r="AR97" s="2">
        <v>10001</v>
      </c>
      <c r="AS97" s="2">
        <v>157</v>
      </c>
      <c r="AT97" s="2">
        <v>17</v>
      </c>
      <c r="AU97" s="2">
        <v>31</v>
      </c>
      <c r="AV97" s="2">
        <v>29938</v>
      </c>
      <c r="AW97" s="2">
        <v>0</v>
      </c>
      <c r="AX97" s="2">
        <v>0</v>
      </c>
      <c r="AY97" s="2">
        <v>0</v>
      </c>
      <c r="AZ97" s="2" t="s">
        <v>19</v>
      </c>
      <c r="BA97" s="2" t="s">
        <v>70</v>
      </c>
      <c r="BB97" s="2" t="s">
        <v>21</v>
      </c>
      <c r="BC97" s="2">
        <v>44692</v>
      </c>
      <c r="BD97" s="2">
        <v>44719</v>
      </c>
      <c r="BE97" s="2">
        <v>44766</v>
      </c>
      <c r="BF97" s="2">
        <v>44899</v>
      </c>
      <c r="BG97" s="2">
        <v>45036</v>
      </c>
      <c r="BH97" s="2">
        <v>45417</v>
      </c>
      <c r="BI97" s="2">
        <v>46710</v>
      </c>
      <c r="BJ97" s="2">
        <v>47332</v>
      </c>
      <c r="BK97" s="3">
        <v>47475</v>
      </c>
    </row>
    <row r="98" spans="1:63" x14ac:dyDescent="0.2">
      <c r="A98">
        <v>10199</v>
      </c>
      <c r="B98">
        <v>71</v>
      </c>
      <c r="C98">
        <v>17</v>
      </c>
      <c r="D98">
        <v>31</v>
      </c>
      <c r="E98">
        <v>50647</v>
      </c>
      <c r="F98">
        <v>46162</v>
      </c>
      <c r="G98">
        <v>0</v>
      </c>
      <c r="H98">
        <v>1</v>
      </c>
      <c r="I98" t="s">
        <v>19</v>
      </c>
      <c r="J98" t="s">
        <v>289</v>
      </c>
      <c r="K98" t="s">
        <v>21</v>
      </c>
      <c r="L98">
        <v>5904</v>
      </c>
      <c r="M98">
        <v>5904</v>
      </c>
      <c r="N98">
        <v>5911</v>
      </c>
      <c r="O98">
        <v>5931</v>
      </c>
      <c r="P98">
        <v>5955</v>
      </c>
      <c r="Q98">
        <v>5965</v>
      </c>
      <c r="R98">
        <v>5956</v>
      </c>
      <c r="S98">
        <v>5936</v>
      </c>
      <c r="T98" s="1">
        <v>5903</v>
      </c>
      <c r="V98" s="2">
        <v>10034</v>
      </c>
      <c r="W98" s="2">
        <v>157</v>
      </c>
      <c r="X98" s="2">
        <v>17</v>
      </c>
      <c r="Y98" s="2">
        <v>31</v>
      </c>
      <c r="Z98" s="2">
        <v>50647</v>
      </c>
      <c r="AA98" s="2">
        <v>0</v>
      </c>
      <c r="AB98" s="2">
        <v>0</v>
      </c>
      <c r="AC98" s="2">
        <v>0</v>
      </c>
      <c r="AD98" s="2" t="s">
        <v>19</v>
      </c>
      <c r="AE98" s="2" t="s">
        <v>103</v>
      </c>
      <c r="AF98" s="2" t="s">
        <v>21</v>
      </c>
      <c r="AG98" s="2">
        <v>23270</v>
      </c>
      <c r="AH98" s="2">
        <v>23245</v>
      </c>
      <c r="AI98" s="2">
        <v>23272</v>
      </c>
      <c r="AJ98" s="2">
        <v>23348</v>
      </c>
      <c r="AK98" s="2">
        <v>23437</v>
      </c>
      <c r="AL98" s="2">
        <v>23474</v>
      </c>
      <c r="AM98" s="2">
        <v>23439</v>
      </c>
      <c r="AN98" s="2">
        <v>23362</v>
      </c>
      <c r="AO98" s="3">
        <v>23227</v>
      </c>
      <c r="AP98" s="3"/>
      <c r="AQ98" t="str">
        <f t="shared" si="1"/>
        <v>Morton Grove village</v>
      </c>
      <c r="AR98" s="2">
        <v>10034</v>
      </c>
      <c r="AS98" s="2">
        <v>157</v>
      </c>
      <c r="AT98" s="2">
        <v>17</v>
      </c>
      <c r="AU98" s="2">
        <v>31</v>
      </c>
      <c r="AV98" s="2">
        <v>50647</v>
      </c>
      <c r="AW98" s="2">
        <v>0</v>
      </c>
      <c r="AX98" s="2">
        <v>0</v>
      </c>
      <c r="AY98" s="2">
        <v>0</v>
      </c>
      <c r="AZ98" s="2" t="s">
        <v>19</v>
      </c>
      <c r="BA98" s="2" t="s">
        <v>103</v>
      </c>
      <c r="BB98" s="2" t="s">
        <v>21</v>
      </c>
      <c r="BC98" s="2">
        <v>23270</v>
      </c>
      <c r="BD98" s="2">
        <v>23245</v>
      </c>
      <c r="BE98" s="2">
        <v>23272</v>
      </c>
      <c r="BF98" s="2">
        <v>23348</v>
      </c>
      <c r="BG98" s="2">
        <v>23437</v>
      </c>
      <c r="BH98" s="2">
        <v>23474</v>
      </c>
      <c r="BI98" s="2">
        <v>23439</v>
      </c>
      <c r="BJ98" s="2">
        <v>23362</v>
      </c>
      <c r="BK98" s="3">
        <v>23227</v>
      </c>
    </row>
    <row r="99" spans="1:63" x14ac:dyDescent="0.2">
      <c r="A99">
        <v>10200</v>
      </c>
      <c r="B99">
        <v>71</v>
      </c>
      <c r="C99">
        <v>17</v>
      </c>
      <c r="D99">
        <v>31</v>
      </c>
      <c r="E99">
        <v>51089</v>
      </c>
      <c r="F99">
        <v>46162</v>
      </c>
      <c r="G99">
        <v>0</v>
      </c>
      <c r="H99">
        <v>1</v>
      </c>
      <c r="I99" t="s">
        <v>19</v>
      </c>
      <c r="J99" t="s">
        <v>266</v>
      </c>
      <c r="K99" t="s">
        <v>21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1">
        <v>0</v>
      </c>
      <c r="AQ99">
        <f t="shared" si="1"/>
        <v>0</v>
      </c>
      <c r="BK99" s="1"/>
    </row>
    <row r="100" spans="1:63" x14ac:dyDescent="0.2">
      <c r="A100">
        <v>10201</v>
      </c>
      <c r="B100">
        <v>71</v>
      </c>
      <c r="C100">
        <v>17</v>
      </c>
      <c r="D100">
        <v>31</v>
      </c>
      <c r="E100">
        <v>53000</v>
      </c>
      <c r="F100">
        <v>46162</v>
      </c>
      <c r="G100">
        <v>0</v>
      </c>
      <c r="H100">
        <v>1</v>
      </c>
      <c r="I100" t="s">
        <v>19</v>
      </c>
      <c r="J100" t="s">
        <v>290</v>
      </c>
      <c r="K100" t="s">
        <v>21</v>
      </c>
      <c r="L100">
        <v>20676</v>
      </c>
      <c r="M100">
        <v>20676</v>
      </c>
      <c r="N100">
        <v>20693</v>
      </c>
      <c r="O100">
        <v>20744</v>
      </c>
      <c r="P100">
        <v>20788</v>
      </c>
      <c r="Q100">
        <v>20813</v>
      </c>
      <c r="R100">
        <v>20785</v>
      </c>
      <c r="S100">
        <v>20673</v>
      </c>
      <c r="T100" s="1">
        <v>20542</v>
      </c>
      <c r="V100" s="2">
        <v>10036</v>
      </c>
      <c r="W100" s="2">
        <v>157</v>
      </c>
      <c r="X100" s="2">
        <v>17</v>
      </c>
      <c r="Y100" s="2">
        <v>31</v>
      </c>
      <c r="Z100" s="2">
        <v>53000</v>
      </c>
      <c r="AA100" s="2">
        <v>0</v>
      </c>
      <c r="AB100" s="2">
        <v>0</v>
      </c>
      <c r="AC100" s="2">
        <v>0</v>
      </c>
      <c r="AD100" s="2" t="s">
        <v>19</v>
      </c>
      <c r="AE100" s="2" t="s">
        <v>105</v>
      </c>
      <c r="AF100" s="2" t="s">
        <v>21</v>
      </c>
      <c r="AG100" s="2">
        <v>29803</v>
      </c>
      <c r="AH100" s="2">
        <v>29806</v>
      </c>
      <c r="AI100" s="2">
        <v>29831</v>
      </c>
      <c r="AJ100" s="2">
        <v>29904</v>
      </c>
      <c r="AK100" s="2">
        <v>29966</v>
      </c>
      <c r="AL100" s="2">
        <v>30001</v>
      </c>
      <c r="AM100" s="2">
        <v>29963</v>
      </c>
      <c r="AN100" s="2">
        <v>29804</v>
      </c>
      <c r="AO100" s="3">
        <v>29617</v>
      </c>
      <c r="AP100" s="3"/>
      <c r="AQ100" t="str">
        <f t="shared" si="1"/>
        <v>Niles village</v>
      </c>
      <c r="AR100" s="2">
        <v>10036</v>
      </c>
      <c r="AS100" s="2">
        <v>157</v>
      </c>
      <c r="AT100" s="2">
        <v>17</v>
      </c>
      <c r="AU100" s="2">
        <v>31</v>
      </c>
      <c r="AV100" s="2">
        <v>53000</v>
      </c>
      <c r="AW100" s="2">
        <v>0</v>
      </c>
      <c r="AX100" s="2">
        <v>0</v>
      </c>
      <c r="AY100" s="2">
        <v>0</v>
      </c>
      <c r="AZ100" s="2" t="s">
        <v>19</v>
      </c>
      <c r="BA100" s="2" t="s">
        <v>105</v>
      </c>
      <c r="BB100" s="2" t="s">
        <v>21</v>
      </c>
      <c r="BC100" s="2">
        <v>29803</v>
      </c>
      <c r="BD100" s="2">
        <v>29806</v>
      </c>
      <c r="BE100" s="2">
        <v>29831</v>
      </c>
      <c r="BF100" s="2">
        <v>29904</v>
      </c>
      <c r="BG100" s="2">
        <v>29966</v>
      </c>
      <c r="BH100" s="2">
        <v>30001</v>
      </c>
      <c r="BI100" s="2">
        <v>29963</v>
      </c>
      <c r="BJ100" s="2">
        <v>29804</v>
      </c>
      <c r="BK100" s="3">
        <v>29617</v>
      </c>
    </row>
    <row r="101" spans="1:63" x14ac:dyDescent="0.2">
      <c r="A101">
        <v>10202</v>
      </c>
      <c r="B101">
        <v>71</v>
      </c>
      <c r="C101">
        <v>17</v>
      </c>
      <c r="D101">
        <v>31</v>
      </c>
      <c r="E101">
        <v>57875</v>
      </c>
      <c r="F101">
        <v>46162</v>
      </c>
      <c r="G101">
        <v>0</v>
      </c>
      <c r="H101">
        <v>1</v>
      </c>
      <c r="I101" t="s">
        <v>19</v>
      </c>
      <c r="J101" t="s">
        <v>277</v>
      </c>
      <c r="K101" t="s">
        <v>21</v>
      </c>
      <c r="L101">
        <v>31468</v>
      </c>
      <c r="M101">
        <v>31467</v>
      </c>
      <c r="N101">
        <v>31501</v>
      </c>
      <c r="O101">
        <v>31574</v>
      </c>
      <c r="P101">
        <v>31668</v>
      </c>
      <c r="Q101">
        <v>31756</v>
      </c>
      <c r="R101">
        <v>31736</v>
      </c>
      <c r="S101">
        <v>31617</v>
      </c>
      <c r="T101" s="1">
        <v>31482</v>
      </c>
      <c r="AQ101">
        <f t="shared" si="1"/>
        <v>0</v>
      </c>
      <c r="BK101" s="1"/>
    </row>
    <row r="102" spans="1:63" x14ac:dyDescent="0.2">
      <c r="A102">
        <v>10203</v>
      </c>
      <c r="B102">
        <v>71</v>
      </c>
      <c r="C102">
        <v>17</v>
      </c>
      <c r="D102">
        <v>31</v>
      </c>
      <c r="E102">
        <v>65819</v>
      </c>
      <c r="F102">
        <v>46162</v>
      </c>
      <c r="G102">
        <v>0</v>
      </c>
      <c r="H102">
        <v>1</v>
      </c>
      <c r="I102" t="s">
        <v>19</v>
      </c>
      <c r="J102" t="s">
        <v>278</v>
      </c>
      <c r="K102" t="s">
        <v>21</v>
      </c>
      <c r="L102">
        <v>1842</v>
      </c>
      <c r="M102">
        <v>1846</v>
      </c>
      <c r="N102">
        <v>1848</v>
      </c>
      <c r="O102">
        <v>1853</v>
      </c>
      <c r="P102">
        <v>1857</v>
      </c>
      <c r="Q102">
        <v>1859</v>
      </c>
      <c r="R102">
        <v>1856</v>
      </c>
      <c r="S102">
        <v>1845</v>
      </c>
      <c r="T102" s="1">
        <v>1833</v>
      </c>
      <c r="AQ102">
        <f t="shared" si="1"/>
        <v>0</v>
      </c>
      <c r="BK102" s="1"/>
    </row>
    <row r="103" spans="1:63" x14ac:dyDescent="0.2">
      <c r="A103">
        <v>10204</v>
      </c>
      <c r="B103">
        <v>71</v>
      </c>
      <c r="C103">
        <v>17</v>
      </c>
      <c r="D103">
        <v>31</v>
      </c>
      <c r="E103">
        <v>99990</v>
      </c>
      <c r="F103">
        <v>46162</v>
      </c>
      <c r="G103">
        <v>0</v>
      </c>
      <c r="H103">
        <v>1</v>
      </c>
      <c r="I103" t="s">
        <v>159</v>
      </c>
      <c r="J103" t="s">
        <v>291</v>
      </c>
      <c r="K103" t="s">
        <v>21</v>
      </c>
      <c r="L103">
        <v>26475</v>
      </c>
      <c r="M103">
        <v>26458</v>
      </c>
      <c r="N103">
        <v>26481</v>
      </c>
      <c r="O103">
        <v>26555</v>
      </c>
      <c r="P103">
        <v>26624</v>
      </c>
      <c r="Q103">
        <v>26665</v>
      </c>
      <c r="R103">
        <v>26622</v>
      </c>
      <c r="S103">
        <v>26475</v>
      </c>
      <c r="T103" s="1">
        <v>26319</v>
      </c>
      <c r="V103">
        <v>10204</v>
      </c>
      <c r="W103">
        <v>71</v>
      </c>
      <c r="X103">
        <v>17</v>
      </c>
      <c r="Y103">
        <v>31</v>
      </c>
      <c r="Z103">
        <v>99990</v>
      </c>
      <c r="AA103">
        <v>46162</v>
      </c>
      <c r="AB103">
        <v>0</v>
      </c>
      <c r="AC103">
        <v>1</v>
      </c>
      <c r="AD103" t="s">
        <v>159</v>
      </c>
      <c r="AE103" t="s">
        <v>291</v>
      </c>
      <c r="AF103" t="s">
        <v>21</v>
      </c>
      <c r="AG103">
        <v>26475</v>
      </c>
      <c r="AH103">
        <v>26458</v>
      </c>
      <c r="AI103">
        <v>26481</v>
      </c>
      <c r="AJ103">
        <v>26555</v>
      </c>
      <c r="AK103">
        <v>26624</v>
      </c>
      <c r="AL103">
        <v>26665</v>
      </c>
      <c r="AM103">
        <v>26622</v>
      </c>
      <c r="AN103">
        <v>26475</v>
      </c>
      <c r="AO103" s="1">
        <v>26319</v>
      </c>
      <c r="AQ103" t="str">
        <f t="shared" si="1"/>
        <v>Balance of Maine township</v>
      </c>
      <c r="AR103">
        <v>10204</v>
      </c>
      <c r="AS103">
        <v>71</v>
      </c>
      <c r="AT103">
        <v>17</v>
      </c>
      <c r="AU103">
        <v>31</v>
      </c>
      <c r="AV103">
        <v>99990</v>
      </c>
      <c r="AW103">
        <v>46162</v>
      </c>
      <c r="AX103">
        <v>0</v>
      </c>
      <c r="AY103">
        <v>1</v>
      </c>
      <c r="AZ103" t="s">
        <v>159</v>
      </c>
      <c r="BA103" t="s">
        <v>291</v>
      </c>
      <c r="BB103" t="s">
        <v>21</v>
      </c>
      <c r="BC103">
        <v>26475</v>
      </c>
      <c r="BD103">
        <v>26458</v>
      </c>
      <c r="BE103">
        <v>26481</v>
      </c>
      <c r="BF103">
        <v>26555</v>
      </c>
      <c r="BG103">
        <v>26624</v>
      </c>
      <c r="BH103">
        <v>26665</v>
      </c>
      <c r="BI103">
        <v>26622</v>
      </c>
      <c r="BJ103">
        <v>26475</v>
      </c>
      <c r="BK103" s="1">
        <v>26319</v>
      </c>
    </row>
    <row r="104" spans="1:63" x14ac:dyDescent="0.2">
      <c r="A104">
        <v>10206</v>
      </c>
      <c r="B104">
        <v>71</v>
      </c>
      <c r="C104">
        <v>17</v>
      </c>
      <c r="D104">
        <v>31</v>
      </c>
      <c r="E104">
        <v>29652</v>
      </c>
      <c r="F104">
        <v>52909</v>
      </c>
      <c r="G104">
        <v>0</v>
      </c>
      <c r="H104">
        <v>1</v>
      </c>
      <c r="I104" t="s">
        <v>19</v>
      </c>
      <c r="J104" t="s">
        <v>292</v>
      </c>
      <c r="K104" t="s">
        <v>21</v>
      </c>
      <c r="L104">
        <v>8723</v>
      </c>
      <c r="M104">
        <v>8720</v>
      </c>
      <c r="N104">
        <v>8730</v>
      </c>
      <c r="O104">
        <v>8772</v>
      </c>
      <c r="P104">
        <v>8812</v>
      </c>
      <c r="Q104">
        <v>8848</v>
      </c>
      <c r="R104">
        <v>8907</v>
      </c>
      <c r="S104">
        <v>8919</v>
      </c>
      <c r="T104" s="1">
        <v>8894</v>
      </c>
      <c r="V104" s="2">
        <v>10000</v>
      </c>
      <c r="W104" s="2">
        <v>157</v>
      </c>
      <c r="X104" s="2">
        <v>17</v>
      </c>
      <c r="Y104" s="2">
        <v>31</v>
      </c>
      <c r="Z104" s="2">
        <v>29652</v>
      </c>
      <c r="AA104" s="2">
        <v>0</v>
      </c>
      <c r="AB104" s="2">
        <v>0</v>
      </c>
      <c r="AC104" s="2">
        <v>0</v>
      </c>
      <c r="AD104" s="2" t="s">
        <v>19</v>
      </c>
      <c r="AE104" s="2" t="s">
        <v>69</v>
      </c>
      <c r="AF104" s="2" t="s">
        <v>21</v>
      </c>
      <c r="AG104" s="2">
        <v>8723</v>
      </c>
      <c r="AH104" s="2">
        <v>8720</v>
      </c>
      <c r="AI104" s="2">
        <v>8730</v>
      </c>
      <c r="AJ104" s="2">
        <v>8772</v>
      </c>
      <c r="AK104" s="2">
        <v>8812</v>
      </c>
      <c r="AL104" s="2">
        <v>8848</v>
      </c>
      <c r="AM104" s="2">
        <v>8907</v>
      </c>
      <c r="AN104" s="2">
        <v>8919</v>
      </c>
      <c r="AO104" s="3">
        <v>8894</v>
      </c>
      <c r="AP104" s="3"/>
      <c r="AQ104" t="str">
        <f t="shared" si="1"/>
        <v>Glencoe village</v>
      </c>
      <c r="AR104" s="2">
        <v>10000</v>
      </c>
      <c r="AS104" s="2">
        <v>157</v>
      </c>
      <c r="AT104" s="2">
        <v>17</v>
      </c>
      <c r="AU104" s="2">
        <v>31</v>
      </c>
      <c r="AV104" s="2">
        <v>29652</v>
      </c>
      <c r="AW104" s="2">
        <v>0</v>
      </c>
      <c r="AX104" s="2">
        <v>0</v>
      </c>
      <c r="AY104" s="2">
        <v>0</v>
      </c>
      <c r="AZ104" s="2" t="s">
        <v>19</v>
      </c>
      <c r="BA104" s="2" t="s">
        <v>69</v>
      </c>
      <c r="BB104" s="2" t="s">
        <v>21</v>
      </c>
      <c r="BC104" s="2">
        <v>8723</v>
      </c>
      <c r="BD104" s="2">
        <v>8720</v>
      </c>
      <c r="BE104" s="2">
        <v>8730</v>
      </c>
      <c r="BF104" s="2">
        <v>8772</v>
      </c>
      <c r="BG104" s="2">
        <v>8812</v>
      </c>
      <c r="BH104" s="2">
        <v>8848</v>
      </c>
      <c r="BI104" s="2">
        <v>8907</v>
      </c>
      <c r="BJ104" s="2">
        <v>8919</v>
      </c>
      <c r="BK104" s="3">
        <v>8894</v>
      </c>
    </row>
    <row r="105" spans="1:63" x14ac:dyDescent="0.2">
      <c r="A105">
        <v>10207</v>
      </c>
      <c r="B105">
        <v>71</v>
      </c>
      <c r="C105">
        <v>17</v>
      </c>
      <c r="D105">
        <v>31</v>
      </c>
      <c r="E105">
        <v>29938</v>
      </c>
      <c r="F105">
        <v>52909</v>
      </c>
      <c r="G105">
        <v>0</v>
      </c>
      <c r="H105">
        <v>1</v>
      </c>
      <c r="I105" t="s">
        <v>19</v>
      </c>
      <c r="J105" t="s">
        <v>288</v>
      </c>
      <c r="K105" t="s">
        <v>21</v>
      </c>
      <c r="L105">
        <v>2902</v>
      </c>
      <c r="M105">
        <v>2884</v>
      </c>
      <c r="N105">
        <v>2887</v>
      </c>
      <c r="O105">
        <v>2896</v>
      </c>
      <c r="P105">
        <v>2903</v>
      </c>
      <c r="Q105">
        <v>2928</v>
      </c>
      <c r="R105">
        <v>3012</v>
      </c>
      <c r="S105">
        <v>3052</v>
      </c>
      <c r="T105" s="1">
        <v>3060</v>
      </c>
      <c r="AQ105">
        <f t="shared" si="1"/>
        <v>0</v>
      </c>
      <c r="BK105" s="1"/>
    </row>
    <row r="106" spans="1:63" x14ac:dyDescent="0.2">
      <c r="A106">
        <v>10208</v>
      </c>
      <c r="B106">
        <v>71</v>
      </c>
      <c r="C106">
        <v>17</v>
      </c>
      <c r="D106">
        <v>31</v>
      </c>
      <c r="E106">
        <v>39519</v>
      </c>
      <c r="F106">
        <v>52909</v>
      </c>
      <c r="G106">
        <v>0</v>
      </c>
      <c r="H106">
        <v>1</v>
      </c>
      <c r="I106" t="s">
        <v>19</v>
      </c>
      <c r="J106" t="s">
        <v>88</v>
      </c>
      <c r="K106" t="s">
        <v>21</v>
      </c>
      <c r="L106">
        <v>2513</v>
      </c>
      <c r="M106">
        <v>2508</v>
      </c>
      <c r="N106">
        <v>2511</v>
      </c>
      <c r="O106">
        <v>2512</v>
      </c>
      <c r="P106">
        <v>2518</v>
      </c>
      <c r="Q106">
        <v>2548</v>
      </c>
      <c r="R106">
        <v>2554</v>
      </c>
      <c r="S106">
        <v>2543</v>
      </c>
      <c r="T106" s="1">
        <v>2520</v>
      </c>
      <c r="V106" s="2">
        <v>10019</v>
      </c>
      <c r="W106" s="2">
        <v>157</v>
      </c>
      <c r="X106" s="2">
        <v>17</v>
      </c>
      <c r="Y106" s="2">
        <v>31</v>
      </c>
      <c r="Z106" s="2">
        <v>39519</v>
      </c>
      <c r="AA106" s="2">
        <v>0</v>
      </c>
      <c r="AB106" s="2">
        <v>0</v>
      </c>
      <c r="AC106" s="2">
        <v>0</v>
      </c>
      <c r="AD106" s="2" t="s">
        <v>19</v>
      </c>
      <c r="AE106" s="2" t="s">
        <v>88</v>
      </c>
      <c r="AF106" s="2" t="s">
        <v>21</v>
      </c>
      <c r="AG106" s="2">
        <v>2513</v>
      </c>
      <c r="AH106" s="2">
        <v>2508</v>
      </c>
      <c r="AI106" s="2">
        <v>2511</v>
      </c>
      <c r="AJ106" s="2">
        <v>2512</v>
      </c>
      <c r="AK106" s="2">
        <v>2518</v>
      </c>
      <c r="AL106" s="2">
        <v>2548</v>
      </c>
      <c r="AM106" s="2">
        <v>2554</v>
      </c>
      <c r="AN106" s="2">
        <v>2543</v>
      </c>
      <c r="AO106" s="3">
        <v>2520</v>
      </c>
      <c r="AP106" s="3"/>
      <c r="AQ106" t="str">
        <f t="shared" si="1"/>
        <v>Kenilworth village</v>
      </c>
      <c r="AR106" s="2">
        <v>10019</v>
      </c>
      <c r="AS106" s="2">
        <v>157</v>
      </c>
      <c r="AT106" s="2">
        <v>17</v>
      </c>
      <c r="AU106" s="2">
        <v>31</v>
      </c>
      <c r="AV106" s="2">
        <v>39519</v>
      </c>
      <c r="AW106" s="2">
        <v>0</v>
      </c>
      <c r="AX106" s="2">
        <v>0</v>
      </c>
      <c r="AY106" s="2">
        <v>0</v>
      </c>
      <c r="AZ106" s="2" t="s">
        <v>19</v>
      </c>
      <c r="BA106" s="2" t="s">
        <v>88</v>
      </c>
      <c r="BB106" s="2" t="s">
        <v>21</v>
      </c>
      <c r="BC106" s="2">
        <v>2513</v>
      </c>
      <c r="BD106" s="2">
        <v>2508</v>
      </c>
      <c r="BE106" s="2">
        <v>2511</v>
      </c>
      <c r="BF106" s="2">
        <v>2512</v>
      </c>
      <c r="BG106" s="2">
        <v>2518</v>
      </c>
      <c r="BH106" s="2">
        <v>2548</v>
      </c>
      <c r="BI106" s="2">
        <v>2554</v>
      </c>
      <c r="BJ106" s="2">
        <v>2543</v>
      </c>
      <c r="BK106" s="3">
        <v>2520</v>
      </c>
    </row>
    <row r="107" spans="1:63" x14ac:dyDescent="0.2">
      <c r="A107">
        <v>10209</v>
      </c>
      <c r="B107">
        <v>71</v>
      </c>
      <c r="C107">
        <v>17</v>
      </c>
      <c r="D107">
        <v>31</v>
      </c>
      <c r="E107">
        <v>53481</v>
      </c>
      <c r="F107">
        <v>52909</v>
      </c>
      <c r="G107">
        <v>0</v>
      </c>
      <c r="H107">
        <v>1</v>
      </c>
      <c r="I107" t="s">
        <v>19</v>
      </c>
      <c r="J107" t="s">
        <v>293</v>
      </c>
      <c r="K107" t="s">
        <v>21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0</v>
      </c>
      <c r="V107" s="2">
        <v>10038</v>
      </c>
      <c r="W107" s="2">
        <v>157</v>
      </c>
      <c r="X107" s="2">
        <v>17</v>
      </c>
      <c r="Y107" s="2">
        <v>31</v>
      </c>
      <c r="Z107" s="2">
        <v>53481</v>
      </c>
      <c r="AA107" s="2">
        <v>0</v>
      </c>
      <c r="AB107" s="2">
        <v>0</v>
      </c>
      <c r="AC107" s="2">
        <v>0</v>
      </c>
      <c r="AD107" s="2" t="s">
        <v>19</v>
      </c>
      <c r="AE107" s="2" t="s">
        <v>107</v>
      </c>
      <c r="AF107" s="2" t="s">
        <v>21</v>
      </c>
      <c r="AG107" s="2">
        <v>33170</v>
      </c>
      <c r="AH107" s="2">
        <v>33197</v>
      </c>
      <c r="AI107" s="2">
        <v>33236</v>
      </c>
      <c r="AJ107" s="2">
        <v>33370</v>
      </c>
      <c r="AK107" s="2">
        <v>33487</v>
      </c>
      <c r="AL107" s="2">
        <v>33589</v>
      </c>
      <c r="AM107" s="2">
        <v>33631</v>
      </c>
      <c r="AN107" s="2">
        <v>33559</v>
      </c>
      <c r="AO107" s="3">
        <v>33421</v>
      </c>
      <c r="AP107" s="3"/>
      <c r="AQ107" t="str">
        <f t="shared" si="1"/>
        <v>Northbrook village</v>
      </c>
      <c r="AR107" s="2">
        <v>10038</v>
      </c>
      <c r="AS107" s="2">
        <v>157</v>
      </c>
      <c r="AT107" s="2">
        <v>17</v>
      </c>
      <c r="AU107" s="2">
        <v>31</v>
      </c>
      <c r="AV107" s="2">
        <v>53481</v>
      </c>
      <c r="AW107" s="2">
        <v>0</v>
      </c>
      <c r="AX107" s="2">
        <v>0</v>
      </c>
      <c r="AY107" s="2">
        <v>0</v>
      </c>
      <c r="AZ107" s="2" t="s">
        <v>19</v>
      </c>
      <c r="BA107" s="2" t="s">
        <v>107</v>
      </c>
      <c r="BB107" s="2" t="s">
        <v>21</v>
      </c>
      <c r="BC107" s="2">
        <v>33170</v>
      </c>
      <c r="BD107" s="2">
        <v>33197</v>
      </c>
      <c r="BE107" s="2">
        <v>33236</v>
      </c>
      <c r="BF107" s="2">
        <v>33370</v>
      </c>
      <c r="BG107" s="2">
        <v>33487</v>
      </c>
      <c r="BH107" s="2">
        <v>33589</v>
      </c>
      <c r="BI107" s="2">
        <v>33631</v>
      </c>
      <c r="BJ107" s="2">
        <v>33559</v>
      </c>
      <c r="BK107" s="3">
        <v>33421</v>
      </c>
    </row>
    <row r="108" spans="1:63" x14ac:dyDescent="0.2">
      <c r="A108">
        <v>10210</v>
      </c>
      <c r="B108">
        <v>71</v>
      </c>
      <c r="C108">
        <v>17</v>
      </c>
      <c r="D108">
        <v>31</v>
      </c>
      <c r="E108">
        <v>53663</v>
      </c>
      <c r="F108">
        <v>52909</v>
      </c>
      <c r="G108">
        <v>0</v>
      </c>
      <c r="H108">
        <v>1</v>
      </c>
      <c r="I108" t="s">
        <v>19</v>
      </c>
      <c r="J108" t="s">
        <v>294</v>
      </c>
      <c r="K108" t="s">
        <v>21</v>
      </c>
      <c r="L108">
        <v>1745</v>
      </c>
      <c r="M108">
        <v>1745</v>
      </c>
      <c r="N108">
        <v>1747</v>
      </c>
      <c r="O108">
        <v>1752</v>
      </c>
      <c r="P108">
        <v>1760</v>
      </c>
      <c r="Q108">
        <v>1765</v>
      </c>
      <c r="R108">
        <v>1764</v>
      </c>
      <c r="S108">
        <v>1761</v>
      </c>
      <c r="T108" s="1">
        <v>1755</v>
      </c>
      <c r="V108" s="2">
        <v>10039</v>
      </c>
      <c r="W108" s="2">
        <v>157</v>
      </c>
      <c r="X108" s="2">
        <v>17</v>
      </c>
      <c r="Y108" s="2">
        <v>31</v>
      </c>
      <c r="Z108" s="2">
        <v>53663</v>
      </c>
      <c r="AA108" s="2">
        <v>0</v>
      </c>
      <c r="AB108" s="2">
        <v>0</v>
      </c>
      <c r="AC108" s="2">
        <v>0</v>
      </c>
      <c r="AD108" s="2" t="s">
        <v>19</v>
      </c>
      <c r="AE108" s="2" t="s">
        <v>108</v>
      </c>
      <c r="AF108" s="2" t="s">
        <v>21</v>
      </c>
      <c r="AG108" s="2">
        <v>5420</v>
      </c>
      <c r="AH108" s="2">
        <v>5432</v>
      </c>
      <c r="AI108" s="2">
        <v>5438</v>
      </c>
      <c r="AJ108" s="2">
        <v>5452</v>
      </c>
      <c r="AK108" s="2">
        <v>5476</v>
      </c>
      <c r="AL108" s="2">
        <v>5488</v>
      </c>
      <c r="AM108" s="2">
        <v>5487</v>
      </c>
      <c r="AN108" s="2">
        <v>5476</v>
      </c>
      <c r="AO108" s="3">
        <v>5456</v>
      </c>
      <c r="AP108" s="3"/>
      <c r="AQ108" t="str">
        <f t="shared" si="1"/>
        <v>Northfield village</v>
      </c>
      <c r="AR108" s="2">
        <v>10039</v>
      </c>
      <c r="AS108" s="2">
        <v>157</v>
      </c>
      <c r="AT108" s="2">
        <v>17</v>
      </c>
      <c r="AU108" s="2">
        <v>31</v>
      </c>
      <c r="AV108" s="2">
        <v>53663</v>
      </c>
      <c r="AW108" s="2">
        <v>0</v>
      </c>
      <c r="AX108" s="2">
        <v>0</v>
      </c>
      <c r="AY108" s="2">
        <v>0</v>
      </c>
      <c r="AZ108" s="2" t="s">
        <v>19</v>
      </c>
      <c r="BA108" s="2" t="s">
        <v>108</v>
      </c>
      <c r="BB108" s="2" t="s">
        <v>21</v>
      </c>
      <c r="BC108" s="2">
        <v>5420</v>
      </c>
      <c r="BD108" s="2">
        <v>5432</v>
      </c>
      <c r="BE108" s="2">
        <v>5438</v>
      </c>
      <c r="BF108" s="2">
        <v>5452</v>
      </c>
      <c r="BG108" s="2">
        <v>5476</v>
      </c>
      <c r="BH108" s="2">
        <v>5488</v>
      </c>
      <c r="BI108" s="2">
        <v>5487</v>
      </c>
      <c r="BJ108" s="2">
        <v>5476</v>
      </c>
      <c r="BK108" s="3">
        <v>5456</v>
      </c>
    </row>
    <row r="109" spans="1:63" x14ac:dyDescent="0.2">
      <c r="A109">
        <v>10211</v>
      </c>
      <c r="B109">
        <v>71</v>
      </c>
      <c r="C109">
        <v>17</v>
      </c>
      <c r="D109">
        <v>31</v>
      </c>
      <c r="E109">
        <v>82075</v>
      </c>
      <c r="F109">
        <v>52909</v>
      </c>
      <c r="G109">
        <v>0</v>
      </c>
      <c r="H109">
        <v>1</v>
      </c>
      <c r="I109" t="s">
        <v>19</v>
      </c>
      <c r="J109" t="s">
        <v>295</v>
      </c>
      <c r="K109" t="s">
        <v>21</v>
      </c>
      <c r="L109">
        <v>26968</v>
      </c>
      <c r="M109">
        <v>26939</v>
      </c>
      <c r="N109">
        <v>26963</v>
      </c>
      <c r="O109">
        <v>27063</v>
      </c>
      <c r="P109">
        <v>27139</v>
      </c>
      <c r="Q109">
        <v>27206</v>
      </c>
      <c r="R109">
        <v>27251</v>
      </c>
      <c r="S109">
        <v>27188</v>
      </c>
      <c r="T109" s="1">
        <v>27100</v>
      </c>
      <c r="V109" s="2">
        <v>10086</v>
      </c>
      <c r="W109" s="2">
        <v>157</v>
      </c>
      <c r="X109" s="2">
        <v>17</v>
      </c>
      <c r="Y109" s="2">
        <v>31</v>
      </c>
      <c r="Z109" s="2">
        <v>82075</v>
      </c>
      <c r="AA109" s="2">
        <v>0</v>
      </c>
      <c r="AB109" s="2">
        <v>0</v>
      </c>
      <c r="AC109" s="2">
        <v>0</v>
      </c>
      <c r="AD109" s="2" t="s">
        <v>19</v>
      </c>
      <c r="AE109" s="2" t="s">
        <v>155</v>
      </c>
      <c r="AF109" s="2" t="s">
        <v>21</v>
      </c>
      <c r="AG109" s="2">
        <v>27087</v>
      </c>
      <c r="AH109" s="2">
        <v>27058</v>
      </c>
      <c r="AI109" s="2">
        <v>27082</v>
      </c>
      <c r="AJ109" s="2">
        <v>27183</v>
      </c>
      <c r="AK109" s="2">
        <v>27259</v>
      </c>
      <c r="AL109" s="2">
        <v>27326</v>
      </c>
      <c r="AM109" s="2">
        <v>27371</v>
      </c>
      <c r="AN109" s="2">
        <v>27308</v>
      </c>
      <c r="AO109" s="3">
        <v>27219</v>
      </c>
      <c r="AP109" s="3"/>
      <c r="AQ109" t="str">
        <f t="shared" si="1"/>
        <v>Wilmette village</v>
      </c>
      <c r="AR109" s="2">
        <v>10086</v>
      </c>
      <c r="AS109" s="2">
        <v>157</v>
      </c>
      <c r="AT109" s="2">
        <v>17</v>
      </c>
      <c r="AU109" s="2">
        <v>31</v>
      </c>
      <c r="AV109" s="2">
        <v>82075</v>
      </c>
      <c r="AW109" s="2">
        <v>0</v>
      </c>
      <c r="AX109" s="2">
        <v>0</v>
      </c>
      <c r="AY109" s="2">
        <v>0</v>
      </c>
      <c r="AZ109" s="2" t="s">
        <v>19</v>
      </c>
      <c r="BA109" s="2" t="s">
        <v>155</v>
      </c>
      <c r="BB109" s="2" t="s">
        <v>21</v>
      </c>
      <c r="BC109" s="2">
        <v>27087</v>
      </c>
      <c r="BD109" s="2">
        <v>27058</v>
      </c>
      <c r="BE109" s="2">
        <v>27082</v>
      </c>
      <c r="BF109" s="2">
        <v>27183</v>
      </c>
      <c r="BG109" s="2">
        <v>27259</v>
      </c>
      <c r="BH109" s="2">
        <v>27326</v>
      </c>
      <c r="BI109" s="2">
        <v>27371</v>
      </c>
      <c r="BJ109" s="2">
        <v>27308</v>
      </c>
      <c r="BK109" s="3">
        <v>27219</v>
      </c>
    </row>
    <row r="110" spans="1:63" x14ac:dyDescent="0.2">
      <c r="A110">
        <v>10212</v>
      </c>
      <c r="B110">
        <v>71</v>
      </c>
      <c r="C110">
        <v>17</v>
      </c>
      <c r="D110">
        <v>31</v>
      </c>
      <c r="E110">
        <v>82530</v>
      </c>
      <c r="F110">
        <v>52909</v>
      </c>
      <c r="G110">
        <v>0</v>
      </c>
      <c r="H110">
        <v>1</v>
      </c>
      <c r="I110" t="s">
        <v>19</v>
      </c>
      <c r="J110" t="s">
        <v>156</v>
      </c>
      <c r="K110" t="s">
        <v>21</v>
      </c>
      <c r="L110">
        <v>12187</v>
      </c>
      <c r="M110">
        <v>12198</v>
      </c>
      <c r="N110">
        <v>12215</v>
      </c>
      <c r="O110">
        <v>12312</v>
      </c>
      <c r="P110">
        <v>12373</v>
      </c>
      <c r="Q110">
        <v>12438</v>
      </c>
      <c r="R110">
        <v>12483</v>
      </c>
      <c r="S110">
        <v>12450</v>
      </c>
      <c r="T110" s="1">
        <v>12417</v>
      </c>
      <c r="V110" s="2">
        <v>10087</v>
      </c>
      <c r="W110" s="2">
        <v>157</v>
      </c>
      <c r="X110" s="2">
        <v>17</v>
      </c>
      <c r="Y110" s="2">
        <v>31</v>
      </c>
      <c r="Z110" s="2">
        <v>82530</v>
      </c>
      <c r="AA110" s="2">
        <v>0</v>
      </c>
      <c r="AB110" s="2">
        <v>0</v>
      </c>
      <c r="AC110" s="2">
        <v>0</v>
      </c>
      <c r="AD110" s="2" t="s">
        <v>19</v>
      </c>
      <c r="AE110" s="2" t="s">
        <v>156</v>
      </c>
      <c r="AF110" s="2" t="s">
        <v>21</v>
      </c>
      <c r="AG110" s="2">
        <v>12187</v>
      </c>
      <c r="AH110" s="2">
        <v>12198</v>
      </c>
      <c r="AI110" s="2">
        <v>12215</v>
      </c>
      <c r="AJ110" s="2">
        <v>12312</v>
      </c>
      <c r="AK110" s="2">
        <v>12373</v>
      </c>
      <c r="AL110" s="2">
        <v>12438</v>
      </c>
      <c r="AM110" s="2">
        <v>12483</v>
      </c>
      <c r="AN110" s="2">
        <v>12450</v>
      </c>
      <c r="AO110" s="3">
        <v>12417</v>
      </c>
      <c r="AP110" s="3"/>
      <c r="AQ110" t="str">
        <f t="shared" si="1"/>
        <v>Winnetka village</v>
      </c>
      <c r="AR110" s="2">
        <v>10087</v>
      </c>
      <c r="AS110" s="2">
        <v>157</v>
      </c>
      <c r="AT110" s="2">
        <v>17</v>
      </c>
      <c r="AU110" s="2">
        <v>31</v>
      </c>
      <c r="AV110" s="2">
        <v>82530</v>
      </c>
      <c r="AW110" s="2">
        <v>0</v>
      </c>
      <c r="AX110" s="2">
        <v>0</v>
      </c>
      <c r="AY110" s="2">
        <v>0</v>
      </c>
      <c r="AZ110" s="2" t="s">
        <v>19</v>
      </c>
      <c r="BA110" s="2" t="s">
        <v>156</v>
      </c>
      <c r="BB110" s="2" t="s">
        <v>21</v>
      </c>
      <c r="BC110" s="2">
        <v>12187</v>
      </c>
      <c r="BD110" s="2">
        <v>12198</v>
      </c>
      <c r="BE110" s="2">
        <v>12215</v>
      </c>
      <c r="BF110" s="2">
        <v>12312</v>
      </c>
      <c r="BG110" s="2">
        <v>12373</v>
      </c>
      <c r="BH110" s="2">
        <v>12438</v>
      </c>
      <c r="BI110" s="2">
        <v>12483</v>
      </c>
      <c r="BJ110" s="2">
        <v>12450</v>
      </c>
      <c r="BK110" s="3">
        <v>12417</v>
      </c>
    </row>
    <row r="111" spans="1:63" x14ac:dyDescent="0.2">
      <c r="A111">
        <v>10213</v>
      </c>
      <c r="B111">
        <v>71</v>
      </c>
      <c r="C111">
        <v>17</v>
      </c>
      <c r="D111">
        <v>31</v>
      </c>
      <c r="E111">
        <v>99990</v>
      </c>
      <c r="F111">
        <v>52909</v>
      </c>
      <c r="G111">
        <v>0</v>
      </c>
      <c r="H111">
        <v>1</v>
      </c>
      <c r="I111" t="s">
        <v>159</v>
      </c>
      <c r="J111" t="s">
        <v>296</v>
      </c>
      <c r="K111" t="s">
        <v>21</v>
      </c>
      <c r="L111">
        <v>386</v>
      </c>
      <c r="M111">
        <v>385</v>
      </c>
      <c r="N111">
        <v>385</v>
      </c>
      <c r="O111">
        <v>387</v>
      </c>
      <c r="P111">
        <v>388</v>
      </c>
      <c r="Q111">
        <v>389</v>
      </c>
      <c r="R111">
        <v>389</v>
      </c>
      <c r="S111">
        <v>388</v>
      </c>
      <c r="T111" s="1">
        <v>385</v>
      </c>
      <c r="V111">
        <v>10213</v>
      </c>
      <c r="W111">
        <v>71</v>
      </c>
      <c r="X111">
        <v>17</v>
      </c>
      <c r="Y111">
        <v>31</v>
      </c>
      <c r="Z111">
        <v>99990</v>
      </c>
      <c r="AA111">
        <v>52909</v>
      </c>
      <c r="AB111">
        <v>0</v>
      </c>
      <c r="AC111">
        <v>1</v>
      </c>
      <c r="AD111" t="s">
        <v>159</v>
      </c>
      <c r="AE111" t="s">
        <v>296</v>
      </c>
      <c r="AF111" t="s">
        <v>21</v>
      </c>
      <c r="AG111">
        <v>386</v>
      </c>
      <c r="AH111">
        <v>385</v>
      </c>
      <c r="AI111">
        <v>385</v>
      </c>
      <c r="AJ111">
        <v>387</v>
      </c>
      <c r="AK111">
        <v>388</v>
      </c>
      <c r="AL111">
        <v>389</v>
      </c>
      <c r="AM111">
        <v>389</v>
      </c>
      <c r="AN111">
        <v>388</v>
      </c>
      <c r="AO111" s="1">
        <v>385</v>
      </c>
      <c r="AQ111" t="str">
        <f t="shared" si="1"/>
        <v>Balance of New Trier township</v>
      </c>
      <c r="AR111">
        <v>10213</v>
      </c>
      <c r="AS111">
        <v>71</v>
      </c>
      <c r="AT111">
        <v>17</v>
      </c>
      <c r="AU111">
        <v>31</v>
      </c>
      <c r="AV111">
        <v>99990</v>
      </c>
      <c r="AW111">
        <v>52909</v>
      </c>
      <c r="AX111">
        <v>0</v>
      </c>
      <c r="AY111">
        <v>1</v>
      </c>
      <c r="AZ111" t="s">
        <v>159</v>
      </c>
      <c r="BA111" t="s">
        <v>296</v>
      </c>
      <c r="BB111" t="s">
        <v>21</v>
      </c>
      <c r="BC111">
        <v>386</v>
      </c>
      <c r="BD111">
        <v>385</v>
      </c>
      <c r="BE111">
        <v>385</v>
      </c>
      <c r="BF111">
        <v>387</v>
      </c>
      <c r="BG111">
        <v>388</v>
      </c>
      <c r="BH111">
        <v>389</v>
      </c>
      <c r="BI111">
        <v>389</v>
      </c>
      <c r="BJ111">
        <v>388</v>
      </c>
      <c r="BK111" s="1">
        <v>385</v>
      </c>
    </row>
    <row r="112" spans="1:63" x14ac:dyDescent="0.2">
      <c r="A112">
        <v>10215</v>
      </c>
      <c r="B112">
        <v>71</v>
      </c>
      <c r="C112">
        <v>17</v>
      </c>
      <c r="D112">
        <v>31</v>
      </c>
      <c r="E112">
        <v>29938</v>
      </c>
      <c r="F112">
        <v>53013</v>
      </c>
      <c r="G112">
        <v>0</v>
      </c>
      <c r="H112">
        <v>1</v>
      </c>
      <c r="I112" t="s">
        <v>19</v>
      </c>
      <c r="J112" t="s">
        <v>288</v>
      </c>
      <c r="K112" t="s">
        <v>21</v>
      </c>
      <c r="L112">
        <v>1515</v>
      </c>
      <c r="M112">
        <v>1505</v>
      </c>
      <c r="N112">
        <v>1507</v>
      </c>
      <c r="O112">
        <v>1510</v>
      </c>
      <c r="P112">
        <v>1515</v>
      </c>
      <c r="Q112">
        <v>1527</v>
      </c>
      <c r="R112">
        <v>1570</v>
      </c>
      <c r="S112">
        <v>1591</v>
      </c>
      <c r="T112" s="1">
        <v>1595</v>
      </c>
      <c r="AQ112">
        <f t="shared" si="1"/>
        <v>0</v>
      </c>
      <c r="BK112" s="1"/>
    </row>
    <row r="113" spans="1:63" x14ac:dyDescent="0.2">
      <c r="A113">
        <v>10216</v>
      </c>
      <c r="B113">
        <v>71</v>
      </c>
      <c r="C113">
        <v>17</v>
      </c>
      <c r="D113">
        <v>31</v>
      </c>
      <c r="E113">
        <v>30328</v>
      </c>
      <c r="F113">
        <v>53013</v>
      </c>
      <c r="G113">
        <v>0</v>
      </c>
      <c r="H113">
        <v>1</v>
      </c>
      <c r="I113" t="s">
        <v>19</v>
      </c>
      <c r="J113" t="s">
        <v>72</v>
      </c>
      <c r="K113" t="s">
        <v>21</v>
      </c>
      <c r="L113">
        <v>500</v>
      </c>
      <c r="M113">
        <v>493</v>
      </c>
      <c r="N113">
        <v>494</v>
      </c>
      <c r="O113">
        <v>495</v>
      </c>
      <c r="P113">
        <v>497</v>
      </c>
      <c r="Q113">
        <v>498</v>
      </c>
      <c r="R113">
        <v>498</v>
      </c>
      <c r="S113">
        <v>496</v>
      </c>
      <c r="T113" s="1">
        <v>494</v>
      </c>
      <c r="V113" s="2">
        <v>10003</v>
      </c>
      <c r="W113" s="2">
        <v>157</v>
      </c>
      <c r="X113" s="2">
        <v>17</v>
      </c>
      <c r="Y113" s="2">
        <v>31</v>
      </c>
      <c r="Z113" s="2">
        <v>30328</v>
      </c>
      <c r="AA113" s="2">
        <v>0</v>
      </c>
      <c r="AB113" s="2">
        <v>0</v>
      </c>
      <c r="AC113" s="2">
        <v>0</v>
      </c>
      <c r="AD113" s="2" t="s">
        <v>19</v>
      </c>
      <c r="AE113" s="2" t="s">
        <v>72</v>
      </c>
      <c r="AF113" s="2" t="s">
        <v>21</v>
      </c>
      <c r="AG113" s="2">
        <v>500</v>
      </c>
      <c r="AH113" s="2">
        <v>493</v>
      </c>
      <c r="AI113" s="2">
        <v>494</v>
      </c>
      <c r="AJ113" s="2">
        <v>495</v>
      </c>
      <c r="AK113" s="2">
        <v>497</v>
      </c>
      <c r="AL113" s="2">
        <v>498</v>
      </c>
      <c r="AM113" s="2">
        <v>498</v>
      </c>
      <c r="AN113" s="2">
        <v>496</v>
      </c>
      <c r="AO113" s="3">
        <v>494</v>
      </c>
      <c r="AP113" s="3"/>
      <c r="AQ113" t="str">
        <f t="shared" si="1"/>
        <v>Golf village</v>
      </c>
      <c r="AR113" s="2">
        <v>10003</v>
      </c>
      <c r="AS113" s="2">
        <v>157</v>
      </c>
      <c r="AT113" s="2">
        <v>17</v>
      </c>
      <c r="AU113" s="2">
        <v>31</v>
      </c>
      <c r="AV113" s="2">
        <v>30328</v>
      </c>
      <c r="AW113" s="2">
        <v>0</v>
      </c>
      <c r="AX113" s="2">
        <v>0</v>
      </c>
      <c r="AY113" s="2">
        <v>0</v>
      </c>
      <c r="AZ113" s="2" t="s">
        <v>19</v>
      </c>
      <c r="BA113" s="2" t="s">
        <v>72</v>
      </c>
      <c r="BB113" s="2" t="s">
        <v>21</v>
      </c>
      <c r="BC113" s="2">
        <v>500</v>
      </c>
      <c r="BD113" s="2">
        <v>493</v>
      </c>
      <c r="BE113" s="2">
        <v>494</v>
      </c>
      <c r="BF113" s="2">
        <v>495</v>
      </c>
      <c r="BG113" s="2">
        <v>497</v>
      </c>
      <c r="BH113" s="2">
        <v>498</v>
      </c>
      <c r="BI113" s="2">
        <v>498</v>
      </c>
      <c r="BJ113" s="2">
        <v>496</v>
      </c>
      <c r="BK113" s="3">
        <v>494</v>
      </c>
    </row>
    <row r="114" spans="1:63" x14ac:dyDescent="0.2">
      <c r="A114">
        <v>10217</v>
      </c>
      <c r="B114">
        <v>71</v>
      </c>
      <c r="C114">
        <v>17</v>
      </c>
      <c r="D114">
        <v>31</v>
      </c>
      <c r="E114">
        <v>43744</v>
      </c>
      <c r="F114">
        <v>53013</v>
      </c>
      <c r="G114">
        <v>0</v>
      </c>
      <c r="H114">
        <v>1</v>
      </c>
      <c r="I114" t="s">
        <v>19</v>
      </c>
      <c r="J114" t="s">
        <v>93</v>
      </c>
      <c r="K114" t="s">
        <v>21</v>
      </c>
      <c r="L114">
        <v>12590</v>
      </c>
      <c r="M114">
        <v>12590</v>
      </c>
      <c r="N114">
        <v>12599</v>
      </c>
      <c r="O114">
        <v>12626</v>
      </c>
      <c r="P114">
        <v>12657</v>
      </c>
      <c r="Q114">
        <v>12682</v>
      </c>
      <c r="R114">
        <v>12668</v>
      </c>
      <c r="S114">
        <v>12613</v>
      </c>
      <c r="T114" s="1">
        <v>12527</v>
      </c>
      <c r="V114" s="2">
        <v>10024</v>
      </c>
      <c r="W114" s="2">
        <v>157</v>
      </c>
      <c r="X114" s="2">
        <v>17</v>
      </c>
      <c r="Y114" s="2">
        <v>31</v>
      </c>
      <c r="Z114" s="2">
        <v>43744</v>
      </c>
      <c r="AA114" s="2">
        <v>0</v>
      </c>
      <c r="AB114" s="2">
        <v>0</v>
      </c>
      <c r="AC114" s="2">
        <v>0</v>
      </c>
      <c r="AD114" s="2" t="s">
        <v>19</v>
      </c>
      <c r="AE114" s="2" t="s">
        <v>93</v>
      </c>
      <c r="AF114" s="2" t="s">
        <v>21</v>
      </c>
      <c r="AG114" s="2">
        <v>12590</v>
      </c>
      <c r="AH114" s="2">
        <v>12590</v>
      </c>
      <c r="AI114" s="2">
        <v>12599</v>
      </c>
      <c r="AJ114" s="2">
        <v>12626</v>
      </c>
      <c r="AK114" s="2">
        <v>12657</v>
      </c>
      <c r="AL114" s="2">
        <v>12682</v>
      </c>
      <c r="AM114" s="2">
        <v>12668</v>
      </c>
      <c r="AN114" s="2">
        <v>12613</v>
      </c>
      <c r="AO114" s="3">
        <v>12527</v>
      </c>
      <c r="AP114" s="3"/>
      <c r="AQ114" t="str">
        <f t="shared" si="1"/>
        <v>Lincolnwood village</v>
      </c>
      <c r="AR114" s="2">
        <v>10024</v>
      </c>
      <c r="AS114" s="2">
        <v>157</v>
      </c>
      <c r="AT114" s="2">
        <v>17</v>
      </c>
      <c r="AU114" s="2">
        <v>31</v>
      </c>
      <c r="AV114" s="2">
        <v>43744</v>
      </c>
      <c r="AW114" s="2">
        <v>0</v>
      </c>
      <c r="AX114" s="2">
        <v>0</v>
      </c>
      <c r="AY114" s="2">
        <v>0</v>
      </c>
      <c r="AZ114" s="2" t="s">
        <v>19</v>
      </c>
      <c r="BA114" s="2" t="s">
        <v>93</v>
      </c>
      <c r="BB114" s="2" t="s">
        <v>21</v>
      </c>
      <c r="BC114" s="2">
        <v>12590</v>
      </c>
      <c r="BD114" s="2">
        <v>12590</v>
      </c>
      <c r="BE114" s="2">
        <v>12599</v>
      </c>
      <c r="BF114" s="2">
        <v>12626</v>
      </c>
      <c r="BG114" s="2">
        <v>12657</v>
      </c>
      <c r="BH114" s="2">
        <v>12682</v>
      </c>
      <c r="BI114" s="2">
        <v>12668</v>
      </c>
      <c r="BJ114" s="2">
        <v>12613</v>
      </c>
      <c r="BK114" s="3">
        <v>12527</v>
      </c>
    </row>
    <row r="115" spans="1:63" x14ac:dyDescent="0.2">
      <c r="A115">
        <v>10218</v>
      </c>
      <c r="B115">
        <v>71</v>
      </c>
      <c r="C115">
        <v>17</v>
      </c>
      <c r="D115">
        <v>31</v>
      </c>
      <c r="E115">
        <v>50647</v>
      </c>
      <c r="F115">
        <v>53013</v>
      </c>
      <c r="G115">
        <v>0</v>
      </c>
      <c r="H115">
        <v>1</v>
      </c>
      <c r="I115" t="s">
        <v>19</v>
      </c>
      <c r="J115" t="s">
        <v>289</v>
      </c>
      <c r="K115" t="s">
        <v>21</v>
      </c>
      <c r="L115">
        <v>17366</v>
      </c>
      <c r="M115">
        <v>17341</v>
      </c>
      <c r="N115">
        <v>17361</v>
      </c>
      <c r="O115">
        <v>17417</v>
      </c>
      <c r="P115">
        <v>17482</v>
      </c>
      <c r="Q115">
        <v>17509</v>
      </c>
      <c r="R115">
        <v>17483</v>
      </c>
      <c r="S115">
        <v>17426</v>
      </c>
      <c r="T115" s="1">
        <v>17324</v>
      </c>
      <c r="AQ115">
        <f t="shared" si="1"/>
        <v>0</v>
      </c>
      <c r="BK115" s="1"/>
    </row>
    <row r="116" spans="1:63" x14ac:dyDescent="0.2">
      <c r="A116">
        <v>10219</v>
      </c>
      <c r="B116">
        <v>71</v>
      </c>
      <c r="C116">
        <v>17</v>
      </c>
      <c r="D116">
        <v>31</v>
      </c>
      <c r="E116">
        <v>53000</v>
      </c>
      <c r="F116">
        <v>53013</v>
      </c>
      <c r="G116">
        <v>0</v>
      </c>
      <c r="H116">
        <v>1</v>
      </c>
      <c r="I116" t="s">
        <v>19</v>
      </c>
      <c r="J116" t="s">
        <v>290</v>
      </c>
      <c r="K116" t="s">
        <v>21</v>
      </c>
      <c r="L116">
        <v>9127</v>
      </c>
      <c r="M116">
        <v>9130</v>
      </c>
      <c r="N116">
        <v>9138</v>
      </c>
      <c r="O116">
        <v>9160</v>
      </c>
      <c r="P116">
        <v>9178</v>
      </c>
      <c r="Q116">
        <v>9188</v>
      </c>
      <c r="R116">
        <v>9178</v>
      </c>
      <c r="S116">
        <v>9131</v>
      </c>
      <c r="T116" s="1">
        <v>9075</v>
      </c>
      <c r="AQ116">
        <f t="shared" si="1"/>
        <v>0</v>
      </c>
      <c r="BK116" s="1"/>
    </row>
    <row r="117" spans="1:63" x14ac:dyDescent="0.2">
      <c r="A117">
        <v>10220</v>
      </c>
      <c r="B117">
        <v>71</v>
      </c>
      <c r="C117">
        <v>17</v>
      </c>
      <c r="D117">
        <v>31</v>
      </c>
      <c r="E117">
        <v>70122</v>
      </c>
      <c r="F117">
        <v>53013</v>
      </c>
      <c r="G117">
        <v>0</v>
      </c>
      <c r="H117">
        <v>1</v>
      </c>
      <c r="I117" t="s">
        <v>19</v>
      </c>
      <c r="J117" t="s">
        <v>139</v>
      </c>
      <c r="K117" t="s">
        <v>21</v>
      </c>
      <c r="L117">
        <v>64784</v>
      </c>
      <c r="M117">
        <v>64845</v>
      </c>
      <c r="N117">
        <v>64895</v>
      </c>
      <c r="O117">
        <v>65029</v>
      </c>
      <c r="P117">
        <v>65148</v>
      </c>
      <c r="Q117">
        <v>65202</v>
      </c>
      <c r="R117">
        <v>65081</v>
      </c>
      <c r="S117">
        <v>64716</v>
      </c>
      <c r="T117" s="1">
        <v>64270</v>
      </c>
      <c r="V117" s="2">
        <v>10070</v>
      </c>
      <c r="W117" s="2">
        <v>157</v>
      </c>
      <c r="X117" s="2">
        <v>17</v>
      </c>
      <c r="Y117" s="2">
        <v>31</v>
      </c>
      <c r="Z117" s="2">
        <v>70122</v>
      </c>
      <c r="AA117" s="2">
        <v>0</v>
      </c>
      <c r="AB117" s="2">
        <v>0</v>
      </c>
      <c r="AC117" s="2">
        <v>0</v>
      </c>
      <c r="AD117" s="2" t="s">
        <v>19</v>
      </c>
      <c r="AE117" s="2" t="s">
        <v>139</v>
      </c>
      <c r="AF117" s="2" t="s">
        <v>21</v>
      </c>
      <c r="AG117" s="2">
        <v>64784</v>
      </c>
      <c r="AH117" s="2">
        <v>64845</v>
      </c>
      <c r="AI117" s="2">
        <v>64895</v>
      </c>
      <c r="AJ117" s="2">
        <v>65029</v>
      </c>
      <c r="AK117" s="2">
        <v>65148</v>
      </c>
      <c r="AL117" s="2">
        <v>65202</v>
      </c>
      <c r="AM117" s="2">
        <v>65081</v>
      </c>
      <c r="AN117" s="2">
        <v>64716</v>
      </c>
      <c r="AO117" s="3">
        <v>64270</v>
      </c>
      <c r="AP117" s="3"/>
      <c r="AQ117" t="str">
        <f t="shared" si="1"/>
        <v>Skokie village</v>
      </c>
      <c r="AR117" s="2">
        <v>10070</v>
      </c>
      <c r="AS117" s="2">
        <v>157</v>
      </c>
      <c r="AT117" s="2">
        <v>17</v>
      </c>
      <c r="AU117" s="2">
        <v>31</v>
      </c>
      <c r="AV117" s="2">
        <v>70122</v>
      </c>
      <c r="AW117" s="2">
        <v>0</v>
      </c>
      <c r="AX117" s="2">
        <v>0</v>
      </c>
      <c r="AY117" s="2">
        <v>0</v>
      </c>
      <c r="AZ117" s="2" t="s">
        <v>19</v>
      </c>
      <c r="BA117" s="2" t="s">
        <v>139</v>
      </c>
      <c r="BB117" s="2" t="s">
        <v>21</v>
      </c>
      <c r="BC117" s="2">
        <v>64784</v>
      </c>
      <c r="BD117" s="2">
        <v>64845</v>
      </c>
      <c r="BE117" s="2">
        <v>64895</v>
      </c>
      <c r="BF117" s="2">
        <v>65029</v>
      </c>
      <c r="BG117" s="2">
        <v>65148</v>
      </c>
      <c r="BH117" s="2">
        <v>65202</v>
      </c>
      <c r="BI117" s="2">
        <v>65081</v>
      </c>
      <c r="BJ117" s="2">
        <v>64716</v>
      </c>
      <c r="BK117" s="3">
        <v>64270</v>
      </c>
    </row>
    <row r="118" spans="1:63" x14ac:dyDescent="0.2">
      <c r="A118">
        <v>10221</v>
      </c>
      <c r="B118">
        <v>71</v>
      </c>
      <c r="C118">
        <v>17</v>
      </c>
      <c r="D118">
        <v>31</v>
      </c>
      <c r="E118">
        <v>99990</v>
      </c>
      <c r="F118">
        <v>53013</v>
      </c>
      <c r="G118">
        <v>0</v>
      </c>
      <c r="H118">
        <v>1</v>
      </c>
      <c r="I118" t="s">
        <v>159</v>
      </c>
      <c r="J118" t="s">
        <v>297</v>
      </c>
      <c r="K118" t="s">
        <v>21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1">
        <v>0</v>
      </c>
      <c r="V118">
        <v>10221</v>
      </c>
      <c r="W118">
        <v>71</v>
      </c>
      <c r="X118">
        <v>17</v>
      </c>
      <c r="Y118">
        <v>31</v>
      </c>
      <c r="Z118">
        <v>99990</v>
      </c>
      <c r="AA118">
        <v>53013</v>
      </c>
      <c r="AB118">
        <v>0</v>
      </c>
      <c r="AC118">
        <v>1</v>
      </c>
      <c r="AD118" t="s">
        <v>159</v>
      </c>
      <c r="AE118" t="s">
        <v>297</v>
      </c>
      <c r="AF118" t="s">
        <v>21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s="1">
        <v>0</v>
      </c>
      <c r="AQ118" t="str">
        <f t="shared" si="1"/>
        <v>Balance of Niles township</v>
      </c>
      <c r="AR118">
        <v>10221</v>
      </c>
      <c r="AS118">
        <v>71</v>
      </c>
      <c r="AT118">
        <v>17</v>
      </c>
      <c r="AU118">
        <v>31</v>
      </c>
      <c r="AV118">
        <v>99990</v>
      </c>
      <c r="AW118">
        <v>53013</v>
      </c>
      <c r="AX118">
        <v>0</v>
      </c>
      <c r="AY118">
        <v>1</v>
      </c>
      <c r="AZ118" t="s">
        <v>159</v>
      </c>
      <c r="BA118" t="s">
        <v>297</v>
      </c>
      <c r="BB118" t="s">
        <v>21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 s="1">
        <v>0</v>
      </c>
    </row>
    <row r="119" spans="1:63" x14ac:dyDescent="0.2">
      <c r="A119">
        <v>10223</v>
      </c>
      <c r="B119">
        <v>71</v>
      </c>
      <c r="C119">
        <v>17</v>
      </c>
      <c r="D119">
        <v>31</v>
      </c>
      <c r="E119">
        <v>18992</v>
      </c>
      <c r="F119">
        <v>53676</v>
      </c>
      <c r="G119">
        <v>0</v>
      </c>
      <c r="H119">
        <v>1</v>
      </c>
      <c r="I119" t="s">
        <v>19</v>
      </c>
      <c r="J119" t="s">
        <v>50</v>
      </c>
      <c r="K119" t="s">
        <v>21</v>
      </c>
      <c r="L119">
        <v>172</v>
      </c>
      <c r="M119">
        <v>172</v>
      </c>
      <c r="N119">
        <v>172</v>
      </c>
      <c r="O119">
        <v>173</v>
      </c>
      <c r="P119">
        <v>173</v>
      </c>
      <c r="Q119">
        <v>174</v>
      </c>
      <c r="R119">
        <v>175</v>
      </c>
      <c r="S119">
        <v>179</v>
      </c>
      <c r="T119" s="1">
        <v>178</v>
      </c>
      <c r="V119" s="2">
        <v>9981</v>
      </c>
      <c r="W119" s="2">
        <v>157</v>
      </c>
      <c r="X119" s="2">
        <v>17</v>
      </c>
      <c r="Y119" s="2">
        <v>31</v>
      </c>
      <c r="Z119" s="2">
        <v>18992</v>
      </c>
      <c r="AA119" s="2">
        <v>0</v>
      </c>
      <c r="AB119" s="2">
        <v>0</v>
      </c>
      <c r="AC119" s="2">
        <v>0</v>
      </c>
      <c r="AD119" s="2" t="s">
        <v>19</v>
      </c>
      <c r="AE119" s="2" t="s">
        <v>50</v>
      </c>
      <c r="AF119" s="2" t="s">
        <v>21</v>
      </c>
      <c r="AG119" s="2">
        <v>172</v>
      </c>
      <c r="AH119" s="2">
        <v>172</v>
      </c>
      <c r="AI119" s="2">
        <v>172</v>
      </c>
      <c r="AJ119" s="2">
        <v>173</v>
      </c>
      <c r="AK119" s="2">
        <v>173</v>
      </c>
      <c r="AL119" s="2">
        <v>174</v>
      </c>
      <c r="AM119" s="2">
        <v>175</v>
      </c>
      <c r="AN119" s="2">
        <v>179</v>
      </c>
      <c r="AO119" s="3">
        <v>178</v>
      </c>
      <c r="AP119" s="3"/>
      <c r="AQ119" t="str">
        <f t="shared" si="1"/>
        <v>Deerfield village (pt.)</v>
      </c>
      <c r="AR119" s="2">
        <v>9981</v>
      </c>
      <c r="AS119" s="2">
        <v>157</v>
      </c>
      <c r="AT119" s="2">
        <v>17</v>
      </c>
      <c r="AU119" s="2">
        <v>31</v>
      </c>
      <c r="AV119" s="2">
        <v>18992</v>
      </c>
      <c r="AW119" s="2">
        <v>0</v>
      </c>
      <c r="AX119" s="2">
        <v>0</v>
      </c>
      <c r="AY119" s="2">
        <v>0</v>
      </c>
      <c r="AZ119" s="2" t="s">
        <v>19</v>
      </c>
      <c r="BA119" s="2" t="s">
        <v>50</v>
      </c>
      <c r="BB119" s="2" t="s">
        <v>21</v>
      </c>
      <c r="BC119" s="2">
        <v>172</v>
      </c>
      <c r="BD119" s="2">
        <v>172</v>
      </c>
      <c r="BE119" s="2">
        <v>172</v>
      </c>
      <c r="BF119" s="2">
        <v>173</v>
      </c>
      <c r="BG119" s="2">
        <v>173</v>
      </c>
      <c r="BH119" s="2">
        <v>174</v>
      </c>
      <c r="BI119" s="2">
        <v>175</v>
      </c>
      <c r="BJ119" s="2">
        <v>179</v>
      </c>
      <c r="BK119" s="3">
        <v>178</v>
      </c>
    </row>
    <row r="120" spans="1:63" x14ac:dyDescent="0.2">
      <c r="A120">
        <v>10224</v>
      </c>
      <c r="B120">
        <v>71</v>
      </c>
      <c r="C120">
        <v>17</v>
      </c>
      <c r="D120">
        <v>31</v>
      </c>
      <c r="E120">
        <v>29652</v>
      </c>
      <c r="F120">
        <v>53676</v>
      </c>
      <c r="G120">
        <v>0</v>
      </c>
      <c r="H120">
        <v>1</v>
      </c>
      <c r="I120" t="s">
        <v>19</v>
      </c>
      <c r="J120" t="s">
        <v>292</v>
      </c>
      <c r="K120" t="s">
        <v>21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1">
        <v>0</v>
      </c>
      <c r="AQ120">
        <f t="shared" si="1"/>
        <v>0</v>
      </c>
      <c r="BK120" s="1"/>
    </row>
    <row r="121" spans="1:63" x14ac:dyDescent="0.2">
      <c r="A121">
        <v>10225</v>
      </c>
      <c r="B121">
        <v>71</v>
      </c>
      <c r="C121">
        <v>17</v>
      </c>
      <c r="D121">
        <v>31</v>
      </c>
      <c r="E121">
        <v>29938</v>
      </c>
      <c r="F121">
        <v>53676</v>
      </c>
      <c r="G121">
        <v>0</v>
      </c>
      <c r="H121">
        <v>1</v>
      </c>
      <c r="I121" t="s">
        <v>19</v>
      </c>
      <c r="J121" t="s">
        <v>288</v>
      </c>
      <c r="K121" t="s">
        <v>21</v>
      </c>
      <c r="L121">
        <v>36070</v>
      </c>
      <c r="M121">
        <v>36132</v>
      </c>
      <c r="N121">
        <v>36169</v>
      </c>
      <c r="O121">
        <v>36279</v>
      </c>
      <c r="P121">
        <v>36392</v>
      </c>
      <c r="Q121">
        <v>36701</v>
      </c>
      <c r="R121">
        <v>37746</v>
      </c>
      <c r="S121">
        <v>38250</v>
      </c>
      <c r="T121" s="1">
        <v>38370</v>
      </c>
      <c r="AQ121">
        <f t="shared" si="1"/>
        <v>0</v>
      </c>
      <c r="BK121" s="1"/>
    </row>
    <row r="122" spans="1:63" x14ac:dyDescent="0.2">
      <c r="A122">
        <v>10226</v>
      </c>
      <c r="B122">
        <v>71</v>
      </c>
      <c r="C122">
        <v>17</v>
      </c>
      <c r="D122">
        <v>31</v>
      </c>
      <c r="E122">
        <v>53481</v>
      </c>
      <c r="F122">
        <v>53676</v>
      </c>
      <c r="G122">
        <v>0</v>
      </c>
      <c r="H122">
        <v>1</v>
      </c>
      <c r="I122" t="s">
        <v>19</v>
      </c>
      <c r="J122" t="s">
        <v>293</v>
      </c>
      <c r="K122" t="s">
        <v>21</v>
      </c>
      <c r="L122">
        <v>32692</v>
      </c>
      <c r="M122">
        <v>32720</v>
      </c>
      <c r="N122">
        <v>32758</v>
      </c>
      <c r="O122">
        <v>32891</v>
      </c>
      <c r="P122">
        <v>33006</v>
      </c>
      <c r="Q122">
        <v>33107</v>
      </c>
      <c r="R122">
        <v>33147</v>
      </c>
      <c r="S122">
        <v>33075</v>
      </c>
      <c r="T122" s="1">
        <v>32938</v>
      </c>
      <c r="AQ122">
        <f t="shared" si="1"/>
        <v>0</v>
      </c>
      <c r="BK122" s="1"/>
    </row>
    <row r="123" spans="1:63" x14ac:dyDescent="0.2">
      <c r="A123">
        <v>10227</v>
      </c>
      <c r="B123">
        <v>71</v>
      </c>
      <c r="C123">
        <v>17</v>
      </c>
      <c r="D123">
        <v>31</v>
      </c>
      <c r="E123">
        <v>53663</v>
      </c>
      <c r="F123">
        <v>53676</v>
      </c>
      <c r="G123">
        <v>0</v>
      </c>
      <c r="H123">
        <v>1</v>
      </c>
      <c r="I123" t="s">
        <v>19</v>
      </c>
      <c r="J123" t="s">
        <v>294</v>
      </c>
      <c r="K123" t="s">
        <v>21</v>
      </c>
      <c r="L123">
        <v>3675</v>
      </c>
      <c r="M123">
        <v>3687</v>
      </c>
      <c r="N123">
        <v>3691</v>
      </c>
      <c r="O123">
        <v>3700</v>
      </c>
      <c r="P123">
        <v>3716</v>
      </c>
      <c r="Q123">
        <v>3723</v>
      </c>
      <c r="R123">
        <v>3723</v>
      </c>
      <c r="S123">
        <v>3715</v>
      </c>
      <c r="T123" s="1">
        <v>3701</v>
      </c>
      <c r="AQ123">
        <f t="shared" si="1"/>
        <v>0</v>
      </c>
      <c r="BK123" s="1"/>
    </row>
    <row r="124" spans="1:63" x14ac:dyDescent="0.2">
      <c r="A124">
        <v>10228</v>
      </c>
      <c r="B124">
        <v>71</v>
      </c>
      <c r="C124">
        <v>17</v>
      </c>
      <c r="D124">
        <v>31</v>
      </c>
      <c r="E124">
        <v>62016</v>
      </c>
      <c r="F124">
        <v>53676</v>
      </c>
      <c r="G124">
        <v>0</v>
      </c>
      <c r="H124">
        <v>1</v>
      </c>
      <c r="I124" t="s">
        <v>19</v>
      </c>
      <c r="J124" t="s">
        <v>298</v>
      </c>
      <c r="K124" t="s">
        <v>21</v>
      </c>
      <c r="L124">
        <v>48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4</v>
      </c>
      <c r="T124" s="1">
        <v>4</v>
      </c>
      <c r="V124" s="2">
        <v>10057</v>
      </c>
      <c r="W124" s="2">
        <v>157</v>
      </c>
      <c r="X124" s="2">
        <v>17</v>
      </c>
      <c r="Y124" s="2">
        <v>31</v>
      </c>
      <c r="Z124" s="2">
        <v>62016</v>
      </c>
      <c r="AA124" s="2">
        <v>0</v>
      </c>
      <c r="AB124" s="2">
        <v>0</v>
      </c>
      <c r="AC124" s="2">
        <v>0</v>
      </c>
      <c r="AD124" s="2" t="s">
        <v>19</v>
      </c>
      <c r="AE124" s="2" t="s">
        <v>126</v>
      </c>
      <c r="AF124" s="2" t="s">
        <v>21</v>
      </c>
      <c r="AG124" s="2">
        <v>16256</v>
      </c>
      <c r="AH124" s="2">
        <v>16260</v>
      </c>
      <c r="AI124" s="2">
        <v>16274</v>
      </c>
      <c r="AJ124" s="2">
        <v>16316</v>
      </c>
      <c r="AK124" s="2">
        <v>16357</v>
      </c>
      <c r="AL124" s="2">
        <v>16384</v>
      </c>
      <c r="AM124" s="2">
        <v>16398</v>
      </c>
      <c r="AN124" s="2">
        <v>16348</v>
      </c>
      <c r="AO124" s="3">
        <v>16242</v>
      </c>
      <c r="AP124" s="3"/>
      <c r="AQ124" t="str">
        <f t="shared" si="1"/>
        <v>Prospect Heights city</v>
      </c>
      <c r="AR124" s="2">
        <v>10057</v>
      </c>
      <c r="AS124" s="2">
        <v>157</v>
      </c>
      <c r="AT124" s="2">
        <v>17</v>
      </c>
      <c r="AU124" s="2">
        <v>31</v>
      </c>
      <c r="AV124" s="2">
        <v>62016</v>
      </c>
      <c r="AW124" s="2">
        <v>0</v>
      </c>
      <c r="AX124" s="2">
        <v>0</v>
      </c>
      <c r="AY124" s="2">
        <v>0</v>
      </c>
      <c r="AZ124" s="2" t="s">
        <v>19</v>
      </c>
      <c r="BA124" s="2" t="s">
        <v>126</v>
      </c>
      <c r="BB124" s="2" t="s">
        <v>21</v>
      </c>
      <c r="BC124" s="2">
        <v>16256</v>
      </c>
      <c r="BD124" s="2">
        <v>16260</v>
      </c>
      <c r="BE124" s="2">
        <v>16274</v>
      </c>
      <c r="BF124" s="2">
        <v>16316</v>
      </c>
      <c r="BG124" s="2">
        <v>16357</v>
      </c>
      <c r="BH124" s="2">
        <v>16384</v>
      </c>
      <c r="BI124" s="2">
        <v>16398</v>
      </c>
      <c r="BJ124" s="2">
        <v>16348</v>
      </c>
      <c r="BK124" s="3">
        <v>16242</v>
      </c>
    </row>
    <row r="125" spans="1:63" x14ac:dyDescent="0.2">
      <c r="A125">
        <v>10229</v>
      </c>
      <c r="B125">
        <v>71</v>
      </c>
      <c r="C125">
        <v>17</v>
      </c>
      <c r="D125">
        <v>31</v>
      </c>
      <c r="E125">
        <v>82075</v>
      </c>
      <c r="F125">
        <v>53676</v>
      </c>
      <c r="G125">
        <v>0</v>
      </c>
      <c r="H125">
        <v>1</v>
      </c>
      <c r="I125" t="s">
        <v>19</v>
      </c>
      <c r="J125" t="s">
        <v>295</v>
      </c>
      <c r="K125" t="s">
        <v>21</v>
      </c>
      <c r="L125">
        <v>119</v>
      </c>
      <c r="M125">
        <v>119</v>
      </c>
      <c r="N125">
        <v>119</v>
      </c>
      <c r="O125">
        <v>120</v>
      </c>
      <c r="P125">
        <v>120</v>
      </c>
      <c r="Q125">
        <v>120</v>
      </c>
      <c r="R125">
        <v>120</v>
      </c>
      <c r="S125">
        <v>120</v>
      </c>
      <c r="T125" s="1">
        <v>119</v>
      </c>
      <c r="AQ125">
        <f t="shared" si="1"/>
        <v>0</v>
      </c>
      <c r="BK125" s="1"/>
    </row>
    <row r="126" spans="1:63" x14ac:dyDescent="0.2">
      <c r="A126">
        <v>10230</v>
      </c>
      <c r="B126">
        <v>71</v>
      </c>
      <c r="C126">
        <v>17</v>
      </c>
      <c r="D126">
        <v>31</v>
      </c>
      <c r="E126">
        <v>99990</v>
      </c>
      <c r="F126">
        <v>53676</v>
      </c>
      <c r="G126">
        <v>0</v>
      </c>
      <c r="H126">
        <v>1</v>
      </c>
      <c r="I126" t="s">
        <v>159</v>
      </c>
      <c r="J126" t="s">
        <v>299</v>
      </c>
      <c r="K126" t="s">
        <v>21</v>
      </c>
      <c r="L126">
        <v>12326</v>
      </c>
      <c r="M126">
        <v>12251</v>
      </c>
      <c r="N126">
        <v>12263</v>
      </c>
      <c r="O126">
        <v>12297</v>
      </c>
      <c r="P126">
        <v>12330</v>
      </c>
      <c r="Q126">
        <v>12348</v>
      </c>
      <c r="R126">
        <v>12328</v>
      </c>
      <c r="S126">
        <v>12258</v>
      </c>
      <c r="T126" s="1">
        <v>12185</v>
      </c>
      <c r="V126">
        <v>10230</v>
      </c>
      <c r="W126">
        <v>71</v>
      </c>
      <c r="X126">
        <v>17</v>
      </c>
      <c r="Y126">
        <v>31</v>
      </c>
      <c r="Z126">
        <v>99990</v>
      </c>
      <c r="AA126">
        <v>53676</v>
      </c>
      <c r="AB126">
        <v>0</v>
      </c>
      <c r="AC126">
        <v>1</v>
      </c>
      <c r="AD126" t="s">
        <v>159</v>
      </c>
      <c r="AE126" t="s">
        <v>299</v>
      </c>
      <c r="AF126" t="s">
        <v>21</v>
      </c>
      <c r="AG126">
        <v>12326</v>
      </c>
      <c r="AH126">
        <v>12251</v>
      </c>
      <c r="AI126">
        <v>12263</v>
      </c>
      <c r="AJ126">
        <v>12297</v>
      </c>
      <c r="AK126">
        <v>12330</v>
      </c>
      <c r="AL126">
        <v>12348</v>
      </c>
      <c r="AM126">
        <v>12328</v>
      </c>
      <c r="AN126">
        <v>12258</v>
      </c>
      <c r="AO126" s="1">
        <v>12185</v>
      </c>
      <c r="AQ126" t="str">
        <f t="shared" si="1"/>
        <v>Balance of Northfield township</v>
      </c>
      <c r="AR126">
        <v>10230</v>
      </c>
      <c r="AS126">
        <v>71</v>
      </c>
      <c r="AT126">
        <v>17</v>
      </c>
      <c r="AU126">
        <v>31</v>
      </c>
      <c r="AV126">
        <v>99990</v>
      </c>
      <c r="AW126">
        <v>53676</v>
      </c>
      <c r="AX126">
        <v>0</v>
      </c>
      <c r="AY126">
        <v>1</v>
      </c>
      <c r="AZ126" t="s">
        <v>159</v>
      </c>
      <c r="BA126" t="s">
        <v>299</v>
      </c>
      <c r="BB126" t="s">
        <v>21</v>
      </c>
      <c r="BC126">
        <v>12326</v>
      </c>
      <c r="BD126">
        <v>12251</v>
      </c>
      <c r="BE126">
        <v>12263</v>
      </c>
      <c r="BF126">
        <v>12297</v>
      </c>
      <c r="BG126">
        <v>12330</v>
      </c>
      <c r="BH126">
        <v>12348</v>
      </c>
      <c r="BI126">
        <v>12328</v>
      </c>
      <c r="BJ126">
        <v>12258</v>
      </c>
      <c r="BK126" s="1">
        <v>12185</v>
      </c>
    </row>
    <row r="127" spans="1:63" x14ac:dyDescent="0.2">
      <c r="A127">
        <v>10232</v>
      </c>
      <c r="B127">
        <v>71</v>
      </c>
      <c r="C127">
        <v>17</v>
      </c>
      <c r="D127">
        <v>31</v>
      </c>
      <c r="E127">
        <v>33435</v>
      </c>
      <c r="F127">
        <v>54430</v>
      </c>
      <c r="G127">
        <v>0</v>
      </c>
      <c r="H127">
        <v>1</v>
      </c>
      <c r="I127" t="s">
        <v>19</v>
      </c>
      <c r="J127" t="s">
        <v>75</v>
      </c>
      <c r="K127" t="s">
        <v>21</v>
      </c>
      <c r="L127">
        <v>8612</v>
      </c>
      <c r="M127">
        <v>8608</v>
      </c>
      <c r="N127">
        <v>8613</v>
      </c>
      <c r="O127">
        <v>8633</v>
      </c>
      <c r="P127">
        <v>8654</v>
      </c>
      <c r="Q127">
        <v>8670</v>
      </c>
      <c r="R127">
        <v>8659</v>
      </c>
      <c r="S127">
        <v>8609</v>
      </c>
      <c r="T127" s="1">
        <v>8549</v>
      </c>
      <c r="V127" s="2">
        <v>10006</v>
      </c>
      <c r="W127" s="2">
        <v>157</v>
      </c>
      <c r="X127" s="2">
        <v>17</v>
      </c>
      <c r="Y127" s="2">
        <v>31</v>
      </c>
      <c r="Z127" s="2">
        <v>33435</v>
      </c>
      <c r="AA127" s="2">
        <v>0</v>
      </c>
      <c r="AB127" s="2">
        <v>0</v>
      </c>
      <c r="AC127" s="2">
        <v>0</v>
      </c>
      <c r="AD127" s="2" t="s">
        <v>19</v>
      </c>
      <c r="AE127" s="2" t="s">
        <v>75</v>
      </c>
      <c r="AF127" s="2" t="s">
        <v>21</v>
      </c>
      <c r="AG127" s="2">
        <v>8612</v>
      </c>
      <c r="AH127" s="2">
        <v>8608</v>
      </c>
      <c r="AI127" s="2">
        <v>8613</v>
      </c>
      <c r="AJ127" s="2">
        <v>8633</v>
      </c>
      <c r="AK127" s="2">
        <v>8654</v>
      </c>
      <c r="AL127" s="2">
        <v>8670</v>
      </c>
      <c r="AM127" s="2">
        <v>8659</v>
      </c>
      <c r="AN127" s="2">
        <v>8609</v>
      </c>
      <c r="AO127" s="3">
        <v>8549</v>
      </c>
      <c r="AP127" s="3"/>
      <c r="AQ127" t="str">
        <f t="shared" si="1"/>
        <v>Harwood Heights village</v>
      </c>
      <c r="AR127" s="2">
        <v>10006</v>
      </c>
      <c r="AS127" s="2">
        <v>157</v>
      </c>
      <c r="AT127" s="2">
        <v>17</v>
      </c>
      <c r="AU127" s="2">
        <v>31</v>
      </c>
      <c r="AV127" s="2">
        <v>33435</v>
      </c>
      <c r="AW127" s="2">
        <v>0</v>
      </c>
      <c r="AX127" s="2">
        <v>0</v>
      </c>
      <c r="AY127" s="2">
        <v>0</v>
      </c>
      <c r="AZ127" s="2" t="s">
        <v>19</v>
      </c>
      <c r="BA127" s="2" t="s">
        <v>75</v>
      </c>
      <c r="BB127" s="2" t="s">
        <v>21</v>
      </c>
      <c r="BC127" s="2">
        <v>8612</v>
      </c>
      <c r="BD127" s="2">
        <v>8608</v>
      </c>
      <c r="BE127" s="2">
        <v>8613</v>
      </c>
      <c r="BF127" s="2">
        <v>8633</v>
      </c>
      <c r="BG127" s="2">
        <v>8654</v>
      </c>
      <c r="BH127" s="2">
        <v>8670</v>
      </c>
      <c r="BI127" s="2">
        <v>8659</v>
      </c>
      <c r="BJ127" s="2">
        <v>8609</v>
      </c>
      <c r="BK127" s="3">
        <v>8549</v>
      </c>
    </row>
    <row r="128" spans="1:63" x14ac:dyDescent="0.2">
      <c r="A128">
        <v>10233</v>
      </c>
      <c r="B128">
        <v>71</v>
      </c>
      <c r="C128">
        <v>17</v>
      </c>
      <c r="D128">
        <v>31</v>
      </c>
      <c r="E128">
        <v>53377</v>
      </c>
      <c r="F128">
        <v>54430</v>
      </c>
      <c r="G128">
        <v>0</v>
      </c>
      <c r="H128">
        <v>1</v>
      </c>
      <c r="I128" t="s">
        <v>19</v>
      </c>
      <c r="J128" t="s">
        <v>275</v>
      </c>
      <c r="K128" t="s">
        <v>21</v>
      </c>
      <c r="L128">
        <v>12699</v>
      </c>
      <c r="M128">
        <v>12699</v>
      </c>
      <c r="N128">
        <v>12708</v>
      </c>
      <c r="O128">
        <v>12736</v>
      </c>
      <c r="P128">
        <v>12768</v>
      </c>
      <c r="Q128">
        <v>12785</v>
      </c>
      <c r="R128">
        <v>12765</v>
      </c>
      <c r="S128">
        <v>12703</v>
      </c>
      <c r="T128" s="1">
        <v>12629</v>
      </c>
      <c r="AQ128">
        <f t="shared" si="1"/>
        <v>0</v>
      </c>
      <c r="BK128" s="1"/>
    </row>
    <row r="129" spans="1:63" x14ac:dyDescent="0.2">
      <c r="A129">
        <v>10234</v>
      </c>
      <c r="B129">
        <v>71</v>
      </c>
      <c r="C129">
        <v>17</v>
      </c>
      <c r="D129">
        <v>31</v>
      </c>
      <c r="E129">
        <v>57875</v>
      </c>
      <c r="F129">
        <v>54430</v>
      </c>
      <c r="G129">
        <v>0</v>
      </c>
      <c r="H129">
        <v>1</v>
      </c>
      <c r="I129" t="s">
        <v>19</v>
      </c>
      <c r="J129" t="s">
        <v>277</v>
      </c>
      <c r="K129" t="s">
        <v>21</v>
      </c>
      <c r="L129">
        <v>3997</v>
      </c>
      <c r="M129">
        <v>3997</v>
      </c>
      <c r="N129">
        <v>4002</v>
      </c>
      <c r="O129">
        <v>4009</v>
      </c>
      <c r="P129">
        <v>4021</v>
      </c>
      <c r="Q129">
        <v>4031</v>
      </c>
      <c r="R129">
        <v>4028</v>
      </c>
      <c r="S129">
        <v>4011</v>
      </c>
      <c r="T129" s="1">
        <v>3994</v>
      </c>
      <c r="AQ129">
        <f t="shared" si="1"/>
        <v>0</v>
      </c>
      <c r="BK129" s="1"/>
    </row>
    <row r="130" spans="1:63" x14ac:dyDescent="0.2">
      <c r="A130">
        <v>10235</v>
      </c>
      <c r="B130">
        <v>71</v>
      </c>
      <c r="C130">
        <v>17</v>
      </c>
      <c r="D130">
        <v>31</v>
      </c>
      <c r="E130">
        <v>99990</v>
      </c>
      <c r="F130">
        <v>54430</v>
      </c>
      <c r="G130">
        <v>0</v>
      </c>
      <c r="H130">
        <v>1</v>
      </c>
      <c r="I130" t="s">
        <v>159</v>
      </c>
      <c r="J130" t="s">
        <v>300</v>
      </c>
      <c r="K130" t="s">
        <v>21</v>
      </c>
      <c r="L130">
        <v>1077</v>
      </c>
      <c r="M130">
        <v>1068</v>
      </c>
      <c r="N130">
        <v>1069</v>
      </c>
      <c r="O130">
        <v>1073</v>
      </c>
      <c r="P130">
        <v>1077</v>
      </c>
      <c r="Q130">
        <v>1080</v>
      </c>
      <c r="R130">
        <v>1077</v>
      </c>
      <c r="S130">
        <v>1070</v>
      </c>
      <c r="T130" s="1">
        <v>1064</v>
      </c>
      <c r="V130">
        <v>10235</v>
      </c>
      <c r="W130">
        <v>71</v>
      </c>
      <c r="X130">
        <v>17</v>
      </c>
      <c r="Y130">
        <v>31</v>
      </c>
      <c r="Z130">
        <v>99990</v>
      </c>
      <c r="AA130">
        <v>54430</v>
      </c>
      <c r="AB130">
        <v>0</v>
      </c>
      <c r="AC130">
        <v>1</v>
      </c>
      <c r="AD130" t="s">
        <v>159</v>
      </c>
      <c r="AE130" t="s">
        <v>300</v>
      </c>
      <c r="AF130" t="s">
        <v>21</v>
      </c>
      <c r="AG130">
        <v>1077</v>
      </c>
      <c r="AH130">
        <v>1068</v>
      </c>
      <c r="AI130">
        <v>1069</v>
      </c>
      <c r="AJ130">
        <v>1073</v>
      </c>
      <c r="AK130">
        <v>1077</v>
      </c>
      <c r="AL130">
        <v>1080</v>
      </c>
      <c r="AM130">
        <v>1077</v>
      </c>
      <c r="AN130">
        <v>1070</v>
      </c>
      <c r="AO130" s="1">
        <v>1064</v>
      </c>
      <c r="AQ130" t="str">
        <f t="shared" si="1"/>
        <v>Balance of Norwood Park township</v>
      </c>
      <c r="AR130">
        <v>10235</v>
      </c>
      <c r="AS130">
        <v>71</v>
      </c>
      <c r="AT130">
        <v>17</v>
      </c>
      <c r="AU130">
        <v>31</v>
      </c>
      <c r="AV130">
        <v>99990</v>
      </c>
      <c r="AW130">
        <v>54430</v>
      </c>
      <c r="AX130">
        <v>0</v>
      </c>
      <c r="AY130">
        <v>1</v>
      </c>
      <c r="AZ130" t="s">
        <v>159</v>
      </c>
      <c r="BA130" t="s">
        <v>300</v>
      </c>
      <c r="BB130" t="s">
        <v>21</v>
      </c>
      <c r="BC130">
        <v>1077</v>
      </c>
      <c r="BD130">
        <v>1068</v>
      </c>
      <c r="BE130">
        <v>1069</v>
      </c>
      <c r="BF130">
        <v>1073</v>
      </c>
      <c r="BG130">
        <v>1077</v>
      </c>
      <c r="BH130">
        <v>1080</v>
      </c>
      <c r="BI130">
        <v>1077</v>
      </c>
      <c r="BJ130">
        <v>1070</v>
      </c>
      <c r="BK130" s="1">
        <v>1064</v>
      </c>
    </row>
    <row r="131" spans="1:63" x14ac:dyDescent="0.2">
      <c r="A131">
        <v>10237</v>
      </c>
      <c r="B131">
        <v>71</v>
      </c>
      <c r="C131">
        <v>17</v>
      </c>
      <c r="D131">
        <v>31</v>
      </c>
      <c r="E131">
        <v>54885</v>
      </c>
      <c r="F131">
        <v>54898</v>
      </c>
      <c r="G131">
        <v>0</v>
      </c>
      <c r="H131">
        <v>1</v>
      </c>
      <c r="I131" t="s">
        <v>19</v>
      </c>
      <c r="J131" t="s">
        <v>114</v>
      </c>
      <c r="K131" t="s">
        <v>21</v>
      </c>
      <c r="L131">
        <v>51878</v>
      </c>
      <c r="M131">
        <v>51878</v>
      </c>
      <c r="N131">
        <v>51903</v>
      </c>
      <c r="O131">
        <v>51951</v>
      </c>
      <c r="P131">
        <v>51983</v>
      </c>
      <c r="Q131">
        <v>52094</v>
      </c>
      <c r="R131">
        <v>51933</v>
      </c>
      <c r="S131">
        <v>52152</v>
      </c>
      <c r="T131" s="1">
        <v>51774</v>
      </c>
      <c r="V131" s="2">
        <v>10045</v>
      </c>
      <c r="W131" s="2">
        <v>157</v>
      </c>
      <c r="X131" s="2">
        <v>17</v>
      </c>
      <c r="Y131" s="2">
        <v>31</v>
      </c>
      <c r="Z131" s="2">
        <v>54885</v>
      </c>
      <c r="AA131" s="2">
        <v>0</v>
      </c>
      <c r="AB131" s="2">
        <v>0</v>
      </c>
      <c r="AC131" s="2">
        <v>0</v>
      </c>
      <c r="AD131" s="2" t="s">
        <v>19</v>
      </c>
      <c r="AE131" s="2" t="s">
        <v>114</v>
      </c>
      <c r="AF131" s="2" t="s">
        <v>21</v>
      </c>
      <c r="AG131" s="2">
        <v>51878</v>
      </c>
      <c r="AH131" s="2">
        <v>51878</v>
      </c>
      <c r="AI131" s="2">
        <v>51903</v>
      </c>
      <c r="AJ131" s="2">
        <v>51951</v>
      </c>
      <c r="AK131" s="2">
        <v>51983</v>
      </c>
      <c r="AL131" s="2">
        <v>52094</v>
      </c>
      <c r="AM131" s="2">
        <v>51933</v>
      </c>
      <c r="AN131" s="2">
        <v>52152</v>
      </c>
      <c r="AO131" s="3">
        <v>51774</v>
      </c>
      <c r="AP131" s="3"/>
      <c r="AQ131" t="str">
        <f t="shared" si="1"/>
        <v>Oak Park village</v>
      </c>
      <c r="AR131" s="2">
        <v>10045</v>
      </c>
      <c r="AS131" s="2">
        <v>157</v>
      </c>
      <c r="AT131" s="2">
        <v>17</v>
      </c>
      <c r="AU131" s="2">
        <v>31</v>
      </c>
      <c r="AV131" s="2">
        <v>54885</v>
      </c>
      <c r="AW131" s="2">
        <v>0</v>
      </c>
      <c r="AX131" s="2">
        <v>0</v>
      </c>
      <c r="AY131" s="2">
        <v>0</v>
      </c>
      <c r="AZ131" s="2" t="s">
        <v>19</v>
      </c>
      <c r="BA131" s="2" t="s">
        <v>114</v>
      </c>
      <c r="BB131" s="2" t="s">
        <v>21</v>
      </c>
      <c r="BC131" s="2">
        <v>51878</v>
      </c>
      <c r="BD131" s="2">
        <v>51878</v>
      </c>
      <c r="BE131" s="2">
        <v>51903</v>
      </c>
      <c r="BF131" s="2">
        <v>51951</v>
      </c>
      <c r="BG131" s="2">
        <v>51983</v>
      </c>
      <c r="BH131" s="2">
        <v>52094</v>
      </c>
      <c r="BI131" s="2">
        <v>51933</v>
      </c>
      <c r="BJ131" s="2">
        <v>52152</v>
      </c>
      <c r="BK131" s="3">
        <v>51774</v>
      </c>
    </row>
    <row r="132" spans="1:63" x14ac:dyDescent="0.2">
      <c r="A132">
        <v>10239</v>
      </c>
      <c r="B132">
        <v>71</v>
      </c>
      <c r="C132">
        <v>17</v>
      </c>
      <c r="D132">
        <v>31</v>
      </c>
      <c r="E132">
        <v>35835</v>
      </c>
      <c r="F132">
        <v>56614</v>
      </c>
      <c r="G132">
        <v>0</v>
      </c>
      <c r="H132">
        <v>1</v>
      </c>
      <c r="I132" t="s">
        <v>19</v>
      </c>
      <c r="J132" t="s">
        <v>82</v>
      </c>
      <c r="K132" t="s">
        <v>21</v>
      </c>
      <c r="L132" t="s">
        <v>19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1">
        <v>0</v>
      </c>
      <c r="V132" s="2">
        <v>10013</v>
      </c>
      <c r="W132" s="2">
        <v>157</v>
      </c>
      <c r="X132" s="2">
        <v>17</v>
      </c>
      <c r="Y132" s="2">
        <v>31</v>
      </c>
      <c r="Z132" s="2">
        <v>35835</v>
      </c>
      <c r="AA132" s="2">
        <v>0</v>
      </c>
      <c r="AB132" s="2">
        <v>0</v>
      </c>
      <c r="AC132" s="2">
        <v>0</v>
      </c>
      <c r="AD132" s="2" t="s">
        <v>19</v>
      </c>
      <c r="AE132" s="2" t="s">
        <v>82</v>
      </c>
      <c r="AF132" s="2" t="s">
        <v>21</v>
      </c>
      <c r="AG132" s="2" t="s">
        <v>19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3">
        <v>0</v>
      </c>
      <c r="AP132" s="3"/>
      <c r="AQ132" t="str">
        <f t="shared" si="1"/>
        <v>Homer Glen village (pt.)</v>
      </c>
      <c r="AR132" s="2">
        <v>10013</v>
      </c>
      <c r="AS132" s="2">
        <v>157</v>
      </c>
      <c r="AT132" s="2">
        <v>17</v>
      </c>
      <c r="AU132" s="2">
        <v>31</v>
      </c>
      <c r="AV132" s="2">
        <v>35835</v>
      </c>
      <c r="AW132" s="2">
        <v>0</v>
      </c>
      <c r="AX132" s="2">
        <v>0</v>
      </c>
      <c r="AY132" s="2">
        <v>0</v>
      </c>
      <c r="AZ132" s="2" t="s">
        <v>19</v>
      </c>
      <c r="BA132" s="2" t="s">
        <v>82</v>
      </c>
      <c r="BB132" s="2" t="s">
        <v>21</v>
      </c>
      <c r="BC132" s="2" t="s">
        <v>19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3">
        <v>0</v>
      </c>
    </row>
    <row r="133" spans="1:63" x14ac:dyDescent="0.2">
      <c r="A133">
        <v>10240</v>
      </c>
      <c r="B133">
        <v>71</v>
      </c>
      <c r="C133">
        <v>17</v>
      </c>
      <c r="D133">
        <v>31</v>
      </c>
      <c r="E133">
        <v>56627</v>
      </c>
      <c r="F133">
        <v>56614</v>
      </c>
      <c r="G133">
        <v>0</v>
      </c>
      <c r="H133">
        <v>1</v>
      </c>
      <c r="I133" t="s">
        <v>19</v>
      </c>
      <c r="J133" t="s">
        <v>116</v>
      </c>
      <c r="K133" t="s">
        <v>21</v>
      </c>
      <c r="L133">
        <v>7149</v>
      </c>
      <c r="M133">
        <v>7210</v>
      </c>
      <c r="N133">
        <v>7218</v>
      </c>
      <c r="O133">
        <v>7240</v>
      </c>
      <c r="P133">
        <v>7260</v>
      </c>
      <c r="Q133">
        <v>7273</v>
      </c>
      <c r="R133">
        <v>7266</v>
      </c>
      <c r="S133">
        <v>7230</v>
      </c>
      <c r="T133" s="1">
        <v>7184</v>
      </c>
      <c r="V133" s="2">
        <v>10047</v>
      </c>
      <c r="W133" s="2">
        <v>157</v>
      </c>
      <c r="X133" s="2">
        <v>17</v>
      </c>
      <c r="Y133" s="2">
        <v>31</v>
      </c>
      <c r="Z133" s="2">
        <v>56627</v>
      </c>
      <c r="AA133" s="2">
        <v>0</v>
      </c>
      <c r="AB133" s="2">
        <v>0</v>
      </c>
      <c r="AC133" s="2">
        <v>0</v>
      </c>
      <c r="AD133" s="2" t="s">
        <v>19</v>
      </c>
      <c r="AE133" s="2" t="s">
        <v>116</v>
      </c>
      <c r="AF133" s="2" t="s">
        <v>21</v>
      </c>
      <c r="AG133" s="2">
        <v>7149</v>
      </c>
      <c r="AH133" s="2">
        <v>7210</v>
      </c>
      <c r="AI133" s="2">
        <v>7218</v>
      </c>
      <c r="AJ133" s="2">
        <v>7240</v>
      </c>
      <c r="AK133" s="2">
        <v>7260</v>
      </c>
      <c r="AL133" s="2">
        <v>7273</v>
      </c>
      <c r="AM133" s="2">
        <v>7266</v>
      </c>
      <c r="AN133" s="2">
        <v>7230</v>
      </c>
      <c r="AO133" s="3">
        <v>7184</v>
      </c>
      <c r="AP133" s="3"/>
      <c r="AQ133" t="str">
        <f t="shared" ref="AQ133:AQ196" si="2">BA133</f>
        <v>Orland Hills village</v>
      </c>
      <c r="AR133" s="2">
        <v>10047</v>
      </c>
      <c r="AS133" s="2">
        <v>157</v>
      </c>
      <c r="AT133" s="2">
        <v>17</v>
      </c>
      <c r="AU133" s="2">
        <v>31</v>
      </c>
      <c r="AV133" s="2">
        <v>56627</v>
      </c>
      <c r="AW133" s="2">
        <v>0</v>
      </c>
      <c r="AX133" s="2">
        <v>0</v>
      </c>
      <c r="AY133" s="2">
        <v>0</v>
      </c>
      <c r="AZ133" s="2" t="s">
        <v>19</v>
      </c>
      <c r="BA133" s="2" t="s">
        <v>116</v>
      </c>
      <c r="BB133" s="2" t="s">
        <v>21</v>
      </c>
      <c r="BC133" s="2">
        <v>7149</v>
      </c>
      <c r="BD133" s="2">
        <v>7210</v>
      </c>
      <c r="BE133" s="2">
        <v>7218</v>
      </c>
      <c r="BF133" s="2">
        <v>7240</v>
      </c>
      <c r="BG133" s="2">
        <v>7260</v>
      </c>
      <c r="BH133" s="2">
        <v>7273</v>
      </c>
      <c r="BI133" s="2">
        <v>7266</v>
      </c>
      <c r="BJ133" s="2">
        <v>7230</v>
      </c>
      <c r="BK133" s="3">
        <v>7184</v>
      </c>
    </row>
    <row r="134" spans="1:63" x14ac:dyDescent="0.2">
      <c r="A134">
        <v>10241</v>
      </c>
      <c r="B134">
        <v>71</v>
      </c>
      <c r="C134">
        <v>17</v>
      </c>
      <c r="D134">
        <v>31</v>
      </c>
      <c r="E134">
        <v>56640</v>
      </c>
      <c r="F134">
        <v>56614</v>
      </c>
      <c r="G134">
        <v>0</v>
      </c>
      <c r="H134">
        <v>1</v>
      </c>
      <c r="I134" t="s">
        <v>19</v>
      </c>
      <c r="J134" t="s">
        <v>117</v>
      </c>
      <c r="K134" t="s">
        <v>21</v>
      </c>
      <c r="L134">
        <v>55018</v>
      </c>
      <c r="M134">
        <v>54964</v>
      </c>
      <c r="N134">
        <v>55025</v>
      </c>
      <c r="O134">
        <v>55281</v>
      </c>
      <c r="P134">
        <v>55513</v>
      </c>
      <c r="Q134">
        <v>56698</v>
      </c>
      <c r="R134">
        <v>56806</v>
      </c>
      <c r="S134">
        <v>56720</v>
      </c>
      <c r="T134" s="1">
        <v>57097</v>
      </c>
      <c r="AQ134">
        <f t="shared" si="2"/>
        <v>0</v>
      </c>
      <c r="BK134" s="1"/>
    </row>
    <row r="135" spans="1:63" x14ac:dyDescent="0.2">
      <c r="A135">
        <v>10242</v>
      </c>
      <c r="B135">
        <v>71</v>
      </c>
      <c r="C135">
        <v>17</v>
      </c>
      <c r="D135">
        <v>31</v>
      </c>
      <c r="E135">
        <v>75484</v>
      </c>
      <c r="F135">
        <v>56614</v>
      </c>
      <c r="G135">
        <v>0</v>
      </c>
      <c r="H135">
        <v>1</v>
      </c>
      <c r="I135" t="s">
        <v>19</v>
      </c>
      <c r="J135" t="s">
        <v>149</v>
      </c>
      <c r="K135" t="s">
        <v>21</v>
      </c>
      <c r="L135">
        <v>30449</v>
      </c>
      <c r="M135">
        <v>30508</v>
      </c>
      <c r="N135">
        <v>30538</v>
      </c>
      <c r="O135">
        <v>30642</v>
      </c>
      <c r="P135">
        <v>30741</v>
      </c>
      <c r="Q135">
        <v>30813</v>
      </c>
      <c r="R135">
        <v>30812</v>
      </c>
      <c r="S135">
        <v>30705</v>
      </c>
      <c r="T135" s="1">
        <v>30545</v>
      </c>
      <c r="AQ135">
        <f t="shared" si="2"/>
        <v>0</v>
      </c>
      <c r="BK135" s="1"/>
    </row>
    <row r="136" spans="1:63" x14ac:dyDescent="0.2">
      <c r="A136">
        <v>10243</v>
      </c>
      <c r="B136">
        <v>71</v>
      </c>
      <c r="C136">
        <v>17</v>
      </c>
      <c r="D136">
        <v>31</v>
      </c>
      <c r="E136">
        <v>99990</v>
      </c>
      <c r="F136">
        <v>56614</v>
      </c>
      <c r="G136">
        <v>0</v>
      </c>
      <c r="H136">
        <v>1</v>
      </c>
      <c r="I136" t="s">
        <v>159</v>
      </c>
      <c r="J136" t="s">
        <v>301</v>
      </c>
      <c r="K136" t="s">
        <v>21</v>
      </c>
      <c r="L136">
        <v>4942</v>
      </c>
      <c r="M136">
        <v>4850</v>
      </c>
      <c r="N136">
        <v>4856</v>
      </c>
      <c r="O136">
        <v>4871</v>
      </c>
      <c r="P136">
        <v>4886</v>
      </c>
      <c r="Q136">
        <v>4895</v>
      </c>
      <c r="R136">
        <v>4891</v>
      </c>
      <c r="S136">
        <v>4868</v>
      </c>
      <c r="T136" s="1">
        <v>4841</v>
      </c>
      <c r="V136">
        <v>10243</v>
      </c>
      <c r="W136">
        <v>71</v>
      </c>
      <c r="X136">
        <v>17</v>
      </c>
      <c r="Y136">
        <v>31</v>
      </c>
      <c r="Z136">
        <v>99990</v>
      </c>
      <c r="AA136">
        <v>56614</v>
      </c>
      <c r="AB136">
        <v>0</v>
      </c>
      <c r="AC136">
        <v>1</v>
      </c>
      <c r="AD136" t="s">
        <v>159</v>
      </c>
      <c r="AE136" t="s">
        <v>301</v>
      </c>
      <c r="AF136" t="s">
        <v>21</v>
      </c>
      <c r="AG136">
        <v>4942</v>
      </c>
      <c r="AH136">
        <v>4850</v>
      </c>
      <c r="AI136">
        <v>4856</v>
      </c>
      <c r="AJ136">
        <v>4871</v>
      </c>
      <c r="AK136">
        <v>4886</v>
      </c>
      <c r="AL136">
        <v>4895</v>
      </c>
      <c r="AM136">
        <v>4891</v>
      </c>
      <c r="AN136">
        <v>4868</v>
      </c>
      <c r="AO136" s="1">
        <v>4841</v>
      </c>
      <c r="AQ136" t="str">
        <f t="shared" si="2"/>
        <v>Balance of Orland township</v>
      </c>
      <c r="AR136">
        <v>10243</v>
      </c>
      <c r="AS136">
        <v>71</v>
      </c>
      <c r="AT136">
        <v>17</v>
      </c>
      <c r="AU136">
        <v>31</v>
      </c>
      <c r="AV136">
        <v>99990</v>
      </c>
      <c r="AW136">
        <v>56614</v>
      </c>
      <c r="AX136">
        <v>0</v>
      </c>
      <c r="AY136">
        <v>1</v>
      </c>
      <c r="AZ136" t="s">
        <v>159</v>
      </c>
      <c r="BA136" t="s">
        <v>301</v>
      </c>
      <c r="BB136" t="s">
        <v>21</v>
      </c>
      <c r="BC136">
        <v>4942</v>
      </c>
      <c r="BD136">
        <v>4850</v>
      </c>
      <c r="BE136">
        <v>4856</v>
      </c>
      <c r="BF136">
        <v>4871</v>
      </c>
      <c r="BG136">
        <v>4886</v>
      </c>
      <c r="BH136">
        <v>4895</v>
      </c>
      <c r="BI136">
        <v>4891</v>
      </c>
      <c r="BJ136">
        <v>4868</v>
      </c>
      <c r="BK136" s="1">
        <v>4841</v>
      </c>
    </row>
    <row r="137" spans="1:63" x14ac:dyDescent="0.2">
      <c r="A137">
        <v>10245</v>
      </c>
      <c r="B137">
        <v>71</v>
      </c>
      <c r="C137">
        <v>17</v>
      </c>
      <c r="D137">
        <v>31</v>
      </c>
      <c r="E137">
        <v>2154</v>
      </c>
      <c r="F137">
        <v>57238</v>
      </c>
      <c r="G137">
        <v>0</v>
      </c>
      <c r="H137">
        <v>1</v>
      </c>
      <c r="I137" t="s">
        <v>19</v>
      </c>
      <c r="J137" t="s">
        <v>264</v>
      </c>
      <c r="K137" t="s">
        <v>21</v>
      </c>
      <c r="L137">
        <v>777</v>
      </c>
      <c r="M137">
        <v>731</v>
      </c>
      <c r="N137">
        <v>732</v>
      </c>
      <c r="O137">
        <v>735</v>
      </c>
      <c r="P137">
        <v>739</v>
      </c>
      <c r="Q137">
        <v>741</v>
      </c>
      <c r="R137">
        <v>741</v>
      </c>
      <c r="S137">
        <v>740</v>
      </c>
      <c r="T137" s="1">
        <v>739</v>
      </c>
      <c r="AQ137">
        <f t="shared" si="2"/>
        <v>0</v>
      </c>
      <c r="BK137" s="1"/>
    </row>
    <row r="138" spans="1:63" x14ac:dyDescent="0.2">
      <c r="A138">
        <v>10246</v>
      </c>
      <c r="B138">
        <v>71</v>
      </c>
      <c r="C138">
        <v>17</v>
      </c>
      <c r="D138">
        <v>31</v>
      </c>
      <c r="E138">
        <v>3844</v>
      </c>
      <c r="F138">
        <v>57238</v>
      </c>
      <c r="G138">
        <v>0</v>
      </c>
      <c r="H138">
        <v>1</v>
      </c>
      <c r="I138" t="s">
        <v>19</v>
      </c>
      <c r="J138" t="s">
        <v>24</v>
      </c>
      <c r="K138" t="s">
        <v>21</v>
      </c>
      <c r="L138">
        <v>1090</v>
      </c>
      <c r="M138">
        <v>1084</v>
      </c>
      <c r="N138">
        <v>1085</v>
      </c>
      <c r="O138">
        <v>1089</v>
      </c>
      <c r="P138">
        <v>1093</v>
      </c>
      <c r="Q138">
        <v>1096</v>
      </c>
      <c r="R138">
        <v>1099</v>
      </c>
      <c r="S138">
        <v>1098</v>
      </c>
      <c r="T138" s="1">
        <v>1095</v>
      </c>
      <c r="AQ138">
        <f t="shared" si="2"/>
        <v>0</v>
      </c>
      <c r="BK138" s="1"/>
    </row>
    <row r="139" spans="1:63" x14ac:dyDescent="0.2">
      <c r="A139">
        <v>10247</v>
      </c>
      <c r="B139">
        <v>71</v>
      </c>
      <c r="C139">
        <v>17</v>
      </c>
      <c r="D139">
        <v>31</v>
      </c>
      <c r="E139">
        <v>19083</v>
      </c>
      <c r="F139">
        <v>57238</v>
      </c>
      <c r="G139">
        <v>0</v>
      </c>
      <c r="H139">
        <v>1</v>
      </c>
      <c r="I139" t="s">
        <v>19</v>
      </c>
      <c r="J139" t="s">
        <v>51</v>
      </c>
      <c r="K139" t="s">
        <v>21</v>
      </c>
      <c r="L139">
        <v>17</v>
      </c>
      <c r="M139">
        <v>19</v>
      </c>
      <c r="N139">
        <v>19</v>
      </c>
      <c r="O139">
        <v>19</v>
      </c>
      <c r="P139">
        <v>19</v>
      </c>
      <c r="Q139">
        <v>19</v>
      </c>
      <c r="R139">
        <v>19</v>
      </c>
      <c r="S139">
        <v>23</v>
      </c>
      <c r="T139" s="1">
        <v>23</v>
      </c>
      <c r="V139" s="2">
        <v>9982</v>
      </c>
      <c r="W139" s="2">
        <v>157</v>
      </c>
      <c r="X139" s="2">
        <v>17</v>
      </c>
      <c r="Y139" s="2">
        <v>31</v>
      </c>
      <c r="Z139" s="2">
        <v>19083</v>
      </c>
      <c r="AA139" s="2">
        <v>0</v>
      </c>
      <c r="AB139" s="2">
        <v>0</v>
      </c>
      <c r="AC139" s="2">
        <v>0</v>
      </c>
      <c r="AD139" s="2" t="s">
        <v>19</v>
      </c>
      <c r="AE139" s="2" t="s">
        <v>51</v>
      </c>
      <c r="AF139" s="2" t="s">
        <v>21</v>
      </c>
      <c r="AG139" s="2">
        <v>17</v>
      </c>
      <c r="AH139" s="2">
        <v>19</v>
      </c>
      <c r="AI139" s="2">
        <v>19</v>
      </c>
      <c r="AJ139" s="2">
        <v>19</v>
      </c>
      <c r="AK139" s="2">
        <v>19</v>
      </c>
      <c r="AL139" s="2">
        <v>19</v>
      </c>
      <c r="AM139" s="2">
        <v>19</v>
      </c>
      <c r="AN139" s="2">
        <v>23</v>
      </c>
      <c r="AO139" s="3">
        <v>23</v>
      </c>
      <c r="AP139" s="3"/>
      <c r="AQ139" t="str">
        <f t="shared" si="2"/>
        <v>Deer Park village (pt.)</v>
      </c>
      <c r="AR139" s="2">
        <v>9982</v>
      </c>
      <c r="AS139" s="2">
        <v>157</v>
      </c>
      <c r="AT139" s="2">
        <v>17</v>
      </c>
      <c r="AU139" s="2">
        <v>31</v>
      </c>
      <c r="AV139" s="2">
        <v>19083</v>
      </c>
      <c r="AW139" s="2">
        <v>0</v>
      </c>
      <c r="AX139" s="2">
        <v>0</v>
      </c>
      <c r="AY139" s="2">
        <v>0</v>
      </c>
      <c r="AZ139" s="2" t="s">
        <v>19</v>
      </c>
      <c r="BA139" s="2" t="s">
        <v>51</v>
      </c>
      <c r="BB139" s="2" t="s">
        <v>21</v>
      </c>
      <c r="BC139" s="2">
        <v>17</v>
      </c>
      <c r="BD139" s="2">
        <v>19</v>
      </c>
      <c r="BE139" s="2">
        <v>19</v>
      </c>
      <c r="BF139" s="2">
        <v>19</v>
      </c>
      <c r="BG139" s="2">
        <v>19</v>
      </c>
      <c r="BH139" s="2">
        <v>19</v>
      </c>
      <c r="BI139" s="2">
        <v>19</v>
      </c>
      <c r="BJ139" s="2">
        <v>23</v>
      </c>
      <c r="BK139" s="3">
        <v>23</v>
      </c>
    </row>
    <row r="140" spans="1:63" x14ac:dyDescent="0.2">
      <c r="A140">
        <v>10248</v>
      </c>
      <c r="B140">
        <v>71</v>
      </c>
      <c r="C140">
        <v>17</v>
      </c>
      <c r="D140">
        <v>31</v>
      </c>
      <c r="E140">
        <v>35411</v>
      </c>
      <c r="F140">
        <v>57238</v>
      </c>
      <c r="G140">
        <v>0</v>
      </c>
      <c r="H140">
        <v>1</v>
      </c>
      <c r="I140" t="s">
        <v>19</v>
      </c>
      <c r="J140" t="s">
        <v>81</v>
      </c>
      <c r="K140" t="s">
        <v>21</v>
      </c>
      <c r="L140">
        <v>10737</v>
      </c>
      <c r="M140">
        <v>10733</v>
      </c>
      <c r="N140">
        <v>10746</v>
      </c>
      <c r="O140">
        <v>10781</v>
      </c>
      <c r="P140">
        <v>10811</v>
      </c>
      <c r="Q140">
        <v>10830</v>
      </c>
      <c r="R140">
        <v>10819</v>
      </c>
      <c r="S140">
        <v>10765</v>
      </c>
      <c r="T140" s="1">
        <v>10711</v>
      </c>
      <c r="AQ140">
        <f t="shared" si="2"/>
        <v>0</v>
      </c>
      <c r="BK140" s="1"/>
    </row>
    <row r="141" spans="1:63" x14ac:dyDescent="0.2">
      <c r="A141">
        <v>10249</v>
      </c>
      <c r="B141">
        <v>71</v>
      </c>
      <c r="C141">
        <v>17</v>
      </c>
      <c r="D141">
        <v>31</v>
      </c>
      <c r="E141">
        <v>37608</v>
      </c>
      <c r="F141">
        <v>57238</v>
      </c>
      <c r="G141">
        <v>0</v>
      </c>
      <c r="H141">
        <v>1</v>
      </c>
      <c r="I141" t="s">
        <v>19</v>
      </c>
      <c r="J141" t="s">
        <v>244</v>
      </c>
      <c r="K141" t="s">
        <v>21</v>
      </c>
      <c r="L141">
        <v>5711</v>
      </c>
      <c r="M141">
        <v>5718</v>
      </c>
      <c r="N141">
        <v>5725</v>
      </c>
      <c r="O141">
        <v>5739</v>
      </c>
      <c r="P141">
        <v>5782</v>
      </c>
      <c r="Q141">
        <v>5823</v>
      </c>
      <c r="R141">
        <v>5856</v>
      </c>
      <c r="S141">
        <v>5842</v>
      </c>
      <c r="T141" s="1">
        <v>5823</v>
      </c>
      <c r="AQ141">
        <f t="shared" si="2"/>
        <v>0</v>
      </c>
      <c r="BK141" s="1"/>
    </row>
    <row r="142" spans="1:63" x14ac:dyDescent="0.2">
      <c r="A142">
        <v>10250</v>
      </c>
      <c r="B142">
        <v>71</v>
      </c>
      <c r="C142">
        <v>17</v>
      </c>
      <c r="D142">
        <v>31</v>
      </c>
      <c r="E142">
        <v>57225</v>
      </c>
      <c r="F142">
        <v>57238</v>
      </c>
      <c r="G142">
        <v>0</v>
      </c>
      <c r="H142">
        <v>1</v>
      </c>
      <c r="I142" t="s">
        <v>19</v>
      </c>
      <c r="J142" t="s">
        <v>302</v>
      </c>
      <c r="K142" t="s">
        <v>21</v>
      </c>
      <c r="L142">
        <v>68514</v>
      </c>
      <c r="M142">
        <v>68505</v>
      </c>
      <c r="N142">
        <v>68568</v>
      </c>
      <c r="O142">
        <v>68786</v>
      </c>
      <c r="P142">
        <v>69030</v>
      </c>
      <c r="Q142">
        <v>69211</v>
      </c>
      <c r="R142">
        <v>69236</v>
      </c>
      <c r="S142">
        <v>69076</v>
      </c>
      <c r="T142" s="1">
        <v>68720</v>
      </c>
      <c r="V142" s="2">
        <v>10049</v>
      </c>
      <c r="W142" s="2">
        <v>157</v>
      </c>
      <c r="X142" s="2">
        <v>17</v>
      </c>
      <c r="Y142" s="2">
        <v>31</v>
      </c>
      <c r="Z142" s="2">
        <v>57225</v>
      </c>
      <c r="AA142" s="2">
        <v>0</v>
      </c>
      <c r="AB142" s="2">
        <v>0</v>
      </c>
      <c r="AC142" s="2">
        <v>0</v>
      </c>
      <c r="AD142" s="2" t="s">
        <v>19</v>
      </c>
      <c r="AE142" s="2" t="s">
        <v>118</v>
      </c>
      <c r="AF142" s="2" t="s">
        <v>21</v>
      </c>
      <c r="AG142" s="2">
        <v>68557</v>
      </c>
      <c r="AH142" s="2">
        <v>68551</v>
      </c>
      <c r="AI142" s="2">
        <v>68614</v>
      </c>
      <c r="AJ142" s="2">
        <v>68832</v>
      </c>
      <c r="AK142" s="2">
        <v>69076</v>
      </c>
      <c r="AL142" s="2">
        <v>69258</v>
      </c>
      <c r="AM142" s="2">
        <v>69283</v>
      </c>
      <c r="AN142" s="2">
        <v>69122</v>
      </c>
      <c r="AO142" s="3">
        <v>68766</v>
      </c>
      <c r="AP142" s="3"/>
      <c r="AQ142" t="str">
        <f t="shared" si="2"/>
        <v>Palatine village</v>
      </c>
      <c r="AR142" s="2">
        <v>10049</v>
      </c>
      <c r="AS142" s="2">
        <v>157</v>
      </c>
      <c r="AT142" s="2">
        <v>17</v>
      </c>
      <c r="AU142" s="2">
        <v>31</v>
      </c>
      <c r="AV142" s="2">
        <v>57225</v>
      </c>
      <c r="AW142" s="2">
        <v>0</v>
      </c>
      <c r="AX142" s="2">
        <v>0</v>
      </c>
      <c r="AY142" s="2">
        <v>0</v>
      </c>
      <c r="AZ142" s="2" t="s">
        <v>19</v>
      </c>
      <c r="BA142" s="2" t="s">
        <v>118</v>
      </c>
      <c r="BB142" s="2" t="s">
        <v>21</v>
      </c>
      <c r="BC142" s="2">
        <v>68557</v>
      </c>
      <c r="BD142" s="2">
        <v>68551</v>
      </c>
      <c r="BE142" s="2">
        <v>68614</v>
      </c>
      <c r="BF142" s="2">
        <v>68832</v>
      </c>
      <c r="BG142" s="2">
        <v>69076</v>
      </c>
      <c r="BH142" s="2">
        <v>69258</v>
      </c>
      <c r="BI142" s="2">
        <v>69283</v>
      </c>
      <c r="BJ142" s="2">
        <v>69122</v>
      </c>
      <c r="BK142" s="3">
        <v>68766</v>
      </c>
    </row>
    <row r="143" spans="1:63" x14ac:dyDescent="0.2">
      <c r="A143">
        <v>10251</v>
      </c>
      <c r="B143">
        <v>71</v>
      </c>
      <c r="C143">
        <v>17</v>
      </c>
      <c r="D143">
        <v>31</v>
      </c>
      <c r="E143">
        <v>65338</v>
      </c>
      <c r="F143">
        <v>57238</v>
      </c>
      <c r="G143">
        <v>0</v>
      </c>
      <c r="H143">
        <v>1</v>
      </c>
      <c r="I143" t="s">
        <v>19</v>
      </c>
      <c r="J143" t="s">
        <v>267</v>
      </c>
      <c r="K143" t="s">
        <v>21</v>
      </c>
      <c r="L143">
        <v>15036</v>
      </c>
      <c r="M143">
        <v>15032</v>
      </c>
      <c r="N143">
        <v>15044</v>
      </c>
      <c r="O143">
        <v>15082</v>
      </c>
      <c r="P143">
        <v>15117</v>
      </c>
      <c r="Q143">
        <v>15136</v>
      </c>
      <c r="R143">
        <v>15123</v>
      </c>
      <c r="S143">
        <v>15049</v>
      </c>
      <c r="T143" s="1">
        <v>14982</v>
      </c>
      <c r="AQ143">
        <f t="shared" si="2"/>
        <v>0</v>
      </c>
      <c r="BK143" s="1"/>
    </row>
    <row r="144" spans="1:63" x14ac:dyDescent="0.2">
      <c r="A144">
        <v>10252</v>
      </c>
      <c r="B144">
        <v>71</v>
      </c>
      <c r="C144">
        <v>17</v>
      </c>
      <c r="D144">
        <v>31</v>
      </c>
      <c r="E144">
        <v>68003</v>
      </c>
      <c r="F144">
        <v>57238</v>
      </c>
      <c r="G144">
        <v>0</v>
      </c>
      <c r="H144">
        <v>1</v>
      </c>
      <c r="I144" t="s">
        <v>19</v>
      </c>
      <c r="J144" t="s">
        <v>137</v>
      </c>
      <c r="K144" t="s">
        <v>21</v>
      </c>
      <c r="L144">
        <v>4024</v>
      </c>
      <c r="M144">
        <v>4024</v>
      </c>
      <c r="N144">
        <v>4027</v>
      </c>
      <c r="O144">
        <v>4039</v>
      </c>
      <c r="P144">
        <v>4050</v>
      </c>
      <c r="Q144">
        <v>4057</v>
      </c>
      <c r="R144">
        <v>4056</v>
      </c>
      <c r="S144">
        <v>4041</v>
      </c>
      <c r="T144" s="1">
        <v>4039</v>
      </c>
      <c r="AQ144">
        <f t="shared" si="2"/>
        <v>0</v>
      </c>
      <c r="BK144" s="1"/>
    </row>
    <row r="145" spans="1:63" x14ac:dyDescent="0.2">
      <c r="A145">
        <v>10253</v>
      </c>
      <c r="B145">
        <v>71</v>
      </c>
      <c r="C145">
        <v>17</v>
      </c>
      <c r="D145">
        <v>31</v>
      </c>
      <c r="E145">
        <v>70564</v>
      </c>
      <c r="F145">
        <v>57238</v>
      </c>
      <c r="G145">
        <v>0</v>
      </c>
      <c r="H145">
        <v>1</v>
      </c>
      <c r="I145" t="s">
        <v>19</v>
      </c>
      <c r="J145" t="s">
        <v>245</v>
      </c>
      <c r="K145" t="s">
        <v>21</v>
      </c>
      <c r="L145">
        <v>121</v>
      </c>
      <c r="M145">
        <v>121</v>
      </c>
      <c r="N145">
        <v>121</v>
      </c>
      <c r="O145">
        <v>122</v>
      </c>
      <c r="P145">
        <v>122</v>
      </c>
      <c r="Q145">
        <v>122</v>
      </c>
      <c r="R145">
        <v>125</v>
      </c>
      <c r="S145">
        <v>127</v>
      </c>
      <c r="T145" s="1">
        <v>129</v>
      </c>
      <c r="AQ145">
        <f t="shared" si="2"/>
        <v>0</v>
      </c>
      <c r="BK145" s="1"/>
    </row>
    <row r="146" spans="1:63" x14ac:dyDescent="0.2">
      <c r="A146">
        <v>10254</v>
      </c>
      <c r="B146">
        <v>71</v>
      </c>
      <c r="C146">
        <v>17</v>
      </c>
      <c r="D146">
        <v>31</v>
      </c>
      <c r="E146">
        <v>99990</v>
      </c>
      <c r="F146">
        <v>57238</v>
      </c>
      <c r="G146">
        <v>0</v>
      </c>
      <c r="H146">
        <v>1</v>
      </c>
      <c r="I146" t="s">
        <v>159</v>
      </c>
      <c r="J146" t="s">
        <v>303</v>
      </c>
      <c r="K146" t="s">
        <v>21</v>
      </c>
      <c r="L146">
        <v>6967</v>
      </c>
      <c r="M146">
        <v>6996</v>
      </c>
      <c r="N146">
        <v>7001</v>
      </c>
      <c r="O146">
        <v>7023</v>
      </c>
      <c r="P146">
        <v>7043</v>
      </c>
      <c r="Q146">
        <v>7056</v>
      </c>
      <c r="R146">
        <v>7046</v>
      </c>
      <c r="S146">
        <v>7008</v>
      </c>
      <c r="T146" s="1">
        <v>6967</v>
      </c>
      <c r="V146">
        <v>10254</v>
      </c>
      <c r="W146">
        <v>71</v>
      </c>
      <c r="X146">
        <v>17</v>
      </c>
      <c r="Y146">
        <v>31</v>
      </c>
      <c r="Z146">
        <v>99990</v>
      </c>
      <c r="AA146">
        <v>57238</v>
      </c>
      <c r="AB146">
        <v>0</v>
      </c>
      <c r="AC146">
        <v>1</v>
      </c>
      <c r="AD146" t="s">
        <v>159</v>
      </c>
      <c r="AE146" t="s">
        <v>303</v>
      </c>
      <c r="AF146" t="s">
        <v>21</v>
      </c>
      <c r="AG146">
        <v>6967</v>
      </c>
      <c r="AH146">
        <v>6996</v>
      </c>
      <c r="AI146">
        <v>7001</v>
      </c>
      <c r="AJ146">
        <v>7023</v>
      </c>
      <c r="AK146">
        <v>7043</v>
      </c>
      <c r="AL146">
        <v>7056</v>
      </c>
      <c r="AM146">
        <v>7046</v>
      </c>
      <c r="AN146">
        <v>7008</v>
      </c>
      <c r="AO146" s="1">
        <v>6967</v>
      </c>
      <c r="AQ146" t="str">
        <f t="shared" si="2"/>
        <v>Balance of Palatine township</v>
      </c>
      <c r="AR146">
        <v>10254</v>
      </c>
      <c r="AS146">
        <v>71</v>
      </c>
      <c r="AT146">
        <v>17</v>
      </c>
      <c r="AU146">
        <v>31</v>
      </c>
      <c r="AV146">
        <v>99990</v>
      </c>
      <c r="AW146">
        <v>57238</v>
      </c>
      <c r="AX146">
        <v>0</v>
      </c>
      <c r="AY146">
        <v>1</v>
      </c>
      <c r="AZ146" t="s">
        <v>159</v>
      </c>
      <c r="BA146" t="s">
        <v>303</v>
      </c>
      <c r="BB146" t="s">
        <v>21</v>
      </c>
      <c r="BC146">
        <v>6967</v>
      </c>
      <c r="BD146">
        <v>6996</v>
      </c>
      <c r="BE146">
        <v>7001</v>
      </c>
      <c r="BF146">
        <v>7023</v>
      </c>
      <c r="BG146">
        <v>7043</v>
      </c>
      <c r="BH146">
        <v>7056</v>
      </c>
      <c r="BI146">
        <v>7046</v>
      </c>
      <c r="BJ146">
        <v>7008</v>
      </c>
      <c r="BK146" s="1">
        <v>6967</v>
      </c>
    </row>
    <row r="147" spans="1:63" x14ac:dyDescent="0.2">
      <c r="A147">
        <v>10256</v>
      </c>
      <c r="B147">
        <v>71</v>
      </c>
      <c r="C147">
        <v>17</v>
      </c>
      <c r="D147">
        <v>31</v>
      </c>
      <c r="E147">
        <v>8225</v>
      </c>
      <c r="F147">
        <v>57355</v>
      </c>
      <c r="G147">
        <v>0</v>
      </c>
      <c r="H147">
        <v>1</v>
      </c>
      <c r="I147" t="s">
        <v>19</v>
      </c>
      <c r="J147" t="s">
        <v>281</v>
      </c>
      <c r="K147" t="s">
        <v>21</v>
      </c>
      <c r="L147">
        <v>4231</v>
      </c>
      <c r="M147">
        <v>4231</v>
      </c>
      <c r="N147">
        <v>4233</v>
      </c>
      <c r="O147">
        <v>4233</v>
      </c>
      <c r="P147">
        <v>4226</v>
      </c>
      <c r="Q147">
        <v>4214</v>
      </c>
      <c r="R147">
        <v>4194</v>
      </c>
      <c r="S147">
        <v>4160</v>
      </c>
      <c r="T147" s="1">
        <v>4125</v>
      </c>
      <c r="AQ147">
        <f t="shared" si="2"/>
        <v>0</v>
      </c>
      <c r="BK147" s="1"/>
    </row>
    <row r="148" spans="1:63" x14ac:dyDescent="0.2">
      <c r="A148">
        <v>10257</v>
      </c>
      <c r="B148">
        <v>71</v>
      </c>
      <c r="C148">
        <v>17</v>
      </c>
      <c r="D148">
        <v>31</v>
      </c>
      <c r="E148">
        <v>34514</v>
      </c>
      <c r="F148">
        <v>57355</v>
      </c>
      <c r="G148">
        <v>0</v>
      </c>
      <c r="H148">
        <v>1</v>
      </c>
      <c r="I148" t="s">
        <v>19</v>
      </c>
      <c r="J148" t="s">
        <v>283</v>
      </c>
      <c r="K148" t="s">
        <v>21</v>
      </c>
      <c r="L148">
        <v>12116</v>
      </c>
      <c r="M148">
        <v>12116</v>
      </c>
      <c r="N148">
        <v>12128</v>
      </c>
      <c r="O148">
        <v>12159</v>
      </c>
      <c r="P148">
        <v>12186</v>
      </c>
      <c r="Q148">
        <v>12215</v>
      </c>
      <c r="R148">
        <v>12208</v>
      </c>
      <c r="S148">
        <v>12147</v>
      </c>
      <c r="T148" s="1">
        <v>12067</v>
      </c>
      <c r="AQ148">
        <f t="shared" si="2"/>
        <v>0</v>
      </c>
      <c r="BK148" s="1"/>
    </row>
    <row r="149" spans="1:63" x14ac:dyDescent="0.2">
      <c r="A149">
        <v>10258</v>
      </c>
      <c r="B149">
        <v>71</v>
      </c>
      <c r="C149">
        <v>17</v>
      </c>
      <c r="D149">
        <v>31</v>
      </c>
      <c r="E149">
        <v>56640</v>
      </c>
      <c r="F149">
        <v>57355</v>
      </c>
      <c r="G149">
        <v>0</v>
      </c>
      <c r="H149">
        <v>1</v>
      </c>
      <c r="I149" t="s">
        <v>19</v>
      </c>
      <c r="J149" t="s">
        <v>117</v>
      </c>
      <c r="K149" t="s">
        <v>21</v>
      </c>
      <c r="L149">
        <v>1539</v>
      </c>
      <c r="M149">
        <v>1513</v>
      </c>
      <c r="N149">
        <v>1515</v>
      </c>
      <c r="O149">
        <v>1523</v>
      </c>
      <c r="P149">
        <v>1529</v>
      </c>
      <c r="Q149">
        <v>1561</v>
      </c>
      <c r="R149">
        <v>1563</v>
      </c>
      <c r="S149">
        <v>1562</v>
      </c>
      <c r="T149" s="1">
        <v>1573</v>
      </c>
      <c r="AQ149">
        <f t="shared" si="2"/>
        <v>0</v>
      </c>
      <c r="BK149" s="1"/>
    </row>
    <row r="150" spans="1:63" x14ac:dyDescent="0.2">
      <c r="A150">
        <v>10259</v>
      </c>
      <c r="B150">
        <v>71</v>
      </c>
      <c r="C150">
        <v>17</v>
      </c>
      <c r="D150">
        <v>31</v>
      </c>
      <c r="E150">
        <v>57381</v>
      </c>
      <c r="F150">
        <v>57355</v>
      </c>
      <c r="G150">
        <v>0</v>
      </c>
      <c r="H150">
        <v>1</v>
      </c>
      <c r="I150" t="s">
        <v>19</v>
      </c>
      <c r="J150" t="s">
        <v>304</v>
      </c>
      <c r="K150" t="s">
        <v>21</v>
      </c>
      <c r="L150">
        <v>5898</v>
      </c>
      <c r="M150">
        <v>5900</v>
      </c>
      <c r="N150">
        <v>5904</v>
      </c>
      <c r="O150">
        <v>5921</v>
      </c>
      <c r="P150">
        <v>5935</v>
      </c>
      <c r="Q150">
        <v>5943</v>
      </c>
      <c r="R150">
        <v>5935</v>
      </c>
      <c r="S150">
        <v>5904</v>
      </c>
      <c r="T150" s="1">
        <v>5867</v>
      </c>
      <c r="V150" s="2">
        <v>10050</v>
      </c>
      <c r="W150" s="2">
        <v>157</v>
      </c>
      <c r="X150" s="2">
        <v>17</v>
      </c>
      <c r="Y150" s="2">
        <v>31</v>
      </c>
      <c r="Z150" s="2">
        <v>57381</v>
      </c>
      <c r="AA150" s="2">
        <v>0</v>
      </c>
      <c r="AB150" s="2">
        <v>0</v>
      </c>
      <c r="AC150" s="2">
        <v>0</v>
      </c>
      <c r="AD150" s="2" t="s">
        <v>19</v>
      </c>
      <c r="AE150" s="2" t="s">
        <v>119</v>
      </c>
      <c r="AF150" s="2" t="s">
        <v>21</v>
      </c>
      <c r="AG150" s="2">
        <v>12515</v>
      </c>
      <c r="AH150" s="2">
        <v>12517</v>
      </c>
      <c r="AI150" s="2">
        <v>12526</v>
      </c>
      <c r="AJ150" s="2">
        <v>12559</v>
      </c>
      <c r="AK150" s="2">
        <v>12587</v>
      </c>
      <c r="AL150" s="2">
        <v>12601</v>
      </c>
      <c r="AM150" s="2">
        <v>12582</v>
      </c>
      <c r="AN150" s="2">
        <v>12516</v>
      </c>
      <c r="AO150" s="3">
        <v>12438</v>
      </c>
      <c r="AP150" s="3"/>
      <c r="AQ150" t="str">
        <f t="shared" si="2"/>
        <v>Palos Heights city</v>
      </c>
      <c r="AR150" s="2">
        <v>10050</v>
      </c>
      <c r="AS150" s="2">
        <v>157</v>
      </c>
      <c r="AT150" s="2">
        <v>17</v>
      </c>
      <c r="AU150" s="2">
        <v>31</v>
      </c>
      <c r="AV150" s="2">
        <v>57381</v>
      </c>
      <c r="AW150" s="2">
        <v>0</v>
      </c>
      <c r="AX150" s="2">
        <v>0</v>
      </c>
      <c r="AY150" s="2">
        <v>0</v>
      </c>
      <c r="AZ150" s="2" t="s">
        <v>19</v>
      </c>
      <c r="BA150" s="2" t="s">
        <v>119</v>
      </c>
      <c r="BB150" s="2" t="s">
        <v>21</v>
      </c>
      <c r="BC150" s="2">
        <v>12515</v>
      </c>
      <c r="BD150" s="2">
        <v>12517</v>
      </c>
      <c r="BE150" s="2">
        <v>12526</v>
      </c>
      <c r="BF150" s="2">
        <v>12559</v>
      </c>
      <c r="BG150" s="2">
        <v>12587</v>
      </c>
      <c r="BH150" s="2">
        <v>12601</v>
      </c>
      <c r="BI150" s="2">
        <v>12582</v>
      </c>
      <c r="BJ150" s="2">
        <v>12516</v>
      </c>
      <c r="BK150" s="3">
        <v>12438</v>
      </c>
    </row>
    <row r="151" spans="1:63" x14ac:dyDescent="0.2">
      <c r="A151">
        <v>10260</v>
      </c>
      <c r="B151">
        <v>71</v>
      </c>
      <c r="C151">
        <v>17</v>
      </c>
      <c r="D151">
        <v>31</v>
      </c>
      <c r="E151">
        <v>57394</v>
      </c>
      <c r="F151">
        <v>57355</v>
      </c>
      <c r="G151">
        <v>0</v>
      </c>
      <c r="H151">
        <v>1</v>
      </c>
      <c r="I151" t="s">
        <v>19</v>
      </c>
      <c r="J151" t="s">
        <v>120</v>
      </c>
      <c r="K151" t="s">
        <v>21</v>
      </c>
      <c r="L151">
        <v>17484</v>
      </c>
      <c r="M151">
        <v>17480</v>
      </c>
      <c r="N151">
        <v>17496</v>
      </c>
      <c r="O151">
        <v>17547</v>
      </c>
      <c r="P151">
        <v>17588</v>
      </c>
      <c r="Q151">
        <v>17615</v>
      </c>
      <c r="R151">
        <v>17596</v>
      </c>
      <c r="S151">
        <v>17514</v>
      </c>
      <c r="T151" s="1">
        <v>17410</v>
      </c>
      <c r="V151" s="2">
        <v>10051</v>
      </c>
      <c r="W151" s="2">
        <v>157</v>
      </c>
      <c r="X151" s="2">
        <v>17</v>
      </c>
      <c r="Y151" s="2">
        <v>31</v>
      </c>
      <c r="Z151" s="2">
        <v>57394</v>
      </c>
      <c r="AA151" s="2">
        <v>0</v>
      </c>
      <c r="AB151" s="2">
        <v>0</v>
      </c>
      <c r="AC151" s="2">
        <v>0</v>
      </c>
      <c r="AD151" s="2" t="s">
        <v>19</v>
      </c>
      <c r="AE151" s="2" t="s">
        <v>120</v>
      </c>
      <c r="AF151" s="2" t="s">
        <v>21</v>
      </c>
      <c r="AG151" s="2">
        <v>17484</v>
      </c>
      <c r="AH151" s="2">
        <v>17480</v>
      </c>
      <c r="AI151" s="2">
        <v>17496</v>
      </c>
      <c r="AJ151" s="2">
        <v>17547</v>
      </c>
      <c r="AK151" s="2">
        <v>17588</v>
      </c>
      <c r="AL151" s="2">
        <v>17615</v>
      </c>
      <c r="AM151" s="2">
        <v>17596</v>
      </c>
      <c r="AN151" s="2">
        <v>17514</v>
      </c>
      <c r="AO151" s="3">
        <v>17410</v>
      </c>
      <c r="AP151" s="3"/>
      <c r="AQ151" t="str">
        <f t="shared" si="2"/>
        <v>Palos Hills city</v>
      </c>
      <c r="AR151" s="2">
        <v>10051</v>
      </c>
      <c r="AS151" s="2">
        <v>157</v>
      </c>
      <c r="AT151" s="2">
        <v>17</v>
      </c>
      <c r="AU151" s="2">
        <v>31</v>
      </c>
      <c r="AV151" s="2">
        <v>57394</v>
      </c>
      <c r="AW151" s="2">
        <v>0</v>
      </c>
      <c r="AX151" s="2">
        <v>0</v>
      </c>
      <c r="AY151" s="2">
        <v>0</v>
      </c>
      <c r="AZ151" s="2" t="s">
        <v>19</v>
      </c>
      <c r="BA151" s="2" t="s">
        <v>120</v>
      </c>
      <c r="BB151" s="2" t="s">
        <v>21</v>
      </c>
      <c r="BC151" s="2">
        <v>17484</v>
      </c>
      <c r="BD151" s="2">
        <v>17480</v>
      </c>
      <c r="BE151" s="2">
        <v>17496</v>
      </c>
      <c r="BF151" s="2">
        <v>17547</v>
      </c>
      <c r="BG151" s="2">
        <v>17588</v>
      </c>
      <c r="BH151" s="2">
        <v>17615</v>
      </c>
      <c r="BI151" s="2">
        <v>17596</v>
      </c>
      <c r="BJ151" s="2">
        <v>17514</v>
      </c>
      <c r="BK151" s="3">
        <v>17410</v>
      </c>
    </row>
    <row r="152" spans="1:63" x14ac:dyDescent="0.2">
      <c r="A152">
        <v>10261</v>
      </c>
      <c r="B152">
        <v>71</v>
      </c>
      <c r="C152">
        <v>17</v>
      </c>
      <c r="D152">
        <v>31</v>
      </c>
      <c r="E152">
        <v>57407</v>
      </c>
      <c r="F152">
        <v>57355</v>
      </c>
      <c r="G152">
        <v>0</v>
      </c>
      <c r="H152">
        <v>1</v>
      </c>
      <c r="I152" t="s">
        <v>19</v>
      </c>
      <c r="J152" t="s">
        <v>271</v>
      </c>
      <c r="K152" t="s">
        <v>21</v>
      </c>
      <c r="L152">
        <v>4647</v>
      </c>
      <c r="M152">
        <v>4639</v>
      </c>
      <c r="N152">
        <v>4647</v>
      </c>
      <c r="O152">
        <v>4667</v>
      </c>
      <c r="P152">
        <v>4686</v>
      </c>
      <c r="Q152">
        <v>4693</v>
      </c>
      <c r="R152">
        <v>4690</v>
      </c>
      <c r="S152">
        <v>4666</v>
      </c>
      <c r="T152" s="1">
        <v>4638</v>
      </c>
      <c r="AQ152">
        <f t="shared" si="2"/>
        <v>0</v>
      </c>
      <c r="BK152" s="1"/>
    </row>
    <row r="153" spans="1:63" x14ac:dyDescent="0.2">
      <c r="A153">
        <v>10262</v>
      </c>
      <c r="B153">
        <v>71</v>
      </c>
      <c r="C153">
        <v>17</v>
      </c>
      <c r="D153">
        <v>31</v>
      </c>
      <c r="E153">
        <v>82049</v>
      </c>
      <c r="F153">
        <v>57355</v>
      </c>
      <c r="G153">
        <v>0</v>
      </c>
      <c r="H153">
        <v>1</v>
      </c>
      <c r="I153" t="s">
        <v>19</v>
      </c>
      <c r="J153" t="s">
        <v>272</v>
      </c>
      <c r="K153" t="s">
        <v>21</v>
      </c>
      <c r="L153">
        <v>170</v>
      </c>
      <c r="M153">
        <v>166</v>
      </c>
      <c r="N153">
        <v>166</v>
      </c>
      <c r="O153">
        <v>167</v>
      </c>
      <c r="P153">
        <v>167</v>
      </c>
      <c r="Q153">
        <v>168</v>
      </c>
      <c r="R153">
        <v>168</v>
      </c>
      <c r="S153">
        <v>167</v>
      </c>
      <c r="T153" s="1">
        <v>166</v>
      </c>
      <c r="AQ153">
        <f t="shared" si="2"/>
        <v>0</v>
      </c>
      <c r="BK153" s="1"/>
    </row>
    <row r="154" spans="1:63" x14ac:dyDescent="0.2">
      <c r="A154">
        <v>10263</v>
      </c>
      <c r="B154">
        <v>71</v>
      </c>
      <c r="C154">
        <v>17</v>
      </c>
      <c r="D154">
        <v>31</v>
      </c>
      <c r="E154">
        <v>83518</v>
      </c>
      <c r="F154">
        <v>57355</v>
      </c>
      <c r="G154">
        <v>0</v>
      </c>
      <c r="H154">
        <v>1</v>
      </c>
      <c r="I154" t="s">
        <v>19</v>
      </c>
      <c r="J154" t="s">
        <v>305</v>
      </c>
      <c r="K154" t="s">
        <v>21</v>
      </c>
      <c r="L154">
        <v>2823</v>
      </c>
      <c r="M154">
        <v>2823</v>
      </c>
      <c r="N154">
        <v>2826</v>
      </c>
      <c r="O154">
        <v>2831</v>
      </c>
      <c r="P154">
        <v>2834</v>
      </c>
      <c r="Q154">
        <v>2835</v>
      </c>
      <c r="R154">
        <v>2828</v>
      </c>
      <c r="S154">
        <v>2810</v>
      </c>
      <c r="T154" s="1">
        <v>2790</v>
      </c>
      <c r="V154" s="2">
        <v>10089</v>
      </c>
      <c r="W154" s="2">
        <v>157</v>
      </c>
      <c r="X154" s="2">
        <v>17</v>
      </c>
      <c r="Y154" s="2">
        <v>31</v>
      </c>
      <c r="Z154" s="2">
        <v>83518</v>
      </c>
      <c r="AA154" s="2">
        <v>0</v>
      </c>
      <c r="AB154" s="2">
        <v>0</v>
      </c>
      <c r="AC154" s="2">
        <v>0</v>
      </c>
      <c r="AD154" s="2" t="s">
        <v>19</v>
      </c>
      <c r="AE154" s="2" t="s">
        <v>158</v>
      </c>
      <c r="AF154" s="2" t="s">
        <v>21</v>
      </c>
      <c r="AG154" s="2">
        <v>10789</v>
      </c>
      <c r="AH154" s="2">
        <v>10789</v>
      </c>
      <c r="AI154" s="2">
        <v>10799</v>
      </c>
      <c r="AJ154" s="2">
        <v>10820</v>
      </c>
      <c r="AK154" s="2">
        <v>10838</v>
      </c>
      <c r="AL154" s="2">
        <v>10845</v>
      </c>
      <c r="AM154" s="2">
        <v>10822</v>
      </c>
      <c r="AN154" s="2">
        <v>10757</v>
      </c>
      <c r="AO154" s="3">
        <v>10681</v>
      </c>
      <c r="AP154" s="3"/>
      <c r="AQ154" t="str">
        <f t="shared" si="2"/>
        <v>Worth village</v>
      </c>
      <c r="AR154" s="2">
        <v>10089</v>
      </c>
      <c r="AS154" s="2">
        <v>157</v>
      </c>
      <c r="AT154" s="2">
        <v>17</v>
      </c>
      <c r="AU154" s="2">
        <v>31</v>
      </c>
      <c r="AV154" s="2">
        <v>83518</v>
      </c>
      <c r="AW154" s="2">
        <v>0</v>
      </c>
      <c r="AX154" s="2">
        <v>0</v>
      </c>
      <c r="AY154" s="2">
        <v>0</v>
      </c>
      <c r="AZ154" s="2" t="s">
        <v>19</v>
      </c>
      <c r="BA154" s="2" t="s">
        <v>158</v>
      </c>
      <c r="BB154" s="2" t="s">
        <v>21</v>
      </c>
      <c r="BC154" s="2">
        <v>10789</v>
      </c>
      <c r="BD154" s="2">
        <v>10789</v>
      </c>
      <c r="BE154" s="2">
        <v>10799</v>
      </c>
      <c r="BF154" s="2">
        <v>10820</v>
      </c>
      <c r="BG154" s="2">
        <v>10838</v>
      </c>
      <c r="BH154" s="2">
        <v>10845</v>
      </c>
      <c r="BI154" s="2">
        <v>10822</v>
      </c>
      <c r="BJ154" s="2">
        <v>10757</v>
      </c>
      <c r="BK154" s="3">
        <v>10681</v>
      </c>
    </row>
    <row r="155" spans="1:63" x14ac:dyDescent="0.2">
      <c r="A155">
        <v>10264</v>
      </c>
      <c r="B155">
        <v>71</v>
      </c>
      <c r="C155">
        <v>17</v>
      </c>
      <c r="D155">
        <v>31</v>
      </c>
      <c r="E155">
        <v>99990</v>
      </c>
      <c r="F155">
        <v>57355</v>
      </c>
      <c r="G155">
        <v>0</v>
      </c>
      <c r="H155">
        <v>1</v>
      </c>
      <c r="I155" t="s">
        <v>159</v>
      </c>
      <c r="J155" t="s">
        <v>306</v>
      </c>
      <c r="K155" t="s">
        <v>21</v>
      </c>
      <c r="L155">
        <v>5707</v>
      </c>
      <c r="M155">
        <v>5743</v>
      </c>
      <c r="N155">
        <v>5750</v>
      </c>
      <c r="O155">
        <v>5769</v>
      </c>
      <c r="P155">
        <v>5787</v>
      </c>
      <c r="Q155">
        <v>5800</v>
      </c>
      <c r="R155">
        <v>5794</v>
      </c>
      <c r="S155">
        <v>5765</v>
      </c>
      <c r="T155" s="1">
        <v>5733</v>
      </c>
      <c r="V155">
        <v>10264</v>
      </c>
      <c r="W155">
        <v>71</v>
      </c>
      <c r="X155">
        <v>17</v>
      </c>
      <c r="Y155">
        <v>31</v>
      </c>
      <c r="Z155">
        <v>99990</v>
      </c>
      <c r="AA155">
        <v>57355</v>
      </c>
      <c r="AB155">
        <v>0</v>
      </c>
      <c r="AC155">
        <v>1</v>
      </c>
      <c r="AD155" t="s">
        <v>159</v>
      </c>
      <c r="AE155" t="s">
        <v>306</v>
      </c>
      <c r="AF155" t="s">
        <v>21</v>
      </c>
      <c r="AG155">
        <v>5707</v>
      </c>
      <c r="AH155">
        <v>5743</v>
      </c>
      <c r="AI155">
        <v>5750</v>
      </c>
      <c r="AJ155">
        <v>5769</v>
      </c>
      <c r="AK155">
        <v>5787</v>
      </c>
      <c r="AL155">
        <v>5800</v>
      </c>
      <c r="AM155">
        <v>5794</v>
      </c>
      <c r="AN155">
        <v>5765</v>
      </c>
      <c r="AO155" s="1">
        <v>5733</v>
      </c>
      <c r="AQ155" t="str">
        <f t="shared" si="2"/>
        <v>Balance of Palos township</v>
      </c>
      <c r="AR155">
        <v>10264</v>
      </c>
      <c r="AS155">
        <v>71</v>
      </c>
      <c r="AT155">
        <v>17</v>
      </c>
      <c r="AU155">
        <v>31</v>
      </c>
      <c r="AV155">
        <v>99990</v>
      </c>
      <c r="AW155">
        <v>57355</v>
      </c>
      <c r="AX155">
        <v>0</v>
      </c>
      <c r="AY155">
        <v>1</v>
      </c>
      <c r="AZ155" t="s">
        <v>159</v>
      </c>
      <c r="BA155" t="s">
        <v>306</v>
      </c>
      <c r="BB155" t="s">
        <v>21</v>
      </c>
      <c r="BC155">
        <v>5707</v>
      </c>
      <c r="BD155">
        <v>5743</v>
      </c>
      <c r="BE155">
        <v>5750</v>
      </c>
      <c r="BF155">
        <v>5769</v>
      </c>
      <c r="BG155">
        <v>5787</v>
      </c>
      <c r="BH155">
        <v>5800</v>
      </c>
      <c r="BI155">
        <v>5794</v>
      </c>
      <c r="BJ155">
        <v>5765</v>
      </c>
      <c r="BK155" s="1">
        <v>5733</v>
      </c>
    </row>
    <row r="156" spans="1:63" x14ac:dyDescent="0.2">
      <c r="A156">
        <v>10266</v>
      </c>
      <c r="B156">
        <v>71</v>
      </c>
      <c r="C156">
        <v>17</v>
      </c>
      <c r="D156">
        <v>31</v>
      </c>
      <c r="E156">
        <v>4975</v>
      </c>
      <c r="F156">
        <v>62133</v>
      </c>
      <c r="G156">
        <v>0</v>
      </c>
      <c r="H156">
        <v>1</v>
      </c>
      <c r="I156" t="s">
        <v>19</v>
      </c>
      <c r="J156" t="s">
        <v>28</v>
      </c>
      <c r="K156" t="s">
        <v>21</v>
      </c>
      <c r="L156">
        <v>19071</v>
      </c>
      <c r="M156">
        <v>19055</v>
      </c>
      <c r="N156">
        <v>19069</v>
      </c>
      <c r="O156">
        <v>19101</v>
      </c>
      <c r="P156">
        <v>19129</v>
      </c>
      <c r="Q156">
        <v>19138</v>
      </c>
      <c r="R156">
        <v>19108</v>
      </c>
      <c r="S156">
        <v>19242</v>
      </c>
      <c r="T156" s="1">
        <v>19107</v>
      </c>
      <c r="V156" s="2">
        <v>9959</v>
      </c>
      <c r="W156" s="2">
        <v>157</v>
      </c>
      <c r="X156" s="2">
        <v>17</v>
      </c>
      <c r="Y156" s="2">
        <v>31</v>
      </c>
      <c r="Z156" s="2">
        <v>4975</v>
      </c>
      <c r="AA156" s="2">
        <v>0</v>
      </c>
      <c r="AB156" s="2">
        <v>0</v>
      </c>
      <c r="AC156" s="2">
        <v>0</v>
      </c>
      <c r="AD156" s="2" t="s">
        <v>19</v>
      </c>
      <c r="AE156" s="2" t="s">
        <v>28</v>
      </c>
      <c r="AF156" s="2" t="s">
        <v>21</v>
      </c>
      <c r="AG156" s="2">
        <v>19071</v>
      </c>
      <c r="AH156" s="2">
        <v>19055</v>
      </c>
      <c r="AI156" s="2">
        <v>19069</v>
      </c>
      <c r="AJ156" s="2">
        <v>19101</v>
      </c>
      <c r="AK156" s="2">
        <v>19129</v>
      </c>
      <c r="AL156" s="2">
        <v>19138</v>
      </c>
      <c r="AM156" s="2">
        <v>19108</v>
      </c>
      <c r="AN156" s="2">
        <v>19242</v>
      </c>
      <c r="AO156" s="3">
        <v>19107</v>
      </c>
      <c r="AP156" s="3"/>
      <c r="AQ156" t="str">
        <f t="shared" si="2"/>
        <v>Bellwood village</v>
      </c>
      <c r="AR156" s="2">
        <v>9959</v>
      </c>
      <c r="AS156" s="2">
        <v>157</v>
      </c>
      <c r="AT156" s="2">
        <v>17</v>
      </c>
      <c r="AU156" s="2">
        <v>31</v>
      </c>
      <c r="AV156" s="2">
        <v>4975</v>
      </c>
      <c r="AW156" s="2">
        <v>0</v>
      </c>
      <c r="AX156" s="2">
        <v>0</v>
      </c>
      <c r="AY156" s="2">
        <v>0</v>
      </c>
      <c r="AZ156" s="2" t="s">
        <v>19</v>
      </c>
      <c r="BA156" s="2" t="s">
        <v>28</v>
      </c>
      <c r="BB156" s="2" t="s">
        <v>21</v>
      </c>
      <c r="BC156" s="2">
        <v>19071</v>
      </c>
      <c r="BD156" s="2">
        <v>19055</v>
      </c>
      <c r="BE156" s="2">
        <v>19069</v>
      </c>
      <c r="BF156" s="2">
        <v>19101</v>
      </c>
      <c r="BG156" s="2">
        <v>19129</v>
      </c>
      <c r="BH156" s="2">
        <v>19138</v>
      </c>
      <c r="BI156" s="2">
        <v>19108</v>
      </c>
      <c r="BJ156" s="2">
        <v>19242</v>
      </c>
      <c r="BK156" s="3">
        <v>19107</v>
      </c>
    </row>
    <row r="157" spans="1:63" x14ac:dyDescent="0.2">
      <c r="A157">
        <v>10267</v>
      </c>
      <c r="B157">
        <v>71</v>
      </c>
      <c r="C157">
        <v>17</v>
      </c>
      <c r="D157">
        <v>31</v>
      </c>
      <c r="E157">
        <v>5404</v>
      </c>
      <c r="F157">
        <v>62133</v>
      </c>
      <c r="G157">
        <v>0</v>
      </c>
      <c r="H157">
        <v>1</v>
      </c>
      <c r="I157" t="s">
        <v>19</v>
      </c>
      <c r="J157" t="s">
        <v>30</v>
      </c>
      <c r="K157" t="s">
        <v>21</v>
      </c>
      <c r="L157">
        <v>5209</v>
      </c>
      <c r="M157">
        <v>5207</v>
      </c>
      <c r="N157">
        <v>5210</v>
      </c>
      <c r="O157">
        <v>5220</v>
      </c>
      <c r="P157">
        <v>5227</v>
      </c>
      <c r="Q157">
        <v>5230</v>
      </c>
      <c r="R157">
        <v>5221</v>
      </c>
      <c r="S157">
        <v>5188</v>
      </c>
      <c r="T157" s="1">
        <v>5148</v>
      </c>
      <c r="V157" s="2">
        <v>9961</v>
      </c>
      <c r="W157" s="2">
        <v>157</v>
      </c>
      <c r="X157" s="2">
        <v>17</v>
      </c>
      <c r="Y157" s="2">
        <v>31</v>
      </c>
      <c r="Z157" s="2">
        <v>5404</v>
      </c>
      <c r="AA157" s="2">
        <v>0</v>
      </c>
      <c r="AB157" s="2">
        <v>0</v>
      </c>
      <c r="AC157" s="2">
        <v>0</v>
      </c>
      <c r="AD157" s="2" t="s">
        <v>19</v>
      </c>
      <c r="AE157" s="2" t="s">
        <v>30</v>
      </c>
      <c r="AF157" s="2" t="s">
        <v>21</v>
      </c>
      <c r="AG157" s="2">
        <v>5209</v>
      </c>
      <c r="AH157" s="2">
        <v>5207</v>
      </c>
      <c r="AI157" s="2">
        <v>5210</v>
      </c>
      <c r="AJ157" s="2">
        <v>5220</v>
      </c>
      <c r="AK157" s="2">
        <v>5227</v>
      </c>
      <c r="AL157" s="2">
        <v>5230</v>
      </c>
      <c r="AM157" s="2">
        <v>5221</v>
      </c>
      <c r="AN157" s="2">
        <v>5188</v>
      </c>
      <c r="AO157" s="3">
        <v>5148</v>
      </c>
      <c r="AP157" s="3"/>
      <c r="AQ157" t="str">
        <f t="shared" si="2"/>
        <v>Berkeley village</v>
      </c>
      <c r="AR157" s="2">
        <v>9961</v>
      </c>
      <c r="AS157" s="2">
        <v>157</v>
      </c>
      <c r="AT157" s="2">
        <v>17</v>
      </c>
      <c r="AU157" s="2">
        <v>31</v>
      </c>
      <c r="AV157" s="2">
        <v>5404</v>
      </c>
      <c r="AW157" s="2">
        <v>0</v>
      </c>
      <c r="AX157" s="2">
        <v>0</v>
      </c>
      <c r="AY157" s="2">
        <v>0</v>
      </c>
      <c r="AZ157" s="2" t="s">
        <v>19</v>
      </c>
      <c r="BA157" s="2" t="s">
        <v>30</v>
      </c>
      <c r="BB157" s="2" t="s">
        <v>21</v>
      </c>
      <c r="BC157" s="2">
        <v>5209</v>
      </c>
      <c r="BD157" s="2">
        <v>5207</v>
      </c>
      <c r="BE157" s="2">
        <v>5210</v>
      </c>
      <c r="BF157" s="2">
        <v>5220</v>
      </c>
      <c r="BG157" s="2">
        <v>5227</v>
      </c>
      <c r="BH157" s="2">
        <v>5230</v>
      </c>
      <c r="BI157" s="2">
        <v>5221</v>
      </c>
      <c r="BJ157" s="2">
        <v>5188</v>
      </c>
      <c r="BK157" s="3">
        <v>5148</v>
      </c>
    </row>
    <row r="158" spans="1:63" x14ac:dyDescent="0.2">
      <c r="A158">
        <v>10268</v>
      </c>
      <c r="B158">
        <v>71</v>
      </c>
      <c r="C158">
        <v>17</v>
      </c>
      <c r="D158">
        <v>31</v>
      </c>
      <c r="E158">
        <v>8446</v>
      </c>
      <c r="F158">
        <v>62133</v>
      </c>
      <c r="G158">
        <v>0</v>
      </c>
      <c r="H158">
        <v>1</v>
      </c>
      <c r="I158" t="s">
        <v>19</v>
      </c>
      <c r="J158" t="s">
        <v>34</v>
      </c>
      <c r="K158" t="s">
        <v>21</v>
      </c>
      <c r="L158">
        <v>7932</v>
      </c>
      <c r="M158">
        <v>7919</v>
      </c>
      <c r="N158">
        <v>7923</v>
      </c>
      <c r="O158">
        <v>7937</v>
      </c>
      <c r="P158">
        <v>7949</v>
      </c>
      <c r="Q158">
        <v>7953</v>
      </c>
      <c r="R158">
        <v>7934</v>
      </c>
      <c r="S158">
        <v>7884</v>
      </c>
      <c r="T158" s="1">
        <v>7823</v>
      </c>
      <c r="V158" s="2">
        <v>9965</v>
      </c>
      <c r="W158" s="2">
        <v>157</v>
      </c>
      <c r="X158" s="2">
        <v>17</v>
      </c>
      <c r="Y158" s="2">
        <v>31</v>
      </c>
      <c r="Z158" s="2">
        <v>8446</v>
      </c>
      <c r="AA158" s="2">
        <v>0</v>
      </c>
      <c r="AB158" s="2">
        <v>0</v>
      </c>
      <c r="AC158" s="2">
        <v>0</v>
      </c>
      <c r="AD158" s="2" t="s">
        <v>19</v>
      </c>
      <c r="AE158" s="2" t="s">
        <v>34</v>
      </c>
      <c r="AF158" s="2" t="s">
        <v>21</v>
      </c>
      <c r="AG158" s="2">
        <v>7932</v>
      </c>
      <c r="AH158" s="2">
        <v>7919</v>
      </c>
      <c r="AI158" s="2">
        <v>7923</v>
      </c>
      <c r="AJ158" s="2">
        <v>7937</v>
      </c>
      <c r="AK158" s="2">
        <v>7949</v>
      </c>
      <c r="AL158" s="2">
        <v>7953</v>
      </c>
      <c r="AM158" s="2">
        <v>7934</v>
      </c>
      <c r="AN158" s="2">
        <v>7884</v>
      </c>
      <c r="AO158" s="3">
        <v>7823</v>
      </c>
      <c r="AP158" s="3"/>
      <c r="AQ158" t="str">
        <f t="shared" si="2"/>
        <v>Broadview village</v>
      </c>
      <c r="AR158" s="2">
        <v>9965</v>
      </c>
      <c r="AS158" s="2">
        <v>157</v>
      </c>
      <c r="AT158" s="2">
        <v>17</v>
      </c>
      <c r="AU158" s="2">
        <v>31</v>
      </c>
      <c r="AV158" s="2">
        <v>8446</v>
      </c>
      <c r="AW158" s="2">
        <v>0</v>
      </c>
      <c r="AX158" s="2">
        <v>0</v>
      </c>
      <c r="AY158" s="2">
        <v>0</v>
      </c>
      <c r="AZ158" s="2" t="s">
        <v>19</v>
      </c>
      <c r="BA158" s="2" t="s">
        <v>34</v>
      </c>
      <c r="BB158" s="2" t="s">
        <v>21</v>
      </c>
      <c r="BC158" s="2">
        <v>7932</v>
      </c>
      <c r="BD158" s="2">
        <v>7919</v>
      </c>
      <c r="BE158" s="2">
        <v>7923</v>
      </c>
      <c r="BF158" s="2">
        <v>7937</v>
      </c>
      <c r="BG158" s="2">
        <v>7949</v>
      </c>
      <c r="BH158" s="2">
        <v>7953</v>
      </c>
      <c r="BI158" s="2">
        <v>7934</v>
      </c>
      <c r="BJ158" s="2">
        <v>7884</v>
      </c>
      <c r="BK158" s="3">
        <v>7823</v>
      </c>
    </row>
    <row r="159" spans="1:63" x14ac:dyDescent="0.2">
      <c r="A159">
        <v>10269</v>
      </c>
      <c r="B159">
        <v>71</v>
      </c>
      <c r="C159">
        <v>17</v>
      </c>
      <c r="D159">
        <v>31</v>
      </c>
      <c r="E159">
        <v>8576</v>
      </c>
      <c r="F159">
        <v>62133</v>
      </c>
      <c r="G159">
        <v>0</v>
      </c>
      <c r="H159">
        <v>1</v>
      </c>
      <c r="I159" t="s">
        <v>19</v>
      </c>
      <c r="J159" t="s">
        <v>282</v>
      </c>
      <c r="K159" t="s">
        <v>21</v>
      </c>
      <c r="L159">
        <v>9181</v>
      </c>
      <c r="M159">
        <v>9181</v>
      </c>
      <c r="N159">
        <v>9184</v>
      </c>
      <c r="O159">
        <v>9195</v>
      </c>
      <c r="P159">
        <v>9204</v>
      </c>
      <c r="Q159">
        <v>9203</v>
      </c>
      <c r="R159">
        <v>9182</v>
      </c>
      <c r="S159">
        <v>9131</v>
      </c>
      <c r="T159" s="1">
        <v>9061</v>
      </c>
      <c r="AQ159">
        <f t="shared" si="2"/>
        <v>0</v>
      </c>
      <c r="BK159" s="1"/>
    </row>
    <row r="160" spans="1:63" x14ac:dyDescent="0.2">
      <c r="A160">
        <v>10270</v>
      </c>
      <c r="B160">
        <v>71</v>
      </c>
      <c r="C160">
        <v>17</v>
      </c>
      <c r="D160">
        <v>31</v>
      </c>
      <c r="E160">
        <v>23620</v>
      </c>
      <c r="F160">
        <v>62133</v>
      </c>
      <c r="G160">
        <v>0</v>
      </c>
      <c r="H160">
        <v>1</v>
      </c>
      <c r="I160" t="s">
        <v>19</v>
      </c>
      <c r="J160" t="s">
        <v>59</v>
      </c>
      <c r="K160" t="s">
        <v>21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1">
        <v>0</v>
      </c>
      <c r="V160" s="2">
        <v>9990</v>
      </c>
      <c r="W160" s="2">
        <v>157</v>
      </c>
      <c r="X160" s="2">
        <v>17</v>
      </c>
      <c r="Y160" s="2">
        <v>31</v>
      </c>
      <c r="Z160" s="2">
        <v>23620</v>
      </c>
      <c r="AA160" s="2">
        <v>0</v>
      </c>
      <c r="AB160" s="2">
        <v>0</v>
      </c>
      <c r="AC160" s="2">
        <v>0</v>
      </c>
      <c r="AD160" s="2" t="s">
        <v>19</v>
      </c>
      <c r="AE160" s="2" t="s">
        <v>59</v>
      </c>
      <c r="AF160" s="2" t="s">
        <v>21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3">
        <v>0</v>
      </c>
      <c r="AP160" s="3"/>
      <c r="AQ160" t="str">
        <f t="shared" si="2"/>
        <v>Elmhurst city (pt.)</v>
      </c>
      <c r="AR160" s="2">
        <v>9990</v>
      </c>
      <c r="AS160" s="2">
        <v>157</v>
      </c>
      <c r="AT160" s="2">
        <v>17</v>
      </c>
      <c r="AU160" s="2">
        <v>31</v>
      </c>
      <c r="AV160" s="2">
        <v>23620</v>
      </c>
      <c r="AW160" s="2">
        <v>0</v>
      </c>
      <c r="AX160" s="2">
        <v>0</v>
      </c>
      <c r="AY160" s="2">
        <v>0</v>
      </c>
      <c r="AZ160" s="2" t="s">
        <v>19</v>
      </c>
      <c r="BA160" s="2" t="s">
        <v>59</v>
      </c>
      <c r="BB160" s="2" t="s">
        <v>21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3">
        <v>0</v>
      </c>
    </row>
    <row r="161" spans="1:63" x14ac:dyDescent="0.2">
      <c r="A161">
        <v>10271</v>
      </c>
      <c r="B161">
        <v>71</v>
      </c>
      <c r="C161">
        <v>17</v>
      </c>
      <c r="D161">
        <v>31</v>
      </c>
      <c r="E161">
        <v>26935</v>
      </c>
      <c r="F161">
        <v>62133</v>
      </c>
      <c r="G161">
        <v>0</v>
      </c>
      <c r="H161">
        <v>1</v>
      </c>
      <c r="I161" t="s">
        <v>19</v>
      </c>
      <c r="J161" t="s">
        <v>65</v>
      </c>
      <c r="K161" t="s">
        <v>21</v>
      </c>
      <c r="L161">
        <v>14167</v>
      </c>
      <c r="M161">
        <v>14171</v>
      </c>
      <c r="N161">
        <v>14178</v>
      </c>
      <c r="O161">
        <v>14198</v>
      </c>
      <c r="P161">
        <v>14214</v>
      </c>
      <c r="Q161">
        <v>14217</v>
      </c>
      <c r="R161">
        <v>14179</v>
      </c>
      <c r="S161">
        <v>14089</v>
      </c>
      <c r="T161" s="1">
        <v>13982</v>
      </c>
      <c r="V161" s="2">
        <v>9996</v>
      </c>
      <c r="W161" s="2">
        <v>157</v>
      </c>
      <c r="X161" s="2">
        <v>17</v>
      </c>
      <c r="Y161" s="2">
        <v>31</v>
      </c>
      <c r="Z161" s="2">
        <v>26935</v>
      </c>
      <c r="AA161" s="2">
        <v>0</v>
      </c>
      <c r="AB161" s="2">
        <v>0</v>
      </c>
      <c r="AC161" s="2">
        <v>0</v>
      </c>
      <c r="AD161" s="2" t="s">
        <v>19</v>
      </c>
      <c r="AE161" s="2" t="s">
        <v>65</v>
      </c>
      <c r="AF161" s="2" t="s">
        <v>21</v>
      </c>
      <c r="AG161" s="2">
        <v>14167</v>
      </c>
      <c r="AH161" s="2">
        <v>14171</v>
      </c>
      <c r="AI161" s="2">
        <v>14178</v>
      </c>
      <c r="AJ161" s="2">
        <v>14198</v>
      </c>
      <c r="AK161" s="2">
        <v>14214</v>
      </c>
      <c r="AL161" s="2">
        <v>14217</v>
      </c>
      <c r="AM161" s="2">
        <v>14179</v>
      </c>
      <c r="AN161" s="2">
        <v>14089</v>
      </c>
      <c r="AO161" s="3">
        <v>13982</v>
      </c>
      <c r="AP161" s="3"/>
      <c r="AQ161" t="str">
        <f t="shared" si="2"/>
        <v>Forest Park village</v>
      </c>
      <c r="AR161" s="2">
        <v>9996</v>
      </c>
      <c r="AS161" s="2">
        <v>157</v>
      </c>
      <c r="AT161" s="2">
        <v>17</v>
      </c>
      <c r="AU161" s="2">
        <v>31</v>
      </c>
      <c r="AV161" s="2">
        <v>26935</v>
      </c>
      <c r="AW161" s="2">
        <v>0</v>
      </c>
      <c r="AX161" s="2">
        <v>0</v>
      </c>
      <c r="AY161" s="2">
        <v>0</v>
      </c>
      <c r="AZ161" s="2" t="s">
        <v>19</v>
      </c>
      <c r="BA161" s="2" t="s">
        <v>65</v>
      </c>
      <c r="BB161" s="2" t="s">
        <v>21</v>
      </c>
      <c r="BC161" s="2">
        <v>14167</v>
      </c>
      <c r="BD161" s="2">
        <v>14171</v>
      </c>
      <c r="BE161" s="2">
        <v>14178</v>
      </c>
      <c r="BF161" s="2">
        <v>14198</v>
      </c>
      <c r="BG161" s="2">
        <v>14214</v>
      </c>
      <c r="BH161" s="2">
        <v>14217</v>
      </c>
      <c r="BI161" s="2">
        <v>14179</v>
      </c>
      <c r="BJ161" s="2">
        <v>14089</v>
      </c>
      <c r="BK161" s="3">
        <v>13982</v>
      </c>
    </row>
    <row r="162" spans="1:63" x14ac:dyDescent="0.2">
      <c r="A162">
        <v>10272</v>
      </c>
      <c r="B162">
        <v>71</v>
      </c>
      <c r="C162">
        <v>17</v>
      </c>
      <c r="D162">
        <v>31</v>
      </c>
      <c r="E162">
        <v>35086</v>
      </c>
      <c r="F162">
        <v>62133</v>
      </c>
      <c r="G162">
        <v>0</v>
      </c>
      <c r="H162">
        <v>1</v>
      </c>
      <c r="I162" t="s">
        <v>19</v>
      </c>
      <c r="J162" t="s">
        <v>78</v>
      </c>
      <c r="K162" t="s">
        <v>21</v>
      </c>
      <c r="L162">
        <v>8157</v>
      </c>
      <c r="M162">
        <v>8162</v>
      </c>
      <c r="N162">
        <v>8169</v>
      </c>
      <c r="O162">
        <v>8184</v>
      </c>
      <c r="P162">
        <v>8200</v>
      </c>
      <c r="Q162">
        <v>8205</v>
      </c>
      <c r="R162">
        <v>8188</v>
      </c>
      <c r="S162">
        <v>8140</v>
      </c>
      <c r="T162" s="1">
        <v>8081</v>
      </c>
      <c r="V162" s="2">
        <v>10009</v>
      </c>
      <c r="W162" s="2">
        <v>157</v>
      </c>
      <c r="X162" s="2">
        <v>17</v>
      </c>
      <c r="Y162" s="2">
        <v>31</v>
      </c>
      <c r="Z162" s="2">
        <v>35086</v>
      </c>
      <c r="AA162" s="2">
        <v>0</v>
      </c>
      <c r="AB162" s="2">
        <v>0</v>
      </c>
      <c r="AC162" s="2">
        <v>0</v>
      </c>
      <c r="AD162" s="2" t="s">
        <v>19</v>
      </c>
      <c r="AE162" s="2" t="s">
        <v>78</v>
      </c>
      <c r="AF162" s="2" t="s">
        <v>21</v>
      </c>
      <c r="AG162" s="2">
        <v>8157</v>
      </c>
      <c r="AH162" s="2">
        <v>8162</v>
      </c>
      <c r="AI162" s="2">
        <v>8169</v>
      </c>
      <c r="AJ162" s="2">
        <v>8184</v>
      </c>
      <c r="AK162" s="2">
        <v>8200</v>
      </c>
      <c r="AL162" s="2">
        <v>8205</v>
      </c>
      <c r="AM162" s="2">
        <v>8188</v>
      </c>
      <c r="AN162" s="2">
        <v>8140</v>
      </c>
      <c r="AO162" s="3">
        <v>8081</v>
      </c>
      <c r="AP162" s="3"/>
      <c r="AQ162" t="str">
        <f t="shared" si="2"/>
        <v>Hillside village</v>
      </c>
      <c r="AR162" s="2">
        <v>10009</v>
      </c>
      <c r="AS162" s="2">
        <v>157</v>
      </c>
      <c r="AT162" s="2">
        <v>17</v>
      </c>
      <c r="AU162" s="2">
        <v>31</v>
      </c>
      <c r="AV162" s="2">
        <v>35086</v>
      </c>
      <c r="AW162" s="2">
        <v>0</v>
      </c>
      <c r="AX162" s="2">
        <v>0</v>
      </c>
      <c r="AY162" s="2">
        <v>0</v>
      </c>
      <c r="AZ162" s="2" t="s">
        <v>19</v>
      </c>
      <c r="BA162" s="2" t="s">
        <v>78</v>
      </c>
      <c r="BB162" s="2" t="s">
        <v>21</v>
      </c>
      <c r="BC162" s="2">
        <v>8157</v>
      </c>
      <c r="BD162" s="2">
        <v>8162</v>
      </c>
      <c r="BE162" s="2">
        <v>8169</v>
      </c>
      <c r="BF162" s="2">
        <v>8184</v>
      </c>
      <c r="BG162" s="2">
        <v>8200</v>
      </c>
      <c r="BH162" s="2">
        <v>8205</v>
      </c>
      <c r="BI162" s="2">
        <v>8188</v>
      </c>
      <c r="BJ162" s="2">
        <v>8140</v>
      </c>
      <c r="BK162" s="3">
        <v>8081</v>
      </c>
    </row>
    <row r="163" spans="1:63" x14ac:dyDescent="0.2">
      <c r="A163">
        <v>10273</v>
      </c>
      <c r="B163">
        <v>71</v>
      </c>
      <c r="C163">
        <v>17</v>
      </c>
      <c r="D163">
        <v>31</v>
      </c>
      <c r="E163">
        <v>40793</v>
      </c>
      <c r="F163">
        <v>62133</v>
      </c>
      <c r="G163">
        <v>0</v>
      </c>
      <c r="H163">
        <v>1</v>
      </c>
      <c r="I163" t="s">
        <v>19</v>
      </c>
      <c r="J163" t="s">
        <v>90</v>
      </c>
      <c r="K163" t="s">
        <v>21</v>
      </c>
      <c r="L163">
        <v>13579</v>
      </c>
      <c r="M163">
        <v>13580</v>
      </c>
      <c r="N163">
        <v>13590</v>
      </c>
      <c r="O163">
        <v>13618</v>
      </c>
      <c r="P163">
        <v>13642</v>
      </c>
      <c r="Q163">
        <v>13654</v>
      </c>
      <c r="R163">
        <v>13646</v>
      </c>
      <c r="S163">
        <v>13574</v>
      </c>
      <c r="T163" s="1">
        <v>13483</v>
      </c>
      <c r="V163" s="2">
        <v>10021</v>
      </c>
      <c r="W163" s="2">
        <v>157</v>
      </c>
      <c r="X163" s="2">
        <v>17</v>
      </c>
      <c r="Y163" s="2">
        <v>31</v>
      </c>
      <c r="Z163" s="2">
        <v>40793</v>
      </c>
      <c r="AA163" s="2">
        <v>0</v>
      </c>
      <c r="AB163" s="2">
        <v>0</v>
      </c>
      <c r="AC163" s="2">
        <v>0</v>
      </c>
      <c r="AD163" s="2" t="s">
        <v>19</v>
      </c>
      <c r="AE163" s="2" t="s">
        <v>90</v>
      </c>
      <c r="AF163" s="2" t="s">
        <v>21</v>
      </c>
      <c r="AG163" s="2">
        <v>13579</v>
      </c>
      <c r="AH163" s="2">
        <v>13580</v>
      </c>
      <c r="AI163" s="2">
        <v>13590</v>
      </c>
      <c r="AJ163" s="2">
        <v>13618</v>
      </c>
      <c r="AK163" s="2">
        <v>13642</v>
      </c>
      <c r="AL163" s="2">
        <v>13654</v>
      </c>
      <c r="AM163" s="2">
        <v>13646</v>
      </c>
      <c r="AN163" s="2">
        <v>13574</v>
      </c>
      <c r="AO163" s="3">
        <v>13483</v>
      </c>
      <c r="AP163" s="3"/>
      <c r="AQ163" t="str">
        <f t="shared" si="2"/>
        <v>La Grange Park village</v>
      </c>
      <c r="AR163" s="2">
        <v>10021</v>
      </c>
      <c r="AS163" s="2">
        <v>157</v>
      </c>
      <c r="AT163" s="2">
        <v>17</v>
      </c>
      <c r="AU163" s="2">
        <v>31</v>
      </c>
      <c r="AV163" s="2">
        <v>40793</v>
      </c>
      <c r="AW163" s="2">
        <v>0</v>
      </c>
      <c r="AX163" s="2">
        <v>0</v>
      </c>
      <c r="AY163" s="2">
        <v>0</v>
      </c>
      <c r="AZ163" s="2" t="s">
        <v>19</v>
      </c>
      <c r="BA163" s="2" t="s">
        <v>90</v>
      </c>
      <c r="BB163" s="2" t="s">
        <v>21</v>
      </c>
      <c r="BC163" s="2">
        <v>13579</v>
      </c>
      <c r="BD163" s="2">
        <v>13580</v>
      </c>
      <c r="BE163" s="2">
        <v>13590</v>
      </c>
      <c r="BF163" s="2">
        <v>13618</v>
      </c>
      <c r="BG163" s="2">
        <v>13642</v>
      </c>
      <c r="BH163" s="2">
        <v>13654</v>
      </c>
      <c r="BI163" s="2">
        <v>13646</v>
      </c>
      <c r="BJ163" s="2">
        <v>13574</v>
      </c>
      <c r="BK163" s="3">
        <v>13483</v>
      </c>
    </row>
    <row r="164" spans="1:63" x14ac:dyDescent="0.2">
      <c r="A164">
        <v>10274</v>
      </c>
      <c r="B164">
        <v>71</v>
      </c>
      <c r="C164">
        <v>17</v>
      </c>
      <c r="D164">
        <v>31</v>
      </c>
      <c r="E164">
        <v>47774</v>
      </c>
      <c r="F164">
        <v>62133</v>
      </c>
      <c r="G164">
        <v>0</v>
      </c>
      <c r="H164">
        <v>1</v>
      </c>
      <c r="I164" t="s">
        <v>19</v>
      </c>
      <c r="J164" t="s">
        <v>99</v>
      </c>
      <c r="K164" t="s">
        <v>21</v>
      </c>
      <c r="L164">
        <v>24090</v>
      </c>
      <c r="M164">
        <v>24100</v>
      </c>
      <c r="N164">
        <v>24114</v>
      </c>
      <c r="O164">
        <v>24148</v>
      </c>
      <c r="P164">
        <v>24173</v>
      </c>
      <c r="Q164">
        <v>24187</v>
      </c>
      <c r="R164">
        <v>24110</v>
      </c>
      <c r="S164">
        <v>23949</v>
      </c>
      <c r="T164" s="1">
        <v>23756</v>
      </c>
      <c r="V164" s="2">
        <v>10030</v>
      </c>
      <c r="W164" s="2">
        <v>157</v>
      </c>
      <c r="X164" s="2">
        <v>17</v>
      </c>
      <c r="Y164" s="2">
        <v>31</v>
      </c>
      <c r="Z164" s="2">
        <v>47774</v>
      </c>
      <c r="AA164" s="2">
        <v>0</v>
      </c>
      <c r="AB164" s="2">
        <v>0</v>
      </c>
      <c r="AC164" s="2">
        <v>0</v>
      </c>
      <c r="AD164" s="2" t="s">
        <v>19</v>
      </c>
      <c r="AE164" s="2" t="s">
        <v>99</v>
      </c>
      <c r="AF164" s="2" t="s">
        <v>21</v>
      </c>
      <c r="AG164" s="2">
        <v>24090</v>
      </c>
      <c r="AH164" s="2">
        <v>24100</v>
      </c>
      <c r="AI164" s="2">
        <v>24114</v>
      </c>
      <c r="AJ164" s="2">
        <v>24148</v>
      </c>
      <c r="AK164" s="2">
        <v>24173</v>
      </c>
      <c r="AL164" s="2">
        <v>24187</v>
      </c>
      <c r="AM164" s="2">
        <v>24110</v>
      </c>
      <c r="AN164" s="2">
        <v>23949</v>
      </c>
      <c r="AO164" s="3">
        <v>23756</v>
      </c>
      <c r="AP164" s="3"/>
      <c r="AQ164" t="str">
        <f t="shared" si="2"/>
        <v>Maywood village</v>
      </c>
      <c r="AR164" s="2">
        <v>10030</v>
      </c>
      <c r="AS164" s="2">
        <v>157</v>
      </c>
      <c r="AT164" s="2">
        <v>17</v>
      </c>
      <c r="AU164" s="2">
        <v>31</v>
      </c>
      <c r="AV164" s="2">
        <v>47774</v>
      </c>
      <c r="AW164" s="2">
        <v>0</v>
      </c>
      <c r="AX164" s="2">
        <v>0</v>
      </c>
      <c r="AY164" s="2">
        <v>0</v>
      </c>
      <c r="AZ164" s="2" t="s">
        <v>19</v>
      </c>
      <c r="BA164" s="2" t="s">
        <v>99</v>
      </c>
      <c r="BB164" s="2" t="s">
        <v>21</v>
      </c>
      <c r="BC164" s="2">
        <v>24090</v>
      </c>
      <c r="BD164" s="2">
        <v>24100</v>
      </c>
      <c r="BE164" s="2">
        <v>24114</v>
      </c>
      <c r="BF164" s="2">
        <v>24148</v>
      </c>
      <c r="BG164" s="2">
        <v>24173</v>
      </c>
      <c r="BH164" s="2">
        <v>24187</v>
      </c>
      <c r="BI164" s="2">
        <v>24110</v>
      </c>
      <c r="BJ164" s="2">
        <v>23949</v>
      </c>
      <c r="BK164" s="3">
        <v>23756</v>
      </c>
    </row>
    <row r="165" spans="1:63" x14ac:dyDescent="0.2">
      <c r="A165">
        <v>10275</v>
      </c>
      <c r="B165">
        <v>71</v>
      </c>
      <c r="C165">
        <v>17</v>
      </c>
      <c r="D165">
        <v>31</v>
      </c>
      <c r="E165">
        <v>48242</v>
      </c>
      <c r="F165">
        <v>62133</v>
      </c>
      <c r="G165">
        <v>0</v>
      </c>
      <c r="H165">
        <v>1</v>
      </c>
      <c r="I165" t="s">
        <v>19</v>
      </c>
      <c r="J165" t="s">
        <v>274</v>
      </c>
      <c r="K165" t="s">
        <v>21</v>
      </c>
      <c r="L165">
        <v>22858</v>
      </c>
      <c r="M165">
        <v>22858</v>
      </c>
      <c r="N165">
        <v>22873</v>
      </c>
      <c r="O165">
        <v>22912</v>
      </c>
      <c r="P165">
        <v>22949</v>
      </c>
      <c r="Q165">
        <v>22966</v>
      </c>
      <c r="R165">
        <v>22904</v>
      </c>
      <c r="S165">
        <v>22757</v>
      </c>
      <c r="T165" s="1">
        <v>22678</v>
      </c>
      <c r="AQ165">
        <f t="shared" si="2"/>
        <v>0</v>
      </c>
      <c r="BK165" s="1"/>
    </row>
    <row r="166" spans="1:63" x14ac:dyDescent="0.2">
      <c r="A166">
        <v>10276</v>
      </c>
      <c r="B166">
        <v>71</v>
      </c>
      <c r="C166">
        <v>17</v>
      </c>
      <c r="D166">
        <v>31</v>
      </c>
      <c r="E166">
        <v>53871</v>
      </c>
      <c r="F166">
        <v>62133</v>
      </c>
      <c r="G166">
        <v>0</v>
      </c>
      <c r="H166">
        <v>1</v>
      </c>
      <c r="I166" t="s">
        <v>19</v>
      </c>
      <c r="J166" t="s">
        <v>276</v>
      </c>
      <c r="K166" t="s">
        <v>21</v>
      </c>
      <c r="L166">
        <v>2968</v>
      </c>
      <c r="M166">
        <v>2973</v>
      </c>
      <c r="N166">
        <v>2976</v>
      </c>
      <c r="O166">
        <v>2982</v>
      </c>
      <c r="P166">
        <v>2987</v>
      </c>
      <c r="Q166">
        <v>2989</v>
      </c>
      <c r="R166">
        <v>2982</v>
      </c>
      <c r="S166">
        <v>2964</v>
      </c>
      <c r="T166" s="1">
        <v>2991</v>
      </c>
      <c r="AQ166">
        <f t="shared" si="2"/>
        <v>0</v>
      </c>
      <c r="BK166" s="1"/>
    </row>
    <row r="167" spans="1:63" x14ac:dyDescent="0.2">
      <c r="A167">
        <v>10277</v>
      </c>
      <c r="B167">
        <v>71</v>
      </c>
      <c r="C167">
        <v>17</v>
      </c>
      <c r="D167">
        <v>31</v>
      </c>
      <c r="E167">
        <v>54144</v>
      </c>
      <c r="F167">
        <v>62133</v>
      </c>
      <c r="G167">
        <v>0</v>
      </c>
      <c r="H167">
        <v>1</v>
      </c>
      <c r="I167" t="s">
        <v>19</v>
      </c>
      <c r="J167" t="s">
        <v>307</v>
      </c>
      <c r="K167" t="s">
        <v>21</v>
      </c>
      <c r="L167">
        <v>1699</v>
      </c>
      <c r="M167">
        <v>1699</v>
      </c>
      <c r="N167">
        <v>1701</v>
      </c>
      <c r="O167">
        <v>1705</v>
      </c>
      <c r="P167">
        <v>1709</v>
      </c>
      <c r="Q167">
        <v>1711</v>
      </c>
      <c r="R167">
        <v>1709</v>
      </c>
      <c r="S167">
        <v>1699</v>
      </c>
      <c r="T167" s="1">
        <v>1688</v>
      </c>
      <c r="AQ167">
        <f t="shared" si="2"/>
        <v>0</v>
      </c>
      <c r="BK167" s="1"/>
    </row>
    <row r="168" spans="1:63" x14ac:dyDescent="0.2">
      <c r="A168">
        <v>10278</v>
      </c>
      <c r="B168">
        <v>71</v>
      </c>
      <c r="C168">
        <v>17</v>
      </c>
      <c r="D168">
        <v>31</v>
      </c>
      <c r="E168">
        <v>54534</v>
      </c>
      <c r="F168">
        <v>62133</v>
      </c>
      <c r="G168">
        <v>0</v>
      </c>
      <c r="H168">
        <v>1</v>
      </c>
      <c r="I168" t="s">
        <v>19</v>
      </c>
      <c r="J168" t="s">
        <v>111</v>
      </c>
      <c r="K168" t="s">
        <v>21</v>
      </c>
      <c r="L168">
        <v>7</v>
      </c>
      <c r="M168">
        <v>7</v>
      </c>
      <c r="N168">
        <v>7</v>
      </c>
      <c r="O168">
        <v>7</v>
      </c>
      <c r="P168">
        <v>7</v>
      </c>
      <c r="Q168">
        <v>7</v>
      </c>
      <c r="R168">
        <v>7</v>
      </c>
      <c r="S168">
        <v>7</v>
      </c>
      <c r="T168" s="1">
        <v>7</v>
      </c>
      <c r="V168" s="2">
        <v>10042</v>
      </c>
      <c r="W168" s="2">
        <v>157</v>
      </c>
      <c r="X168" s="2">
        <v>17</v>
      </c>
      <c r="Y168" s="2">
        <v>31</v>
      </c>
      <c r="Z168" s="2">
        <v>54534</v>
      </c>
      <c r="AA168" s="2">
        <v>0</v>
      </c>
      <c r="AB168" s="2">
        <v>0</v>
      </c>
      <c r="AC168" s="2">
        <v>0</v>
      </c>
      <c r="AD168" s="2" t="s">
        <v>19</v>
      </c>
      <c r="AE168" s="2" t="s">
        <v>111</v>
      </c>
      <c r="AF168" s="2" t="s">
        <v>21</v>
      </c>
      <c r="AG168" s="2">
        <v>7</v>
      </c>
      <c r="AH168" s="2">
        <v>7</v>
      </c>
      <c r="AI168" s="2">
        <v>7</v>
      </c>
      <c r="AJ168" s="2">
        <v>7</v>
      </c>
      <c r="AK168" s="2">
        <v>7</v>
      </c>
      <c r="AL168" s="2">
        <v>7</v>
      </c>
      <c r="AM168" s="2">
        <v>7</v>
      </c>
      <c r="AN168" s="2">
        <v>7</v>
      </c>
      <c r="AO168" s="3">
        <v>7</v>
      </c>
      <c r="AP168" s="3"/>
      <c r="AQ168" t="str">
        <f t="shared" si="2"/>
        <v>Oak Brook village (pt.)</v>
      </c>
      <c r="AR168" s="2">
        <v>10042</v>
      </c>
      <c r="AS168" s="2">
        <v>157</v>
      </c>
      <c r="AT168" s="2">
        <v>17</v>
      </c>
      <c r="AU168" s="2">
        <v>31</v>
      </c>
      <c r="AV168" s="2">
        <v>54534</v>
      </c>
      <c r="AW168" s="2">
        <v>0</v>
      </c>
      <c r="AX168" s="2">
        <v>0</v>
      </c>
      <c r="AY168" s="2">
        <v>0</v>
      </c>
      <c r="AZ168" s="2" t="s">
        <v>19</v>
      </c>
      <c r="BA168" s="2" t="s">
        <v>111</v>
      </c>
      <c r="BB168" s="2" t="s">
        <v>21</v>
      </c>
      <c r="BC168" s="2">
        <v>7</v>
      </c>
      <c r="BD168" s="2">
        <v>7</v>
      </c>
      <c r="BE168" s="2">
        <v>7</v>
      </c>
      <c r="BF168" s="2">
        <v>7</v>
      </c>
      <c r="BG168" s="2">
        <v>7</v>
      </c>
      <c r="BH168" s="2">
        <v>7</v>
      </c>
      <c r="BI168" s="2">
        <v>7</v>
      </c>
      <c r="BJ168" s="2">
        <v>7</v>
      </c>
      <c r="BK168" s="3">
        <v>7</v>
      </c>
    </row>
    <row r="169" spans="1:63" x14ac:dyDescent="0.2">
      <c r="A169">
        <v>10279</v>
      </c>
      <c r="B169">
        <v>71</v>
      </c>
      <c r="C169">
        <v>17</v>
      </c>
      <c r="D169">
        <v>31</v>
      </c>
      <c r="E169">
        <v>72923</v>
      </c>
      <c r="F169">
        <v>62133</v>
      </c>
      <c r="G169">
        <v>0</v>
      </c>
      <c r="H169">
        <v>1</v>
      </c>
      <c r="I169" t="s">
        <v>19</v>
      </c>
      <c r="J169" t="s">
        <v>145</v>
      </c>
      <c r="K169" t="s">
        <v>21</v>
      </c>
      <c r="L169">
        <v>4946</v>
      </c>
      <c r="M169">
        <v>4946</v>
      </c>
      <c r="N169">
        <v>4948</v>
      </c>
      <c r="O169">
        <v>4955</v>
      </c>
      <c r="P169">
        <v>4962</v>
      </c>
      <c r="Q169">
        <v>4963</v>
      </c>
      <c r="R169">
        <v>4950</v>
      </c>
      <c r="S169">
        <v>4918</v>
      </c>
      <c r="T169" s="1">
        <v>4883</v>
      </c>
      <c r="V169" s="2">
        <v>10076</v>
      </c>
      <c r="W169" s="2">
        <v>157</v>
      </c>
      <c r="X169" s="2">
        <v>17</v>
      </c>
      <c r="Y169" s="2">
        <v>31</v>
      </c>
      <c r="Z169" s="2">
        <v>72923</v>
      </c>
      <c r="AA169" s="2">
        <v>0</v>
      </c>
      <c r="AB169" s="2">
        <v>0</v>
      </c>
      <c r="AC169" s="2">
        <v>0</v>
      </c>
      <c r="AD169" s="2" t="s">
        <v>19</v>
      </c>
      <c r="AE169" s="2" t="s">
        <v>145</v>
      </c>
      <c r="AF169" s="2" t="s">
        <v>21</v>
      </c>
      <c r="AG169" s="2">
        <v>4946</v>
      </c>
      <c r="AH169" s="2">
        <v>4946</v>
      </c>
      <c r="AI169" s="2">
        <v>4948</v>
      </c>
      <c r="AJ169" s="2">
        <v>4955</v>
      </c>
      <c r="AK169" s="2">
        <v>4962</v>
      </c>
      <c r="AL169" s="2">
        <v>4963</v>
      </c>
      <c r="AM169" s="2">
        <v>4950</v>
      </c>
      <c r="AN169" s="2">
        <v>4918</v>
      </c>
      <c r="AO169" s="3">
        <v>4883</v>
      </c>
      <c r="AP169" s="3"/>
      <c r="AQ169" t="str">
        <f t="shared" si="2"/>
        <v>Stone Park village</v>
      </c>
      <c r="AR169" s="2">
        <v>10076</v>
      </c>
      <c r="AS169" s="2">
        <v>157</v>
      </c>
      <c r="AT169" s="2">
        <v>17</v>
      </c>
      <c r="AU169" s="2">
        <v>31</v>
      </c>
      <c r="AV169" s="2">
        <v>72923</v>
      </c>
      <c r="AW169" s="2">
        <v>0</v>
      </c>
      <c r="AX169" s="2">
        <v>0</v>
      </c>
      <c r="AY169" s="2">
        <v>0</v>
      </c>
      <c r="AZ169" s="2" t="s">
        <v>19</v>
      </c>
      <c r="BA169" s="2" t="s">
        <v>145</v>
      </c>
      <c r="BB169" s="2" t="s">
        <v>21</v>
      </c>
      <c r="BC169" s="2">
        <v>4946</v>
      </c>
      <c r="BD169" s="2">
        <v>4946</v>
      </c>
      <c r="BE169" s="2">
        <v>4948</v>
      </c>
      <c r="BF169" s="2">
        <v>4955</v>
      </c>
      <c r="BG169" s="2">
        <v>4962</v>
      </c>
      <c r="BH169" s="2">
        <v>4963</v>
      </c>
      <c r="BI169" s="2">
        <v>4950</v>
      </c>
      <c r="BJ169" s="2">
        <v>4918</v>
      </c>
      <c r="BK169" s="3">
        <v>4883</v>
      </c>
    </row>
    <row r="170" spans="1:63" x14ac:dyDescent="0.2">
      <c r="A170">
        <v>10280</v>
      </c>
      <c r="B170">
        <v>71</v>
      </c>
      <c r="C170">
        <v>17</v>
      </c>
      <c r="D170">
        <v>31</v>
      </c>
      <c r="E170">
        <v>80047</v>
      </c>
      <c r="F170">
        <v>62133</v>
      </c>
      <c r="G170">
        <v>0</v>
      </c>
      <c r="H170">
        <v>1</v>
      </c>
      <c r="I170" t="s">
        <v>19</v>
      </c>
      <c r="J170" t="s">
        <v>151</v>
      </c>
      <c r="K170" t="s">
        <v>21</v>
      </c>
      <c r="L170">
        <v>16718</v>
      </c>
      <c r="M170">
        <v>16715</v>
      </c>
      <c r="N170">
        <v>16728</v>
      </c>
      <c r="O170">
        <v>16764</v>
      </c>
      <c r="P170">
        <v>16796</v>
      </c>
      <c r="Q170">
        <v>16811</v>
      </c>
      <c r="R170">
        <v>16780</v>
      </c>
      <c r="S170">
        <v>16683</v>
      </c>
      <c r="T170" s="1">
        <v>16563</v>
      </c>
      <c r="V170" s="2">
        <v>10082</v>
      </c>
      <c r="W170" s="2">
        <v>157</v>
      </c>
      <c r="X170" s="2">
        <v>17</v>
      </c>
      <c r="Y170" s="2">
        <v>31</v>
      </c>
      <c r="Z170" s="2">
        <v>80047</v>
      </c>
      <c r="AA170" s="2">
        <v>0</v>
      </c>
      <c r="AB170" s="2">
        <v>0</v>
      </c>
      <c r="AC170" s="2">
        <v>0</v>
      </c>
      <c r="AD170" s="2" t="s">
        <v>19</v>
      </c>
      <c r="AE170" s="2" t="s">
        <v>151</v>
      </c>
      <c r="AF170" s="2" t="s">
        <v>21</v>
      </c>
      <c r="AG170" s="2">
        <v>16718</v>
      </c>
      <c r="AH170" s="2">
        <v>16715</v>
      </c>
      <c r="AI170" s="2">
        <v>16728</v>
      </c>
      <c r="AJ170" s="2">
        <v>16764</v>
      </c>
      <c r="AK170" s="2">
        <v>16796</v>
      </c>
      <c r="AL170" s="2">
        <v>16811</v>
      </c>
      <c r="AM170" s="2">
        <v>16780</v>
      </c>
      <c r="AN170" s="2">
        <v>16683</v>
      </c>
      <c r="AO170" s="3">
        <v>16563</v>
      </c>
      <c r="AP170" s="3"/>
      <c r="AQ170" t="str">
        <f t="shared" si="2"/>
        <v>Westchester village</v>
      </c>
      <c r="AR170" s="2">
        <v>10082</v>
      </c>
      <c r="AS170" s="2">
        <v>157</v>
      </c>
      <c r="AT170" s="2">
        <v>17</v>
      </c>
      <c r="AU170" s="2">
        <v>31</v>
      </c>
      <c r="AV170" s="2">
        <v>80047</v>
      </c>
      <c r="AW170" s="2">
        <v>0</v>
      </c>
      <c r="AX170" s="2">
        <v>0</v>
      </c>
      <c r="AY170" s="2">
        <v>0</v>
      </c>
      <c r="AZ170" s="2" t="s">
        <v>19</v>
      </c>
      <c r="BA170" s="2" t="s">
        <v>151</v>
      </c>
      <c r="BB170" s="2" t="s">
        <v>21</v>
      </c>
      <c r="BC170" s="2">
        <v>16718</v>
      </c>
      <c r="BD170" s="2">
        <v>16715</v>
      </c>
      <c r="BE170" s="2">
        <v>16728</v>
      </c>
      <c r="BF170" s="2">
        <v>16764</v>
      </c>
      <c r="BG170" s="2">
        <v>16796</v>
      </c>
      <c r="BH170" s="2">
        <v>16811</v>
      </c>
      <c r="BI170" s="2">
        <v>16780</v>
      </c>
      <c r="BJ170" s="2">
        <v>16683</v>
      </c>
      <c r="BK170" s="3">
        <v>16563</v>
      </c>
    </row>
    <row r="171" spans="1:63" x14ac:dyDescent="0.2">
      <c r="A171">
        <v>10281</v>
      </c>
      <c r="B171">
        <v>71</v>
      </c>
      <c r="C171">
        <v>17</v>
      </c>
      <c r="D171">
        <v>31</v>
      </c>
      <c r="E171">
        <v>80242</v>
      </c>
      <c r="F171">
        <v>62133</v>
      </c>
      <c r="G171">
        <v>0</v>
      </c>
      <c r="H171">
        <v>1</v>
      </c>
      <c r="I171" t="s">
        <v>19</v>
      </c>
      <c r="J171" t="s">
        <v>286</v>
      </c>
      <c r="K171" t="s">
        <v>21</v>
      </c>
      <c r="L171">
        <v>542</v>
      </c>
      <c r="M171">
        <v>547</v>
      </c>
      <c r="N171">
        <v>548</v>
      </c>
      <c r="O171">
        <v>550</v>
      </c>
      <c r="P171">
        <v>552</v>
      </c>
      <c r="Q171">
        <v>553</v>
      </c>
      <c r="R171">
        <v>556</v>
      </c>
      <c r="S171">
        <v>559</v>
      </c>
      <c r="T171" s="1">
        <v>562</v>
      </c>
      <c r="AQ171">
        <f t="shared" si="2"/>
        <v>0</v>
      </c>
      <c r="BK171" s="1"/>
    </row>
    <row r="172" spans="1:63" x14ac:dyDescent="0.2">
      <c r="A172">
        <v>10282</v>
      </c>
      <c r="B172">
        <v>71</v>
      </c>
      <c r="C172">
        <v>17</v>
      </c>
      <c r="D172">
        <v>31</v>
      </c>
      <c r="E172">
        <v>99990</v>
      </c>
      <c r="F172">
        <v>62133</v>
      </c>
      <c r="G172">
        <v>0</v>
      </c>
      <c r="H172">
        <v>1</v>
      </c>
      <c r="I172" t="s">
        <v>159</v>
      </c>
      <c r="J172" t="s">
        <v>308</v>
      </c>
      <c r="K172" t="s">
        <v>21</v>
      </c>
      <c r="L172">
        <v>580</v>
      </c>
      <c r="M172">
        <v>598</v>
      </c>
      <c r="N172">
        <v>599</v>
      </c>
      <c r="O172">
        <v>600</v>
      </c>
      <c r="P172">
        <v>602</v>
      </c>
      <c r="Q172">
        <v>603</v>
      </c>
      <c r="R172">
        <v>601</v>
      </c>
      <c r="S172">
        <v>597</v>
      </c>
      <c r="T172" s="1">
        <v>595</v>
      </c>
      <c r="V172">
        <v>10282</v>
      </c>
      <c r="W172">
        <v>71</v>
      </c>
      <c r="X172">
        <v>17</v>
      </c>
      <c r="Y172">
        <v>31</v>
      </c>
      <c r="Z172">
        <v>99990</v>
      </c>
      <c r="AA172">
        <v>62133</v>
      </c>
      <c r="AB172">
        <v>0</v>
      </c>
      <c r="AC172">
        <v>1</v>
      </c>
      <c r="AD172" t="s">
        <v>159</v>
      </c>
      <c r="AE172" t="s">
        <v>308</v>
      </c>
      <c r="AF172" t="s">
        <v>21</v>
      </c>
      <c r="AG172">
        <v>580</v>
      </c>
      <c r="AH172">
        <v>598</v>
      </c>
      <c r="AI172">
        <v>599</v>
      </c>
      <c r="AJ172">
        <v>600</v>
      </c>
      <c r="AK172">
        <v>602</v>
      </c>
      <c r="AL172">
        <v>603</v>
      </c>
      <c r="AM172">
        <v>601</v>
      </c>
      <c r="AN172">
        <v>597</v>
      </c>
      <c r="AO172" s="1">
        <v>595</v>
      </c>
      <c r="AQ172" t="str">
        <f t="shared" si="2"/>
        <v>Balance of Proviso township</v>
      </c>
      <c r="AR172">
        <v>10282</v>
      </c>
      <c r="AS172">
        <v>71</v>
      </c>
      <c r="AT172">
        <v>17</v>
      </c>
      <c r="AU172">
        <v>31</v>
      </c>
      <c r="AV172">
        <v>99990</v>
      </c>
      <c r="AW172">
        <v>62133</v>
      </c>
      <c r="AX172">
        <v>0</v>
      </c>
      <c r="AY172">
        <v>1</v>
      </c>
      <c r="AZ172" t="s">
        <v>159</v>
      </c>
      <c r="BA172" t="s">
        <v>308</v>
      </c>
      <c r="BB172" t="s">
        <v>21</v>
      </c>
      <c r="BC172">
        <v>580</v>
      </c>
      <c r="BD172">
        <v>598</v>
      </c>
      <c r="BE172">
        <v>599</v>
      </c>
      <c r="BF172">
        <v>600</v>
      </c>
      <c r="BG172">
        <v>602</v>
      </c>
      <c r="BH172">
        <v>603</v>
      </c>
      <c r="BI172">
        <v>601</v>
      </c>
      <c r="BJ172">
        <v>597</v>
      </c>
      <c r="BK172" s="1">
        <v>595</v>
      </c>
    </row>
    <row r="173" spans="1:63" x14ac:dyDescent="0.2">
      <c r="A173">
        <v>10284</v>
      </c>
      <c r="B173">
        <v>71</v>
      </c>
      <c r="C173">
        <v>17</v>
      </c>
      <c r="D173">
        <v>31</v>
      </c>
      <c r="E173">
        <v>16691</v>
      </c>
      <c r="F173">
        <v>63498</v>
      </c>
      <c r="G173">
        <v>0</v>
      </c>
      <c r="H173">
        <v>1</v>
      </c>
      <c r="I173" t="s">
        <v>19</v>
      </c>
      <c r="J173" t="s">
        <v>254</v>
      </c>
      <c r="K173" t="s">
        <v>21</v>
      </c>
      <c r="L173">
        <v>7050</v>
      </c>
      <c r="M173">
        <v>7011</v>
      </c>
      <c r="N173">
        <v>7017</v>
      </c>
      <c r="O173">
        <v>7036</v>
      </c>
      <c r="P173">
        <v>7135</v>
      </c>
      <c r="Q173">
        <v>7146</v>
      </c>
      <c r="R173">
        <v>7136</v>
      </c>
      <c r="S173">
        <v>7099</v>
      </c>
      <c r="T173" s="1">
        <v>7051</v>
      </c>
      <c r="AQ173">
        <f t="shared" si="2"/>
        <v>0</v>
      </c>
      <c r="BK173" s="1"/>
    </row>
    <row r="174" spans="1:63" x14ac:dyDescent="0.2">
      <c r="A174">
        <v>10285</v>
      </c>
      <c r="B174">
        <v>71</v>
      </c>
      <c r="C174">
        <v>17</v>
      </c>
      <c r="D174">
        <v>31</v>
      </c>
      <c r="E174">
        <v>26571</v>
      </c>
      <c r="F174">
        <v>63498</v>
      </c>
      <c r="G174">
        <v>0</v>
      </c>
      <c r="H174">
        <v>1</v>
      </c>
      <c r="I174" t="s">
        <v>19</v>
      </c>
      <c r="J174" t="s">
        <v>247</v>
      </c>
      <c r="K174" t="s">
        <v>21</v>
      </c>
      <c r="L174">
        <v>7259</v>
      </c>
      <c r="M174">
        <v>7238</v>
      </c>
      <c r="N174">
        <v>7244</v>
      </c>
      <c r="O174">
        <v>7261</v>
      </c>
      <c r="P174">
        <v>7277</v>
      </c>
      <c r="Q174">
        <v>7286</v>
      </c>
      <c r="R174">
        <v>7276</v>
      </c>
      <c r="S174">
        <v>7236</v>
      </c>
      <c r="T174" s="1">
        <v>7185</v>
      </c>
      <c r="AQ174">
        <f t="shared" si="2"/>
        <v>0</v>
      </c>
      <c r="BK174" s="1"/>
    </row>
    <row r="175" spans="1:63" x14ac:dyDescent="0.2">
      <c r="A175">
        <v>10286</v>
      </c>
      <c r="B175">
        <v>71</v>
      </c>
      <c r="C175">
        <v>17</v>
      </c>
      <c r="D175">
        <v>31</v>
      </c>
      <c r="E175">
        <v>27624</v>
      </c>
      <c r="F175">
        <v>63498</v>
      </c>
      <c r="G175">
        <v>0</v>
      </c>
      <c r="H175">
        <v>1</v>
      </c>
      <c r="I175" t="s">
        <v>19</v>
      </c>
      <c r="J175" t="s">
        <v>67</v>
      </c>
      <c r="K175" t="s">
        <v>21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1">
        <v>0</v>
      </c>
      <c r="V175" s="2">
        <v>9998</v>
      </c>
      <c r="W175" s="2">
        <v>157</v>
      </c>
      <c r="X175" s="2">
        <v>17</v>
      </c>
      <c r="Y175" s="2">
        <v>31</v>
      </c>
      <c r="Z175" s="2">
        <v>27624</v>
      </c>
      <c r="AA175" s="2">
        <v>0</v>
      </c>
      <c r="AB175" s="2">
        <v>0</v>
      </c>
      <c r="AC175" s="2">
        <v>0</v>
      </c>
      <c r="AD175" s="2" t="s">
        <v>19</v>
      </c>
      <c r="AE175" s="2" t="s">
        <v>67</v>
      </c>
      <c r="AF175" s="2" t="s">
        <v>21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3">
        <v>0</v>
      </c>
      <c r="AP175" s="3"/>
      <c r="AQ175" t="str">
        <f t="shared" si="2"/>
        <v>Frankfort village (pt.)</v>
      </c>
      <c r="AR175" s="2">
        <v>9998</v>
      </c>
      <c r="AS175" s="2">
        <v>157</v>
      </c>
      <c r="AT175" s="2">
        <v>17</v>
      </c>
      <c r="AU175" s="2">
        <v>31</v>
      </c>
      <c r="AV175" s="2">
        <v>27624</v>
      </c>
      <c r="AW175" s="2">
        <v>0</v>
      </c>
      <c r="AX175" s="2">
        <v>0</v>
      </c>
      <c r="AY175" s="2">
        <v>0</v>
      </c>
      <c r="AZ175" s="2" t="s">
        <v>19</v>
      </c>
      <c r="BA175" s="2" t="s">
        <v>67</v>
      </c>
      <c r="BB175" s="2" t="s">
        <v>21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3">
        <v>0</v>
      </c>
    </row>
    <row r="176" spans="1:63" x14ac:dyDescent="0.2">
      <c r="A176">
        <v>10287</v>
      </c>
      <c r="B176">
        <v>71</v>
      </c>
      <c r="C176">
        <v>17</v>
      </c>
      <c r="D176">
        <v>31</v>
      </c>
      <c r="E176">
        <v>33695</v>
      </c>
      <c r="F176">
        <v>63498</v>
      </c>
      <c r="G176">
        <v>0</v>
      </c>
      <c r="H176">
        <v>1</v>
      </c>
      <c r="I176" t="s">
        <v>19</v>
      </c>
      <c r="J176" t="s">
        <v>257</v>
      </c>
      <c r="K176" t="s">
        <v>21</v>
      </c>
      <c r="L176">
        <v>1808</v>
      </c>
      <c r="M176">
        <v>1808</v>
      </c>
      <c r="N176">
        <v>1810</v>
      </c>
      <c r="O176">
        <v>1815</v>
      </c>
      <c r="P176">
        <v>1819</v>
      </c>
      <c r="Q176">
        <v>1821</v>
      </c>
      <c r="R176">
        <v>1818</v>
      </c>
      <c r="S176">
        <v>1808</v>
      </c>
      <c r="T176" s="1">
        <v>1796</v>
      </c>
      <c r="AQ176">
        <f t="shared" si="2"/>
        <v>0</v>
      </c>
      <c r="BK176" s="1"/>
    </row>
    <row r="177" spans="1:63" x14ac:dyDescent="0.2">
      <c r="A177">
        <v>10288</v>
      </c>
      <c r="B177">
        <v>71</v>
      </c>
      <c r="C177">
        <v>17</v>
      </c>
      <c r="D177">
        <v>31</v>
      </c>
      <c r="E177">
        <v>35879</v>
      </c>
      <c r="F177">
        <v>63498</v>
      </c>
      <c r="G177">
        <v>0</v>
      </c>
      <c r="H177">
        <v>1</v>
      </c>
      <c r="I177" t="s">
        <v>19</v>
      </c>
      <c r="J177" t="s">
        <v>249</v>
      </c>
      <c r="K177" t="s">
        <v>21</v>
      </c>
      <c r="L177">
        <v>2578</v>
      </c>
      <c r="M177">
        <v>2578</v>
      </c>
      <c r="N177">
        <v>2581</v>
      </c>
      <c r="O177">
        <v>2586</v>
      </c>
      <c r="P177">
        <v>2591</v>
      </c>
      <c r="Q177">
        <v>2593</v>
      </c>
      <c r="R177">
        <v>2595</v>
      </c>
      <c r="S177">
        <v>2579</v>
      </c>
      <c r="T177" s="1">
        <v>2563</v>
      </c>
      <c r="AQ177">
        <f t="shared" si="2"/>
        <v>0</v>
      </c>
      <c r="BK177" s="1"/>
    </row>
    <row r="178" spans="1:63" x14ac:dyDescent="0.2">
      <c r="A178">
        <v>10289</v>
      </c>
      <c r="B178">
        <v>71</v>
      </c>
      <c r="C178">
        <v>17</v>
      </c>
      <c r="D178">
        <v>31</v>
      </c>
      <c r="E178">
        <v>47540</v>
      </c>
      <c r="F178">
        <v>63498</v>
      </c>
      <c r="G178">
        <v>0</v>
      </c>
      <c r="H178">
        <v>1</v>
      </c>
      <c r="I178" t="s">
        <v>19</v>
      </c>
      <c r="J178" t="s">
        <v>98</v>
      </c>
      <c r="K178" t="s">
        <v>21</v>
      </c>
      <c r="L178">
        <v>19009</v>
      </c>
      <c r="M178">
        <v>19026</v>
      </c>
      <c r="N178">
        <v>19040</v>
      </c>
      <c r="O178">
        <v>19102</v>
      </c>
      <c r="P178">
        <v>19141</v>
      </c>
      <c r="Q178">
        <v>19160</v>
      </c>
      <c r="R178">
        <v>19143</v>
      </c>
      <c r="S178">
        <v>19144</v>
      </c>
      <c r="T178" s="1">
        <v>19097</v>
      </c>
      <c r="V178" s="2">
        <v>10029</v>
      </c>
      <c r="W178" s="2">
        <v>157</v>
      </c>
      <c r="X178" s="2">
        <v>17</v>
      </c>
      <c r="Y178" s="2">
        <v>31</v>
      </c>
      <c r="Z178" s="2">
        <v>47540</v>
      </c>
      <c r="AA178" s="2">
        <v>0</v>
      </c>
      <c r="AB178" s="2">
        <v>0</v>
      </c>
      <c r="AC178" s="2">
        <v>0</v>
      </c>
      <c r="AD178" s="2" t="s">
        <v>19</v>
      </c>
      <c r="AE178" s="2" t="s">
        <v>98</v>
      </c>
      <c r="AF178" s="2" t="s">
        <v>21</v>
      </c>
      <c r="AG178" s="2">
        <v>19009</v>
      </c>
      <c r="AH178" s="2">
        <v>19026</v>
      </c>
      <c r="AI178" s="2">
        <v>19040</v>
      </c>
      <c r="AJ178" s="2">
        <v>19102</v>
      </c>
      <c r="AK178" s="2">
        <v>19141</v>
      </c>
      <c r="AL178" s="2">
        <v>19160</v>
      </c>
      <c r="AM178" s="2">
        <v>19143</v>
      </c>
      <c r="AN178" s="2">
        <v>19144</v>
      </c>
      <c r="AO178" s="3">
        <v>19097</v>
      </c>
      <c r="AP178" s="3"/>
      <c r="AQ178" t="str">
        <f t="shared" si="2"/>
        <v>Matteson village (pt.)</v>
      </c>
      <c r="AR178" s="2">
        <v>10029</v>
      </c>
      <c r="AS178" s="2">
        <v>157</v>
      </c>
      <c r="AT178" s="2">
        <v>17</v>
      </c>
      <c r="AU178" s="2">
        <v>31</v>
      </c>
      <c r="AV178" s="2">
        <v>47540</v>
      </c>
      <c r="AW178" s="2">
        <v>0</v>
      </c>
      <c r="AX178" s="2">
        <v>0</v>
      </c>
      <c r="AY178" s="2">
        <v>0</v>
      </c>
      <c r="AZ178" s="2" t="s">
        <v>19</v>
      </c>
      <c r="BA178" s="2" t="s">
        <v>98</v>
      </c>
      <c r="BB178" s="2" t="s">
        <v>21</v>
      </c>
      <c r="BC178" s="2">
        <v>19009</v>
      </c>
      <c r="BD178" s="2">
        <v>19026</v>
      </c>
      <c r="BE178" s="2">
        <v>19040</v>
      </c>
      <c r="BF178" s="2">
        <v>19102</v>
      </c>
      <c r="BG178" s="2">
        <v>19141</v>
      </c>
      <c r="BH178" s="2">
        <v>19160</v>
      </c>
      <c r="BI178" s="2">
        <v>19143</v>
      </c>
      <c r="BJ178" s="2">
        <v>19144</v>
      </c>
      <c r="BK178" s="3">
        <v>19097</v>
      </c>
    </row>
    <row r="179" spans="1:63" x14ac:dyDescent="0.2">
      <c r="A179">
        <v>10290</v>
      </c>
      <c r="B179">
        <v>71</v>
      </c>
      <c r="C179">
        <v>17</v>
      </c>
      <c r="D179">
        <v>31</v>
      </c>
      <c r="E179">
        <v>55938</v>
      </c>
      <c r="F179">
        <v>63498</v>
      </c>
      <c r="G179">
        <v>0</v>
      </c>
      <c r="H179">
        <v>1</v>
      </c>
      <c r="I179" t="s">
        <v>19</v>
      </c>
      <c r="J179" t="s">
        <v>251</v>
      </c>
      <c r="K179" t="s">
        <v>21</v>
      </c>
      <c r="L179">
        <v>4471</v>
      </c>
      <c r="M179">
        <v>4440</v>
      </c>
      <c r="N179">
        <v>4445</v>
      </c>
      <c r="O179">
        <v>4460</v>
      </c>
      <c r="P179">
        <v>4478</v>
      </c>
      <c r="Q179">
        <v>4485</v>
      </c>
      <c r="R179">
        <v>4484</v>
      </c>
      <c r="S179">
        <v>4461</v>
      </c>
      <c r="T179" s="1">
        <v>4431</v>
      </c>
      <c r="AQ179">
        <f t="shared" si="2"/>
        <v>0</v>
      </c>
      <c r="BK179" s="1"/>
    </row>
    <row r="180" spans="1:63" x14ac:dyDescent="0.2">
      <c r="A180">
        <v>10291</v>
      </c>
      <c r="B180">
        <v>71</v>
      </c>
      <c r="C180">
        <v>17</v>
      </c>
      <c r="D180">
        <v>31</v>
      </c>
      <c r="E180">
        <v>57732</v>
      </c>
      <c r="F180">
        <v>63498</v>
      </c>
      <c r="G180">
        <v>0</v>
      </c>
      <c r="H180">
        <v>1</v>
      </c>
      <c r="I180" t="s">
        <v>19</v>
      </c>
      <c r="J180" t="s">
        <v>122</v>
      </c>
      <c r="K180" t="s">
        <v>21</v>
      </c>
      <c r="L180">
        <v>15336</v>
      </c>
      <c r="M180">
        <v>15346</v>
      </c>
      <c r="N180">
        <v>15356</v>
      </c>
      <c r="O180">
        <v>15413</v>
      </c>
      <c r="P180">
        <v>15433</v>
      </c>
      <c r="Q180">
        <v>15453</v>
      </c>
      <c r="R180">
        <v>15425</v>
      </c>
      <c r="S180">
        <v>15334</v>
      </c>
      <c r="T180" s="1">
        <v>15222</v>
      </c>
      <c r="AQ180">
        <f t="shared" si="2"/>
        <v>0</v>
      </c>
      <c r="BK180" s="1"/>
    </row>
    <row r="181" spans="1:63" x14ac:dyDescent="0.2">
      <c r="A181">
        <v>10292</v>
      </c>
      <c r="B181">
        <v>71</v>
      </c>
      <c r="C181">
        <v>17</v>
      </c>
      <c r="D181">
        <v>31</v>
      </c>
      <c r="E181">
        <v>63706</v>
      </c>
      <c r="F181">
        <v>63498</v>
      </c>
      <c r="G181">
        <v>0</v>
      </c>
      <c r="H181">
        <v>1</v>
      </c>
      <c r="I181" t="s">
        <v>19</v>
      </c>
      <c r="J181" t="s">
        <v>127</v>
      </c>
      <c r="K181" t="s">
        <v>21</v>
      </c>
      <c r="L181">
        <v>13646</v>
      </c>
      <c r="M181">
        <v>13633</v>
      </c>
      <c r="N181">
        <v>13646</v>
      </c>
      <c r="O181">
        <v>13683</v>
      </c>
      <c r="P181">
        <v>13716</v>
      </c>
      <c r="Q181">
        <v>13736</v>
      </c>
      <c r="R181">
        <v>13718</v>
      </c>
      <c r="S181">
        <v>13647</v>
      </c>
      <c r="T181" s="1">
        <v>13557</v>
      </c>
      <c r="V181" s="2">
        <v>10058</v>
      </c>
      <c r="W181" s="2">
        <v>157</v>
      </c>
      <c r="X181" s="2">
        <v>17</v>
      </c>
      <c r="Y181" s="2">
        <v>31</v>
      </c>
      <c r="Z181" s="2">
        <v>63706</v>
      </c>
      <c r="AA181" s="2">
        <v>0</v>
      </c>
      <c r="AB181" s="2">
        <v>0</v>
      </c>
      <c r="AC181" s="2">
        <v>0</v>
      </c>
      <c r="AD181" s="2" t="s">
        <v>19</v>
      </c>
      <c r="AE181" s="2" t="s">
        <v>127</v>
      </c>
      <c r="AF181" s="2" t="s">
        <v>21</v>
      </c>
      <c r="AG181" s="2">
        <v>13646</v>
      </c>
      <c r="AH181" s="2">
        <v>13633</v>
      </c>
      <c r="AI181" s="2">
        <v>13646</v>
      </c>
      <c r="AJ181" s="2">
        <v>13683</v>
      </c>
      <c r="AK181" s="2">
        <v>13716</v>
      </c>
      <c r="AL181" s="2">
        <v>13736</v>
      </c>
      <c r="AM181" s="2">
        <v>13718</v>
      </c>
      <c r="AN181" s="2">
        <v>13647</v>
      </c>
      <c r="AO181" s="3">
        <v>13557</v>
      </c>
      <c r="AP181" s="3"/>
      <c r="AQ181" t="str">
        <f t="shared" si="2"/>
        <v>Richton Park village</v>
      </c>
      <c r="AR181" s="2">
        <v>10058</v>
      </c>
      <c r="AS181" s="2">
        <v>157</v>
      </c>
      <c r="AT181" s="2">
        <v>17</v>
      </c>
      <c r="AU181" s="2">
        <v>31</v>
      </c>
      <c r="AV181" s="2">
        <v>63706</v>
      </c>
      <c r="AW181" s="2">
        <v>0</v>
      </c>
      <c r="AX181" s="2">
        <v>0</v>
      </c>
      <c r="AY181" s="2">
        <v>0</v>
      </c>
      <c r="AZ181" s="2" t="s">
        <v>19</v>
      </c>
      <c r="BA181" s="2" t="s">
        <v>127</v>
      </c>
      <c r="BB181" s="2" t="s">
        <v>21</v>
      </c>
      <c r="BC181" s="2">
        <v>13646</v>
      </c>
      <c r="BD181" s="2">
        <v>13633</v>
      </c>
      <c r="BE181" s="2">
        <v>13646</v>
      </c>
      <c r="BF181" s="2">
        <v>13683</v>
      </c>
      <c r="BG181" s="2">
        <v>13716</v>
      </c>
      <c r="BH181" s="2">
        <v>13736</v>
      </c>
      <c r="BI181" s="2">
        <v>13718</v>
      </c>
      <c r="BJ181" s="2">
        <v>13647</v>
      </c>
      <c r="BK181" s="3">
        <v>13557</v>
      </c>
    </row>
    <row r="182" spans="1:63" x14ac:dyDescent="0.2">
      <c r="A182">
        <v>10293</v>
      </c>
      <c r="B182">
        <v>71</v>
      </c>
      <c r="C182">
        <v>17</v>
      </c>
      <c r="D182">
        <v>31</v>
      </c>
      <c r="E182">
        <v>75484</v>
      </c>
      <c r="F182">
        <v>63498</v>
      </c>
      <c r="G182">
        <v>0</v>
      </c>
      <c r="H182">
        <v>1</v>
      </c>
      <c r="I182" t="s">
        <v>19</v>
      </c>
      <c r="J182" t="s">
        <v>149</v>
      </c>
      <c r="K182" t="s">
        <v>21</v>
      </c>
      <c r="L182">
        <v>2760</v>
      </c>
      <c r="M182">
        <v>2761</v>
      </c>
      <c r="N182">
        <v>2764</v>
      </c>
      <c r="O182">
        <v>2775</v>
      </c>
      <c r="P182">
        <v>2785</v>
      </c>
      <c r="Q182">
        <v>2792</v>
      </c>
      <c r="R182">
        <v>2793</v>
      </c>
      <c r="S182">
        <v>2785</v>
      </c>
      <c r="T182" s="1">
        <v>2771</v>
      </c>
      <c r="AQ182">
        <f t="shared" si="2"/>
        <v>0</v>
      </c>
      <c r="BK182" s="1"/>
    </row>
    <row r="183" spans="1:63" x14ac:dyDescent="0.2">
      <c r="A183">
        <v>10294</v>
      </c>
      <c r="B183">
        <v>71</v>
      </c>
      <c r="C183">
        <v>17</v>
      </c>
      <c r="D183">
        <v>31</v>
      </c>
      <c r="E183">
        <v>76935</v>
      </c>
      <c r="F183">
        <v>63498</v>
      </c>
      <c r="G183">
        <v>0</v>
      </c>
      <c r="H183">
        <v>1</v>
      </c>
      <c r="I183" t="s">
        <v>19</v>
      </c>
      <c r="J183" t="s">
        <v>150</v>
      </c>
      <c r="K183" t="s">
        <v>21</v>
      </c>
      <c r="L183">
        <v>273</v>
      </c>
      <c r="M183">
        <v>273</v>
      </c>
      <c r="N183">
        <v>273</v>
      </c>
      <c r="O183">
        <v>274</v>
      </c>
      <c r="P183">
        <v>275</v>
      </c>
      <c r="Q183">
        <v>276</v>
      </c>
      <c r="R183">
        <v>276</v>
      </c>
      <c r="S183">
        <v>275</v>
      </c>
      <c r="T183" s="1">
        <v>273</v>
      </c>
      <c r="V183" s="2">
        <v>10081</v>
      </c>
      <c r="W183" s="2">
        <v>157</v>
      </c>
      <c r="X183" s="2">
        <v>17</v>
      </c>
      <c r="Y183" s="2">
        <v>31</v>
      </c>
      <c r="Z183" s="2">
        <v>76935</v>
      </c>
      <c r="AA183" s="2">
        <v>0</v>
      </c>
      <c r="AB183" s="2">
        <v>0</v>
      </c>
      <c r="AC183" s="2">
        <v>0</v>
      </c>
      <c r="AD183" s="2" t="s">
        <v>19</v>
      </c>
      <c r="AE183" s="2" t="s">
        <v>150</v>
      </c>
      <c r="AF183" s="2" t="s">
        <v>21</v>
      </c>
      <c r="AG183" s="2">
        <v>273</v>
      </c>
      <c r="AH183" s="2">
        <v>273</v>
      </c>
      <c r="AI183" s="2">
        <v>273</v>
      </c>
      <c r="AJ183" s="2">
        <v>274</v>
      </c>
      <c r="AK183" s="2">
        <v>275</v>
      </c>
      <c r="AL183" s="2">
        <v>276</v>
      </c>
      <c r="AM183" s="2">
        <v>276</v>
      </c>
      <c r="AN183" s="2">
        <v>275</v>
      </c>
      <c r="AO183" s="3">
        <v>273</v>
      </c>
      <c r="AP183" s="3"/>
      <c r="AQ183" t="str">
        <f t="shared" si="2"/>
        <v>University Park village (pt.)</v>
      </c>
      <c r="AR183" s="2">
        <v>10081</v>
      </c>
      <c r="AS183" s="2">
        <v>157</v>
      </c>
      <c r="AT183" s="2">
        <v>17</v>
      </c>
      <c r="AU183" s="2">
        <v>31</v>
      </c>
      <c r="AV183" s="2">
        <v>76935</v>
      </c>
      <c r="AW183" s="2">
        <v>0</v>
      </c>
      <c r="AX183" s="2">
        <v>0</v>
      </c>
      <c r="AY183" s="2">
        <v>0</v>
      </c>
      <c r="AZ183" s="2" t="s">
        <v>19</v>
      </c>
      <c r="BA183" s="2" t="s">
        <v>150</v>
      </c>
      <c r="BB183" s="2" t="s">
        <v>21</v>
      </c>
      <c r="BC183" s="2">
        <v>273</v>
      </c>
      <c r="BD183" s="2">
        <v>273</v>
      </c>
      <c r="BE183" s="2">
        <v>273</v>
      </c>
      <c r="BF183" s="2">
        <v>274</v>
      </c>
      <c r="BG183" s="2">
        <v>275</v>
      </c>
      <c r="BH183" s="2">
        <v>276</v>
      </c>
      <c r="BI183" s="2">
        <v>276</v>
      </c>
      <c r="BJ183" s="2">
        <v>275</v>
      </c>
      <c r="BK183" s="3">
        <v>273</v>
      </c>
    </row>
    <row r="184" spans="1:63" x14ac:dyDescent="0.2">
      <c r="A184">
        <v>10295</v>
      </c>
      <c r="B184">
        <v>71</v>
      </c>
      <c r="C184">
        <v>17</v>
      </c>
      <c r="D184">
        <v>31</v>
      </c>
      <c r="E184">
        <v>99990</v>
      </c>
      <c r="F184">
        <v>63498</v>
      </c>
      <c r="G184">
        <v>0</v>
      </c>
      <c r="H184">
        <v>1</v>
      </c>
      <c r="I184" t="s">
        <v>159</v>
      </c>
      <c r="J184" t="s">
        <v>309</v>
      </c>
      <c r="K184" t="s">
        <v>21</v>
      </c>
      <c r="L184">
        <v>2537</v>
      </c>
      <c r="M184">
        <v>2591</v>
      </c>
      <c r="N184">
        <v>2592</v>
      </c>
      <c r="O184">
        <v>2592</v>
      </c>
      <c r="P184">
        <v>2586</v>
      </c>
      <c r="Q184">
        <v>2579</v>
      </c>
      <c r="R184">
        <v>2566</v>
      </c>
      <c r="S184">
        <v>2545</v>
      </c>
      <c r="T184" s="1">
        <v>2524</v>
      </c>
      <c r="V184">
        <v>10295</v>
      </c>
      <c r="W184">
        <v>71</v>
      </c>
      <c r="X184">
        <v>17</v>
      </c>
      <c r="Y184">
        <v>31</v>
      </c>
      <c r="Z184">
        <v>99990</v>
      </c>
      <c r="AA184">
        <v>63498</v>
      </c>
      <c r="AB184">
        <v>0</v>
      </c>
      <c r="AC184">
        <v>1</v>
      </c>
      <c r="AD184" t="s">
        <v>159</v>
      </c>
      <c r="AE184" t="s">
        <v>309</v>
      </c>
      <c r="AF184" t="s">
        <v>21</v>
      </c>
      <c r="AG184">
        <v>2537</v>
      </c>
      <c r="AH184">
        <v>2591</v>
      </c>
      <c r="AI184">
        <v>2592</v>
      </c>
      <c r="AJ184">
        <v>2592</v>
      </c>
      <c r="AK184">
        <v>2586</v>
      </c>
      <c r="AL184">
        <v>2579</v>
      </c>
      <c r="AM184">
        <v>2566</v>
      </c>
      <c r="AN184">
        <v>2545</v>
      </c>
      <c r="AO184" s="1">
        <v>2524</v>
      </c>
      <c r="AQ184" t="str">
        <f t="shared" si="2"/>
        <v>Balance of Rich township</v>
      </c>
      <c r="AR184">
        <v>10295</v>
      </c>
      <c r="AS184">
        <v>71</v>
      </c>
      <c r="AT184">
        <v>17</v>
      </c>
      <c r="AU184">
        <v>31</v>
      </c>
      <c r="AV184">
        <v>99990</v>
      </c>
      <c r="AW184">
        <v>63498</v>
      </c>
      <c r="AX184">
        <v>0</v>
      </c>
      <c r="AY184">
        <v>1</v>
      </c>
      <c r="AZ184" t="s">
        <v>159</v>
      </c>
      <c r="BA184" t="s">
        <v>309</v>
      </c>
      <c r="BB184" t="s">
        <v>21</v>
      </c>
      <c r="BC184">
        <v>2537</v>
      </c>
      <c r="BD184">
        <v>2591</v>
      </c>
      <c r="BE184">
        <v>2592</v>
      </c>
      <c r="BF184">
        <v>2592</v>
      </c>
      <c r="BG184">
        <v>2586</v>
      </c>
      <c r="BH184">
        <v>2579</v>
      </c>
      <c r="BI184">
        <v>2566</v>
      </c>
      <c r="BJ184">
        <v>2545</v>
      </c>
      <c r="BK184" s="1">
        <v>2524</v>
      </c>
    </row>
    <row r="185" spans="1:63" x14ac:dyDescent="0.2">
      <c r="A185">
        <v>10297</v>
      </c>
      <c r="B185">
        <v>71</v>
      </c>
      <c r="C185">
        <v>17</v>
      </c>
      <c r="D185">
        <v>31</v>
      </c>
      <c r="E185">
        <v>64304</v>
      </c>
      <c r="F185">
        <v>64317</v>
      </c>
      <c r="G185">
        <v>0</v>
      </c>
      <c r="H185">
        <v>1</v>
      </c>
      <c r="I185" t="s">
        <v>19</v>
      </c>
      <c r="J185" t="s">
        <v>129</v>
      </c>
      <c r="K185" t="s">
        <v>21</v>
      </c>
      <c r="L185">
        <v>11172</v>
      </c>
      <c r="M185">
        <v>11172</v>
      </c>
      <c r="N185">
        <v>11179</v>
      </c>
      <c r="O185">
        <v>11198</v>
      </c>
      <c r="P185">
        <v>11228</v>
      </c>
      <c r="Q185">
        <v>11268</v>
      </c>
      <c r="R185">
        <v>11244</v>
      </c>
      <c r="S185">
        <v>11172</v>
      </c>
      <c r="T185" s="1">
        <v>11088</v>
      </c>
      <c r="V185" s="2">
        <v>10060</v>
      </c>
      <c r="W185" s="2">
        <v>157</v>
      </c>
      <c r="X185" s="2">
        <v>17</v>
      </c>
      <c r="Y185" s="2">
        <v>31</v>
      </c>
      <c r="Z185" s="2">
        <v>64304</v>
      </c>
      <c r="AA185" s="2">
        <v>0</v>
      </c>
      <c r="AB185" s="2">
        <v>0</v>
      </c>
      <c r="AC185" s="2">
        <v>0</v>
      </c>
      <c r="AD185" s="2" t="s">
        <v>19</v>
      </c>
      <c r="AE185" s="2" t="s">
        <v>129</v>
      </c>
      <c r="AF185" s="2" t="s">
        <v>21</v>
      </c>
      <c r="AG185" s="2">
        <v>11172</v>
      </c>
      <c r="AH185" s="2">
        <v>11172</v>
      </c>
      <c r="AI185" s="2">
        <v>11179</v>
      </c>
      <c r="AJ185" s="2">
        <v>11198</v>
      </c>
      <c r="AK185" s="2">
        <v>11228</v>
      </c>
      <c r="AL185" s="2">
        <v>11268</v>
      </c>
      <c r="AM185" s="2">
        <v>11244</v>
      </c>
      <c r="AN185" s="2">
        <v>11172</v>
      </c>
      <c r="AO185" s="3">
        <v>11088</v>
      </c>
      <c r="AP185" s="3"/>
      <c r="AQ185" t="str">
        <f t="shared" si="2"/>
        <v>River Forest village</v>
      </c>
      <c r="AR185" s="2">
        <v>10060</v>
      </c>
      <c r="AS185" s="2">
        <v>157</v>
      </c>
      <c r="AT185" s="2">
        <v>17</v>
      </c>
      <c r="AU185" s="2">
        <v>31</v>
      </c>
      <c r="AV185" s="2">
        <v>64304</v>
      </c>
      <c r="AW185" s="2">
        <v>0</v>
      </c>
      <c r="AX185" s="2">
        <v>0</v>
      </c>
      <c r="AY185" s="2">
        <v>0</v>
      </c>
      <c r="AZ185" s="2" t="s">
        <v>19</v>
      </c>
      <c r="BA185" s="2" t="s">
        <v>129</v>
      </c>
      <c r="BB185" s="2" t="s">
        <v>21</v>
      </c>
      <c r="BC185" s="2">
        <v>11172</v>
      </c>
      <c r="BD185" s="2">
        <v>11172</v>
      </c>
      <c r="BE185" s="2">
        <v>11179</v>
      </c>
      <c r="BF185" s="2">
        <v>11198</v>
      </c>
      <c r="BG185" s="2">
        <v>11228</v>
      </c>
      <c r="BH185" s="2">
        <v>11268</v>
      </c>
      <c r="BI185" s="2">
        <v>11244</v>
      </c>
      <c r="BJ185" s="2">
        <v>11172</v>
      </c>
      <c r="BK185" s="3">
        <v>11088</v>
      </c>
    </row>
    <row r="186" spans="1:63" x14ac:dyDescent="0.2">
      <c r="A186">
        <v>10299</v>
      </c>
      <c r="B186">
        <v>71</v>
      </c>
      <c r="C186">
        <v>17</v>
      </c>
      <c r="D186">
        <v>31</v>
      </c>
      <c r="E186">
        <v>8576</v>
      </c>
      <c r="F186">
        <v>64434</v>
      </c>
      <c r="G186">
        <v>0</v>
      </c>
      <c r="H186">
        <v>1</v>
      </c>
      <c r="I186" t="s">
        <v>19</v>
      </c>
      <c r="J186" t="s">
        <v>282</v>
      </c>
      <c r="K186" t="s">
        <v>21</v>
      </c>
      <c r="L186">
        <v>1566</v>
      </c>
      <c r="M186">
        <v>1562</v>
      </c>
      <c r="N186">
        <v>1564</v>
      </c>
      <c r="O186">
        <v>1565</v>
      </c>
      <c r="P186">
        <v>1565</v>
      </c>
      <c r="Q186">
        <v>1564</v>
      </c>
      <c r="R186">
        <v>1560</v>
      </c>
      <c r="S186">
        <v>1551</v>
      </c>
      <c r="T186" s="1">
        <v>1541</v>
      </c>
      <c r="AQ186">
        <f t="shared" si="2"/>
        <v>0</v>
      </c>
      <c r="BK186" s="1"/>
    </row>
    <row r="187" spans="1:63" x14ac:dyDescent="0.2">
      <c r="A187">
        <v>10300</v>
      </c>
      <c r="B187">
        <v>71</v>
      </c>
      <c r="C187">
        <v>17</v>
      </c>
      <c r="D187">
        <v>31</v>
      </c>
      <c r="E187">
        <v>45434</v>
      </c>
      <c r="F187">
        <v>64434</v>
      </c>
      <c r="G187">
        <v>0</v>
      </c>
      <c r="H187">
        <v>1</v>
      </c>
      <c r="I187" t="s">
        <v>19</v>
      </c>
      <c r="J187" t="s">
        <v>284</v>
      </c>
      <c r="K187" t="s">
        <v>21</v>
      </c>
      <c r="L187">
        <v>185</v>
      </c>
      <c r="M187">
        <v>185</v>
      </c>
      <c r="N187">
        <v>185</v>
      </c>
      <c r="O187">
        <v>186</v>
      </c>
      <c r="P187">
        <v>187</v>
      </c>
      <c r="Q187">
        <v>187</v>
      </c>
      <c r="R187">
        <v>187</v>
      </c>
      <c r="S187">
        <v>186</v>
      </c>
      <c r="T187" s="1">
        <v>185</v>
      </c>
      <c r="AQ187">
        <f t="shared" si="2"/>
        <v>0</v>
      </c>
      <c r="BK187" s="1"/>
    </row>
    <row r="188" spans="1:63" x14ac:dyDescent="0.2">
      <c r="A188">
        <v>10301</v>
      </c>
      <c r="B188">
        <v>71</v>
      </c>
      <c r="C188">
        <v>17</v>
      </c>
      <c r="D188">
        <v>31</v>
      </c>
      <c r="E188">
        <v>54144</v>
      </c>
      <c r="F188">
        <v>64434</v>
      </c>
      <c r="G188">
        <v>0</v>
      </c>
      <c r="H188">
        <v>1</v>
      </c>
      <c r="I188" t="s">
        <v>19</v>
      </c>
      <c r="J188" t="s">
        <v>307</v>
      </c>
      <c r="K188" t="s">
        <v>21</v>
      </c>
      <c r="L188">
        <v>4973</v>
      </c>
      <c r="M188">
        <v>4973</v>
      </c>
      <c r="N188">
        <v>4977</v>
      </c>
      <c r="O188">
        <v>4984</v>
      </c>
      <c r="P188">
        <v>4991</v>
      </c>
      <c r="Q188">
        <v>4992</v>
      </c>
      <c r="R188">
        <v>4980</v>
      </c>
      <c r="S188">
        <v>4949</v>
      </c>
      <c r="T188" s="1">
        <v>4910</v>
      </c>
      <c r="V188" s="2">
        <v>10041</v>
      </c>
      <c r="W188" s="2">
        <v>157</v>
      </c>
      <c r="X188" s="2">
        <v>17</v>
      </c>
      <c r="Y188" s="2">
        <v>31</v>
      </c>
      <c r="Z188" s="2">
        <v>54144</v>
      </c>
      <c r="AA188" s="2">
        <v>0</v>
      </c>
      <c r="AB188" s="2">
        <v>0</v>
      </c>
      <c r="AC188" s="2">
        <v>0</v>
      </c>
      <c r="AD188" s="2" t="s">
        <v>19</v>
      </c>
      <c r="AE188" s="2" t="s">
        <v>110</v>
      </c>
      <c r="AF188" s="2" t="s">
        <v>21</v>
      </c>
      <c r="AG188" s="2">
        <v>6672</v>
      </c>
      <c r="AH188" s="2">
        <v>6672</v>
      </c>
      <c r="AI188" s="2">
        <v>6678</v>
      </c>
      <c r="AJ188" s="2">
        <v>6689</v>
      </c>
      <c r="AK188" s="2">
        <v>6700</v>
      </c>
      <c r="AL188" s="2">
        <v>6703</v>
      </c>
      <c r="AM188" s="2">
        <v>6689</v>
      </c>
      <c r="AN188" s="2">
        <v>6648</v>
      </c>
      <c r="AO188" s="3">
        <v>6598</v>
      </c>
      <c r="AP188" s="3"/>
      <c r="AQ188" t="str">
        <f t="shared" si="2"/>
        <v>North Riverside village</v>
      </c>
      <c r="AR188" s="2">
        <v>10041</v>
      </c>
      <c r="AS188" s="2">
        <v>157</v>
      </c>
      <c r="AT188" s="2">
        <v>17</v>
      </c>
      <c r="AU188" s="2">
        <v>31</v>
      </c>
      <c r="AV188" s="2">
        <v>54144</v>
      </c>
      <c r="AW188" s="2">
        <v>0</v>
      </c>
      <c r="AX188" s="2">
        <v>0</v>
      </c>
      <c r="AY188" s="2">
        <v>0</v>
      </c>
      <c r="AZ188" s="2" t="s">
        <v>19</v>
      </c>
      <c r="BA188" s="2" t="s">
        <v>110</v>
      </c>
      <c r="BB188" s="2" t="s">
        <v>21</v>
      </c>
      <c r="BC188" s="2">
        <v>6672</v>
      </c>
      <c r="BD188" s="2">
        <v>6672</v>
      </c>
      <c r="BE188" s="2">
        <v>6678</v>
      </c>
      <c r="BF188" s="2">
        <v>6689</v>
      </c>
      <c r="BG188" s="2">
        <v>6700</v>
      </c>
      <c r="BH188" s="2">
        <v>6703</v>
      </c>
      <c r="BI188" s="2">
        <v>6689</v>
      </c>
      <c r="BJ188" s="2">
        <v>6648</v>
      </c>
      <c r="BK188" s="3">
        <v>6598</v>
      </c>
    </row>
    <row r="189" spans="1:63" x14ac:dyDescent="0.2">
      <c r="A189">
        <v>10302</v>
      </c>
      <c r="B189">
        <v>71</v>
      </c>
      <c r="C189">
        <v>17</v>
      </c>
      <c r="D189">
        <v>31</v>
      </c>
      <c r="E189">
        <v>64421</v>
      </c>
      <c r="F189">
        <v>64434</v>
      </c>
      <c r="G189">
        <v>0</v>
      </c>
      <c r="H189">
        <v>1</v>
      </c>
      <c r="I189" t="s">
        <v>19</v>
      </c>
      <c r="J189" t="s">
        <v>285</v>
      </c>
      <c r="K189" t="s">
        <v>21</v>
      </c>
      <c r="L189">
        <v>8760</v>
      </c>
      <c r="M189">
        <v>8757</v>
      </c>
      <c r="N189">
        <v>8762</v>
      </c>
      <c r="O189">
        <v>8770</v>
      </c>
      <c r="P189">
        <v>8777</v>
      </c>
      <c r="Q189">
        <v>8778</v>
      </c>
      <c r="R189">
        <v>8749</v>
      </c>
      <c r="S189">
        <v>8693</v>
      </c>
      <c r="T189" s="1">
        <v>8630</v>
      </c>
      <c r="V189" s="2"/>
      <c r="W189" s="2"/>
      <c r="X189" s="3"/>
      <c r="AQ189">
        <f t="shared" si="2"/>
        <v>0</v>
      </c>
      <c r="AR189" s="2"/>
      <c r="AS189" s="2"/>
      <c r="AT189" s="3"/>
      <c r="BK189" s="1"/>
    </row>
    <row r="190" spans="1:63" x14ac:dyDescent="0.2">
      <c r="A190">
        <v>10303</v>
      </c>
      <c r="B190">
        <v>71</v>
      </c>
      <c r="C190">
        <v>17</v>
      </c>
      <c r="D190">
        <v>31</v>
      </c>
      <c r="E190">
        <v>99990</v>
      </c>
      <c r="F190">
        <v>64434</v>
      </c>
      <c r="G190">
        <v>0</v>
      </c>
      <c r="H190">
        <v>1</v>
      </c>
      <c r="I190" t="s">
        <v>159</v>
      </c>
      <c r="J190" t="s">
        <v>310</v>
      </c>
      <c r="K190" t="s">
        <v>21</v>
      </c>
      <c r="L190">
        <v>110</v>
      </c>
      <c r="M190">
        <v>110</v>
      </c>
      <c r="N190">
        <v>110</v>
      </c>
      <c r="O190">
        <v>111</v>
      </c>
      <c r="P190">
        <v>111</v>
      </c>
      <c r="Q190">
        <v>111</v>
      </c>
      <c r="R190">
        <v>111</v>
      </c>
      <c r="S190">
        <v>111</v>
      </c>
      <c r="T190" s="1">
        <v>110</v>
      </c>
      <c r="V190">
        <v>10303</v>
      </c>
      <c r="W190">
        <v>71</v>
      </c>
      <c r="X190">
        <v>17</v>
      </c>
      <c r="Y190">
        <v>31</v>
      </c>
      <c r="Z190">
        <v>99990</v>
      </c>
      <c r="AA190">
        <v>64434</v>
      </c>
      <c r="AB190">
        <v>0</v>
      </c>
      <c r="AC190">
        <v>1</v>
      </c>
      <c r="AD190" t="s">
        <v>159</v>
      </c>
      <c r="AE190" t="s">
        <v>310</v>
      </c>
      <c r="AF190" t="s">
        <v>21</v>
      </c>
      <c r="AG190">
        <v>110</v>
      </c>
      <c r="AH190">
        <v>110</v>
      </c>
      <c r="AI190">
        <v>110</v>
      </c>
      <c r="AJ190">
        <v>111</v>
      </c>
      <c r="AK190">
        <v>111</v>
      </c>
      <c r="AL190">
        <v>111</v>
      </c>
      <c r="AM190">
        <v>111</v>
      </c>
      <c r="AN190">
        <v>111</v>
      </c>
      <c r="AO190" s="1">
        <v>110</v>
      </c>
      <c r="AQ190" t="str">
        <f t="shared" si="2"/>
        <v>Balance of Riverside township</v>
      </c>
      <c r="AR190">
        <v>10303</v>
      </c>
      <c r="AS190">
        <v>71</v>
      </c>
      <c r="AT190">
        <v>17</v>
      </c>
      <c r="AU190">
        <v>31</v>
      </c>
      <c r="AV190">
        <v>99990</v>
      </c>
      <c r="AW190">
        <v>64434</v>
      </c>
      <c r="AX190">
        <v>0</v>
      </c>
      <c r="AY190">
        <v>1</v>
      </c>
      <c r="AZ190" t="s">
        <v>159</v>
      </c>
      <c r="BA190" t="s">
        <v>310</v>
      </c>
      <c r="BB190" t="s">
        <v>21</v>
      </c>
      <c r="BC190">
        <v>110</v>
      </c>
      <c r="BD190">
        <v>110</v>
      </c>
      <c r="BE190">
        <v>110</v>
      </c>
      <c r="BF190">
        <v>111</v>
      </c>
      <c r="BG190">
        <v>111</v>
      </c>
      <c r="BH190">
        <v>111</v>
      </c>
      <c r="BI190">
        <v>111</v>
      </c>
      <c r="BJ190">
        <v>111</v>
      </c>
      <c r="BK190" s="1">
        <v>110</v>
      </c>
    </row>
    <row r="191" spans="1:63" x14ac:dyDescent="0.2">
      <c r="A191">
        <v>10305</v>
      </c>
      <c r="B191">
        <v>71</v>
      </c>
      <c r="C191">
        <v>17</v>
      </c>
      <c r="D191">
        <v>31</v>
      </c>
      <c r="E191">
        <v>23256</v>
      </c>
      <c r="F191">
        <v>68016</v>
      </c>
      <c r="G191">
        <v>0</v>
      </c>
      <c r="H191">
        <v>1</v>
      </c>
      <c r="I191" t="s">
        <v>19</v>
      </c>
      <c r="J191" t="s">
        <v>58</v>
      </c>
      <c r="K191" t="s">
        <v>21</v>
      </c>
      <c r="L191">
        <v>11023</v>
      </c>
      <c r="M191">
        <v>11023</v>
      </c>
      <c r="N191">
        <v>11033</v>
      </c>
      <c r="O191">
        <v>11067</v>
      </c>
      <c r="P191">
        <v>11095</v>
      </c>
      <c r="Q191">
        <v>11116</v>
      </c>
      <c r="R191">
        <v>11102</v>
      </c>
      <c r="S191">
        <v>11045</v>
      </c>
      <c r="T191" s="1">
        <v>10976</v>
      </c>
      <c r="AQ191">
        <f t="shared" si="2"/>
        <v>0</v>
      </c>
      <c r="BK191" s="1"/>
    </row>
    <row r="192" spans="1:63" x14ac:dyDescent="0.2">
      <c r="A192">
        <v>10306</v>
      </c>
      <c r="B192">
        <v>71</v>
      </c>
      <c r="C192">
        <v>17</v>
      </c>
      <c r="D192">
        <v>31</v>
      </c>
      <c r="E192">
        <v>32746</v>
      </c>
      <c r="F192">
        <v>68016</v>
      </c>
      <c r="G192">
        <v>0</v>
      </c>
      <c r="H192">
        <v>1</v>
      </c>
      <c r="I192" t="s">
        <v>19</v>
      </c>
      <c r="J192" t="s">
        <v>73</v>
      </c>
      <c r="K192" t="s">
        <v>21</v>
      </c>
      <c r="L192">
        <v>9892</v>
      </c>
      <c r="M192">
        <v>9890</v>
      </c>
      <c r="N192">
        <v>9898</v>
      </c>
      <c r="O192">
        <v>9943</v>
      </c>
      <c r="P192">
        <v>9982</v>
      </c>
      <c r="Q192">
        <v>10011</v>
      </c>
      <c r="R192">
        <v>10009</v>
      </c>
      <c r="S192">
        <v>9954</v>
      </c>
      <c r="T192" s="1">
        <v>9886</v>
      </c>
      <c r="AQ192">
        <f t="shared" si="2"/>
        <v>0</v>
      </c>
      <c r="BK192" s="1"/>
    </row>
    <row r="193" spans="1:63" x14ac:dyDescent="0.2">
      <c r="A193">
        <v>10307</v>
      </c>
      <c r="B193">
        <v>71</v>
      </c>
      <c r="C193">
        <v>17</v>
      </c>
      <c r="D193">
        <v>31</v>
      </c>
      <c r="E193">
        <v>35411</v>
      </c>
      <c r="F193">
        <v>68016</v>
      </c>
      <c r="G193">
        <v>0</v>
      </c>
      <c r="H193">
        <v>1</v>
      </c>
      <c r="I193" t="s">
        <v>19</v>
      </c>
      <c r="J193" t="s">
        <v>81</v>
      </c>
      <c r="K193" t="s">
        <v>21</v>
      </c>
      <c r="L193">
        <v>33915</v>
      </c>
      <c r="M193">
        <v>33915</v>
      </c>
      <c r="N193">
        <v>33949</v>
      </c>
      <c r="O193">
        <v>34055</v>
      </c>
      <c r="P193">
        <v>34135</v>
      </c>
      <c r="Q193">
        <v>34183</v>
      </c>
      <c r="R193">
        <v>34140</v>
      </c>
      <c r="S193">
        <v>33959</v>
      </c>
      <c r="T193" s="1">
        <v>33786</v>
      </c>
      <c r="AQ193">
        <f t="shared" si="2"/>
        <v>0</v>
      </c>
      <c r="BK193" s="1"/>
    </row>
    <row r="194" spans="1:63" x14ac:dyDescent="0.2">
      <c r="A194">
        <v>10308</v>
      </c>
      <c r="B194">
        <v>71</v>
      </c>
      <c r="C194">
        <v>17</v>
      </c>
      <c r="D194">
        <v>31</v>
      </c>
      <c r="E194">
        <v>65338</v>
      </c>
      <c r="F194">
        <v>68016</v>
      </c>
      <c r="G194">
        <v>0</v>
      </c>
      <c r="H194">
        <v>1</v>
      </c>
      <c r="I194" t="s">
        <v>19</v>
      </c>
      <c r="J194" t="s">
        <v>267</v>
      </c>
      <c r="K194" t="s">
        <v>21</v>
      </c>
      <c r="L194">
        <v>1582</v>
      </c>
      <c r="M194">
        <v>1708</v>
      </c>
      <c r="N194">
        <v>1710</v>
      </c>
      <c r="O194">
        <v>1713</v>
      </c>
      <c r="P194">
        <v>1716</v>
      </c>
      <c r="Q194">
        <v>1718</v>
      </c>
      <c r="R194">
        <v>1717</v>
      </c>
      <c r="S194">
        <v>1710</v>
      </c>
      <c r="T194" s="1">
        <v>1704</v>
      </c>
      <c r="AQ194">
        <f t="shared" si="2"/>
        <v>0</v>
      </c>
      <c r="BK194" s="1"/>
    </row>
    <row r="195" spans="1:63" x14ac:dyDescent="0.2">
      <c r="A195">
        <v>10309</v>
      </c>
      <c r="B195">
        <v>71</v>
      </c>
      <c r="C195">
        <v>17</v>
      </c>
      <c r="D195">
        <v>31</v>
      </c>
      <c r="E195">
        <v>65806</v>
      </c>
      <c r="F195">
        <v>68016</v>
      </c>
      <c r="G195">
        <v>0</v>
      </c>
      <c r="H195">
        <v>1</v>
      </c>
      <c r="I195" t="s">
        <v>19</v>
      </c>
      <c r="J195" t="s">
        <v>134</v>
      </c>
      <c r="K195" t="s">
        <v>21</v>
      </c>
      <c r="L195">
        <v>3723</v>
      </c>
      <c r="M195">
        <v>3715</v>
      </c>
      <c r="N195">
        <v>3719</v>
      </c>
      <c r="O195">
        <v>3731</v>
      </c>
      <c r="P195">
        <v>3742</v>
      </c>
      <c r="Q195">
        <v>3752</v>
      </c>
      <c r="R195">
        <v>3754</v>
      </c>
      <c r="S195">
        <v>3740</v>
      </c>
      <c r="T195" s="1">
        <v>3722</v>
      </c>
      <c r="V195" s="2">
        <v>10065</v>
      </c>
      <c r="W195" s="2">
        <v>157</v>
      </c>
      <c r="X195" s="2">
        <v>17</v>
      </c>
      <c r="Y195" s="2">
        <v>31</v>
      </c>
      <c r="Z195" s="2">
        <v>65806</v>
      </c>
      <c r="AA195" s="2">
        <v>0</v>
      </c>
      <c r="AB195" s="2">
        <v>0</v>
      </c>
      <c r="AC195" s="2">
        <v>0</v>
      </c>
      <c r="AD195" s="2" t="s">
        <v>19</v>
      </c>
      <c r="AE195" s="2" t="s">
        <v>134</v>
      </c>
      <c r="AF195" s="2" t="s">
        <v>21</v>
      </c>
      <c r="AG195" s="2">
        <v>3723</v>
      </c>
      <c r="AH195" s="2">
        <v>3715</v>
      </c>
      <c r="AI195" s="2">
        <v>3719</v>
      </c>
      <c r="AJ195" s="2">
        <v>3731</v>
      </c>
      <c r="AK195" s="2">
        <v>3742</v>
      </c>
      <c r="AL195" s="2">
        <v>3752</v>
      </c>
      <c r="AM195" s="2">
        <v>3754</v>
      </c>
      <c r="AN195" s="2">
        <v>3740</v>
      </c>
      <c r="AO195" s="3">
        <v>3722</v>
      </c>
      <c r="AP195" s="3"/>
      <c r="AQ195" t="str">
        <f t="shared" si="2"/>
        <v>Roselle village (pt.)</v>
      </c>
      <c r="AR195" s="2">
        <v>10065</v>
      </c>
      <c r="AS195" s="2">
        <v>157</v>
      </c>
      <c r="AT195" s="2">
        <v>17</v>
      </c>
      <c r="AU195" s="2">
        <v>31</v>
      </c>
      <c r="AV195" s="2">
        <v>65806</v>
      </c>
      <c r="AW195" s="2">
        <v>0</v>
      </c>
      <c r="AX195" s="2">
        <v>0</v>
      </c>
      <c r="AY195" s="2">
        <v>0</v>
      </c>
      <c r="AZ195" s="2" t="s">
        <v>19</v>
      </c>
      <c r="BA195" s="2" t="s">
        <v>134</v>
      </c>
      <c r="BB195" s="2" t="s">
        <v>21</v>
      </c>
      <c r="BC195" s="2">
        <v>3723</v>
      </c>
      <c r="BD195" s="2">
        <v>3715</v>
      </c>
      <c r="BE195" s="2">
        <v>3719</v>
      </c>
      <c r="BF195" s="2">
        <v>3731</v>
      </c>
      <c r="BG195" s="2">
        <v>3742</v>
      </c>
      <c r="BH195" s="2">
        <v>3752</v>
      </c>
      <c r="BI195" s="2">
        <v>3754</v>
      </c>
      <c r="BJ195" s="2">
        <v>3740</v>
      </c>
      <c r="BK195" s="3">
        <v>3722</v>
      </c>
    </row>
    <row r="196" spans="1:63" x14ac:dyDescent="0.2">
      <c r="A196">
        <v>10310</v>
      </c>
      <c r="B196">
        <v>71</v>
      </c>
      <c r="C196">
        <v>17</v>
      </c>
      <c r="D196">
        <v>31</v>
      </c>
      <c r="E196">
        <v>68003</v>
      </c>
      <c r="F196">
        <v>68016</v>
      </c>
      <c r="G196">
        <v>0</v>
      </c>
      <c r="H196">
        <v>1</v>
      </c>
      <c r="I196" t="s">
        <v>19</v>
      </c>
      <c r="J196" t="s">
        <v>137</v>
      </c>
      <c r="K196" t="s">
        <v>21</v>
      </c>
      <c r="L196">
        <v>67778</v>
      </c>
      <c r="M196">
        <v>67780</v>
      </c>
      <c r="N196">
        <v>67841</v>
      </c>
      <c r="O196">
        <v>68028</v>
      </c>
      <c r="P196">
        <v>68198</v>
      </c>
      <c r="Q196">
        <v>68303</v>
      </c>
      <c r="R196">
        <v>68281</v>
      </c>
      <c r="S196">
        <v>68015</v>
      </c>
      <c r="T196" s="1">
        <v>67961</v>
      </c>
      <c r="AQ196">
        <f t="shared" si="2"/>
        <v>0</v>
      </c>
      <c r="BK196" s="1"/>
    </row>
    <row r="197" spans="1:63" x14ac:dyDescent="0.2">
      <c r="A197">
        <v>10311</v>
      </c>
      <c r="B197">
        <v>71</v>
      </c>
      <c r="C197">
        <v>17</v>
      </c>
      <c r="D197">
        <v>31</v>
      </c>
      <c r="E197">
        <v>73157</v>
      </c>
      <c r="F197">
        <v>68016</v>
      </c>
      <c r="G197">
        <v>0</v>
      </c>
      <c r="H197">
        <v>1</v>
      </c>
      <c r="I197" t="s">
        <v>19</v>
      </c>
      <c r="J197" t="s">
        <v>269</v>
      </c>
      <c r="K197" t="s">
        <v>21</v>
      </c>
      <c r="L197">
        <v>1469</v>
      </c>
      <c r="M197">
        <v>1469</v>
      </c>
      <c r="N197">
        <v>1471</v>
      </c>
      <c r="O197">
        <v>1476</v>
      </c>
      <c r="P197">
        <v>1482</v>
      </c>
      <c r="Q197">
        <v>1486</v>
      </c>
      <c r="R197">
        <v>1485</v>
      </c>
      <c r="S197">
        <v>1492</v>
      </c>
      <c r="T197" s="1">
        <v>1481</v>
      </c>
      <c r="AQ197">
        <f t="shared" ref="AQ197:AQ247" si="3">BA197</f>
        <v>0</v>
      </c>
      <c r="BK197" s="1"/>
    </row>
    <row r="198" spans="1:63" x14ac:dyDescent="0.2">
      <c r="A198">
        <v>10312</v>
      </c>
      <c r="B198">
        <v>71</v>
      </c>
      <c r="C198">
        <v>17</v>
      </c>
      <c r="D198">
        <v>31</v>
      </c>
      <c r="E198">
        <v>99990</v>
      </c>
      <c r="F198">
        <v>68016</v>
      </c>
      <c r="G198">
        <v>0</v>
      </c>
      <c r="H198">
        <v>1</v>
      </c>
      <c r="I198" t="s">
        <v>159</v>
      </c>
      <c r="J198" t="s">
        <v>311</v>
      </c>
      <c r="K198" t="s">
        <v>21</v>
      </c>
      <c r="L198">
        <v>1906</v>
      </c>
      <c r="M198">
        <v>1907</v>
      </c>
      <c r="N198">
        <v>1909</v>
      </c>
      <c r="O198">
        <v>1914</v>
      </c>
      <c r="P198">
        <v>1918</v>
      </c>
      <c r="Q198">
        <v>1920</v>
      </c>
      <c r="R198">
        <v>1917</v>
      </c>
      <c r="S198">
        <v>1906</v>
      </c>
      <c r="T198" s="1">
        <v>1895</v>
      </c>
      <c r="V198">
        <v>10312</v>
      </c>
      <c r="W198">
        <v>71</v>
      </c>
      <c r="X198">
        <v>17</v>
      </c>
      <c r="Y198">
        <v>31</v>
      </c>
      <c r="Z198">
        <v>99990</v>
      </c>
      <c r="AA198">
        <v>68016</v>
      </c>
      <c r="AB198">
        <v>0</v>
      </c>
      <c r="AC198">
        <v>1</v>
      </c>
      <c r="AD198" t="s">
        <v>159</v>
      </c>
      <c r="AE198" t="s">
        <v>311</v>
      </c>
      <c r="AF198" t="s">
        <v>21</v>
      </c>
      <c r="AG198">
        <v>1906</v>
      </c>
      <c r="AH198">
        <v>1907</v>
      </c>
      <c r="AI198">
        <v>1909</v>
      </c>
      <c r="AJ198">
        <v>1914</v>
      </c>
      <c r="AK198">
        <v>1918</v>
      </c>
      <c r="AL198">
        <v>1920</v>
      </c>
      <c r="AM198">
        <v>1917</v>
      </c>
      <c r="AN198">
        <v>1906</v>
      </c>
      <c r="AO198" s="1">
        <v>1895</v>
      </c>
      <c r="AQ198" t="str">
        <f t="shared" si="3"/>
        <v>Balance of Schaumburg township</v>
      </c>
      <c r="AR198">
        <v>10312</v>
      </c>
      <c r="AS198">
        <v>71</v>
      </c>
      <c r="AT198">
        <v>17</v>
      </c>
      <c r="AU198">
        <v>31</v>
      </c>
      <c r="AV198">
        <v>99990</v>
      </c>
      <c r="AW198">
        <v>68016</v>
      </c>
      <c r="AX198">
        <v>0</v>
      </c>
      <c r="AY198">
        <v>1</v>
      </c>
      <c r="AZ198" t="s">
        <v>159</v>
      </c>
      <c r="BA198" t="s">
        <v>311</v>
      </c>
      <c r="BB198" t="s">
        <v>21</v>
      </c>
      <c r="BC198">
        <v>1906</v>
      </c>
      <c r="BD198">
        <v>1907</v>
      </c>
      <c r="BE198">
        <v>1909</v>
      </c>
      <c r="BF198">
        <v>1914</v>
      </c>
      <c r="BG198">
        <v>1918</v>
      </c>
      <c r="BH198">
        <v>1920</v>
      </c>
      <c r="BI198">
        <v>1917</v>
      </c>
      <c r="BJ198">
        <v>1906</v>
      </c>
      <c r="BK198" s="1">
        <v>1895</v>
      </c>
    </row>
    <row r="199" spans="1:63" x14ac:dyDescent="0.2">
      <c r="A199">
        <v>10314</v>
      </c>
      <c r="B199">
        <v>71</v>
      </c>
      <c r="C199">
        <v>17</v>
      </c>
      <c r="D199">
        <v>31</v>
      </c>
      <c r="E199">
        <v>4572</v>
      </c>
      <c r="F199">
        <v>72689</v>
      </c>
      <c r="G199">
        <v>0</v>
      </c>
      <c r="H199">
        <v>1</v>
      </c>
      <c r="I199" t="s">
        <v>19</v>
      </c>
      <c r="J199" t="s">
        <v>280</v>
      </c>
      <c r="K199" t="s">
        <v>21</v>
      </c>
      <c r="L199">
        <v>8</v>
      </c>
      <c r="M199">
        <v>15</v>
      </c>
      <c r="N199">
        <v>15</v>
      </c>
      <c r="O199">
        <v>15</v>
      </c>
      <c r="P199">
        <v>15</v>
      </c>
      <c r="Q199">
        <v>15</v>
      </c>
      <c r="R199">
        <v>15</v>
      </c>
      <c r="S199">
        <v>15</v>
      </c>
      <c r="T199" s="1">
        <v>15</v>
      </c>
      <c r="AQ199">
        <f t="shared" si="3"/>
        <v>0</v>
      </c>
      <c r="BK199" s="1"/>
    </row>
    <row r="200" spans="1:63" x14ac:dyDescent="0.2">
      <c r="A200">
        <v>10315</v>
      </c>
      <c r="B200">
        <v>71</v>
      </c>
      <c r="C200">
        <v>17</v>
      </c>
      <c r="D200">
        <v>31</v>
      </c>
      <c r="E200">
        <v>8225</v>
      </c>
      <c r="F200">
        <v>72689</v>
      </c>
      <c r="G200">
        <v>0</v>
      </c>
      <c r="H200">
        <v>1</v>
      </c>
      <c r="I200" t="s">
        <v>19</v>
      </c>
      <c r="J200" t="s">
        <v>281</v>
      </c>
      <c r="K200" t="s">
        <v>21</v>
      </c>
      <c r="L200">
        <v>324</v>
      </c>
      <c r="M200">
        <v>324</v>
      </c>
      <c r="N200">
        <v>324</v>
      </c>
      <c r="O200">
        <v>326</v>
      </c>
      <c r="P200">
        <v>327</v>
      </c>
      <c r="Q200">
        <v>328</v>
      </c>
      <c r="R200">
        <v>328</v>
      </c>
      <c r="S200">
        <v>326</v>
      </c>
      <c r="T200" s="1">
        <v>324</v>
      </c>
      <c r="AQ200">
        <f t="shared" si="3"/>
        <v>0</v>
      </c>
      <c r="BK200" s="1"/>
    </row>
    <row r="201" spans="1:63" x14ac:dyDescent="0.2">
      <c r="A201">
        <v>10316</v>
      </c>
      <c r="B201">
        <v>71</v>
      </c>
      <c r="C201">
        <v>17</v>
      </c>
      <c r="D201">
        <v>31</v>
      </c>
      <c r="E201">
        <v>9642</v>
      </c>
      <c r="F201">
        <v>72689</v>
      </c>
      <c r="G201">
        <v>0</v>
      </c>
      <c r="H201">
        <v>1</v>
      </c>
      <c r="I201" t="s">
        <v>19</v>
      </c>
      <c r="J201" t="s">
        <v>37</v>
      </c>
      <c r="K201" t="s">
        <v>21</v>
      </c>
      <c r="L201">
        <v>28925</v>
      </c>
      <c r="M201">
        <v>28925</v>
      </c>
      <c r="N201">
        <v>28947</v>
      </c>
      <c r="O201">
        <v>29034</v>
      </c>
      <c r="P201">
        <v>29116</v>
      </c>
      <c r="Q201">
        <v>29185</v>
      </c>
      <c r="R201">
        <v>29174</v>
      </c>
      <c r="S201">
        <v>29050</v>
      </c>
      <c r="T201" s="1">
        <v>28886</v>
      </c>
      <c r="V201" s="2">
        <v>9968</v>
      </c>
      <c r="W201" s="2">
        <v>157</v>
      </c>
      <c r="X201" s="2">
        <v>17</v>
      </c>
      <c r="Y201" s="2">
        <v>31</v>
      </c>
      <c r="Z201" s="2">
        <v>9642</v>
      </c>
      <c r="AA201" s="2">
        <v>0</v>
      </c>
      <c r="AB201" s="2">
        <v>0</v>
      </c>
      <c r="AC201" s="2">
        <v>0</v>
      </c>
      <c r="AD201" s="2" t="s">
        <v>19</v>
      </c>
      <c r="AE201" s="2" t="s">
        <v>37</v>
      </c>
      <c r="AF201" s="2" t="s">
        <v>21</v>
      </c>
      <c r="AG201" s="2">
        <v>28925</v>
      </c>
      <c r="AH201" s="2">
        <v>28925</v>
      </c>
      <c r="AI201" s="2">
        <v>28947</v>
      </c>
      <c r="AJ201" s="2">
        <v>29034</v>
      </c>
      <c r="AK201" s="2">
        <v>29116</v>
      </c>
      <c r="AL201" s="2">
        <v>29185</v>
      </c>
      <c r="AM201" s="2">
        <v>29174</v>
      </c>
      <c r="AN201" s="2">
        <v>29050</v>
      </c>
      <c r="AO201" s="3">
        <v>28886</v>
      </c>
      <c r="AP201" s="3"/>
      <c r="AQ201" t="str">
        <f t="shared" si="3"/>
        <v>Burbank city</v>
      </c>
      <c r="AR201" s="2">
        <v>9968</v>
      </c>
      <c r="AS201" s="2">
        <v>157</v>
      </c>
      <c r="AT201" s="2">
        <v>17</v>
      </c>
      <c r="AU201" s="2">
        <v>31</v>
      </c>
      <c r="AV201" s="2">
        <v>9642</v>
      </c>
      <c r="AW201" s="2">
        <v>0</v>
      </c>
      <c r="AX201" s="2">
        <v>0</v>
      </c>
      <c r="AY201" s="2">
        <v>0</v>
      </c>
      <c r="AZ201" s="2" t="s">
        <v>19</v>
      </c>
      <c r="BA201" s="2" t="s">
        <v>37</v>
      </c>
      <c r="BB201" s="2" t="s">
        <v>21</v>
      </c>
      <c r="BC201" s="2">
        <v>28925</v>
      </c>
      <c r="BD201" s="2">
        <v>28925</v>
      </c>
      <c r="BE201" s="2">
        <v>28947</v>
      </c>
      <c r="BF201" s="2">
        <v>29034</v>
      </c>
      <c r="BG201" s="2">
        <v>29116</v>
      </c>
      <c r="BH201" s="2">
        <v>29185</v>
      </c>
      <c r="BI201" s="2">
        <v>29174</v>
      </c>
      <c r="BJ201" s="2">
        <v>29050</v>
      </c>
      <c r="BK201" s="3">
        <v>28886</v>
      </c>
    </row>
    <row r="202" spans="1:63" x14ac:dyDescent="0.2">
      <c r="A202">
        <v>10317</v>
      </c>
      <c r="B202">
        <v>71</v>
      </c>
      <c r="C202">
        <v>17</v>
      </c>
      <c r="D202">
        <v>31</v>
      </c>
      <c r="E202">
        <v>26987</v>
      </c>
      <c r="F202">
        <v>72689</v>
      </c>
      <c r="G202">
        <v>0</v>
      </c>
      <c r="H202">
        <v>1</v>
      </c>
      <c r="I202" t="s">
        <v>19</v>
      </c>
      <c r="J202" t="s">
        <v>66</v>
      </c>
      <c r="K202" t="s">
        <v>21</v>
      </c>
      <c r="L202">
        <v>698</v>
      </c>
      <c r="M202">
        <v>698</v>
      </c>
      <c r="N202">
        <v>699</v>
      </c>
      <c r="O202">
        <v>699</v>
      </c>
      <c r="P202">
        <v>699</v>
      </c>
      <c r="Q202">
        <v>698</v>
      </c>
      <c r="R202">
        <v>696</v>
      </c>
      <c r="S202">
        <v>691</v>
      </c>
      <c r="T202" s="1">
        <v>684</v>
      </c>
      <c r="V202" s="2">
        <v>9997</v>
      </c>
      <c r="W202" s="2">
        <v>157</v>
      </c>
      <c r="X202" s="2">
        <v>17</v>
      </c>
      <c r="Y202" s="2">
        <v>31</v>
      </c>
      <c r="Z202" s="2">
        <v>26987</v>
      </c>
      <c r="AA202" s="2">
        <v>0</v>
      </c>
      <c r="AB202" s="2">
        <v>0</v>
      </c>
      <c r="AC202" s="2">
        <v>0</v>
      </c>
      <c r="AD202" s="2" t="s">
        <v>19</v>
      </c>
      <c r="AE202" s="2" t="s">
        <v>66</v>
      </c>
      <c r="AF202" s="2" t="s">
        <v>21</v>
      </c>
      <c r="AG202" s="2">
        <v>698</v>
      </c>
      <c r="AH202" s="2">
        <v>698</v>
      </c>
      <c r="AI202" s="2">
        <v>699</v>
      </c>
      <c r="AJ202" s="2">
        <v>699</v>
      </c>
      <c r="AK202" s="2">
        <v>699</v>
      </c>
      <c r="AL202" s="2">
        <v>698</v>
      </c>
      <c r="AM202" s="2">
        <v>696</v>
      </c>
      <c r="AN202" s="2">
        <v>691</v>
      </c>
      <c r="AO202" s="3">
        <v>684</v>
      </c>
      <c r="AP202" s="3"/>
      <c r="AQ202" t="str">
        <f t="shared" si="3"/>
        <v>Forest View village</v>
      </c>
      <c r="AR202" s="2">
        <v>9997</v>
      </c>
      <c r="AS202" s="2">
        <v>157</v>
      </c>
      <c r="AT202" s="2">
        <v>17</v>
      </c>
      <c r="AU202" s="2">
        <v>31</v>
      </c>
      <c r="AV202" s="2">
        <v>26987</v>
      </c>
      <c r="AW202" s="2">
        <v>0</v>
      </c>
      <c r="AX202" s="2">
        <v>0</v>
      </c>
      <c r="AY202" s="2">
        <v>0</v>
      </c>
      <c r="AZ202" s="2" t="s">
        <v>19</v>
      </c>
      <c r="BA202" s="2" t="s">
        <v>66</v>
      </c>
      <c r="BB202" s="2" t="s">
        <v>21</v>
      </c>
      <c r="BC202" s="2">
        <v>698</v>
      </c>
      <c r="BD202" s="2">
        <v>698</v>
      </c>
      <c r="BE202" s="2">
        <v>699</v>
      </c>
      <c r="BF202" s="2">
        <v>699</v>
      </c>
      <c r="BG202" s="2">
        <v>699</v>
      </c>
      <c r="BH202" s="2">
        <v>698</v>
      </c>
      <c r="BI202" s="2">
        <v>696</v>
      </c>
      <c r="BJ202" s="2">
        <v>691</v>
      </c>
      <c r="BK202" s="3">
        <v>684</v>
      </c>
    </row>
    <row r="203" spans="1:63" x14ac:dyDescent="0.2">
      <c r="A203">
        <v>10318</v>
      </c>
      <c r="B203">
        <v>71</v>
      </c>
      <c r="C203">
        <v>17</v>
      </c>
      <c r="D203">
        <v>31</v>
      </c>
      <c r="E203">
        <v>72676</v>
      </c>
      <c r="F203">
        <v>72689</v>
      </c>
      <c r="G203">
        <v>0</v>
      </c>
      <c r="H203">
        <v>1</v>
      </c>
      <c r="I203" t="s">
        <v>19</v>
      </c>
      <c r="J203" t="s">
        <v>144</v>
      </c>
      <c r="K203" t="s">
        <v>21</v>
      </c>
      <c r="L203">
        <v>6786</v>
      </c>
      <c r="M203">
        <v>6786</v>
      </c>
      <c r="N203">
        <v>6792</v>
      </c>
      <c r="O203">
        <v>6806</v>
      </c>
      <c r="P203">
        <v>6819</v>
      </c>
      <c r="Q203">
        <v>6823</v>
      </c>
      <c r="R203">
        <v>6808</v>
      </c>
      <c r="S203">
        <v>6769</v>
      </c>
      <c r="T203" s="1">
        <v>6722</v>
      </c>
      <c r="V203" s="2">
        <v>10075</v>
      </c>
      <c r="W203" s="2">
        <v>157</v>
      </c>
      <c r="X203" s="2">
        <v>17</v>
      </c>
      <c r="Y203" s="2">
        <v>31</v>
      </c>
      <c r="Z203" s="2">
        <v>72676</v>
      </c>
      <c r="AA203" s="2">
        <v>0</v>
      </c>
      <c r="AB203" s="2">
        <v>0</v>
      </c>
      <c r="AC203" s="2">
        <v>0</v>
      </c>
      <c r="AD203" s="2" t="s">
        <v>19</v>
      </c>
      <c r="AE203" s="2" t="s">
        <v>144</v>
      </c>
      <c r="AF203" s="2" t="s">
        <v>21</v>
      </c>
      <c r="AG203" s="2">
        <v>6786</v>
      </c>
      <c r="AH203" s="2">
        <v>6786</v>
      </c>
      <c r="AI203" s="2">
        <v>6792</v>
      </c>
      <c r="AJ203" s="2">
        <v>6806</v>
      </c>
      <c r="AK203" s="2">
        <v>6819</v>
      </c>
      <c r="AL203" s="2">
        <v>6823</v>
      </c>
      <c r="AM203" s="2">
        <v>6808</v>
      </c>
      <c r="AN203" s="2">
        <v>6769</v>
      </c>
      <c r="AO203" s="3">
        <v>6722</v>
      </c>
      <c r="AP203" s="3"/>
      <c r="AQ203" t="str">
        <f t="shared" si="3"/>
        <v>Stickney village</v>
      </c>
      <c r="AR203" s="2">
        <v>10075</v>
      </c>
      <c r="AS203" s="2">
        <v>157</v>
      </c>
      <c r="AT203" s="2">
        <v>17</v>
      </c>
      <c r="AU203" s="2">
        <v>31</v>
      </c>
      <c r="AV203" s="2">
        <v>72676</v>
      </c>
      <c r="AW203" s="2">
        <v>0</v>
      </c>
      <c r="AX203" s="2">
        <v>0</v>
      </c>
      <c r="AY203" s="2">
        <v>0</v>
      </c>
      <c r="AZ203" s="2" t="s">
        <v>19</v>
      </c>
      <c r="BA203" s="2" t="s">
        <v>144</v>
      </c>
      <c r="BB203" s="2" t="s">
        <v>21</v>
      </c>
      <c r="BC203" s="2">
        <v>6786</v>
      </c>
      <c r="BD203" s="2">
        <v>6786</v>
      </c>
      <c r="BE203" s="2">
        <v>6792</v>
      </c>
      <c r="BF203" s="2">
        <v>6806</v>
      </c>
      <c r="BG203" s="2">
        <v>6819</v>
      </c>
      <c r="BH203" s="2">
        <v>6823</v>
      </c>
      <c r="BI203" s="2">
        <v>6808</v>
      </c>
      <c r="BJ203" s="2">
        <v>6769</v>
      </c>
      <c r="BK203" s="3">
        <v>6722</v>
      </c>
    </row>
    <row r="204" spans="1:63" x14ac:dyDescent="0.2">
      <c r="A204">
        <v>10319</v>
      </c>
      <c r="B204">
        <v>71</v>
      </c>
      <c r="C204">
        <v>17</v>
      </c>
      <c r="D204">
        <v>31</v>
      </c>
      <c r="E204">
        <v>99990</v>
      </c>
      <c r="F204">
        <v>72689</v>
      </c>
      <c r="G204">
        <v>0</v>
      </c>
      <c r="H204">
        <v>1</v>
      </c>
      <c r="I204" t="s">
        <v>159</v>
      </c>
      <c r="J204" t="s">
        <v>312</v>
      </c>
      <c r="K204" t="s">
        <v>21</v>
      </c>
      <c r="L204">
        <v>4031</v>
      </c>
      <c r="M204">
        <v>4024</v>
      </c>
      <c r="N204">
        <v>4029</v>
      </c>
      <c r="O204">
        <v>4038</v>
      </c>
      <c r="P204">
        <v>4046</v>
      </c>
      <c r="Q204">
        <v>4049</v>
      </c>
      <c r="R204">
        <v>4042</v>
      </c>
      <c r="S204">
        <v>4019</v>
      </c>
      <c r="T204" s="1">
        <v>3993</v>
      </c>
      <c r="V204">
        <v>10319</v>
      </c>
      <c r="W204">
        <v>71</v>
      </c>
      <c r="X204">
        <v>17</v>
      </c>
      <c r="Y204">
        <v>31</v>
      </c>
      <c r="Z204">
        <v>99990</v>
      </c>
      <c r="AA204">
        <v>72689</v>
      </c>
      <c r="AB204">
        <v>0</v>
      </c>
      <c r="AC204">
        <v>1</v>
      </c>
      <c r="AD204" t="s">
        <v>159</v>
      </c>
      <c r="AE204" t="s">
        <v>312</v>
      </c>
      <c r="AF204" t="s">
        <v>21</v>
      </c>
      <c r="AG204">
        <v>4031</v>
      </c>
      <c r="AH204">
        <v>4024</v>
      </c>
      <c r="AI204">
        <v>4029</v>
      </c>
      <c r="AJ204">
        <v>4038</v>
      </c>
      <c r="AK204">
        <v>4046</v>
      </c>
      <c r="AL204">
        <v>4049</v>
      </c>
      <c r="AM204">
        <v>4042</v>
      </c>
      <c r="AN204">
        <v>4019</v>
      </c>
      <c r="AO204" s="1">
        <v>3993</v>
      </c>
      <c r="AQ204" t="str">
        <f t="shared" si="3"/>
        <v>Balance of Stickney township</v>
      </c>
      <c r="AR204">
        <v>10319</v>
      </c>
      <c r="AS204">
        <v>71</v>
      </c>
      <c r="AT204">
        <v>17</v>
      </c>
      <c r="AU204">
        <v>31</v>
      </c>
      <c r="AV204">
        <v>99990</v>
      </c>
      <c r="AW204">
        <v>72689</v>
      </c>
      <c r="AX204">
        <v>0</v>
      </c>
      <c r="AY204">
        <v>1</v>
      </c>
      <c r="AZ204" t="s">
        <v>159</v>
      </c>
      <c r="BA204" t="s">
        <v>312</v>
      </c>
      <c r="BB204" t="s">
        <v>21</v>
      </c>
      <c r="BC204">
        <v>4031</v>
      </c>
      <c r="BD204">
        <v>4024</v>
      </c>
      <c r="BE204">
        <v>4029</v>
      </c>
      <c r="BF204">
        <v>4038</v>
      </c>
      <c r="BG204">
        <v>4046</v>
      </c>
      <c r="BH204">
        <v>4049</v>
      </c>
      <c r="BI204">
        <v>4042</v>
      </c>
      <c r="BJ204">
        <v>4019</v>
      </c>
      <c r="BK204" s="1">
        <v>3993</v>
      </c>
    </row>
    <row r="205" spans="1:63" x14ac:dyDescent="0.2">
      <c r="A205">
        <v>10321</v>
      </c>
      <c r="B205">
        <v>71</v>
      </c>
      <c r="C205">
        <v>17</v>
      </c>
      <c r="D205">
        <v>31</v>
      </c>
      <c r="E205">
        <v>6704</v>
      </c>
      <c r="F205">
        <v>75198</v>
      </c>
      <c r="G205">
        <v>0</v>
      </c>
      <c r="H205">
        <v>1</v>
      </c>
      <c r="I205" t="s">
        <v>19</v>
      </c>
      <c r="J205" t="s">
        <v>253</v>
      </c>
      <c r="K205" t="s">
        <v>21</v>
      </c>
      <c r="L205">
        <v>1242</v>
      </c>
      <c r="M205">
        <v>1307</v>
      </c>
      <c r="N205">
        <v>1309</v>
      </c>
      <c r="O205">
        <v>1311</v>
      </c>
      <c r="P205">
        <v>1310</v>
      </c>
      <c r="Q205">
        <v>1308</v>
      </c>
      <c r="R205">
        <v>1302</v>
      </c>
      <c r="S205">
        <v>1291</v>
      </c>
      <c r="T205" s="1">
        <v>1281</v>
      </c>
      <c r="AQ205">
        <f t="shared" si="3"/>
        <v>0</v>
      </c>
      <c r="BK205" s="1"/>
    </row>
    <row r="206" spans="1:63" x14ac:dyDescent="0.2">
      <c r="A206">
        <v>10322</v>
      </c>
      <c r="B206">
        <v>71</v>
      </c>
      <c r="C206">
        <v>17</v>
      </c>
      <c r="D206">
        <v>31</v>
      </c>
      <c r="E206">
        <v>9798</v>
      </c>
      <c r="F206">
        <v>75198</v>
      </c>
      <c r="G206">
        <v>0</v>
      </c>
      <c r="H206">
        <v>1</v>
      </c>
      <c r="I206" t="s">
        <v>19</v>
      </c>
      <c r="J206" t="s">
        <v>38</v>
      </c>
      <c r="K206" t="s">
        <v>21</v>
      </c>
      <c r="L206">
        <v>4206</v>
      </c>
      <c r="M206">
        <v>4206</v>
      </c>
      <c r="N206">
        <v>4213</v>
      </c>
      <c r="O206">
        <v>4223</v>
      </c>
      <c r="P206">
        <v>4229</v>
      </c>
      <c r="Q206">
        <v>4232</v>
      </c>
      <c r="R206">
        <v>4224</v>
      </c>
      <c r="S206">
        <v>4199</v>
      </c>
      <c r="T206" s="1">
        <v>4170</v>
      </c>
      <c r="V206" s="2">
        <v>9969</v>
      </c>
      <c r="W206" s="2">
        <v>157</v>
      </c>
      <c r="X206" s="2">
        <v>17</v>
      </c>
      <c r="Y206" s="2">
        <v>31</v>
      </c>
      <c r="Z206" s="2">
        <v>9798</v>
      </c>
      <c r="AA206" s="2">
        <v>0</v>
      </c>
      <c r="AB206" s="2">
        <v>0</v>
      </c>
      <c r="AC206" s="2">
        <v>0</v>
      </c>
      <c r="AD206" s="2" t="s">
        <v>19</v>
      </c>
      <c r="AE206" s="2" t="s">
        <v>38</v>
      </c>
      <c r="AF206" s="2" t="s">
        <v>21</v>
      </c>
      <c r="AG206" s="2">
        <v>4206</v>
      </c>
      <c r="AH206" s="2">
        <v>4206</v>
      </c>
      <c r="AI206" s="2">
        <v>4213</v>
      </c>
      <c r="AJ206" s="2">
        <v>4223</v>
      </c>
      <c r="AK206" s="2">
        <v>4229</v>
      </c>
      <c r="AL206" s="2">
        <v>4232</v>
      </c>
      <c r="AM206" s="2">
        <v>4224</v>
      </c>
      <c r="AN206" s="2">
        <v>4199</v>
      </c>
      <c r="AO206" s="3">
        <v>4170</v>
      </c>
      <c r="AP206" s="3"/>
      <c r="AQ206" t="str">
        <f t="shared" si="3"/>
        <v>Burnham village</v>
      </c>
      <c r="AR206" s="2">
        <v>9969</v>
      </c>
      <c r="AS206" s="2">
        <v>157</v>
      </c>
      <c r="AT206" s="2">
        <v>17</v>
      </c>
      <c r="AU206" s="2">
        <v>31</v>
      </c>
      <c r="AV206" s="2">
        <v>9798</v>
      </c>
      <c r="AW206" s="2">
        <v>0</v>
      </c>
      <c r="AX206" s="2">
        <v>0</v>
      </c>
      <c r="AY206" s="2">
        <v>0</v>
      </c>
      <c r="AZ206" s="2" t="s">
        <v>19</v>
      </c>
      <c r="BA206" s="2" t="s">
        <v>38</v>
      </c>
      <c r="BB206" s="2" t="s">
        <v>21</v>
      </c>
      <c r="BC206" s="2">
        <v>4206</v>
      </c>
      <c r="BD206" s="2">
        <v>4206</v>
      </c>
      <c r="BE206" s="2">
        <v>4213</v>
      </c>
      <c r="BF206" s="2">
        <v>4223</v>
      </c>
      <c r="BG206" s="2">
        <v>4229</v>
      </c>
      <c r="BH206" s="2">
        <v>4232</v>
      </c>
      <c r="BI206" s="2">
        <v>4224</v>
      </c>
      <c r="BJ206" s="2">
        <v>4199</v>
      </c>
      <c r="BK206" s="3">
        <v>4170</v>
      </c>
    </row>
    <row r="207" spans="1:63" x14ac:dyDescent="0.2">
      <c r="A207">
        <v>10323</v>
      </c>
      <c r="B207">
        <v>71</v>
      </c>
      <c r="C207">
        <v>17</v>
      </c>
      <c r="D207">
        <v>31</v>
      </c>
      <c r="E207">
        <v>10487</v>
      </c>
      <c r="F207">
        <v>75198</v>
      </c>
      <c r="G207">
        <v>0</v>
      </c>
      <c r="H207">
        <v>1</v>
      </c>
      <c r="I207" t="s">
        <v>19</v>
      </c>
      <c r="J207" t="s">
        <v>40</v>
      </c>
      <c r="K207" t="s">
        <v>21</v>
      </c>
      <c r="L207">
        <v>37042</v>
      </c>
      <c r="M207">
        <v>37116</v>
      </c>
      <c r="N207">
        <v>37152</v>
      </c>
      <c r="O207">
        <v>37224</v>
      </c>
      <c r="P207">
        <v>37286</v>
      </c>
      <c r="Q207">
        <v>37311</v>
      </c>
      <c r="R207">
        <v>37232</v>
      </c>
      <c r="S207">
        <v>37008</v>
      </c>
      <c r="T207" s="1">
        <v>36732</v>
      </c>
      <c r="V207" s="2">
        <v>9971</v>
      </c>
      <c r="W207" s="2">
        <v>157</v>
      </c>
      <c r="X207" s="2">
        <v>17</v>
      </c>
      <c r="Y207" s="2">
        <v>31</v>
      </c>
      <c r="Z207" s="2">
        <v>10487</v>
      </c>
      <c r="AA207" s="2">
        <v>0</v>
      </c>
      <c r="AB207" s="2">
        <v>0</v>
      </c>
      <c r="AC207" s="2">
        <v>0</v>
      </c>
      <c r="AD207" s="2" t="s">
        <v>19</v>
      </c>
      <c r="AE207" s="2" t="s">
        <v>40</v>
      </c>
      <c r="AF207" s="2" t="s">
        <v>21</v>
      </c>
      <c r="AG207" s="2">
        <v>37042</v>
      </c>
      <c r="AH207" s="2">
        <v>37116</v>
      </c>
      <c r="AI207" s="2">
        <v>37152</v>
      </c>
      <c r="AJ207" s="2">
        <v>37224</v>
      </c>
      <c r="AK207" s="2">
        <v>37286</v>
      </c>
      <c r="AL207" s="2">
        <v>37311</v>
      </c>
      <c r="AM207" s="2">
        <v>37232</v>
      </c>
      <c r="AN207" s="2">
        <v>37008</v>
      </c>
      <c r="AO207" s="3">
        <v>36732</v>
      </c>
      <c r="AP207" s="3"/>
      <c r="AQ207" t="str">
        <f t="shared" si="3"/>
        <v>Calumet City city</v>
      </c>
      <c r="AR207" s="2">
        <v>9971</v>
      </c>
      <c r="AS207" s="2">
        <v>157</v>
      </c>
      <c r="AT207" s="2">
        <v>17</v>
      </c>
      <c r="AU207" s="2">
        <v>31</v>
      </c>
      <c r="AV207" s="2">
        <v>10487</v>
      </c>
      <c r="AW207" s="2">
        <v>0</v>
      </c>
      <c r="AX207" s="2">
        <v>0</v>
      </c>
      <c r="AY207" s="2">
        <v>0</v>
      </c>
      <c r="AZ207" s="2" t="s">
        <v>19</v>
      </c>
      <c r="BA207" s="2" t="s">
        <v>40</v>
      </c>
      <c r="BB207" s="2" t="s">
        <v>21</v>
      </c>
      <c r="BC207" s="2">
        <v>37042</v>
      </c>
      <c r="BD207" s="2">
        <v>37116</v>
      </c>
      <c r="BE207" s="2">
        <v>37152</v>
      </c>
      <c r="BF207" s="2">
        <v>37224</v>
      </c>
      <c r="BG207" s="2">
        <v>37286</v>
      </c>
      <c r="BH207" s="2">
        <v>37311</v>
      </c>
      <c r="BI207" s="2">
        <v>37232</v>
      </c>
      <c r="BJ207" s="2">
        <v>37008</v>
      </c>
      <c r="BK207" s="3">
        <v>36732</v>
      </c>
    </row>
    <row r="208" spans="1:63" x14ac:dyDescent="0.2">
      <c r="A208">
        <v>10324</v>
      </c>
      <c r="B208">
        <v>71</v>
      </c>
      <c r="C208">
        <v>17</v>
      </c>
      <c r="D208">
        <v>31</v>
      </c>
      <c r="E208">
        <v>20149</v>
      </c>
      <c r="F208">
        <v>75198</v>
      </c>
      <c r="G208">
        <v>0</v>
      </c>
      <c r="H208">
        <v>1</v>
      </c>
      <c r="I208" t="s">
        <v>19</v>
      </c>
      <c r="J208" t="s">
        <v>53</v>
      </c>
      <c r="K208" t="s">
        <v>21</v>
      </c>
      <c r="L208">
        <v>3644</v>
      </c>
      <c r="M208">
        <v>3649</v>
      </c>
      <c r="N208">
        <v>3650</v>
      </c>
      <c r="O208">
        <v>3650</v>
      </c>
      <c r="P208">
        <v>3647</v>
      </c>
      <c r="Q208">
        <v>3639</v>
      </c>
      <c r="R208">
        <v>3621</v>
      </c>
      <c r="S208">
        <v>3592</v>
      </c>
      <c r="T208" s="1">
        <v>3561</v>
      </c>
      <c r="V208" s="2">
        <v>9984</v>
      </c>
      <c r="W208" s="2">
        <v>157</v>
      </c>
      <c r="X208" s="2">
        <v>17</v>
      </c>
      <c r="Y208" s="2">
        <v>31</v>
      </c>
      <c r="Z208" s="2">
        <v>20149</v>
      </c>
      <c r="AA208" s="2">
        <v>0</v>
      </c>
      <c r="AB208" s="2">
        <v>0</v>
      </c>
      <c r="AC208" s="2">
        <v>0</v>
      </c>
      <c r="AD208" s="2" t="s">
        <v>19</v>
      </c>
      <c r="AE208" s="2" t="s">
        <v>53</v>
      </c>
      <c r="AF208" s="2" t="s">
        <v>21</v>
      </c>
      <c r="AG208" s="2">
        <v>3644</v>
      </c>
      <c r="AH208" s="2">
        <v>3649</v>
      </c>
      <c r="AI208" s="2">
        <v>3650</v>
      </c>
      <c r="AJ208" s="2">
        <v>3650</v>
      </c>
      <c r="AK208" s="2">
        <v>3647</v>
      </c>
      <c r="AL208" s="2">
        <v>3639</v>
      </c>
      <c r="AM208" s="2">
        <v>3621</v>
      </c>
      <c r="AN208" s="2">
        <v>3592</v>
      </c>
      <c r="AO208" s="3">
        <v>3561</v>
      </c>
      <c r="AP208" s="3"/>
      <c r="AQ208" t="str">
        <f t="shared" si="3"/>
        <v>Dixmoor village</v>
      </c>
      <c r="AR208" s="2">
        <v>9984</v>
      </c>
      <c r="AS208" s="2">
        <v>157</v>
      </c>
      <c r="AT208" s="2">
        <v>17</v>
      </c>
      <c r="AU208" s="2">
        <v>31</v>
      </c>
      <c r="AV208" s="2">
        <v>20149</v>
      </c>
      <c r="AW208" s="2">
        <v>0</v>
      </c>
      <c r="AX208" s="2">
        <v>0</v>
      </c>
      <c r="AY208" s="2">
        <v>0</v>
      </c>
      <c r="AZ208" s="2" t="s">
        <v>19</v>
      </c>
      <c r="BA208" s="2" t="s">
        <v>53</v>
      </c>
      <c r="BB208" s="2" t="s">
        <v>21</v>
      </c>
      <c r="BC208" s="2">
        <v>3644</v>
      </c>
      <c r="BD208" s="2">
        <v>3649</v>
      </c>
      <c r="BE208" s="2">
        <v>3650</v>
      </c>
      <c r="BF208" s="2">
        <v>3650</v>
      </c>
      <c r="BG208" s="2">
        <v>3647</v>
      </c>
      <c r="BH208" s="2">
        <v>3639</v>
      </c>
      <c r="BI208" s="2">
        <v>3621</v>
      </c>
      <c r="BJ208" s="2">
        <v>3592</v>
      </c>
      <c r="BK208" s="3">
        <v>3561</v>
      </c>
    </row>
    <row r="209" spans="1:63" x14ac:dyDescent="0.2">
      <c r="A209">
        <v>10325</v>
      </c>
      <c r="B209">
        <v>71</v>
      </c>
      <c r="C209">
        <v>17</v>
      </c>
      <c r="D209">
        <v>31</v>
      </c>
      <c r="E209">
        <v>20292</v>
      </c>
      <c r="F209">
        <v>75198</v>
      </c>
      <c r="G209">
        <v>0</v>
      </c>
      <c r="H209">
        <v>1</v>
      </c>
      <c r="I209" t="s">
        <v>19</v>
      </c>
      <c r="J209" t="s">
        <v>54</v>
      </c>
      <c r="K209" t="s">
        <v>21</v>
      </c>
      <c r="L209">
        <v>23153</v>
      </c>
      <c r="M209">
        <v>23074</v>
      </c>
      <c r="N209">
        <v>23090</v>
      </c>
      <c r="O209">
        <v>23146</v>
      </c>
      <c r="P209">
        <v>23189</v>
      </c>
      <c r="Q209">
        <v>23238</v>
      </c>
      <c r="R209">
        <v>23193</v>
      </c>
      <c r="S209">
        <v>23058</v>
      </c>
      <c r="T209" s="1">
        <v>22891</v>
      </c>
      <c r="V209" s="2">
        <v>9985</v>
      </c>
      <c r="W209" s="2">
        <v>157</v>
      </c>
      <c r="X209" s="2">
        <v>17</v>
      </c>
      <c r="Y209" s="2">
        <v>31</v>
      </c>
      <c r="Z209" s="2">
        <v>20292</v>
      </c>
      <c r="AA209" s="2">
        <v>0</v>
      </c>
      <c r="AB209" s="2">
        <v>0</v>
      </c>
      <c r="AC209" s="2">
        <v>0</v>
      </c>
      <c r="AD209" s="2" t="s">
        <v>19</v>
      </c>
      <c r="AE209" s="2" t="s">
        <v>54</v>
      </c>
      <c r="AF209" s="2" t="s">
        <v>21</v>
      </c>
      <c r="AG209" s="2">
        <v>23153</v>
      </c>
      <c r="AH209" s="2">
        <v>23074</v>
      </c>
      <c r="AI209" s="2">
        <v>23090</v>
      </c>
      <c r="AJ209" s="2">
        <v>23146</v>
      </c>
      <c r="AK209" s="2">
        <v>23189</v>
      </c>
      <c r="AL209" s="2">
        <v>23238</v>
      </c>
      <c r="AM209" s="2">
        <v>23193</v>
      </c>
      <c r="AN209" s="2">
        <v>23058</v>
      </c>
      <c r="AO209" s="3">
        <v>22891</v>
      </c>
      <c r="AP209" s="3"/>
      <c r="AQ209" t="str">
        <f t="shared" si="3"/>
        <v>Dolton village</v>
      </c>
      <c r="AR209" s="2">
        <v>9985</v>
      </c>
      <c r="AS209" s="2">
        <v>157</v>
      </c>
      <c r="AT209" s="2">
        <v>17</v>
      </c>
      <c r="AU209" s="2">
        <v>31</v>
      </c>
      <c r="AV209" s="2">
        <v>20292</v>
      </c>
      <c r="AW209" s="2">
        <v>0</v>
      </c>
      <c r="AX209" s="2">
        <v>0</v>
      </c>
      <c r="AY209" s="2">
        <v>0</v>
      </c>
      <c r="AZ209" s="2" t="s">
        <v>19</v>
      </c>
      <c r="BA209" s="2" t="s">
        <v>54</v>
      </c>
      <c r="BB209" s="2" t="s">
        <v>21</v>
      </c>
      <c r="BC209" s="2">
        <v>23153</v>
      </c>
      <c r="BD209" s="2">
        <v>23074</v>
      </c>
      <c r="BE209" s="2">
        <v>23090</v>
      </c>
      <c r="BF209" s="2">
        <v>23146</v>
      </c>
      <c r="BG209" s="2">
        <v>23189</v>
      </c>
      <c r="BH209" s="2">
        <v>23238</v>
      </c>
      <c r="BI209" s="2">
        <v>23193</v>
      </c>
      <c r="BJ209" s="2">
        <v>23058</v>
      </c>
      <c r="BK209" s="3">
        <v>22891</v>
      </c>
    </row>
    <row r="210" spans="1:63" x14ac:dyDescent="0.2">
      <c r="A210">
        <v>10326</v>
      </c>
      <c r="B210">
        <v>71</v>
      </c>
      <c r="C210">
        <v>17</v>
      </c>
      <c r="D210">
        <v>31</v>
      </c>
      <c r="E210">
        <v>21904</v>
      </c>
      <c r="F210">
        <v>75198</v>
      </c>
      <c r="G210">
        <v>0</v>
      </c>
      <c r="H210">
        <v>1</v>
      </c>
      <c r="I210" t="s">
        <v>19</v>
      </c>
      <c r="J210" t="s">
        <v>56</v>
      </c>
      <c r="K210" t="s">
        <v>21</v>
      </c>
      <c r="L210">
        <v>1543</v>
      </c>
      <c r="M210">
        <v>1545</v>
      </c>
      <c r="N210">
        <v>1547</v>
      </c>
      <c r="O210">
        <v>1550</v>
      </c>
      <c r="P210">
        <v>1553</v>
      </c>
      <c r="Q210">
        <v>1555</v>
      </c>
      <c r="R210">
        <v>1552</v>
      </c>
      <c r="S210">
        <v>1543</v>
      </c>
      <c r="T210" s="1">
        <v>1532</v>
      </c>
      <c r="V210" s="2">
        <v>9987</v>
      </c>
      <c r="W210" s="2">
        <v>157</v>
      </c>
      <c r="X210" s="2">
        <v>17</v>
      </c>
      <c r="Y210" s="2">
        <v>31</v>
      </c>
      <c r="Z210" s="2">
        <v>21904</v>
      </c>
      <c r="AA210" s="2">
        <v>0</v>
      </c>
      <c r="AB210" s="2">
        <v>0</v>
      </c>
      <c r="AC210" s="2">
        <v>0</v>
      </c>
      <c r="AD210" s="2" t="s">
        <v>19</v>
      </c>
      <c r="AE210" s="2" t="s">
        <v>56</v>
      </c>
      <c r="AF210" s="2" t="s">
        <v>21</v>
      </c>
      <c r="AG210" s="2">
        <v>1543</v>
      </c>
      <c r="AH210" s="2">
        <v>1545</v>
      </c>
      <c r="AI210" s="2">
        <v>1547</v>
      </c>
      <c r="AJ210" s="2">
        <v>1550</v>
      </c>
      <c r="AK210" s="2">
        <v>1553</v>
      </c>
      <c r="AL210" s="2">
        <v>1555</v>
      </c>
      <c r="AM210" s="2">
        <v>1552</v>
      </c>
      <c r="AN210" s="2">
        <v>1543</v>
      </c>
      <c r="AO210" s="3">
        <v>1532</v>
      </c>
      <c r="AP210" s="3"/>
      <c r="AQ210" t="str">
        <f t="shared" si="3"/>
        <v>East Hazel Crest village</v>
      </c>
      <c r="AR210" s="2">
        <v>9987</v>
      </c>
      <c r="AS210" s="2">
        <v>157</v>
      </c>
      <c r="AT210" s="2">
        <v>17</v>
      </c>
      <c r="AU210" s="2">
        <v>31</v>
      </c>
      <c r="AV210" s="2">
        <v>21904</v>
      </c>
      <c r="AW210" s="2">
        <v>0</v>
      </c>
      <c r="AX210" s="2">
        <v>0</v>
      </c>
      <c r="AY210" s="2">
        <v>0</v>
      </c>
      <c r="AZ210" s="2" t="s">
        <v>19</v>
      </c>
      <c r="BA210" s="2" t="s">
        <v>56</v>
      </c>
      <c r="BB210" s="2" t="s">
        <v>21</v>
      </c>
      <c r="BC210" s="2">
        <v>1543</v>
      </c>
      <c r="BD210" s="2">
        <v>1545</v>
      </c>
      <c r="BE210" s="2">
        <v>1547</v>
      </c>
      <c r="BF210" s="2">
        <v>1550</v>
      </c>
      <c r="BG210" s="2">
        <v>1553</v>
      </c>
      <c r="BH210" s="2">
        <v>1555</v>
      </c>
      <c r="BI210" s="2">
        <v>1552</v>
      </c>
      <c r="BJ210" s="2">
        <v>1543</v>
      </c>
      <c r="BK210" s="3">
        <v>1532</v>
      </c>
    </row>
    <row r="211" spans="1:63" x14ac:dyDescent="0.2">
      <c r="A211">
        <v>10327</v>
      </c>
      <c r="B211">
        <v>71</v>
      </c>
      <c r="C211">
        <v>17</v>
      </c>
      <c r="D211">
        <v>31</v>
      </c>
      <c r="E211">
        <v>30029</v>
      </c>
      <c r="F211">
        <v>75198</v>
      </c>
      <c r="G211">
        <v>0</v>
      </c>
      <c r="H211">
        <v>1</v>
      </c>
      <c r="I211" t="s">
        <v>19</v>
      </c>
      <c r="J211" t="s">
        <v>248</v>
      </c>
      <c r="K211" t="s">
        <v>21</v>
      </c>
      <c r="L211">
        <v>866</v>
      </c>
      <c r="M211">
        <v>866</v>
      </c>
      <c r="N211">
        <v>867</v>
      </c>
      <c r="O211">
        <v>868</v>
      </c>
      <c r="P211">
        <v>870</v>
      </c>
      <c r="Q211">
        <v>870</v>
      </c>
      <c r="R211">
        <v>868</v>
      </c>
      <c r="S211">
        <v>862</v>
      </c>
      <c r="T211" s="1">
        <v>856</v>
      </c>
      <c r="AQ211">
        <f t="shared" si="3"/>
        <v>0</v>
      </c>
      <c r="BK211" s="1"/>
    </row>
    <row r="212" spans="1:63" x14ac:dyDescent="0.2">
      <c r="A212">
        <v>10328</v>
      </c>
      <c r="B212">
        <v>71</v>
      </c>
      <c r="C212">
        <v>17</v>
      </c>
      <c r="D212">
        <v>31</v>
      </c>
      <c r="E212">
        <v>33383</v>
      </c>
      <c r="F212">
        <v>75198</v>
      </c>
      <c r="G212">
        <v>0</v>
      </c>
      <c r="H212">
        <v>1</v>
      </c>
      <c r="I212" t="s">
        <v>19</v>
      </c>
      <c r="J212" t="s">
        <v>256</v>
      </c>
      <c r="K212" t="s">
        <v>21</v>
      </c>
      <c r="L212">
        <v>23251</v>
      </c>
      <c r="M212">
        <v>23231</v>
      </c>
      <c r="N212">
        <v>23245</v>
      </c>
      <c r="O212">
        <v>23286</v>
      </c>
      <c r="P212">
        <v>23321</v>
      </c>
      <c r="Q212">
        <v>23333</v>
      </c>
      <c r="R212">
        <v>23283</v>
      </c>
      <c r="S212">
        <v>23141</v>
      </c>
      <c r="T212" s="1">
        <v>22968</v>
      </c>
      <c r="AQ212">
        <f t="shared" si="3"/>
        <v>0</v>
      </c>
      <c r="BK212" s="1"/>
    </row>
    <row r="213" spans="1:63" x14ac:dyDescent="0.2">
      <c r="A213">
        <v>10329</v>
      </c>
      <c r="B213">
        <v>71</v>
      </c>
      <c r="C213">
        <v>17</v>
      </c>
      <c r="D213">
        <v>31</v>
      </c>
      <c r="E213">
        <v>33695</v>
      </c>
      <c r="F213">
        <v>75198</v>
      </c>
      <c r="G213">
        <v>0</v>
      </c>
      <c r="H213">
        <v>1</v>
      </c>
      <c r="I213" t="s">
        <v>19</v>
      </c>
      <c r="J213" t="s">
        <v>257</v>
      </c>
      <c r="K213" t="s">
        <v>21</v>
      </c>
      <c r="L213">
        <v>2902</v>
      </c>
      <c r="M213">
        <v>2902</v>
      </c>
      <c r="N213">
        <v>2903</v>
      </c>
      <c r="O213">
        <v>2909</v>
      </c>
      <c r="P213">
        <v>2911</v>
      </c>
      <c r="Q213">
        <v>2911</v>
      </c>
      <c r="R213">
        <v>2905</v>
      </c>
      <c r="S213">
        <v>2888</v>
      </c>
      <c r="T213" s="1">
        <v>2867</v>
      </c>
      <c r="AQ213">
        <f t="shared" si="3"/>
        <v>0</v>
      </c>
      <c r="BK213" s="1"/>
    </row>
    <row r="214" spans="1:63" x14ac:dyDescent="0.2">
      <c r="A214">
        <v>10330</v>
      </c>
      <c r="B214">
        <v>71</v>
      </c>
      <c r="C214">
        <v>17</v>
      </c>
      <c r="D214">
        <v>31</v>
      </c>
      <c r="E214">
        <v>35879</v>
      </c>
      <c r="F214">
        <v>75198</v>
      </c>
      <c r="G214">
        <v>0</v>
      </c>
      <c r="H214">
        <v>1</v>
      </c>
      <c r="I214" t="s">
        <v>19</v>
      </c>
      <c r="J214" t="s">
        <v>249</v>
      </c>
      <c r="K214" t="s">
        <v>21</v>
      </c>
      <c r="L214">
        <v>5944</v>
      </c>
      <c r="M214">
        <v>5945</v>
      </c>
      <c r="N214">
        <v>5950</v>
      </c>
      <c r="O214">
        <v>5960</v>
      </c>
      <c r="P214">
        <v>5970</v>
      </c>
      <c r="Q214">
        <v>5974</v>
      </c>
      <c r="R214">
        <v>5973</v>
      </c>
      <c r="S214">
        <v>5936</v>
      </c>
      <c r="T214" s="1">
        <v>5893</v>
      </c>
      <c r="AQ214">
        <f t="shared" si="3"/>
        <v>0</v>
      </c>
      <c r="BK214" s="1"/>
    </row>
    <row r="215" spans="1:63" x14ac:dyDescent="0.2">
      <c r="A215">
        <v>10331</v>
      </c>
      <c r="B215">
        <v>71</v>
      </c>
      <c r="C215">
        <v>17</v>
      </c>
      <c r="D215">
        <v>31</v>
      </c>
      <c r="E215">
        <v>42028</v>
      </c>
      <c r="F215">
        <v>75198</v>
      </c>
      <c r="G215">
        <v>0</v>
      </c>
      <c r="H215">
        <v>1</v>
      </c>
      <c r="I215" t="s">
        <v>19</v>
      </c>
      <c r="J215" t="s">
        <v>250</v>
      </c>
      <c r="K215" t="s">
        <v>21</v>
      </c>
      <c r="L215">
        <v>22925</v>
      </c>
      <c r="M215">
        <v>22909</v>
      </c>
      <c r="N215">
        <v>22926</v>
      </c>
      <c r="O215">
        <v>22974</v>
      </c>
      <c r="P215">
        <v>23015</v>
      </c>
      <c r="Q215">
        <v>23034</v>
      </c>
      <c r="R215">
        <v>22988</v>
      </c>
      <c r="S215">
        <v>22852</v>
      </c>
      <c r="T215" s="1">
        <v>22685</v>
      </c>
      <c r="AQ215">
        <f t="shared" si="3"/>
        <v>0</v>
      </c>
      <c r="BK215" s="1"/>
    </row>
    <row r="216" spans="1:63" x14ac:dyDescent="0.2">
      <c r="A216">
        <v>10332</v>
      </c>
      <c r="B216">
        <v>71</v>
      </c>
      <c r="C216">
        <v>17</v>
      </c>
      <c r="D216">
        <v>31</v>
      </c>
      <c r="E216">
        <v>47007</v>
      </c>
      <c r="F216">
        <v>75198</v>
      </c>
      <c r="G216">
        <v>0</v>
      </c>
      <c r="H216">
        <v>1</v>
      </c>
      <c r="I216" t="s">
        <v>19</v>
      </c>
      <c r="J216" t="s">
        <v>258</v>
      </c>
      <c r="K216" t="s">
        <v>21</v>
      </c>
      <c r="L216">
        <v>3852</v>
      </c>
      <c r="M216">
        <v>3877</v>
      </c>
      <c r="N216">
        <v>3882</v>
      </c>
      <c r="O216">
        <v>3899</v>
      </c>
      <c r="P216">
        <v>3913</v>
      </c>
      <c r="Q216">
        <v>3926</v>
      </c>
      <c r="R216">
        <v>3928</v>
      </c>
      <c r="S216">
        <v>3915</v>
      </c>
      <c r="T216" s="1">
        <v>3890</v>
      </c>
      <c r="AQ216">
        <f t="shared" si="3"/>
        <v>0</v>
      </c>
      <c r="BK216" s="1"/>
    </row>
    <row r="217" spans="1:63" x14ac:dyDescent="0.2">
      <c r="A217">
        <v>10333</v>
      </c>
      <c r="B217">
        <v>71</v>
      </c>
      <c r="C217">
        <v>17</v>
      </c>
      <c r="D217">
        <v>31</v>
      </c>
      <c r="E217">
        <v>59572</v>
      </c>
      <c r="F217">
        <v>75198</v>
      </c>
      <c r="G217">
        <v>0</v>
      </c>
      <c r="H217">
        <v>1</v>
      </c>
      <c r="I217" t="s">
        <v>19</v>
      </c>
      <c r="J217" t="s">
        <v>124</v>
      </c>
      <c r="K217" t="s">
        <v>21</v>
      </c>
      <c r="L217">
        <v>1964</v>
      </c>
      <c r="M217">
        <v>1974</v>
      </c>
      <c r="N217">
        <v>1976</v>
      </c>
      <c r="O217">
        <v>1979</v>
      </c>
      <c r="P217">
        <v>1981</v>
      </c>
      <c r="Q217">
        <v>1982</v>
      </c>
      <c r="R217">
        <v>1976</v>
      </c>
      <c r="S217">
        <v>1963</v>
      </c>
      <c r="T217" s="1">
        <v>1947</v>
      </c>
      <c r="V217" s="2">
        <v>10055</v>
      </c>
      <c r="W217" s="2">
        <v>157</v>
      </c>
      <c r="X217" s="2">
        <v>17</v>
      </c>
      <c r="Y217" s="2">
        <v>31</v>
      </c>
      <c r="Z217" s="2">
        <v>59572</v>
      </c>
      <c r="AA217" s="2">
        <v>0</v>
      </c>
      <c r="AB217" s="2">
        <v>0</v>
      </c>
      <c r="AC217" s="2">
        <v>0</v>
      </c>
      <c r="AD217" s="2" t="s">
        <v>19</v>
      </c>
      <c r="AE217" s="2" t="s">
        <v>124</v>
      </c>
      <c r="AF217" s="2" t="s">
        <v>21</v>
      </c>
      <c r="AG217" s="2">
        <v>1964</v>
      </c>
      <c r="AH217" s="2">
        <v>1974</v>
      </c>
      <c r="AI217" s="2">
        <v>1976</v>
      </c>
      <c r="AJ217" s="2">
        <v>1979</v>
      </c>
      <c r="AK217" s="2">
        <v>1981</v>
      </c>
      <c r="AL217" s="2">
        <v>1982</v>
      </c>
      <c r="AM217" s="2">
        <v>1976</v>
      </c>
      <c r="AN217" s="2">
        <v>1963</v>
      </c>
      <c r="AO217" s="3">
        <v>1947</v>
      </c>
      <c r="AP217" s="3"/>
      <c r="AQ217" t="str">
        <f t="shared" si="3"/>
        <v>Phoenix village</v>
      </c>
      <c r="AR217" s="2">
        <v>10055</v>
      </c>
      <c r="AS217" s="2">
        <v>157</v>
      </c>
      <c r="AT217" s="2">
        <v>17</v>
      </c>
      <c r="AU217" s="2">
        <v>31</v>
      </c>
      <c r="AV217" s="2">
        <v>59572</v>
      </c>
      <c r="AW217" s="2">
        <v>0</v>
      </c>
      <c r="AX217" s="2">
        <v>0</v>
      </c>
      <c r="AY217" s="2">
        <v>0</v>
      </c>
      <c r="AZ217" s="2" t="s">
        <v>19</v>
      </c>
      <c r="BA217" s="2" t="s">
        <v>124</v>
      </c>
      <c r="BB217" s="2" t="s">
        <v>21</v>
      </c>
      <c r="BC217" s="2">
        <v>1964</v>
      </c>
      <c r="BD217" s="2">
        <v>1974</v>
      </c>
      <c r="BE217" s="2">
        <v>1976</v>
      </c>
      <c r="BF217" s="2">
        <v>1979</v>
      </c>
      <c r="BG217" s="2">
        <v>1981</v>
      </c>
      <c r="BH217" s="2">
        <v>1982</v>
      </c>
      <c r="BI217" s="2">
        <v>1976</v>
      </c>
      <c r="BJ217" s="2">
        <v>1963</v>
      </c>
      <c r="BK217" s="3">
        <v>1947</v>
      </c>
    </row>
    <row r="218" spans="1:63" x14ac:dyDescent="0.2">
      <c r="A218">
        <v>10334</v>
      </c>
      <c r="B218">
        <v>71</v>
      </c>
      <c r="C218">
        <v>17</v>
      </c>
      <c r="D218">
        <v>31</v>
      </c>
      <c r="E218">
        <v>61314</v>
      </c>
      <c r="F218">
        <v>75198</v>
      </c>
      <c r="G218">
        <v>0</v>
      </c>
      <c r="H218">
        <v>1</v>
      </c>
      <c r="I218" t="s">
        <v>19</v>
      </c>
      <c r="J218" t="s">
        <v>259</v>
      </c>
      <c r="K218" t="s">
        <v>21</v>
      </c>
      <c r="L218">
        <v>451</v>
      </c>
      <c r="M218">
        <v>451</v>
      </c>
      <c r="N218">
        <v>452</v>
      </c>
      <c r="O218">
        <v>453</v>
      </c>
      <c r="P218">
        <v>455</v>
      </c>
      <c r="Q218">
        <v>456</v>
      </c>
      <c r="R218">
        <v>456</v>
      </c>
      <c r="S218">
        <v>454</v>
      </c>
      <c r="T218" s="1">
        <v>452</v>
      </c>
      <c r="AQ218">
        <f t="shared" si="3"/>
        <v>0</v>
      </c>
      <c r="BK218" s="1"/>
    </row>
    <row r="219" spans="1:63" x14ac:dyDescent="0.2">
      <c r="A219">
        <v>10335</v>
      </c>
      <c r="B219">
        <v>71</v>
      </c>
      <c r="C219">
        <v>17</v>
      </c>
      <c r="D219">
        <v>31</v>
      </c>
      <c r="E219">
        <v>64278</v>
      </c>
      <c r="F219">
        <v>75198</v>
      </c>
      <c r="G219">
        <v>0</v>
      </c>
      <c r="H219">
        <v>1</v>
      </c>
      <c r="I219" t="s">
        <v>19</v>
      </c>
      <c r="J219" t="s">
        <v>262</v>
      </c>
      <c r="K219" t="s">
        <v>21</v>
      </c>
      <c r="L219">
        <v>11208</v>
      </c>
      <c r="M219">
        <v>11208</v>
      </c>
      <c r="N219">
        <v>11219</v>
      </c>
      <c r="O219">
        <v>11239</v>
      </c>
      <c r="P219">
        <v>11257</v>
      </c>
      <c r="Q219">
        <v>11264</v>
      </c>
      <c r="R219">
        <v>11240</v>
      </c>
      <c r="S219">
        <v>11171</v>
      </c>
      <c r="T219" s="1">
        <v>11087</v>
      </c>
      <c r="AQ219">
        <f t="shared" si="3"/>
        <v>0</v>
      </c>
      <c r="BK219" s="1"/>
    </row>
    <row r="220" spans="1:63" x14ac:dyDescent="0.2">
      <c r="A220">
        <v>10336</v>
      </c>
      <c r="B220">
        <v>71</v>
      </c>
      <c r="C220">
        <v>17</v>
      </c>
      <c r="D220">
        <v>31</v>
      </c>
      <c r="E220">
        <v>70850</v>
      </c>
      <c r="F220">
        <v>75198</v>
      </c>
      <c r="G220">
        <v>0</v>
      </c>
      <c r="H220">
        <v>1</v>
      </c>
      <c r="I220" t="s">
        <v>19</v>
      </c>
      <c r="J220" t="s">
        <v>142</v>
      </c>
      <c r="K220" t="s">
        <v>21</v>
      </c>
      <c r="L220">
        <v>22030</v>
      </c>
      <c r="M220">
        <v>22014</v>
      </c>
      <c r="N220">
        <v>22031</v>
      </c>
      <c r="O220">
        <v>22077</v>
      </c>
      <c r="P220">
        <v>22118</v>
      </c>
      <c r="Q220">
        <v>22137</v>
      </c>
      <c r="R220">
        <v>22096</v>
      </c>
      <c r="S220">
        <v>21972</v>
      </c>
      <c r="T220" s="1">
        <v>21817</v>
      </c>
      <c r="V220" s="2">
        <v>10073</v>
      </c>
      <c r="W220" s="2">
        <v>157</v>
      </c>
      <c r="X220" s="2">
        <v>17</v>
      </c>
      <c r="Y220" s="2">
        <v>31</v>
      </c>
      <c r="Z220" s="2">
        <v>70850</v>
      </c>
      <c r="AA220" s="2">
        <v>0</v>
      </c>
      <c r="AB220" s="2">
        <v>0</v>
      </c>
      <c r="AC220" s="2">
        <v>0</v>
      </c>
      <c r="AD220" s="2" t="s">
        <v>19</v>
      </c>
      <c r="AE220" s="2" t="s">
        <v>142</v>
      </c>
      <c r="AF220" s="2" t="s">
        <v>21</v>
      </c>
      <c r="AG220" s="2">
        <v>22030</v>
      </c>
      <c r="AH220" s="2">
        <v>22014</v>
      </c>
      <c r="AI220" s="2">
        <v>22031</v>
      </c>
      <c r="AJ220" s="2">
        <v>22077</v>
      </c>
      <c r="AK220" s="2">
        <v>22118</v>
      </c>
      <c r="AL220" s="2">
        <v>22137</v>
      </c>
      <c r="AM220" s="2">
        <v>22096</v>
      </c>
      <c r="AN220" s="2">
        <v>21972</v>
      </c>
      <c r="AO220" s="3">
        <v>21817</v>
      </c>
      <c r="AP220" s="3"/>
      <c r="AQ220" t="str">
        <f t="shared" si="3"/>
        <v>South Holland village</v>
      </c>
      <c r="AR220" s="2">
        <v>10073</v>
      </c>
      <c r="AS220" s="2">
        <v>157</v>
      </c>
      <c r="AT220" s="2">
        <v>17</v>
      </c>
      <c r="AU220" s="2">
        <v>31</v>
      </c>
      <c r="AV220" s="2">
        <v>70850</v>
      </c>
      <c r="AW220" s="2">
        <v>0</v>
      </c>
      <c r="AX220" s="2">
        <v>0</v>
      </c>
      <c r="AY220" s="2">
        <v>0</v>
      </c>
      <c r="AZ220" s="2" t="s">
        <v>19</v>
      </c>
      <c r="BA220" s="2" t="s">
        <v>142</v>
      </c>
      <c r="BB220" s="2" t="s">
        <v>21</v>
      </c>
      <c r="BC220" s="2">
        <v>22030</v>
      </c>
      <c r="BD220" s="2">
        <v>22014</v>
      </c>
      <c r="BE220" s="2">
        <v>22031</v>
      </c>
      <c r="BF220" s="2">
        <v>22077</v>
      </c>
      <c r="BG220" s="2">
        <v>22118</v>
      </c>
      <c r="BH220" s="2">
        <v>22137</v>
      </c>
      <c r="BI220" s="2">
        <v>22096</v>
      </c>
      <c r="BJ220" s="2">
        <v>21972</v>
      </c>
      <c r="BK220" s="3">
        <v>21817</v>
      </c>
    </row>
    <row r="221" spans="1:63" x14ac:dyDescent="0.2">
      <c r="A221">
        <v>10337</v>
      </c>
      <c r="B221">
        <v>71</v>
      </c>
      <c r="C221">
        <v>17</v>
      </c>
      <c r="D221">
        <v>31</v>
      </c>
      <c r="E221">
        <v>75185</v>
      </c>
      <c r="F221">
        <v>75198</v>
      </c>
      <c r="G221">
        <v>0</v>
      </c>
      <c r="H221">
        <v>1</v>
      </c>
      <c r="I221" t="s">
        <v>19</v>
      </c>
      <c r="J221" t="s">
        <v>148</v>
      </c>
      <c r="K221" t="s">
        <v>21</v>
      </c>
      <c r="L221">
        <v>2338</v>
      </c>
      <c r="M221">
        <v>2386</v>
      </c>
      <c r="N221">
        <v>2387</v>
      </c>
      <c r="O221">
        <v>2391</v>
      </c>
      <c r="P221">
        <v>2395</v>
      </c>
      <c r="Q221">
        <v>2397</v>
      </c>
      <c r="R221">
        <v>2392</v>
      </c>
      <c r="S221">
        <v>2479</v>
      </c>
      <c r="T221" s="1">
        <v>2461</v>
      </c>
      <c r="V221" s="2">
        <v>10079</v>
      </c>
      <c r="W221" s="2">
        <v>157</v>
      </c>
      <c r="X221" s="2">
        <v>17</v>
      </c>
      <c r="Y221" s="2">
        <v>31</v>
      </c>
      <c r="Z221" s="2">
        <v>75185</v>
      </c>
      <c r="AA221" s="2">
        <v>0</v>
      </c>
      <c r="AB221" s="2">
        <v>0</v>
      </c>
      <c r="AC221" s="2">
        <v>0</v>
      </c>
      <c r="AD221" s="2" t="s">
        <v>19</v>
      </c>
      <c r="AE221" s="2" t="s">
        <v>148</v>
      </c>
      <c r="AF221" s="2" t="s">
        <v>21</v>
      </c>
      <c r="AG221" s="2">
        <v>2338</v>
      </c>
      <c r="AH221" s="2">
        <v>2386</v>
      </c>
      <c r="AI221" s="2">
        <v>2387</v>
      </c>
      <c r="AJ221" s="2">
        <v>2391</v>
      </c>
      <c r="AK221" s="2">
        <v>2395</v>
      </c>
      <c r="AL221" s="2">
        <v>2397</v>
      </c>
      <c r="AM221" s="2">
        <v>2392</v>
      </c>
      <c r="AN221" s="2">
        <v>2479</v>
      </c>
      <c r="AO221" s="3">
        <v>2461</v>
      </c>
      <c r="AP221" s="3"/>
      <c r="AQ221" t="str">
        <f t="shared" si="3"/>
        <v>Thornton village</v>
      </c>
      <c r="AR221" s="2">
        <v>10079</v>
      </c>
      <c r="AS221" s="2">
        <v>157</v>
      </c>
      <c r="AT221" s="2">
        <v>17</v>
      </c>
      <c r="AU221" s="2">
        <v>31</v>
      </c>
      <c r="AV221" s="2">
        <v>75185</v>
      </c>
      <c r="AW221" s="2">
        <v>0</v>
      </c>
      <c r="AX221" s="2">
        <v>0</v>
      </c>
      <c r="AY221" s="2">
        <v>0</v>
      </c>
      <c r="AZ221" s="2" t="s">
        <v>19</v>
      </c>
      <c r="BA221" s="2" t="s">
        <v>148</v>
      </c>
      <c r="BB221" s="2" t="s">
        <v>21</v>
      </c>
      <c r="BC221" s="2">
        <v>2338</v>
      </c>
      <c r="BD221" s="2">
        <v>2386</v>
      </c>
      <c r="BE221" s="2">
        <v>2387</v>
      </c>
      <c r="BF221" s="2">
        <v>2391</v>
      </c>
      <c r="BG221" s="2">
        <v>2395</v>
      </c>
      <c r="BH221" s="2">
        <v>2397</v>
      </c>
      <c r="BI221" s="2">
        <v>2392</v>
      </c>
      <c r="BJ221" s="2">
        <v>2479</v>
      </c>
      <c r="BK221" s="3">
        <v>2461</v>
      </c>
    </row>
    <row r="222" spans="1:63" x14ac:dyDescent="0.2">
      <c r="A222">
        <v>10338</v>
      </c>
      <c r="B222">
        <v>71</v>
      </c>
      <c r="C222">
        <v>17</v>
      </c>
      <c r="D222">
        <v>31</v>
      </c>
      <c r="E222">
        <v>99990</v>
      </c>
      <c r="F222">
        <v>75198</v>
      </c>
      <c r="G222">
        <v>0</v>
      </c>
      <c r="H222">
        <v>1</v>
      </c>
      <c r="I222" t="s">
        <v>159</v>
      </c>
      <c r="J222" t="s">
        <v>313</v>
      </c>
      <c r="K222" t="s">
        <v>21</v>
      </c>
      <c r="L222">
        <v>765</v>
      </c>
      <c r="M222">
        <v>729</v>
      </c>
      <c r="N222">
        <v>730</v>
      </c>
      <c r="O222">
        <v>730</v>
      </c>
      <c r="P222">
        <v>733</v>
      </c>
      <c r="Q222">
        <v>735</v>
      </c>
      <c r="R222">
        <v>732</v>
      </c>
      <c r="S222">
        <v>727</v>
      </c>
      <c r="T222" s="1">
        <v>722</v>
      </c>
      <c r="V222">
        <v>10338</v>
      </c>
      <c r="W222">
        <v>71</v>
      </c>
      <c r="X222">
        <v>17</v>
      </c>
      <c r="Y222">
        <v>31</v>
      </c>
      <c r="Z222">
        <v>99990</v>
      </c>
      <c r="AA222">
        <v>75198</v>
      </c>
      <c r="AB222">
        <v>0</v>
      </c>
      <c r="AC222">
        <v>1</v>
      </c>
      <c r="AD222" t="s">
        <v>159</v>
      </c>
      <c r="AE222" t="s">
        <v>313</v>
      </c>
      <c r="AF222" t="s">
        <v>21</v>
      </c>
      <c r="AG222">
        <v>765</v>
      </c>
      <c r="AH222">
        <v>729</v>
      </c>
      <c r="AI222">
        <v>730</v>
      </c>
      <c r="AJ222">
        <v>730</v>
      </c>
      <c r="AK222">
        <v>733</v>
      </c>
      <c r="AL222">
        <v>735</v>
      </c>
      <c r="AM222">
        <v>732</v>
      </c>
      <c r="AN222">
        <v>727</v>
      </c>
      <c r="AO222" s="1">
        <v>722</v>
      </c>
      <c r="AQ222" t="str">
        <f t="shared" si="3"/>
        <v>Balance of Thornton township</v>
      </c>
      <c r="AR222">
        <v>10338</v>
      </c>
      <c r="AS222">
        <v>71</v>
      </c>
      <c r="AT222">
        <v>17</v>
      </c>
      <c r="AU222">
        <v>31</v>
      </c>
      <c r="AV222">
        <v>99990</v>
      </c>
      <c r="AW222">
        <v>75198</v>
      </c>
      <c r="AX222">
        <v>0</v>
      </c>
      <c r="AY222">
        <v>1</v>
      </c>
      <c r="AZ222" t="s">
        <v>159</v>
      </c>
      <c r="BA222" t="s">
        <v>313</v>
      </c>
      <c r="BB222" t="s">
        <v>21</v>
      </c>
      <c r="BC222">
        <v>765</v>
      </c>
      <c r="BD222">
        <v>729</v>
      </c>
      <c r="BE222">
        <v>730</v>
      </c>
      <c r="BF222">
        <v>730</v>
      </c>
      <c r="BG222">
        <v>733</v>
      </c>
      <c r="BH222">
        <v>735</v>
      </c>
      <c r="BI222">
        <v>732</v>
      </c>
      <c r="BJ222">
        <v>727</v>
      </c>
      <c r="BK222" s="1">
        <v>722</v>
      </c>
    </row>
    <row r="223" spans="1:63" x14ac:dyDescent="0.2">
      <c r="A223">
        <v>10340</v>
      </c>
      <c r="B223">
        <v>71</v>
      </c>
      <c r="C223">
        <v>17</v>
      </c>
      <c r="D223">
        <v>31</v>
      </c>
      <c r="E223">
        <v>2154</v>
      </c>
      <c r="F223">
        <v>81100</v>
      </c>
      <c r="G223">
        <v>0</v>
      </c>
      <c r="H223">
        <v>1</v>
      </c>
      <c r="I223" t="s">
        <v>19</v>
      </c>
      <c r="J223" t="s">
        <v>264</v>
      </c>
      <c r="K223" t="s">
        <v>21</v>
      </c>
      <c r="L223">
        <v>61033</v>
      </c>
      <c r="M223">
        <v>61064</v>
      </c>
      <c r="N223">
        <v>61123</v>
      </c>
      <c r="O223">
        <v>61293</v>
      </c>
      <c r="P223">
        <v>61574</v>
      </c>
      <c r="Q223">
        <v>61712</v>
      </c>
      <c r="R223">
        <v>61714</v>
      </c>
      <c r="S223">
        <v>61556</v>
      </c>
      <c r="T223" s="1">
        <v>61400</v>
      </c>
      <c r="AQ223">
        <f t="shared" si="3"/>
        <v>0</v>
      </c>
      <c r="BK223" s="1"/>
    </row>
    <row r="224" spans="1:63" x14ac:dyDescent="0.2">
      <c r="A224">
        <v>10341</v>
      </c>
      <c r="B224">
        <v>71</v>
      </c>
      <c r="C224">
        <v>17</v>
      </c>
      <c r="D224">
        <v>31</v>
      </c>
      <c r="E224">
        <v>9447</v>
      </c>
      <c r="F224">
        <v>81100</v>
      </c>
      <c r="G224">
        <v>0</v>
      </c>
      <c r="H224">
        <v>1</v>
      </c>
      <c r="I224" t="s">
        <v>19</v>
      </c>
      <c r="J224" t="s">
        <v>36</v>
      </c>
      <c r="K224" t="s">
        <v>21</v>
      </c>
      <c r="L224">
        <v>13644</v>
      </c>
      <c r="M224">
        <v>13656</v>
      </c>
      <c r="N224">
        <v>13670</v>
      </c>
      <c r="O224">
        <v>13747</v>
      </c>
      <c r="P224">
        <v>13789</v>
      </c>
      <c r="Q224">
        <v>13821</v>
      </c>
      <c r="R224">
        <v>13807</v>
      </c>
      <c r="S224">
        <v>13738</v>
      </c>
      <c r="T224" s="1">
        <v>13664</v>
      </c>
      <c r="V224" s="2">
        <v>9967</v>
      </c>
      <c r="W224" s="2">
        <v>157</v>
      </c>
      <c r="X224" s="2">
        <v>17</v>
      </c>
      <c r="Y224" s="2">
        <v>31</v>
      </c>
      <c r="Z224" s="2">
        <v>9447</v>
      </c>
      <c r="AA224" s="2">
        <v>0</v>
      </c>
      <c r="AB224" s="2">
        <v>0</v>
      </c>
      <c r="AC224" s="2">
        <v>0</v>
      </c>
      <c r="AD224" s="2" t="s">
        <v>19</v>
      </c>
      <c r="AE224" s="2" t="s">
        <v>36</v>
      </c>
      <c r="AF224" s="2" t="s">
        <v>21</v>
      </c>
      <c r="AG224" s="2">
        <v>13644</v>
      </c>
      <c r="AH224" s="2">
        <v>13656</v>
      </c>
      <c r="AI224" s="2">
        <v>13670</v>
      </c>
      <c r="AJ224" s="2">
        <v>13747</v>
      </c>
      <c r="AK224" s="2">
        <v>13789</v>
      </c>
      <c r="AL224" s="2">
        <v>13821</v>
      </c>
      <c r="AM224" s="2">
        <v>13807</v>
      </c>
      <c r="AN224" s="2">
        <v>13738</v>
      </c>
      <c r="AO224" s="3">
        <v>13664</v>
      </c>
      <c r="AP224" s="3"/>
      <c r="AQ224" t="str">
        <f t="shared" si="3"/>
        <v>Buffalo Grove village (pt.)</v>
      </c>
      <c r="AR224" s="2">
        <v>9967</v>
      </c>
      <c r="AS224" s="2">
        <v>157</v>
      </c>
      <c r="AT224" s="2">
        <v>17</v>
      </c>
      <c r="AU224" s="2">
        <v>31</v>
      </c>
      <c r="AV224" s="2">
        <v>9447</v>
      </c>
      <c r="AW224" s="2">
        <v>0</v>
      </c>
      <c r="AX224" s="2">
        <v>0</v>
      </c>
      <c r="AY224" s="2">
        <v>0</v>
      </c>
      <c r="AZ224" s="2" t="s">
        <v>19</v>
      </c>
      <c r="BA224" s="2" t="s">
        <v>36</v>
      </c>
      <c r="BB224" s="2" t="s">
        <v>21</v>
      </c>
      <c r="BC224" s="2">
        <v>13644</v>
      </c>
      <c r="BD224" s="2">
        <v>13656</v>
      </c>
      <c r="BE224" s="2">
        <v>13670</v>
      </c>
      <c r="BF224" s="2">
        <v>13747</v>
      </c>
      <c r="BG224" s="2">
        <v>13789</v>
      </c>
      <c r="BH224" s="2">
        <v>13821</v>
      </c>
      <c r="BI224" s="2">
        <v>13807</v>
      </c>
      <c r="BJ224" s="2">
        <v>13738</v>
      </c>
      <c r="BK224" s="3">
        <v>13664</v>
      </c>
    </row>
    <row r="225" spans="1:63" x14ac:dyDescent="0.2">
      <c r="A225">
        <v>10342</v>
      </c>
      <c r="B225">
        <v>71</v>
      </c>
      <c r="C225">
        <v>17</v>
      </c>
      <c r="D225">
        <v>31</v>
      </c>
      <c r="E225">
        <v>19642</v>
      </c>
      <c r="F225">
        <v>81100</v>
      </c>
      <c r="G225">
        <v>0</v>
      </c>
      <c r="H225">
        <v>1</v>
      </c>
      <c r="I225" t="s">
        <v>19</v>
      </c>
      <c r="J225" t="s">
        <v>265</v>
      </c>
      <c r="K225" t="s">
        <v>21</v>
      </c>
      <c r="L225">
        <v>1274</v>
      </c>
      <c r="M225">
        <v>1274</v>
      </c>
      <c r="N225">
        <v>1275</v>
      </c>
      <c r="O225">
        <v>1281</v>
      </c>
      <c r="P225">
        <v>1285</v>
      </c>
      <c r="Q225">
        <v>1288</v>
      </c>
      <c r="R225">
        <v>1288</v>
      </c>
      <c r="S225">
        <v>1282</v>
      </c>
      <c r="T225" s="1">
        <v>1275</v>
      </c>
      <c r="AQ225">
        <f t="shared" si="3"/>
        <v>0</v>
      </c>
      <c r="BK225" s="1"/>
    </row>
    <row r="226" spans="1:63" x14ac:dyDescent="0.2">
      <c r="A226">
        <v>10343</v>
      </c>
      <c r="B226">
        <v>71</v>
      </c>
      <c r="C226">
        <v>17</v>
      </c>
      <c r="D226">
        <v>31</v>
      </c>
      <c r="E226">
        <v>29938</v>
      </c>
      <c r="F226">
        <v>81100</v>
      </c>
      <c r="G226">
        <v>0</v>
      </c>
      <c r="H226">
        <v>1</v>
      </c>
      <c r="I226" t="s">
        <v>19</v>
      </c>
      <c r="J226" t="s">
        <v>288</v>
      </c>
      <c r="K226" t="s">
        <v>21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s="1">
        <v>0</v>
      </c>
      <c r="AQ226">
        <f t="shared" si="3"/>
        <v>0</v>
      </c>
      <c r="BK226" s="1"/>
    </row>
    <row r="227" spans="1:63" x14ac:dyDescent="0.2">
      <c r="A227">
        <v>10344</v>
      </c>
      <c r="B227">
        <v>71</v>
      </c>
      <c r="C227">
        <v>17</v>
      </c>
      <c r="D227">
        <v>31</v>
      </c>
      <c r="E227">
        <v>51089</v>
      </c>
      <c r="F227">
        <v>81100</v>
      </c>
      <c r="G227">
        <v>0</v>
      </c>
      <c r="H227">
        <v>1</v>
      </c>
      <c r="I227" t="s">
        <v>19</v>
      </c>
      <c r="J227" t="s">
        <v>266</v>
      </c>
      <c r="K227" t="s">
        <v>21</v>
      </c>
      <c r="L227">
        <v>22098</v>
      </c>
      <c r="M227">
        <v>22098</v>
      </c>
      <c r="N227">
        <v>22119</v>
      </c>
      <c r="O227">
        <v>22176</v>
      </c>
      <c r="P227">
        <v>22227</v>
      </c>
      <c r="Q227">
        <v>22295</v>
      </c>
      <c r="R227">
        <v>22360</v>
      </c>
      <c r="S227">
        <v>22251</v>
      </c>
      <c r="T227" s="1">
        <v>22102</v>
      </c>
      <c r="AQ227">
        <f t="shared" si="3"/>
        <v>0</v>
      </c>
      <c r="BK227" s="1"/>
    </row>
    <row r="228" spans="1:63" x14ac:dyDescent="0.2">
      <c r="A228">
        <v>10345</v>
      </c>
      <c r="B228">
        <v>71</v>
      </c>
      <c r="C228">
        <v>17</v>
      </c>
      <c r="D228">
        <v>31</v>
      </c>
      <c r="E228">
        <v>53481</v>
      </c>
      <c r="F228">
        <v>81100</v>
      </c>
      <c r="G228">
        <v>0</v>
      </c>
      <c r="H228">
        <v>1</v>
      </c>
      <c r="I228" t="s">
        <v>19</v>
      </c>
      <c r="J228" t="s">
        <v>293</v>
      </c>
      <c r="K228" t="s">
        <v>21</v>
      </c>
      <c r="L228">
        <v>478</v>
      </c>
      <c r="M228">
        <v>477</v>
      </c>
      <c r="N228">
        <v>478</v>
      </c>
      <c r="O228">
        <v>479</v>
      </c>
      <c r="P228">
        <v>481</v>
      </c>
      <c r="Q228">
        <v>482</v>
      </c>
      <c r="R228">
        <v>484</v>
      </c>
      <c r="S228">
        <v>484</v>
      </c>
      <c r="T228" s="1">
        <v>483</v>
      </c>
      <c r="AQ228">
        <f t="shared" si="3"/>
        <v>0</v>
      </c>
      <c r="BK228" s="1"/>
    </row>
    <row r="229" spans="1:63" x14ac:dyDescent="0.2">
      <c r="A229">
        <v>10346</v>
      </c>
      <c r="B229">
        <v>71</v>
      </c>
      <c r="C229">
        <v>17</v>
      </c>
      <c r="D229">
        <v>31</v>
      </c>
      <c r="E229">
        <v>57225</v>
      </c>
      <c r="F229">
        <v>81100</v>
      </c>
      <c r="G229">
        <v>0</v>
      </c>
      <c r="H229">
        <v>1</v>
      </c>
      <c r="I229" t="s">
        <v>19</v>
      </c>
      <c r="J229" t="s">
        <v>302</v>
      </c>
      <c r="K229" t="s">
        <v>21</v>
      </c>
      <c r="L229">
        <v>43</v>
      </c>
      <c r="M229">
        <v>46</v>
      </c>
      <c r="N229">
        <v>46</v>
      </c>
      <c r="O229">
        <v>46</v>
      </c>
      <c r="P229">
        <v>46</v>
      </c>
      <c r="Q229">
        <v>47</v>
      </c>
      <c r="R229">
        <v>47</v>
      </c>
      <c r="S229">
        <v>46</v>
      </c>
      <c r="T229" s="1">
        <v>46</v>
      </c>
      <c r="AQ229">
        <f t="shared" si="3"/>
        <v>0</v>
      </c>
      <c r="BK229" s="1"/>
    </row>
    <row r="230" spans="1:63" x14ac:dyDescent="0.2">
      <c r="A230">
        <v>10347</v>
      </c>
      <c r="B230">
        <v>71</v>
      </c>
      <c r="C230">
        <v>17</v>
      </c>
      <c r="D230">
        <v>31</v>
      </c>
      <c r="E230">
        <v>62016</v>
      </c>
      <c r="F230">
        <v>81100</v>
      </c>
      <c r="G230">
        <v>0</v>
      </c>
      <c r="H230">
        <v>1</v>
      </c>
      <c r="I230" t="s">
        <v>19</v>
      </c>
      <c r="J230" t="s">
        <v>298</v>
      </c>
      <c r="K230" t="s">
        <v>21</v>
      </c>
      <c r="L230">
        <v>16208</v>
      </c>
      <c r="M230">
        <v>16256</v>
      </c>
      <c r="N230">
        <v>16270</v>
      </c>
      <c r="O230">
        <v>16312</v>
      </c>
      <c r="P230">
        <v>16353</v>
      </c>
      <c r="Q230">
        <v>16380</v>
      </c>
      <c r="R230">
        <v>16394</v>
      </c>
      <c r="S230">
        <v>16344</v>
      </c>
      <c r="T230" s="1">
        <v>16238</v>
      </c>
      <c r="AQ230">
        <f t="shared" si="3"/>
        <v>0</v>
      </c>
      <c r="BK230" s="1"/>
    </row>
    <row r="231" spans="1:63" x14ac:dyDescent="0.2">
      <c r="A231">
        <v>10348</v>
      </c>
      <c r="B231">
        <v>71</v>
      </c>
      <c r="C231">
        <v>17</v>
      </c>
      <c r="D231">
        <v>31</v>
      </c>
      <c r="E231">
        <v>65338</v>
      </c>
      <c r="F231">
        <v>81100</v>
      </c>
      <c r="G231">
        <v>0</v>
      </c>
      <c r="H231">
        <v>1</v>
      </c>
      <c r="I231" t="s">
        <v>19</v>
      </c>
      <c r="J231" t="s">
        <v>267</v>
      </c>
      <c r="K231" t="s">
        <v>21</v>
      </c>
      <c r="L231">
        <v>127</v>
      </c>
      <c r="M231">
        <v>127</v>
      </c>
      <c r="N231">
        <v>127</v>
      </c>
      <c r="O231">
        <v>128</v>
      </c>
      <c r="P231">
        <v>128</v>
      </c>
      <c r="Q231">
        <v>128</v>
      </c>
      <c r="R231">
        <v>128</v>
      </c>
      <c r="S231">
        <v>128</v>
      </c>
      <c r="T231" s="1">
        <v>127</v>
      </c>
      <c r="AQ231">
        <f t="shared" si="3"/>
        <v>0</v>
      </c>
      <c r="BK231" s="1"/>
    </row>
    <row r="232" spans="1:63" x14ac:dyDescent="0.2">
      <c r="A232">
        <v>10349</v>
      </c>
      <c r="B232">
        <v>71</v>
      </c>
      <c r="C232">
        <v>17</v>
      </c>
      <c r="D232">
        <v>31</v>
      </c>
      <c r="E232">
        <v>81087</v>
      </c>
      <c r="F232">
        <v>81100</v>
      </c>
      <c r="G232">
        <v>0</v>
      </c>
      <c r="H232">
        <v>1</v>
      </c>
      <c r="I232" t="s">
        <v>19</v>
      </c>
      <c r="J232" t="s">
        <v>153</v>
      </c>
      <c r="K232" t="s">
        <v>21</v>
      </c>
      <c r="L232">
        <v>37642</v>
      </c>
      <c r="M232">
        <v>37642</v>
      </c>
      <c r="N232">
        <v>37695</v>
      </c>
      <c r="O232">
        <v>37812</v>
      </c>
      <c r="P232">
        <v>37902</v>
      </c>
      <c r="Q232">
        <v>37982</v>
      </c>
      <c r="R232">
        <v>37963</v>
      </c>
      <c r="S232">
        <v>37988</v>
      </c>
      <c r="T232" s="1">
        <v>38315</v>
      </c>
      <c r="V232" s="2">
        <v>10084</v>
      </c>
      <c r="W232" s="2">
        <v>157</v>
      </c>
      <c r="X232" s="2">
        <v>17</v>
      </c>
      <c r="Y232" s="2">
        <v>31</v>
      </c>
      <c r="Z232" s="2">
        <v>81087</v>
      </c>
      <c r="AA232" s="2">
        <v>0</v>
      </c>
      <c r="AB232" s="2">
        <v>0</v>
      </c>
      <c r="AC232" s="2">
        <v>0</v>
      </c>
      <c r="AD232" s="2" t="s">
        <v>19</v>
      </c>
      <c r="AE232" s="2" t="s">
        <v>153</v>
      </c>
      <c r="AF232" s="2" t="s">
        <v>21</v>
      </c>
      <c r="AG232" s="2">
        <v>37642</v>
      </c>
      <c r="AH232" s="2">
        <v>37642</v>
      </c>
      <c r="AI232" s="2">
        <v>37695</v>
      </c>
      <c r="AJ232" s="2">
        <v>37812</v>
      </c>
      <c r="AK232" s="2">
        <v>37902</v>
      </c>
      <c r="AL232" s="2">
        <v>37982</v>
      </c>
      <c r="AM232" s="2">
        <v>37963</v>
      </c>
      <c r="AN232" s="2">
        <v>37988</v>
      </c>
      <c r="AO232" s="3">
        <v>38315</v>
      </c>
      <c r="AP232" s="3"/>
      <c r="AQ232" t="str">
        <f t="shared" si="3"/>
        <v>Wheeling village (pt.)</v>
      </c>
      <c r="AR232" s="2">
        <v>10084</v>
      </c>
      <c r="AS232" s="2">
        <v>157</v>
      </c>
      <c r="AT232" s="2">
        <v>17</v>
      </c>
      <c r="AU232" s="2">
        <v>31</v>
      </c>
      <c r="AV232" s="2">
        <v>81087</v>
      </c>
      <c r="AW232" s="2">
        <v>0</v>
      </c>
      <c r="AX232" s="2">
        <v>0</v>
      </c>
      <c r="AY232" s="2">
        <v>0</v>
      </c>
      <c r="AZ232" s="2" t="s">
        <v>19</v>
      </c>
      <c r="BA232" s="2" t="s">
        <v>153</v>
      </c>
      <c r="BB232" s="2" t="s">
        <v>21</v>
      </c>
      <c r="BC232" s="2">
        <v>37642</v>
      </c>
      <c r="BD232" s="2">
        <v>37642</v>
      </c>
      <c r="BE232" s="2">
        <v>37695</v>
      </c>
      <c r="BF232" s="2">
        <v>37812</v>
      </c>
      <c r="BG232" s="2">
        <v>37902</v>
      </c>
      <c r="BH232" s="2">
        <v>37982</v>
      </c>
      <c r="BI232" s="2">
        <v>37963</v>
      </c>
      <c r="BJ232" s="2">
        <v>37988</v>
      </c>
      <c r="BK232" s="3">
        <v>38315</v>
      </c>
    </row>
    <row r="233" spans="1:63" x14ac:dyDescent="0.2">
      <c r="A233">
        <v>10350</v>
      </c>
      <c r="B233">
        <v>71</v>
      </c>
      <c r="C233">
        <v>17</v>
      </c>
      <c r="D233">
        <v>31</v>
      </c>
      <c r="E233">
        <v>99990</v>
      </c>
      <c r="F233">
        <v>81100</v>
      </c>
      <c r="G233">
        <v>0</v>
      </c>
      <c r="H233">
        <v>1</v>
      </c>
      <c r="I233" t="s">
        <v>159</v>
      </c>
      <c r="J233" t="s">
        <v>314</v>
      </c>
      <c r="K233" t="s">
        <v>21</v>
      </c>
      <c r="L233">
        <v>1083</v>
      </c>
      <c r="M233">
        <v>1080</v>
      </c>
      <c r="N233">
        <v>1081</v>
      </c>
      <c r="O233">
        <v>1083</v>
      </c>
      <c r="P233">
        <v>1084</v>
      </c>
      <c r="Q233">
        <v>1084</v>
      </c>
      <c r="R233">
        <v>1081</v>
      </c>
      <c r="S233">
        <v>1074</v>
      </c>
      <c r="T233" s="1">
        <v>1068</v>
      </c>
      <c r="V233">
        <v>10350</v>
      </c>
      <c r="W233">
        <v>71</v>
      </c>
      <c r="X233">
        <v>17</v>
      </c>
      <c r="Y233">
        <v>31</v>
      </c>
      <c r="Z233">
        <v>99990</v>
      </c>
      <c r="AA233">
        <v>81100</v>
      </c>
      <c r="AB233">
        <v>0</v>
      </c>
      <c r="AC233">
        <v>1</v>
      </c>
      <c r="AD233" t="s">
        <v>159</v>
      </c>
      <c r="AE233" t="s">
        <v>314</v>
      </c>
      <c r="AF233" t="s">
        <v>21</v>
      </c>
      <c r="AG233">
        <v>1083</v>
      </c>
      <c r="AH233">
        <v>1080</v>
      </c>
      <c r="AI233">
        <v>1081</v>
      </c>
      <c r="AJ233">
        <v>1083</v>
      </c>
      <c r="AK233">
        <v>1084</v>
      </c>
      <c r="AL233">
        <v>1084</v>
      </c>
      <c r="AM233">
        <v>1081</v>
      </c>
      <c r="AN233">
        <v>1074</v>
      </c>
      <c r="AO233" s="1">
        <v>1068</v>
      </c>
      <c r="AQ233" t="str">
        <f t="shared" si="3"/>
        <v>Balance of Wheeling township</v>
      </c>
      <c r="AR233">
        <v>10350</v>
      </c>
      <c r="AS233">
        <v>71</v>
      </c>
      <c r="AT233">
        <v>17</v>
      </c>
      <c r="AU233">
        <v>31</v>
      </c>
      <c r="AV233">
        <v>99990</v>
      </c>
      <c r="AW233">
        <v>81100</v>
      </c>
      <c r="AX233">
        <v>0</v>
      </c>
      <c r="AY233">
        <v>1</v>
      </c>
      <c r="AZ233" t="s">
        <v>159</v>
      </c>
      <c r="BA233" t="s">
        <v>314</v>
      </c>
      <c r="BB233" t="s">
        <v>21</v>
      </c>
      <c r="BC233">
        <v>1083</v>
      </c>
      <c r="BD233">
        <v>1080</v>
      </c>
      <c r="BE233">
        <v>1081</v>
      </c>
      <c r="BF233">
        <v>1083</v>
      </c>
      <c r="BG233">
        <v>1084</v>
      </c>
      <c r="BH233">
        <v>1084</v>
      </c>
      <c r="BI233">
        <v>1081</v>
      </c>
      <c r="BJ233">
        <v>1074</v>
      </c>
      <c r="BK233" s="1">
        <v>1068</v>
      </c>
    </row>
    <row r="234" spans="1:63" x14ac:dyDescent="0.2">
      <c r="A234">
        <v>10352</v>
      </c>
      <c r="B234">
        <v>71</v>
      </c>
      <c r="C234">
        <v>17</v>
      </c>
      <c r="D234">
        <v>31</v>
      </c>
      <c r="E234">
        <v>1010</v>
      </c>
      <c r="F234">
        <v>83531</v>
      </c>
      <c r="G234">
        <v>0</v>
      </c>
      <c r="H234">
        <v>1</v>
      </c>
      <c r="I234" t="s">
        <v>19</v>
      </c>
      <c r="J234" t="s">
        <v>22</v>
      </c>
      <c r="K234" t="s">
        <v>21</v>
      </c>
      <c r="L234">
        <v>19277</v>
      </c>
      <c r="M234">
        <v>19271</v>
      </c>
      <c r="N234">
        <v>19286</v>
      </c>
      <c r="O234">
        <v>19338</v>
      </c>
      <c r="P234">
        <v>19395</v>
      </c>
      <c r="Q234">
        <v>19421</v>
      </c>
      <c r="R234">
        <v>19393</v>
      </c>
      <c r="S234">
        <v>19290</v>
      </c>
      <c r="T234" s="1">
        <v>19158</v>
      </c>
      <c r="V234" s="2">
        <v>9953</v>
      </c>
      <c r="W234" s="2">
        <v>157</v>
      </c>
      <c r="X234" s="2">
        <v>17</v>
      </c>
      <c r="Y234" s="2">
        <v>31</v>
      </c>
      <c r="Z234" s="2">
        <v>1010</v>
      </c>
      <c r="AA234" s="2">
        <v>0</v>
      </c>
      <c r="AB234" s="2">
        <v>0</v>
      </c>
      <c r="AC234" s="2">
        <v>0</v>
      </c>
      <c r="AD234" s="2" t="s">
        <v>19</v>
      </c>
      <c r="AE234" s="2" t="s">
        <v>22</v>
      </c>
      <c r="AF234" s="2" t="s">
        <v>21</v>
      </c>
      <c r="AG234" s="2">
        <v>19277</v>
      </c>
      <c r="AH234" s="2">
        <v>19271</v>
      </c>
      <c r="AI234" s="2">
        <v>19286</v>
      </c>
      <c r="AJ234" s="2">
        <v>19338</v>
      </c>
      <c r="AK234" s="2">
        <v>19395</v>
      </c>
      <c r="AL234" s="2">
        <v>19421</v>
      </c>
      <c r="AM234" s="2">
        <v>19393</v>
      </c>
      <c r="AN234" s="2">
        <v>19290</v>
      </c>
      <c r="AO234" s="3">
        <v>19158</v>
      </c>
      <c r="AP234" s="3"/>
      <c r="AQ234" t="str">
        <f t="shared" si="3"/>
        <v>Alsip village</v>
      </c>
      <c r="AR234" s="2">
        <v>9953</v>
      </c>
      <c r="AS234" s="2">
        <v>157</v>
      </c>
      <c r="AT234" s="2">
        <v>17</v>
      </c>
      <c r="AU234" s="2">
        <v>31</v>
      </c>
      <c r="AV234" s="2">
        <v>1010</v>
      </c>
      <c r="AW234" s="2">
        <v>0</v>
      </c>
      <c r="AX234" s="2">
        <v>0</v>
      </c>
      <c r="AY234" s="2">
        <v>0</v>
      </c>
      <c r="AZ234" s="2" t="s">
        <v>19</v>
      </c>
      <c r="BA234" s="2" t="s">
        <v>22</v>
      </c>
      <c r="BB234" s="2" t="s">
        <v>21</v>
      </c>
      <c r="BC234" s="2">
        <v>19277</v>
      </c>
      <c r="BD234" s="2">
        <v>19271</v>
      </c>
      <c r="BE234" s="2">
        <v>19286</v>
      </c>
      <c r="BF234" s="2">
        <v>19338</v>
      </c>
      <c r="BG234" s="2">
        <v>19395</v>
      </c>
      <c r="BH234" s="2">
        <v>19421</v>
      </c>
      <c r="BI234" s="2">
        <v>19393</v>
      </c>
      <c r="BJ234" s="2">
        <v>19290</v>
      </c>
      <c r="BK234" s="3">
        <v>19158</v>
      </c>
    </row>
    <row r="235" spans="1:63" x14ac:dyDescent="0.2">
      <c r="A235">
        <v>10353</v>
      </c>
      <c r="B235">
        <v>71</v>
      </c>
      <c r="C235">
        <v>17</v>
      </c>
      <c r="D235">
        <v>31</v>
      </c>
      <c r="E235">
        <v>6704</v>
      </c>
      <c r="F235">
        <v>83531</v>
      </c>
      <c r="G235">
        <v>0</v>
      </c>
      <c r="H235">
        <v>1</v>
      </c>
      <c r="I235" t="s">
        <v>19</v>
      </c>
      <c r="J235" t="s">
        <v>253</v>
      </c>
      <c r="K235" t="s">
        <v>21</v>
      </c>
      <c r="L235">
        <v>10495</v>
      </c>
      <c r="M235">
        <v>10496</v>
      </c>
      <c r="N235">
        <v>10505</v>
      </c>
      <c r="O235">
        <v>10529</v>
      </c>
      <c r="P235">
        <v>10539</v>
      </c>
      <c r="Q235">
        <v>10539</v>
      </c>
      <c r="R235">
        <v>10509</v>
      </c>
      <c r="S235">
        <v>10438</v>
      </c>
      <c r="T235" s="1">
        <v>10353</v>
      </c>
      <c r="AQ235">
        <f t="shared" si="3"/>
        <v>0</v>
      </c>
      <c r="BK235" s="1"/>
    </row>
    <row r="236" spans="1:63" x14ac:dyDescent="0.2">
      <c r="A236">
        <v>10354</v>
      </c>
      <c r="B236">
        <v>71</v>
      </c>
      <c r="C236">
        <v>17</v>
      </c>
      <c r="D236">
        <v>31</v>
      </c>
      <c r="E236">
        <v>8225</v>
      </c>
      <c r="F236">
        <v>83531</v>
      </c>
      <c r="G236">
        <v>0</v>
      </c>
      <c r="H236">
        <v>1</v>
      </c>
      <c r="I236" t="s">
        <v>19</v>
      </c>
      <c r="J236" t="s">
        <v>281</v>
      </c>
      <c r="K236" t="s">
        <v>21</v>
      </c>
      <c r="L236">
        <v>1899</v>
      </c>
      <c r="M236">
        <v>1899</v>
      </c>
      <c r="N236">
        <v>1901</v>
      </c>
      <c r="O236">
        <v>1906</v>
      </c>
      <c r="P236">
        <v>1910</v>
      </c>
      <c r="Q236">
        <v>1912</v>
      </c>
      <c r="R236">
        <v>1909</v>
      </c>
      <c r="S236">
        <v>1898</v>
      </c>
      <c r="T236" s="1">
        <v>1884</v>
      </c>
      <c r="AQ236">
        <f t="shared" si="3"/>
        <v>0</v>
      </c>
      <c r="BK236" s="1"/>
    </row>
    <row r="237" spans="1:63" x14ac:dyDescent="0.2">
      <c r="A237">
        <v>10355</v>
      </c>
      <c r="B237">
        <v>71</v>
      </c>
      <c r="C237">
        <v>17</v>
      </c>
      <c r="D237">
        <v>31</v>
      </c>
      <c r="E237">
        <v>14065</v>
      </c>
      <c r="F237">
        <v>83531</v>
      </c>
      <c r="G237">
        <v>0</v>
      </c>
      <c r="H237">
        <v>1</v>
      </c>
      <c r="I237" t="s">
        <v>19</v>
      </c>
      <c r="J237" t="s">
        <v>44</v>
      </c>
      <c r="K237" t="s">
        <v>21</v>
      </c>
      <c r="L237">
        <v>14305</v>
      </c>
      <c r="M237">
        <v>14304</v>
      </c>
      <c r="N237">
        <v>14318</v>
      </c>
      <c r="O237">
        <v>14378</v>
      </c>
      <c r="P237">
        <v>14411</v>
      </c>
      <c r="Q237">
        <v>14431</v>
      </c>
      <c r="R237">
        <v>14410</v>
      </c>
      <c r="S237">
        <v>14332</v>
      </c>
      <c r="T237" s="1">
        <v>14236</v>
      </c>
      <c r="V237" s="2">
        <v>9975</v>
      </c>
      <c r="W237" s="2">
        <v>157</v>
      </c>
      <c r="X237" s="2">
        <v>17</v>
      </c>
      <c r="Y237" s="2">
        <v>31</v>
      </c>
      <c r="Z237" s="2">
        <v>14065</v>
      </c>
      <c r="AA237" s="2">
        <v>0</v>
      </c>
      <c r="AB237" s="2">
        <v>0</v>
      </c>
      <c r="AC237" s="2">
        <v>0</v>
      </c>
      <c r="AD237" s="2" t="s">
        <v>19</v>
      </c>
      <c r="AE237" s="2" t="s">
        <v>44</v>
      </c>
      <c r="AF237" s="2" t="s">
        <v>21</v>
      </c>
      <c r="AG237" s="2">
        <v>14305</v>
      </c>
      <c r="AH237" s="2">
        <v>14304</v>
      </c>
      <c r="AI237" s="2">
        <v>14318</v>
      </c>
      <c r="AJ237" s="2">
        <v>14378</v>
      </c>
      <c r="AK237" s="2">
        <v>14411</v>
      </c>
      <c r="AL237" s="2">
        <v>14431</v>
      </c>
      <c r="AM237" s="2">
        <v>14410</v>
      </c>
      <c r="AN237" s="2">
        <v>14332</v>
      </c>
      <c r="AO237" s="3">
        <v>14236</v>
      </c>
      <c r="AP237" s="3"/>
      <c r="AQ237" t="str">
        <f t="shared" si="3"/>
        <v>Chicago Ridge village</v>
      </c>
      <c r="AR237" s="2">
        <v>9975</v>
      </c>
      <c r="AS237" s="2">
        <v>157</v>
      </c>
      <c r="AT237" s="2">
        <v>17</v>
      </c>
      <c r="AU237" s="2">
        <v>31</v>
      </c>
      <c r="AV237" s="2">
        <v>14065</v>
      </c>
      <c r="AW237" s="2">
        <v>0</v>
      </c>
      <c r="AX237" s="2">
        <v>0</v>
      </c>
      <c r="AY237" s="2">
        <v>0</v>
      </c>
      <c r="AZ237" s="2" t="s">
        <v>19</v>
      </c>
      <c r="BA237" s="2" t="s">
        <v>44</v>
      </c>
      <c r="BB237" s="2" t="s">
        <v>21</v>
      </c>
      <c r="BC237" s="2">
        <v>14305</v>
      </c>
      <c r="BD237" s="2">
        <v>14304</v>
      </c>
      <c r="BE237" s="2">
        <v>14318</v>
      </c>
      <c r="BF237" s="2">
        <v>14378</v>
      </c>
      <c r="BG237" s="2">
        <v>14411</v>
      </c>
      <c r="BH237" s="2">
        <v>14431</v>
      </c>
      <c r="BI237" s="2">
        <v>14410</v>
      </c>
      <c r="BJ237" s="2">
        <v>14332</v>
      </c>
      <c r="BK237" s="3">
        <v>14236</v>
      </c>
    </row>
    <row r="238" spans="1:63" x14ac:dyDescent="0.2">
      <c r="A238">
        <v>10356</v>
      </c>
      <c r="B238">
        <v>71</v>
      </c>
      <c r="C238">
        <v>17</v>
      </c>
      <c r="D238">
        <v>31</v>
      </c>
      <c r="E238">
        <v>17497</v>
      </c>
      <c r="F238">
        <v>83531</v>
      </c>
      <c r="G238">
        <v>0</v>
      </c>
      <c r="H238">
        <v>1</v>
      </c>
      <c r="I238" t="s">
        <v>19</v>
      </c>
      <c r="J238" t="s">
        <v>255</v>
      </c>
      <c r="K238" t="s">
        <v>21</v>
      </c>
      <c r="L238">
        <v>4473</v>
      </c>
      <c r="M238">
        <v>4473</v>
      </c>
      <c r="N238">
        <v>4476</v>
      </c>
      <c r="O238">
        <v>4488</v>
      </c>
      <c r="P238">
        <v>4499</v>
      </c>
      <c r="Q238">
        <v>4506</v>
      </c>
      <c r="R238">
        <v>4501</v>
      </c>
      <c r="S238">
        <v>4479</v>
      </c>
      <c r="T238" s="1">
        <v>4453</v>
      </c>
      <c r="AQ238">
        <f t="shared" si="3"/>
        <v>0</v>
      </c>
      <c r="BK238" s="1"/>
    </row>
    <row r="239" spans="1:63" x14ac:dyDescent="0.2">
      <c r="A239">
        <v>10357</v>
      </c>
      <c r="B239">
        <v>71</v>
      </c>
      <c r="C239">
        <v>17</v>
      </c>
      <c r="D239">
        <v>31</v>
      </c>
      <c r="E239">
        <v>24634</v>
      </c>
      <c r="F239">
        <v>83531</v>
      </c>
      <c r="G239">
        <v>0</v>
      </c>
      <c r="H239">
        <v>1</v>
      </c>
      <c r="I239" t="s">
        <v>19</v>
      </c>
      <c r="J239" t="s">
        <v>62</v>
      </c>
      <c r="K239" t="s">
        <v>21</v>
      </c>
      <c r="L239">
        <v>19852</v>
      </c>
      <c r="M239">
        <v>19848</v>
      </c>
      <c r="N239">
        <v>19861</v>
      </c>
      <c r="O239">
        <v>19902</v>
      </c>
      <c r="P239">
        <v>19934</v>
      </c>
      <c r="Q239">
        <v>19946</v>
      </c>
      <c r="R239">
        <v>19902</v>
      </c>
      <c r="S239">
        <v>19786</v>
      </c>
      <c r="T239" s="1">
        <v>19637</v>
      </c>
      <c r="V239" s="2">
        <v>9993</v>
      </c>
      <c r="W239" s="2">
        <v>157</v>
      </c>
      <c r="X239" s="2">
        <v>17</v>
      </c>
      <c r="Y239" s="2">
        <v>31</v>
      </c>
      <c r="Z239" s="2">
        <v>24634</v>
      </c>
      <c r="AA239" s="2">
        <v>0</v>
      </c>
      <c r="AB239" s="2">
        <v>0</v>
      </c>
      <c r="AC239" s="2">
        <v>0</v>
      </c>
      <c r="AD239" s="2" t="s">
        <v>19</v>
      </c>
      <c r="AE239" s="2" t="s">
        <v>62</v>
      </c>
      <c r="AF239" s="2" t="s">
        <v>21</v>
      </c>
      <c r="AG239" s="2">
        <v>19852</v>
      </c>
      <c r="AH239" s="2">
        <v>19848</v>
      </c>
      <c r="AI239" s="2">
        <v>19861</v>
      </c>
      <c r="AJ239" s="2">
        <v>19902</v>
      </c>
      <c r="AK239" s="2">
        <v>19934</v>
      </c>
      <c r="AL239" s="2">
        <v>19946</v>
      </c>
      <c r="AM239" s="2">
        <v>19902</v>
      </c>
      <c r="AN239" s="2">
        <v>19786</v>
      </c>
      <c r="AO239" s="3">
        <v>19637</v>
      </c>
      <c r="AP239" s="3"/>
      <c r="AQ239" t="str">
        <f t="shared" si="3"/>
        <v>Evergreen Park village</v>
      </c>
      <c r="AR239" s="2">
        <v>9993</v>
      </c>
      <c r="AS239" s="2">
        <v>157</v>
      </c>
      <c r="AT239" s="2">
        <v>17</v>
      </c>
      <c r="AU239" s="2">
        <v>31</v>
      </c>
      <c r="AV239" s="2">
        <v>24634</v>
      </c>
      <c r="AW239" s="2">
        <v>0</v>
      </c>
      <c r="AX239" s="2">
        <v>0</v>
      </c>
      <c r="AY239" s="2">
        <v>0</v>
      </c>
      <c r="AZ239" s="2" t="s">
        <v>19</v>
      </c>
      <c r="BA239" s="2" t="s">
        <v>62</v>
      </c>
      <c r="BB239" s="2" t="s">
        <v>21</v>
      </c>
      <c r="BC239" s="2">
        <v>19852</v>
      </c>
      <c r="BD239" s="2">
        <v>19848</v>
      </c>
      <c r="BE239" s="2">
        <v>19861</v>
      </c>
      <c r="BF239" s="2">
        <v>19902</v>
      </c>
      <c r="BG239" s="2">
        <v>19934</v>
      </c>
      <c r="BH239" s="2">
        <v>19946</v>
      </c>
      <c r="BI239" s="2">
        <v>19902</v>
      </c>
      <c r="BJ239" s="2">
        <v>19786</v>
      </c>
      <c r="BK239" s="3">
        <v>19637</v>
      </c>
    </row>
    <row r="240" spans="1:63" x14ac:dyDescent="0.2">
      <c r="A240">
        <v>10358</v>
      </c>
      <c r="B240">
        <v>71</v>
      </c>
      <c r="C240">
        <v>17</v>
      </c>
      <c r="D240">
        <v>31</v>
      </c>
      <c r="E240">
        <v>35866</v>
      </c>
      <c r="F240">
        <v>83531</v>
      </c>
      <c r="G240">
        <v>0</v>
      </c>
      <c r="H240">
        <v>1</v>
      </c>
      <c r="I240" t="s">
        <v>19</v>
      </c>
      <c r="J240" t="s">
        <v>83</v>
      </c>
      <c r="K240" t="s">
        <v>21</v>
      </c>
      <c r="L240">
        <v>4349</v>
      </c>
      <c r="M240">
        <v>4349</v>
      </c>
      <c r="N240">
        <v>4352</v>
      </c>
      <c r="O240">
        <v>4360</v>
      </c>
      <c r="P240">
        <v>4366</v>
      </c>
      <c r="Q240">
        <v>4368</v>
      </c>
      <c r="R240">
        <v>4358</v>
      </c>
      <c r="S240">
        <v>4331</v>
      </c>
      <c r="T240" s="1">
        <v>4298</v>
      </c>
      <c r="V240" s="2">
        <v>10014</v>
      </c>
      <c r="W240" s="2">
        <v>157</v>
      </c>
      <c r="X240" s="2">
        <v>17</v>
      </c>
      <c r="Y240" s="2">
        <v>31</v>
      </c>
      <c r="Z240" s="2">
        <v>35866</v>
      </c>
      <c r="AA240" s="2">
        <v>0</v>
      </c>
      <c r="AB240" s="2">
        <v>0</v>
      </c>
      <c r="AC240" s="2">
        <v>0</v>
      </c>
      <c r="AD240" s="2" t="s">
        <v>19</v>
      </c>
      <c r="AE240" s="2" t="s">
        <v>83</v>
      </c>
      <c r="AF240" s="2" t="s">
        <v>21</v>
      </c>
      <c r="AG240" s="2">
        <v>4349</v>
      </c>
      <c r="AH240" s="2">
        <v>4349</v>
      </c>
      <c r="AI240" s="2">
        <v>4352</v>
      </c>
      <c r="AJ240" s="2">
        <v>4360</v>
      </c>
      <c r="AK240" s="2">
        <v>4366</v>
      </c>
      <c r="AL240" s="2">
        <v>4368</v>
      </c>
      <c r="AM240" s="2">
        <v>4358</v>
      </c>
      <c r="AN240" s="2">
        <v>4331</v>
      </c>
      <c r="AO240" s="3">
        <v>4298</v>
      </c>
      <c r="AP240" s="3"/>
      <c r="AQ240" t="str">
        <f t="shared" si="3"/>
        <v>Hometown city</v>
      </c>
      <c r="AR240" s="2">
        <v>10014</v>
      </c>
      <c r="AS240" s="2">
        <v>157</v>
      </c>
      <c r="AT240" s="2">
        <v>17</v>
      </c>
      <c r="AU240" s="2">
        <v>31</v>
      </c>
      <c r="AV240" s="2">
        <v>35866</v>
      </c>
      <c r="AW240" s="2">
        <v>0</v>
      </c>
      <c r="AX240" s="2">
        <v>0</v>
      </c>
      <c r="AY240" s="2">
        <v>0</v>
      </c>
      <c r="AZ240" s="2" t="s">
        <v>19</v>
      </c>
      <c r="BA240" s="2" t="s">
        <v>83</v>
      </c>
      <c r="BB240" s="2" t="s">
        <v>21</v>
      </c>
      <c r="BC240" s="2">
        <v>4349</v>
      </c>
      <c r="BD240" s="2">
        <v>4349</v>
      </c>
      <c r="BE240" s="2">
        <v>4352</v>
      </c>
      <c r="BF240" s="2">
        <v>4360</v>
      </c>
      <c r="BG240" s="2">
        <v>4366</v>
      </c>
      <c r="BH240" s="2">
        <v>4368</v>
      </c>
      <c r="BI240" s="2">
        <v>4358</v>
      </c>
      <c r="BJ240" s="2">
        <v>4331</v>
      </c>
      <c r="BK240" s="3">
        <v>4298</v>
      </c>
    </row>
    <row r="241" spans="1:63" x14ac:dyDescent="0.2">
      <c r="A241">
        <v>10359</v>
      </c>
      <c r="B241">
        <v>71</v>
      </c>
      <c r="C241">
        <v>17</v>
      </c>
      <c r="D241">
        <v>31</v>
      </c>
      <c r="E241">
        <v>48554</v>
      </c>
      <c r="F241">
        <v>83531</v>
      </c>
      <c r="G241">
        <v>0</v>
      </c>
      <c r="H241">
        <v>1</v>
      </c>
      <c r="I241" t="s">
        <v>19</v>
      </c>
      <c r="J241" t="s">
        <v>101</v>
      </c>
      <c r="K241" t="s">
        <v>21</v>
      </c>
      <c r="L241">
        <v>1900</v>
      </c>
      <c r="M241">
        <v>1900</v>
      </c>
      <c r="N241">
        <v>1900</v>
      </c>
      <c r="O241">
        <v>1902</v>
      </c>
      <c r="P241">
        <v>1902</v>
      </c>
      <c r="Q241">
        <v>1901</v>
      </c>
      <c r="R241">
        <v>1895</v>
      </c>
      <c r="S241">
        <v>1881</v>
      </c>
      <c r="T241" s="1">
        <v>1866</v>
      </c>
      <c r="V241" s="2">
        <v>10032</v>
      </c>
      <c r="W241" s="2">
        <v>157</v>
      </c>
      <c r="X241" s="2">
        <v>17</v>
      </c>
      <c r="Y241" s="2">
        <v>31</v>
      </c>
      <c r="Z241" s="2">
        <v>48554</v>
      </c>
      <c r="AA241" s="2">
        <v>0</v>
      </c>
      <c r="AB241" s="2">
        <v>0</v>
      </c>
      <c r="AC241" s="2">
        <v>0</v>
      </c>
      <c r="AD241" s="2" t="s">
        <v>19</v>
      </c>
      <c r="AE241" s="2" t="s">
        <v>101</v>
      </c>
      <c r="AF241" s="2" t="s">
        <v>21</v>
      </c>
      <c r="AG241" s="2">
        <v>1900</v>
      </c>
      <c r="AH241" s="2">
        <v>1900</v>
      </c>
      <c r="AI241" s="2">
        <v>1900</v>
      </c>
      <c r="AJ241" s="2">
        <v>1902</v>
      </c>
      <c r="AK241" s="2">
        <v>1902</v>
      </c>
      <c r="AL241" s="2">
        <v>1901</v>
      </c>
      <c r="AM241" s="2">
        <v>1895</v>
      </c>
      <c r="AN241" s="2">
        <v>1881</v>
      </c>
      <c r="AO241" s="3">
        <v>1866</v>
      </c>
      <c r="AP241" s="3"/>
      <c r="AQ241" t="str">
        <f t="shared" si="3"/>
        <v>Merrionette Park village</v>
      </c>
      <c r="AR241" s="2">
        <v>10032</v>
      </c>
      <c r="AS241" s="2">
        <v>157</v>
      </c>
      <c r="AT241" s="2">
        <v>17</v>
      </c>
      <c r="AU241" s="2">
        <v>31</v>
      </c>
      <c r="AV241" s="2">
        <v>48554</v>
      </c>
      <c r="AW241" s="2">
        <v>0</v>
      </c>
      <c r="AX241" s="2">
        <v>0</v>
      </c>
      <c r="AY241" s="2">
        <v>0</v>
      </c>
      <c r="AZ241" s="2" t="s">
        <v>19</v>
      </c>
      <c r="BA241" s="2" t="s">
        <v>101</v>
      </c>
      <c r="BB241" s="2" t="s">
        <v>21</v>
      </c>
      <c r="BC241" s="2">
        <v>1900</v>
      </c>
      <c r="BD241" s="2">
        <v>1900</v>
      </c>
      <c r="BE241" s="2">
        <v>1900</v>
      </c>
      <c r="BF241" s="2">
        <v>1902</v>
      </c>
      <c r="BG241" s="2">
        <v>1902</v>
      </c>
      <c r="BH241" s="2">
        <v>1901</v>
      </c>
      <c r="BI241" s="2">
        <v>1895</v>
      </c>
      <c r="BJ241" s="2">
        <v>1881</v>
      </c>
      <c r="BK241" s="3">
        <v>1866</v>
      </c>
    </row>
    <row r="242" spans="1:63" x14ac:dyDescent="0.2">
      <c r="A242">
        <v>10360</v>
      </c>
      <c r="B242">
        <v>71</v>
      </c>
      <c r="C242">
        <v>17</v>
      </c>
      <c r="D242">
        <v>31</v>
      </c>
      <c r="E242">
        <v>54820</v>
      </c>
      <c r="F242">
        <v>83531</v>
      </c>
      <c r="G242">
        <v>0</v>
      </c>
      <c r="H242">
        <v>1</v>
      </c>
      <c r="I242" t="s">
        <v>19</v>
      </c>
      <c r="J242" t="s">
        <v>113</v>
      </c>
      <c r="K242" t="s">
        <v>21</v>
      </c>
      <c r="L242">
        <v>56690</v>
      </c>
      <c r="M242">
        <v>56690</v>
      </c>
      <c r="N242">
        <v>56734</v>
      </c>
      <c r="O242">
        <v>56869</v>
      </c>
      <c r="P242">
        <v>56980</v>
      </c>
      <c r="Q242">
        <v>57044</v>
      </c>
      <c r="R242">
        <v>56954</v>
      </c>
      <c r="S242">
        <v>56638</v>
      </c>
      <c r="T242" s="1">
        <v>56257</v>
      </c>
      <c r="V242" s="2">
        <v>10044</v>
      </c>
      <c r="W242" s="2">
        <v>157</v>
      </c>
      <c r="X242" s="2">
        <v>17</v>
      </c>
      <c r="Y242" s="2">
        <v>31</v>
      </c>
      <c r="Z242" s="2">
        <v>54820</v>
      </c>
      <c r="AA242" s="2">
        <v>0</v>
      </c>
      <c r="AB242" s="2">
        <v>0</v>
      </c>
      <c r="AC242" s="2">
        <v>0</v>
      </c>
      <c r="AD242" s="2" t="s">
        <v>19</v>
      </c>
      <c r="AE242" s="2" t="s">
        <v>113</v>
      </c>
      <c r="AF242" s="2" t="s">
        <v>21</v>
      </c>
      <c r="AG242" s="2">
        <v>56690</v>
      </c>
      <c r="AH242" s="2">
        <v>56690</v>
      </c>
      <c r="AI242" s="2">
        <v>56734</v>
      </c>
      <c r="AJ242" s="2">
        <v>56869</v>
      </c>
      <c r="AK242" s="2">
        <v>56980</v>
      </c>
      <c r="AL242" s="2">
        <v>57044</v>
      </c>
      <c r="AM242" s="2">
        <v>56954</v>
      </c>
      <c r="AN242" s="2">
        <v>56638</v>
      </c>
      <c r="AO242" s="3">
        <v>56257</v>
      </c>
      <c r="AP242" s="3"/>
      <c r="AQ242" t="str">
        <f t="shared" si="3"/>
        <v>Oak Lawn village</v>
      </c>
      <c r="AR242" s="2">
        <v>10044</v>
      </c>
      <c r="AS242" s="2">
        <v>157</v>
      </c>
      <c r="AT242" s="2">
        <v>17</v>
      </c>
      <c r="AU242" s="2">
        <v>31</v>
      </c>
      <c r="AV242" s="2">
        <v>54820</v>
      </c>
      <c r="AW242" s="2">
        <v>0</v>
      </c>
      <c r="AX242" s="2">
        <v>0</v>
      </c>
      <c r="AY242" s="2">
        <v>0</v>
      </c>
      <c r="AZ242" s="2" t="s">
        <v>19</v>
      </c>
      <c r="BA242" s="2" t="s">
        <v>113</v>
      </c>
      <c r="BB242" s="2" t="s">
        <v>21</v>
      </c>
      <c r="BC242" s="2">
        <v>56690</v>
      </c>
      <c r="BD242" s="2">
        <v>56690</v>
      </c>
      <c r="BE242" s="2">
        <v>56734</v>
      </c>
      <c r="BF242" s="2">
        <v>56869</v>
      </c>
      <c r="BG242" s="2">
        <v>56980</v>
      </c>
      <c r="BH242" s="2">
        <v>57044</v>
      </c>
      <c r="BI242" s="2">
        <v>56954</v>
      </c>
      <c r="BJ242" s="2">
        <v>56638</v>
      </c>
      <c r="BK242" s="3">
        <v>56257</v>
      </c>
    </row>
    <row r="243" spans="1:63" x14ac:dyDescent="0.2">
      <c r="A243">
        <v>10361</v>
      </c>
      <c r="B243">
        <v>71</v>
      </c>
      <c r="C243">
        <v>17</v>
      </c>
      <c r="D243">
        <v>31</v>
      </c>
      <c r="E243">
        <v>57381</v>
      </c>
      <c r="F243">
        <v>83531</v>
      </c>
      <c r="G243">
        <v>0</v>
      </c>
      <c r="H243">
        <v>1</v>
      </c>
      <c r="I243" t="s">
        <v>19</v>
      </c>
      <c r="J243" t="s">
        <v>304</v>
      </c>
      <c r="K243" t="s">
        <v>21</v>
      </c>
      <c r="L243">
        <v>6617</v>
      </c>
      <c r="M243">
        <v>6617</v>
      </c>
      <c r="N243">
        <v>6622</v>
      </c>
      <c r="O243">
        <v>6638</v>
      </c>
      <c r="P243">
        <v>6652</v>
      </c>
      <c r="Q243">
        <v>6658</v>
      </c>
      <c r="R243">
        <v>6647</v>
      </c>
      <c r="S243">
        <v>6612</v>
      </c>
      <c r="T243" s="1">
        <v>6571</v>
      </c>
      <c r="AQ243">
        <f t="shared" si="3"/>
        <v>0</v>
      </c>
      <c r="BK243" s="1"/>
    </row>
    <row r="244" spans="1:63" x14ac:dyDescent="0.2">
      <c r="A244">
        <v>10362</v>
      </c>
      <c r="B244">
        <v>71</v>
      </c>
      <c r="C244">
        <v>17</v>
      </c>
      <c r="D244">
        <v>31</v>
      </c>
      <c r="E244">
        <v>64616</v>
      </c>
      <c r="F244">
        <v>83531</v>
      </c>
      <c r="G244">
        <v>0</v>
      </c>
      <c r="H244">
        <v>1</v>
      </c>
      <c r="I244" t="s">
        <v>19</v>
      </c>
      <c r="J244" t="s">
        <v>260</v>
      </c>
      <c r="K244" t="s">
        <v>21</v>
      </c>
      <c r="L244">
        <v>1295</v>
      </c>
      <c r="M244">
        <v>1295</v>
      </c>
      <c r="N244">
        <v>1297</v>
      </c>
      <c r="O244">
        <v>1308</v>
      </c>
      <c r="P244">
        <v>1315</v>
      </c>
      <c r="Q244">
        <v>1325</v>
      </c>
      <c r="R244">
        <v>1331</v>
      </c>
      <c r="S244">
        <v>1328</v>
      </c>
      <c r="T244" s="1">
        <v>1327</v>
      </c>
      <c r="AQ244">
        <f t="shared" si="3"/>
        <v>0</v>
      </c>
      <c r="BK244" s="1"/>
    </row>
    <row r="245" spans="1:63" x14ac:dyDescent="0.2">
      <c r="A245">
        <v>10363</v>
      </c>
      <c r="B245">
        <v>71</v>
      </c>
      <c r="C245">
        <v>17</v>
      </c>
      <c r="D245">
        <v>31</v>
      </c>
      <c r="E245">
        <v>83518</v>
      </c>
      <c r="F245">
        <v>83531</v>
      </c>
      <c r="G245">
        <v>0</v>
      </c>
      <c r="H245">
        <v>1</v>
      </c>
      <c r="I245" t="s">
        <v>19</v>
      </c>
      <c r="J245" t="s">
        <v>305</v>
      </c>
      <c r="K245" t="s">
        <v>21</v>
      </c>
      <c r="L245">
        <v>7966</v>
      </c>
      <c r="M245">
        <v>7966</v>
      </c>
      <c r="N245">
        <v>7973</v>
      </c>
      <c r="O245">
        <v>7989</v>
      </c>
      <c r="P245">
        <v>8004</v>
      </c>
      <c r="Q245">
        <v>8010</v>
      </c>
      <c r="R245">
        <v>7994</v>
      </c>
      <c r="S245">
        <v>7947</v>
      </c>
      <c r="T245" s="1">
        <v>7891</v>
      </c>
      <c r="AQ245">
        <f t="shared" si="3"/>
        <v>0</v>
      </c>
      <c r="BK245" s="1"/>
    </row>
    <row r="246" spans="1:63" x14ac:dyDescent="0.2">
      <c r="A246">
        <v>10364</v>
      </c>
      <c r="B246">
        <v>71</v>
      </c>
      <c r="C246">
        <v>17</v>
      </c>
      <c r="D246">
        <v>31</v>
      </c>
      <c r="E246">
        <v>99990</v>
      </c>
      <c r="F246">
        <v>83531</v>
      </c>
      <c r="G246">
        <v>0</v>
      </c>
      <c r="H246">
        <v>1</v>
      </c>
      <c r="I246" t="s">
        <v>159</v>
      </c>
      <c r="J246" t="s">
        <v>315</v>
      </c>
      <c r="K246" t="s">
        <v>21</v>
      </c>
      <c r="L246">
        <v>3515</v>
      </c>
      <c r="M246">
        <v>3519</v>
      </c>
      <c r="N246">
        <v>3521</v>
      </c>
      <c r="O246">
        <v>3527</v>
      </c>
      <c r="P246">
        <v>3532</v>
      </c>
      <c r="Q246">
        <v>3533</v>
      </c>
      <c r="R246">
        <v>3525</v>
      </c>
      <c r="S246">
        <v>3503</v>
      </c>
      <c r="T246" s="1">
        <v>3481</v>
      </c>
      <c r="V246">
        <v>10364</v>
      </c>
      <c r="W246">
        <v>71</v>
      </c>
      <c r="X246">
        <v>17</v>
      </c>
      <c r="Y246">
        <v>31</v>
      </c>
      <c r="Z246">
        <v>99990</v>
      </c>
      <c r="AA246">
        <v>83531</v>
      </c>
      <c r="AB246">
        <v>0</v>
      </c>
      <c r="AC246">
        <v>1</v>
      </c>
      <c r="AD246" t="s">
        <v>159</v>
      </c>
      <c r="AE246" t="s">
        <v>315</v>
      </c>
      <c r="AF246" t="s">
        <v>21</v>
      </c>
      <c r="AG246">
        <v>3515</v>
      </c>
      <c r="AH246">
        <v>3519</v>
      </c>
      <c r="AI246">
        <v>3521</v>
      </c>
      <c r="AJ246">
        <v>3527</v>
      </c>
      <c r="AK246">
        <v>3532</v>
      </c>
      <c r="AL246">
        <v>3533</v>
      </c>
      <c r="AM246">
        <v>3525</v>
      </c>
      <c r="AN246">
        <v>3503</v>
      </c>
      <c r="AO246" s="1">
        <v>3481</v>
      </c>
      <c r="AQ246" t="str">
        <f t="shared" si="3"/>
        <v>Balance of Worth township</v>
      </c>
      <c r="AR246">
        <v>10364</v>
      </c>
      <c r="AS246">
        <v>71</v>
      </c>
      <c r="AT246">
        <v>17</v>
      </c>
      <c r="AU246">
        <v>31</v>
      </c>
      <c r="AV246">
        <v>99990</v>
      </c>
      <c r="AW246">
        <v>83531</v>
      </c>
      <c r="AX246">
        <v>0</v>
      </c>
      <c r="AY246">
        <v>1</v>
      </c>
      <c r="AZ246" t="s">
        <v>159</v>
      </c>
      <c r="BA246" t="s">
        <v>315</v>
      </c>
      <c r="BB246" t="s">
        <v>21</v>
      </c>
      <c r="BC246">
        <v>3515</v>
      </c>
      <c r="BD246">
        <v>3519</v>
      </c>
      <c r="BE246">
        <v>3521</v>
      </c>
      <c r="BF246">
        <v>3527</v>
      </c>
      <c r="BG246">
        <v>3532</v>
      </c>
      <c r="BH246">
        <v>3533</v>
      </c>
      <c r="BI246">
        <v>3525</v>
      </c>
      <c r="BJ246">
        <v>3503</v>
      </c>
      <c r="BK246" s="1">
        <v>3481</v>
      </c>
    </row>
    <row r="247" spans="1:63" x14ac:dyDescent="0.2">
      <c r="A247" s="2">
        <v>10090</v>
      </c>
      <c r="B247" s="2">
        <v>157</v>
      </c>
      <c r="C247" s="2">
        <v>17</v>
      </c>
      <c r="D247" s="2">
        <v>31</v>
      </c>
      <c r="E247" s="2">
        <v>99990</v>
      </c>
      <c r="F247" s="2">
        <v>0</v>
      </c>
      <c r="G247" s="2">
        <v>0</v>
      </c>
      <c r="H247" s="2">
        <v>0</v>
      </c>
      <c r="I247" s="2" t="s">
        <v>159</v>
      </c>
      <c r="J247" s="2" t="s">
        <v>160</v>
      </c>
      <c r="K247" s="2" t="s">
        <v>21</v>
      </c>
      <c r="L247" s="2">
        <v>104874</v>
      </c>
      <c r="M247" s="2">
        <v>104551</v>
      </c>
      <c r="N247" s="2">
        <v>104641</v>
      </c>
      <c r="O247" s="2">
        <v>104883</v>
      </c>
      <c r="P247" s="2">
        <v>105097</v>
      </c>
      <c r="Q247" s="2">
        <v>105196</v>
      </c>
      <c r="R247" s="2">
        <v>104970</v>
      </c>
      <c r="S247" s="2">
        <v>104346</v>
      </c>
      <c r="T247" s="3">
        <v>103698</v>
      </c>
      <c r="V247" s="2">
        <v>10090</v>
      </c>
      <c r="W247" s="2">
        <v>157</v>
      </c>
      <c r="X247" s="2">
        <v>17</v>
      </c>
      <c r="Y247" s="2">
        <v>31</v>
      </c>
      <c r="Z247" s="2">
        <v>99990</v>
      </c>
      <c r="AA247" s="2">
        <v>0</v>
      </c>
      <c r="AB247" s="2">
        <v>0</v>
      </c>
      <c r="AC247" s="2">
        <v>0</v>
      </c>
      <c r="AD247" s="2" t="s">
        <v>159</v>
      </c>
      <c r="AE247" s="2" t="s">
        <v>160</v>
      </c>
      <c r="AF247" s="2" t="s">
        <v>21</v>
      </c>
      <c r="AG247" s="2">
        <v>104874</v>
      </c>
      <c r="AH247" s="2">
        <v>104551</v>
      </c>
      <c r="AI247" s="2">
        <v>104641</v>
      </c>
      <c r="AJ247" s="2">
        <v>104883</v>
      </c>
      <c r="AK247" s="2">
        <v>105097</v>
      </c>
      <c r="AL247" s="2">
        <v>105196</v>
      </c>
      <c r="AM247" s="2">
        <v>104970</v>
      </c>
      <c r="AN247" s="2">
        <v>104346</v>
      </c>
      <c r="AO247" s="3">
        <v>103698</v>
      </c>
      <c r="AP247" s="3"/>
      <c r="AQ247">
        <f t="shared" si="3"/>
        <v>0</v>
      </c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3"/>
    </row>
    <row r="249" spans="1:63" x14ac:dyDescent="0.2">
      <c r="A249" s="4">
        <v>929368</v>
      </c>
      <c r="T249" s="1">
        <f>SUM(T250:T329)</f>
        <v>1025689</v>
      </c>
      <c r="AO249" s="1">
        <f>SUM(AO250:AO329)</f>
        <v>1025689</v>
      </c>
      <c r="AQ249" s="1"/>
      <c r="BK249" s="1">
        <f>SUM(BK250:BK329)</f>
        <v>929368</v>
      </c>
    </row>
    <row r="250" spans="1:63" x14ac:dyDescent="0.2">
      <c r="A250" s="2" t="s">
        <v>410</v>
      </c>
      <c r="B250" s="2">
        <v>71</v>
      </c>
      <c r="C250" s="2">
        <v>17</v>
      </c>
      <c r="D250" s="2">
        <v>43</v>
      </c>
      <c r="E250" s="2">
        <v>243</v>
      </c>
      <c r="F250" s="2">
        <v>250</v>
      </c>
      <c r="G250" s="2">
        <v>0</v>
      </c>
      <c r="H250" s="2">
        <v>1</v>
      </c>
      <c r="I250" s="2" t="s">
        <v>19</v>
      </c>
      <c r="J250" s="2" t="s">
        <v>316</v>
      </c>
      <c r="K250" s="2" t="s">
        <v>21</v>
      </c>
      <c r="L250" s="2">
        <v>32103</v>
      </c>
      <c r="M250" s="2">
        <v>32128</v>
      </c>
      <c r="N250" s="2">
        <v>32173</v>
      </c>
      <c r="O250" s="2">
        <v>32301</v>
      </c>
      <c r="P250" s="2">
        <v>32368</v>
      </c>
      <c r="Q250" s="2">
        <v>32442</v>
      </c>
      <c r="R250" s="2">
        <v>32385</v>
      </c>
      <c r="S250" s="2">
        <v>32273</v>
      </c>
      <c r="T250" s="2">
        <v>32065</v>
      </c>
      <c r="V250">
        <v>10569</v>
      </c>
      <c r="W250">
        <v>157</v>
      </c>
      <c r="X250">
        <v>17</v>
      </c>
      <c r="Y250">
        <v>43</v>
      </c>
      <c r="Z250">
        <v>243</v>
      </c>
      <c r="AA250">
        <v>0</v>
      </c>
      <c r="AB250">
        <v>0</v>
      </c>
      <c r="AC250">
        <v>0</v>
      </c>
      <c r="AD250" t="s">
        <v>19</v>
      </c>
      <c r="AE250" t="s">
        <v>161</v>
      </c>
      <c r="AF250" t="s">
        <v>21</v>
      </c>
      <c r="AG250">
        <v>36942</v>
      </c>
      <c r="AH250">
        <v>36967</v>
      </c>
      <c r="AI250">
        <v>37019</v>
      </c>
      <c r="AJ250">
        <v>37167</v>
      </c>
      <c r="AK250">
        <v>37245</v>
      </c>
      <c r="AL250">
        <v>37332</v>
      </c>
      <c r="AM250">
        <v>37266</v>
      </c>
      <c r="AN250">
        <v>37139</v>
      </c>
      <c r="AO250">
        <v>36902</v>
      </c>
      <c r="AP250"/>
      <c r="AR250">
        <v>10569</v>
      </c>
      <c r="AS250">
        <v>157</v>
      </c>
      <c r="AT250">
        <v>17</v>
      </c>
      <c r="AU250">
        <v>43</v>
      </c>
      <c r="AV250">
        <v>243</v>
      </c>
      <c r="AW250">
        <v>0</v>
      </c>
      <c r="AX250">
        <v>0</v>
      </c>
      <c r="AY250">
        <v>0</v>
      </c>
      <c r="AZ250" t="s">
        <v>19</v>
      </c>
      <c r="BA250" t="s">
        <v>161</v>
      </c>
      <c r="BB250" t="s">
        <v>21</v>
      </c>
      <c r="BC250">
        <v>36942</v>
      </c>
      <c r="BD250">
        <v>36967</v>
      </c>
      <c r="BE250">
        <v>37019</v>
      </c>
      <c r="BF250">
        <v>37167</v>
      </c>
      <c r="BG250">
        <v>37245</v>
      </c>
      <c r="BH250">
        <v>37332</v>
      </c>
      <c r="BI250">
        <v>37266</v>
      </c>
      <c r="BJ250">
        <v>37139</v>
      </c>
      <c r="BK250">
        <v>36902</v>
      </c>
    </row>
    <row r="251" spans="1:63" x14ac:dyDescent="0.2">
      <c r="A251" s="2">
        <v>10611</v>
      </c>
      <c r="B251" s="2">
        <v>71</v>
      </c>
      <c r="C251" s="2">
        <v>17</v>
      </c>
      <c r="D251" s="2">
        <v>43</v>
      </c>
      <c r="E251" s="2">
        <v>5248</v>
      </c>
      <c r="F251" s="2">
        <v>250</v>
      </c>
      <c r="G251" s="2">
        <v>0</v>
      </c>
      <c r="H251" s="2">
        <v>1</v>
      </c>
      <c r="I251" s="2" t="s">
        <v>19</v>
      </c>
      <c r="J251" s="2" t="s">
        <v>29</v>
      </c>
      <c r="K251" s="2" t="s">
        <v>21</v>
      </c>
      <c r="L251" s="2">
        <v>18352</v>
      </c>
      <c r="M251" s="2">
        <v>18352</v>
      </c>
      <c r="N251" s="2">
        <v>18369</v>
      </c>
      <c r="O251" s="2">
        <v>18436</v>
      </c>
      <c r="P251" s="2">
        <v>18469</v>
      </c>
      <c r="Q251" s="2">
        <v>18507</v>
      </c>
      <c r="R251" s="2">
        <v>18468</v>
      </c>
      <c r="S251" s="2">
        <v>18403</v>
      </c>
      <c r="T251" s="2">
        <v>18355</v>
      </c>
      <c r="V251">
        <v>10573</v>
      </c>
      <c r="W251">
        <v>157</v>
      </c>
      <c r="X251">
        <v>17</v>
      </c>
      <c r="Y251">
        <v>43</v>
      </c>
      <c r="Z251">
        <v>5248</v>
      </c>
      <c r="AA251">
        <v>0</v>
      </c>
      <c r="AB251">
        <v>0</v>
      </c>
      <c r="AC251">
        <v>0</v>
      </c>
      <c r="AD251" t="s">
        <v>19</v>
      </c>
      <c r="AE251" t="s">
        <v>29</v>
      </c>
      <c r="AF251" t="s">
        <v>21</v>
      </c>
      <c r="AG251">
        <v>18352</v>
      </c>
      <c r="AH251">
        <v>18352</v>
      </c>
      <c r="AI251">
        <v>18369</v>
      </c>
      <c r="AJ251">
        <v>18436</v>
      </c>
      <c r="AK251">
        <v>18469</v>
      </c>
      <c r="AL251">
        <v>18507</v>
      </c>
      <c r="AM251">
        <v>18468</v>
      </c>
      <c r="AN251">
        <v>18403</v>
      </c>
      <c r="AO251">
        <v>18355</v>
      </c>
      <c r="AP251"/>
      <c r="AR251">
        <v>10573</v>
      </c>
      <c r="AS251">
        <v>157</v>
      </c>
      <c r="AT251">
        <v>17</v>
      </c>
      <c r="AU251">
        <v>43</v>
      </c>
      <c r="AV251">
        <v>5248</v>
      </c>
      <c r="AW251">
        <v>0</v>
      </c>
      <c r="AX251">
        <v>0</v>
      </c>
      <c r="AY251">
        <v>0</v>
      </c>
      <c r="AZ251" t="s">
        <v>19</v>
      </c>
      <c r="BA251" t="s">
        <v>29</v>
      </c>
      <c r="BB251" t="s">
        <v>21</v>
      </c>
      <c r="BC251">
        <v>18352</v>
      </c>
      <c r="BD251">
        <v>18352</v>
      </c>
      <c r="BE251">
        <v>18369</v>
      </c>
      <c r="BF251">
        <v>18436</v>
      </c>
      <c r="BG251">
        <v>18469</v>
      </c>
      <c r="BH251">
        <v>18507</v>
      </c>
      <c r="BI251">
        <v>18468</v>
      </c>
      <c r="BJ251">
        <v>18403</v>
      </c>
      <c r="BK251">
        <v>18355</v>
      </c>
    </row>
    <row r="252" spans="1:63" x14ac:dyDescent="0.2">
      <c r="A252" s="2">
        <v>10612</v>
      </c>
      <c r="B252" s="2">
        <v>71</v>
      </c>
      <c r="C252" s="2">
        <v>17</v>
      </c>
      <c r="D252" s="2">
        <v>43</v>
      </c>
      <c r="E252" s="2">
        <v>23256</v>
      </c>
      <c r="F252" s="2">
        <v>250</v>
      </c>
      <c r="G252" s="2">
        <v>0</v>
      </c>
      <c r="H252" s="2">
        <v>1</v>
      </c>
      <c r="I252" s="2" t="s">
        <v>19</v>
      </c>
      <c r="J252" s="2" t="s">
        <v>58</v>
      </c>
      <c r="K252" s="2" t="s">
        <v>21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V252">
        <v>10582</v>
      </c>
      <c r="W252">
        <v>157</v>
      </c>
      <c r="X252">
        <v>17</v>
      </c>
      <c r="Y252">
        <v>43</v>
      </c>
      <c r="Z252">
        <v>23256</v>
      </c>
      <c r="AA252">
        <v>0</v>
      </c>
      <c r="AB252">
        <v>0</v>
      </c>
      <c r="AC252">
        <v>0</v>
      </c>
      <c r="AD252" t="s">
        <v>19</v>
      </c>
      <c r="AE252" t="s">
        <v>58</v>
      </c>
      <c r="AF252" t="s">
        <v>21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/>
      <c r="AR252">
        <v>10582</v>
      </c>
      <c r="AS252">
        <v>157</v>
      </c>
      <c r="AT252">
        <v>17</v>
      </c>
      <c r="AU252">
        <v>43</v>
      </c>
      <c r="AV252">
        <v>23256</v>
      </c>
      <c r="AW252">
        <v>0</v>
      </c>
      <c r="AX252">
        <v>0</v>
      </c>
      <c r="AY252">
        <v>0</v>
      </c>
      <c r="AZ252" t="s">
        <v>19</v>
      </c>
      <c r="BA252" t="s">
        <v>58</v>
      </c>
      <c r="BB252" t="s">
        <v>21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</row>
    <row r="253" spans="1:63" x14ac:dyDescent="0.2">
      <c r="A253" s="2">
        <v>10613</v>
      </c>
      <c r="B253" s="2">
        <v>71</v>
      </c>
      <c r="C253" s="2">
        <v>17</v>
      </c>
      <c r="D253" s="2">
        <v>43</v>
      </c>
      <c r="E253" s="2">
        <v>23620</v>
      </c>
      <c r="F253" s="2">
        <v>250</v>
      </c>
      <c r="G253" s="2">
        <v>0</v>
      </c>
      <c r="H253" s="2">
        <v>1</v>
      </c>
      <c r="I253" s="2" t="s">
        <v>19</v>
      </c>
      <c r="J253" s="2" t="s">
        <v>59</v>
      </c>
      <c r="K253" s="2" t="s">
        <v>21</v>
      </c>
      <c r="L253" s="2">
        <v>11001</v>
      </c>
      <c r="M253" s="2">
        <v>11001</v>
      </c>
      <c r="N253" s="2">
        <v>11016</v>
      </c>
      <c r="O253" s="2">
        <v>11199</v>
      </c>
      <c r="P253" s="2">
        <v>11256</v>
      </c>
      <c r="Q253" s="2">
        <v>11354</v>
      </c>
      <c r="R253" s="2">
        <v>11401</v>
      </c>
      <c r="S253" s="2">
        <v>11446</v>
      </c>
      <c r="T253" s="2">
        <v>11577</v>
      </c>
      <c r="V253">
        <v>10583</v>
      </c>
      <c r="W253">
        <v>157</v>
      </c>
      <c r="X253">
        <v>17</v>
      </c>
      <c r="Y253">
        <v>43</v>
      </c>
      <c r="Z253">
        <v>23620</v>
      </c>
      <c r="AA253">
        <v>0</v>
      </c>
      <c r="AB253">
        <v>0</v>
      </c>
      <c r="AC253">
        <v>0</v>
      </c>
      <c r="AD253" t="s">
        <v>19</v>
      </c>
      <c r="AE253" t="s">
        <v>59</v>
      </c>
      <c r="AF253" t="s">
        <v>21</v>
      </c>
      <c r="AG253">
        <v>44121</v>
      </c>
      <c r="AH253">
        <v>44136</v>
      </c>
      <c r="AI253">
        <v>44196</v>
      </c>
      <c r="AJ253">
        <v>44932</v>
      </c>
      <c r="AK253">
        <v>45170</v>
      </c>
      <c r="AL253">
        <v>45518</v>
      </c>
      <c r="AM253">
        <v>45702</v>
      </c>
      <c r="AN253">
        <v>45872</v>
      </c>
      <c r="AO253">
        <v>46387</v>
      </c>
      <c r="AP253"/>
      <c r="AR253">
        <v>10583</v>
      </c>
      <c r="AS253">
        <v>157</v>
      </c>
      <c r="AT253">
        <v>17</v>
      </c>
      <c r="AU253">
        <v>43</v>
      </c>
      <c r="AV253">
        <v>23620</v>
      </c>
      <c r="AW253">
        <v>0</v>
      </c>
      <c r="AX253">
        <v>0</v>
      </c>
      <c r="AY253">
        <v>0</v>
      </c>
      <c r="AZ253" t="s">
        <v>19</v>
      </c>
      <c r="BA253" t="s">
        <v>59</v>
      </c>
      <c r="BB253" t="s">
        <v>21</v>
      </c>
      <c r="BC253">
        <v>44121</v>
      </c>
      <c r="BD253">
        <v>44136</v>
      </c>
      <c r="BE253">
        <v>44196</v>
      </c>
      <c r="BF253">
        <v>44932</v>
      </c>
      <c r="BG253">
        <v>45170</v>
      </c>
      <c r="BH253">
        <v>45518</v>
      </c>
      <c r="BI253">
        <v>45702</v>
      </c>
      <c r="BJ253">
        <v>45872</v>
      </c>
      <c r="BK253">
        <v>46387</v>
      </c>
    </row>
    <row r="254" spans="1:63" x14ac:dyDescent="0.2">
      <c r="A254" s="2">
        <v>10614</v>
      </c>
      <c r="B254" s="2">
        <v>71</v>
      </c>
      <c r="C254" s="2">
        <v>17</v>
      </c>
      <c r="D254" s="2">
        <v>43</v>
      </c>
      <c r="E254" s="2">
        <v>37907</v>
      </c>
      <c r="F254" s="2">
        <v>250</v>
      </c>
      <c r="G254" s="2">
        <v>0</v>
      </c>
      <c r="H254" s="2">
        <v>1</v>
      </c>
      <c r="I254" s="2" t="s">
        <v>19</v>
      </c>
      <c r="J254" s="2" t="s">
        <v>317</v>
      </c>
      <c r="K254" s="2" t="s">
        <v>21</v>
      </c>
      <c r="L254" s="2">
        <v>6952</v>
      </c>
      <c r="M254" s="2">
        <v>6952</v>
      </c>
      <c r="N254" s="2">
        <v>6964</v>
      </c>
      <c r="O254" s="2">
        <v>7011</v>
      </c>
      <c r="P254" s="2">
        <v>7043</v>
      </c>
      <c r="Q254" s="2">
        <v>7070</v>
      </c>
      <c r="R254" s="2">
        <v>7068</v>
      </c>
      <c r="S254" s="2">
        <v>7060</v>
      </c>
      <c r="T254" s="2">
        <v>7017</v>
      </c>
      <c r="V254">
        <v>10588</v>
      </c>
      <c r="W254">
        <v>157</v>
      </c>
      <c r="X254">
        <v>17</v>
      </c>
      <c r="Y254">
        <v>43</v>
      </c>
      <c r="Z254">
        <v>37907</v>
      </c>
      <c r="AA254">
        <v>0</v>
      </c>
      <c r="AB254">
        <v>0</v>
      </c>
      <c r="AC254">
        <v>0</v>
      </c>
      <c r="AD254" t="s">
        <v>19</v>
      </c>
      <c r="AE254" t="s">
        <v>172</v>
      </c>
      <c r="AF254" t="s">
        <v>21</v>
      </c>
      <c r="AG254">
        <v>8649</v>
      </c>
      <c r="AH254">
        <v>8649</v>
      </c>
      <c r="AI254">
        <v>8665</v>
      </c>
      <c r="AJ254">
        <v>8723</v>
      </c>
      <c r="AK254">
        <v>8763</v>
      </c>
      <c r="AL254">
        <v>8796</v>
      </c>
      <c r="AM254">
        <v>8793</v>
      </c>
      <c r="AN254">
        <v>8782</v>
      </c>
      <c r="AO254">
        <v>8728</v>
      </c>
      <c r="AP254"/>
      <c r="AR254">
        <v>10588</v>
      </c>
      <c r="AS254">
        <v>157</v>
      </c>
      <c r="AT254">
        <v>17</v>
      </c>
      <c r="AU254">
        <v>43</v>
      </c>
      <c r="AV254">
        <v>37907</v>
      </c>
      <c r="AW254">
        <v>0</v>
      </c>
      <c r="AX254">
        <v>0</v>
      </c>
      <c r="AY254">
        <v>0</v>
      </c>
      <c r="AZ254" t="s">
        <v>19</v>
      </c>
      <c r="BA254" t="s">
        <v>172</v>
      </c>
      <c r="BB254" t="s">
        <v>21</v>
      </c>
      <c r="BC254">
        <v>8649</v>
      </c>
      <c r="BD254">
        <v>8649</v>
      </c>
      <c r="BE254">
        <v>8665</v>
      </c>
      <c r="BF254">
        <v>8723</v>
      </c>
      <c r="BG254">
        <v>8763</v>
      </c>
      <c r="BH254">
        <v>8796</v>
      </c>
      <c r="BI254">
        <v>8793</v>
      </c>
      <c r="BJ254">
        <v>8782</v>
      </c>
      <c r="BK254">
        <v>8728</v>
      </c>
    </row>
    <row r="255" spans="1:63" x14ac:dyDescent="0.2">
      <c r="A255" s="2">
        <v>10615</v>
      </c>
      <c r="B255" s="2">
        <v>71</v>
      </c>
      <c r="C255" s="2">
        <v>17</v>
      </c>
      <c r="D255" s="2">
        <v>43</v>
      </c>
      <c r="E255" s="2">
        <v>44407</v>
      </c>
      <c r="F255" s="2">
        <v>250</v>
      </c>
      <c r="G255" s="2">
        <v>0</v>
      </c>
      <c r="H255" s="2">
        <v>1</v>
      </c>
      <c r="I255" s="2" t="s">
        <v>19</v>
      </c>
      <c r="J255" s="2" t="s">
        <v>318</v>
      </c>
      <c r="K255" s="2" t="s">
        <v>21</v>
      </c>
      <c r="L255" s="2">
        <v>40</v>
      </c>
      <c r="M255" s="2">
        <v>40</v>
      </c>
      <c r="N255" s="2">
        <v>40</v>
      </c>
      <c r="O255" s="2">
        <v>40</v>
      </c>
      <c r="P255" s="2">
        <v>40</v>
      </c>
      <c r="Q255" s="2">
        <v>41</v>
      </c>
      <c r="R255" s="2">
        <v>40</v>
      </c>
      <c r="S255" s="2">
        <v>40</v>
      </c>
      <c r="T255" s="2">
        <v>40</v>
      </c>
      <c r="V255">
        <v>10591</v>
      </c>
      <c r="W255">
        <v>157</v>
      </c>
      <c r="X255">
        <v>17</v>
      </c>
      <c r="Y255">
        <v>43</v>
      </c>
      <c r="Z255">
        <v>44407</v>
      </c>
      <c r="AA255">
        <v>0</v>
      </c>
      <c r="AB255">
        <v>0</v>
      </c>
      <c r="AC255">
        <v>0</v>
      </c>
      <c r="AD255" t="s">
        <v>19</v>
      </c>
      <c r="AE255" t="s">
        <v>174</v>
      </c>
      <c r="AF255" t="s">
        <v>21</v>
      </c>
      <c r="AG255">
        <v>43165</v>
      </c>
      <c r="AH255">
        <v>43347</v>
      </c>
      <c r="AI255">
        <v>43400</v>
      </c>
      <c r="AJ255">
        <v>43573</v>
      </c>
      <c r="AK255">
        <v>43682</v>
      </c>
      <c r="AL255">
        <v>43809</v>
      </c>
      <c r="AM255">
        <v>43805</v>
      </c>
      <c r="AN255">
        <v>43660</v>
      </c>
      <c r="AO255">
        <v>43815</v>
      </c>
      <c r="AP255"/>
      <c r="AR255">
        <v>10591</v>
      </c>
      <c r="AS255">
        <v>157</v>
      </c>
      <c r="AT255">
        <v>17</v>
      </c>
      <c r="AU255">
        <v>43</v>
      </c>
      <c r="AV255">
        <v>44407</v>
      </c>
      <c r="AW255">
        <v>0</v>
      </c>
      <c r="AX255">
        <v>0</v>
      </c>
      <c r="AY255">
        <v>0</v>
      </c>
      <c r="AZ255" t="s">
        <v>19</v>
      </c>
      <c r="BA255" t="s">
        <v>174</v>
      </c>
      <c r="BB255" t="s">
        <v>21</v>
      </c>
      <c r="BC255">
        <v>43165</v>
      </c>
      <c r="BD255">
        <v>43347</v>
      </c>
      <c r="BE255">
        <v>43400</v>
      </c>
      <c r="BF255">
        <v>43573</v>
      </c>
      <c r="BG255">
        <v>43682</v>
      </c>
      <c r="BH255">
        <v>43809</v>
      </c>
      <c r="BI255">
        <v>43805</v>
      </c>
      <c r="BJ255">
        <v>43660</v>
      </c>
      <c r="BK255">
        <v>43815</v>
      </c>
    </row>
    <row r="256" spans="1:63" x14ac:dyDescent="0.2">
      <c r="A256" s="2">
        <v>10616</v>
      </c>
      <c r="B256" s="2">
        <v>71</v>
      </c>
      <c r="C256" s="2">
        <v>17</v>
      </c>
      <c r="D256" s="2">
        <v>43</v>
      </c>
      <c r="E256" s="2">
        <v>77993</v>
      </c>
      <c r="F256" s="2">
        <v>250</v>
      </c>
      <c r="G256" s="2">
        <v>0</v>
      </c>
      <c r="H256" s="2">
        <v>1</v>
      </c>
      <c r="I256" s="2" t="s">
        <v>19</v>
      </c>
      <c r="J256" s="2" t="s">
        <v>319</v>
      </c>
      <c r="K256" s="2" t="s">
        <v>21</v>
      </c>
      <c r="L256" s="2">
        <v>519</v>
      </c>
      <c r="M256" s="2">
        <v>527</v>
      </c>
      <c r="N256" s="2">
        <v>528</v>
      </c>
      <c r="O256" s="2">
        <v>531</v>
      </c>
      <c r="P256" s="2">
        <v>532</v>
      </c>
      <c r="Q256" s="2">
        <v>534</v>
      </c>
      <c r="R256" s="2">
        <v>534</v>
      </c>
      <c r="S256" s="2">
        <v>532</v>
      </c>
      <c r="T256" s="2">
        <v>530</v>
      </c>
      <c r="V256">
        <v>10598</v>
      </c>
      <c r="W256">
        <v>157</v>
      </c>
      <c r="X256">
        <v>17</v>
      </c>
      <c r="Y256">
        <v>43</v>
      </c>
      <c r="Z256">
        <v>77993</v>
      </c>
      <c r="AA256">
        <v>0</v>
      </c>
      <c r="AB256">
        <v>0</v>
      </c>
      <c r="AC256">
        <v>0</v>
      </c>
      <c r="AD256" t="s">
        <v>19</v>
      </c>
      <c r="AE256" t="s">
        <v>178</v>
      </c>
      <c r="AF256" t="s">
        <v>21</v>
      </c>
      <c r="AG256">
        <v>21904</v>
      </c>
      <c r="AH256">
        <v>22012</v>
      </c>
      <c r="AI256">
        <v>22033</v>
      </c>
      <c r="AJ256">
        <v>22111</v>
      </c>
      <c r="AK256">
        <v>22149</v>
      </c>
      <c r="AL256">
        <v>22185</v>
      </c>
      <c r="AM256">
        <v>22127</v>
      </c>
      <c r="AN256">
        <v>22029</v>
      </c>
      <c r="AO256">
        <v>21882</v>
      </c>
      <c r="AP256"/>
      <c r="AR256">
        <v>10598</v>
      </c>
      <c r="AS256">
        <v>157</v>
      </c>
      <c r="AT256">
        <v>17</v>
      </c>
      <c r="AU256">
        <v>43</v>
      </c>
      <c r="AV256">
        <v>77993</v>
      </c>
      <c r="AW256">
        <v>0</v>
      </c>
      <c r="AX256">
        <v>0</v>
      </c>
      <c r="AY256">
        <v>0</v>
      </c>
      <c r="AZ256" t="s">
        <v>19</v>
      </c>
      <c r="BA256" t="s">
        <v>178</v>
      </c>
      <c r="BB256" t="s">
        <v>21</v>
      </c>
      <c r="BC256">
        <v>21904</v>
      </c>
      <c r="BD256">
        <v>22012</v>
      </c>
      <c r="BE256">
        <v>22033</v>
      </c>
      <c r="BF256">
        <v>22111</v>
      </c>
      <c r="BG256">
        <v>22149</v>
      </c>
      <c r="BH256">
        <v>22185</v>
      </c>
      <c r="BI256">
        <v>22127</v>
      </c>
      <c r="BJ256">
        <v>22029</v>
      </c>
      <c r="BK256">
        <v>21882</v>
      </c>
    </row>
    <row r="257" spans="1:63" x14ac:dyDescent="0.2">
      <c r="A257" s="2">
        <v>10617</v>
      </c>
      <c r="B257" s="2">
        <v>71</v>
      </c>
      <c r="C257" s="2">
        <v>17</v>
      </c>
      <c r="D257" s="2">
        <v>43</v>
      </c>
      <c r="E257" s="2">
        <v>82985</v>
      </c>
      <c r="F257" s="2">
        <v>250</v>
      </c>
      <c r="G257" s="2">
        <v>0</v>
      </c>
      <c r="H257" s="2">
        <v>1</v>
      </c>
      <c r="I257" s="2" t="s">
        <v>19</v>
      </c>
      <c r="J257" s="2" t="s">
        <v>186</v>
      </c>
      <c r="K257" s="2" t="s">
        <v>21</v>
      </c>
      <c r="L257" s="2">
        <v>13770</v>
      </c>
      <c r="M257" s="2">
        <v>13770</v>
      </c>
      <c r="N257" s="2">
        <v>13787</v>
      </c>
      <c r="O257" s="2">
        <v>13855</v>
      </c>
      <c r="P257" s="2">
        <v>13894</v>
      </c>
      <c r="Q257" s="2">
        <v>13955</v>
      </c>
      <c r="R257" s="2">
        <v>13933</v>
      </c>
      <c r="S257" s="2">
        <v>13891</v>
      </c>
      <c r="T257" s="2">
        <v>13813</v>
      </c>
      <c r="V257">
        <v>10606</v>
      </c>
      <c r="W257">
        <v>157</v>
      </c>
      <c r="X257">
        <v>17</v>
      </c>
      <c r="Y257">
        <v>43</v>
      </c>
      <c r="Z257">
        <v>82985</v>
      </c>
      <c r="AA257">
        <v>0</v>
      </c>
      <c r="AB257">
        <v>0</v>
      </c>
      <c r="AC257">
        <v>0</v>
      </c>
      <c r="AD257" t="s">
        <v>19</v>
      </c>
      <c r="AE257" t="s">
        <v>186</v>
      </c>
      <c r="AF257" t="s">
        <v>21</v>
      </c>
      <c r="AG257">
        <v>13770</v>
      </c>
      <c r="AH257">
        <v>13770</v>
      </c>
      <c r="AI257">
        <v>13787</v>
      </c>
      <c r="AJ257">
        <v>13855</v>
      </c>
      <c r="AK257">
        <v>13894</v>
      </c>
      <c r="AL257">
        <v>13955</v>
      </c>
      <c r="AM257">
        <v>13933</v>
      </c>
      <c r="AN257">
        <v>13891</v>
      </c>
      <c r="AO257">
        <v>13813</v>
      </c>
      <c r="AP257"/>
      <c r="AR257">
        <v>10606</v>
      </c>
      <c r="AS257">
        <v>157</v>
      </c>
      <c r="AT257">
        <v>17</v>
      </c>
      <c r="AU257">
        <v>43</v>
      </c>
      <c r="AV257">
        <v>82985</v>
      </c>
      <c r="AW257">
        <v>0</v>
      </c>
      <c r="AX257">
        <v>0</v>
      </c>
      <c r="AY257">
        <v>0</v>
      </c>
      <c r="AZ257" t="s">
        <v>19</v>
      </c>
      <c r="BA257" t="s">
        <v>186</v>
      </c>
      <c r="BB257" t="s">
        <v>21</v>
      </c>
      <c r="BC257">
        <v>13770</v>
      </c>
      <c r="BD257">
        <v>13770</v>
      </c>
      <c r="BE257">
        <v>13787</v>
      </c>
      <c r="BF257">
        <v>13855</v>
      </c>
      <c r="BG257">
        <v>13894</v>
      </c>
      <c r="BH257">
        <v>13955</v>
      </c>
      <c r="BI257">
        <v>13933</v>
      </c>
      <c r="BJ257">
        <v>13891</v>
      </c>
      <c r="BK257">
        <v>13813</v>
      </c>
    </row>
    <row r="258" spans="1:63" x14ac:dyDescent="0.2">
      <c r="A258" s="2">
        <v>10618</v>
      </c>
      <c r="B258" s="2">
        <v>71</v>
      </c>
      <c r="C258" s="2">
        <v>17</v>
      </c>
      <c r="D258" s="2">
        <v>43</v>
      </c>
      <c r="E258" s="2">
        <v>99990</v>
      </c>
      <c r="F258" s="2">
        <v>250</v>
      </c>
      <c r="G258" s="2">
        <v>0</v>
      </c>
      <c r="H258" s="2">
        <v>1</v>
      </c>
      <c r="I258" s="2" t="s">
        <v>159</v>
      </c>
      <c r="J258" s="2" t="s">
        <v>320</v>
      </c>
      <c r="K258" s="2" t="s">
        <v>21</v>
      </c>
      <c r="L258" s="2">
        <v>5875</v>
      </c>
      <c r="M258" s="2">
        <v>5842</v>
      </c>
      <c r="N258" s="2">
        <v>5850</v>
      </c>
      <c r="O258" s="2">
        <v>5878</v>
      </c>
      <c r="P258" s="2">
        <v>5895</v>
      </c>
      <c r="Q258" s="2">
        <v>5911</v>
      </c>
      <c r="R258" s="2">
        <v>5904</v>
      </c>
      <c r="S258" s="2">
        <v>5886</v>
      </c>
      <c r="T258" s="2">
        <v>5851</v>
      </c>
      <c r="V258" s="2">
        <v>10618</v>
      </c>
      <c r="W258" s="2">
        <v>71</v>
      </c>
      <c r="X258" s="2">
        <v>17</v>
      </c>
      <c r="Y258" s="2">
        <v>43</v>
      </c>
      <c r="Z258" s="2">
        <v>99990</v>
      </c>
      <c r="AA258" s="2">
        <v>250</v>
      </c>
      <c r="AB258" s="2">
        <v>0</v>
      </c>
      <c r="AC258" s="2">
        <v>1</v>
      </c>
      <c r="AD258" s="2" t="s">
        <v>159</v>
      </c>
      <c r="AE258" s="2" t="s">
        <v>320</v>
      </c>
      <c r="AF258" s="2" t="s">
        <v>21</v>
      </c>
      <c r="AG258" s="2">
        <v>5875</v>
      </c>
      <c r="AH258" s="2">
        <v>5842</v>
      </c>
      <c r="AI258" s="2">
        <v>5850</v>
      </c>
      <c r="AJ258" s="2">
        <v>5878</v>
      </c>
      <c r="AK258" s="2">
        <v>5895</v>
      </c>
      <c r="AL258" s="2">
        <v>5911</v>
      </c>
      <c r="AM258" s="2">
        <v>5904</v>
      </c>
      <c r="AN258" s="2">
        <v>5886</v>
      </c>
      <c r="AO258" s="2">
        <v>5851</v>
      </c>
      <c r="AP258" s="2"/>
      <c r="AR258" s="2">
        <v>10618</v>
      </c>
      <c r="AS258" s="2">
        <v>71</v>
      </c>
      <c r="AT258" s="2">
        <v>17</v>
      </c>
      <c r="AU258" s="2">
        <v>43</v>
      </c>
      <c r="AV258" s="2">
        <v>99990</v>
      </c>
      <c r="AW258" s="2">
        <v>250</v>
      </c>
      <c r="AX258" s="2">
        <v>0</v>
      </c>
      <c r="AY258" s="2">
        <v>1</v>
      </c>
      <c r="AZ258" s="2" t="s">
        <v>159</v>
      </c>
      <c r="BA258" s="2" t="s">
        <v>320</v>
      </c>
      <c r="BB258" s="2" t="s">
        <v>21</v>
      </c>
      <c r="BC258" s="2">
        <v>5875</v>
      </c>
      <c r="BD258" s="2">
        <v>5842</v>
      </c>
      <c r="BE258" s="2">
        <v>5850</v>
      </c>
      <c r="BF258" s="2">
        <v>5878</v>
      </c>
      <c r="BG258" s="2">
        <v>5895</v>
      </c>
      <c r="BH258" s="2">
        <v>5911</v>
      </c>
      <c r="BI258" s="2">
        <v>5904</v>
      </c>
      <c r="BJ258" s="2">
        <v>5886</v>
      </c>
      <c r="BK258" s="2">
        <v>5851</v>
      </c>
    </row>
    <row r="259" spans="1:63" x14ac:dyDescent="0.2">
      <c r="A259" s="2">
        <v>10620</v>
      </c>
      <c r="B259" s="2">
        <v>71</v>
      </c>
      <c r="C259" s="2">
        <v>17</v>
      </c>
      <c r="D259" s="2">
        <v>43</v>
      </c>
      <c r="E259" s="2">
        <v>243</v>
      </c>
      <c r="F259" s="2">
        <v>6600</v>
      </c>
      <c r="G259" s="2">
        <v>0</v>
      </c>
      <c r="H259" s="2">
        <v>1</v>
      </c>
      <c r="I259" s="2" t="s">
        <v>19</v>
      </c>
      <c r="J259" s="2" t="s">
        <v>316</v>
      </c>
      <c r="K259" s="2" t="s">
        <v>21</v>
      </c>
      <c r="L259" s="2">
        <v>4839</v>
      </c>
      <c r="M259" s="2">
        <v>4839</v>
      </c>
      <c r="N259" s="2">
        <v>4846</v>
      </c>
      <c r="O259" s="2">
        <v>4866</v>
      </c>
      <c r="P259" s="2">
        <v>4877</v>
      </c>
      <c r="Q259" s="2">
        <v>4890</v>
      </c>
      <c r="R259" s="2">
        <v>4881</v>
      </c>
      <c r="S259" s="2">
        <v>4866</v>
      </c>
      <c r="T259" s="2">
        <v>4837</v>
      </c>
      <c r="BK259" s="1"/>
    </row>
    <row r="260" spans="1:63" x14ac:dyDescent="0.2">
      <c r="A260" s="2">
        <v>10621</v>
      </c>
      <c r="B260" s="2">
        <v>71</v>
      </c>
      <c r="C260" s="2">
        <v>17</v>
      </c>
      <c r="D260" s="2">
        <v>43</v>
      </c>
      <c r="E260" s="2">
        <v>6587</v>
      </c>
      <c r="F260" s="2">
        <v>6600</v>
      </c>
      <c r="G260" s="2">
        <v>0</v>
      </c>
      <c r="H260" s="2">
        <v>1</v>
      </c>
      <c r="I260" s="2" t="s">
        <v>19</v>
      </c>
      <c r="J260" s="2" t="s">
        <v>164</v>
      </c>
      <c r="K260" s="2" t="s">
        <v>21</v>
      </c>
      <c r="L260" s="2">
        <v>22018</v>
      </c>
      <c r="M260" s="2">
        <v>22050</v>
      </c>
      <c r="N260" s="2">
        <v>22075</v>
      </c>
      <c r="O260" s="2">
        <v>22172</v>
      </c>
      <c r="P260" s="2">
        <v>22232</v>
      </c>
      <c r="Q260" s="2">
        <v>22295</v>
      </c>
      <c r="R260" s="2">
        <v>22267</v>
      </c>
      <c r="S260" s="2">
        <v>22193</v>
      </c>
      <c r="T260" s="2">
        <v>22075</v>
      </c>
      <c r="V260">
        <v>10574</v>
      </c>
      <c r="W260">
        <v>157</v>
      </c>
      <c r="X260">
        <v>17</v>
      </c>
      <c r="Y260">
        <v>43</v>
      </c>
      <c r="Z260">
        <v>6587</v>
      </c>
      <c r="AA260">
        <v>0</v>
      </c>
      <c r="AB260">
        <v>0</v>
      </c>
      <c r="AC260">
        <v>0</v>
      </c>
      <c r="AD260" t="s">
        <v>19</v>
      </c>
      <c r="AE260" t="s">
        <v>164</v>
      </c>
      <c r="AF260" t="s">
        <v>21</v>
      </c>
      <c r="AG260">
        <v>22018</v>
      </c>
      <c r="AH260">
        <v>22050</v>
      </c>
      <c r="AI260">
        <v>22075</v>
      </c>
      <c r="AJ260">
        <v>22172</v>
      </c>
      <c r="AK260">
        <v>22232</v>
      </c>
      <c r="AL260">
        <v>22295</v>
      </c>
      <c r="AM260">
        <v>22267</v>
      </c>
      <c r="AN260">
        <v>22193</v>
      </c>
      <c r="AO260">
        <v>22075</v>
      </c>
      <c r="AP260"/>
      <c r="AR260">
        <v>10574</v>
      </c>
      <c r="AS260">
        <v>157</v>
      </c>
      <c r="AT260">
        <v>17</v>
      </c>
      <c r="AU260">
        <v>43</v>
      </c>
      <c r="AV260">
        <v>6587</v>
      </c>
      <c r="AW260">
        <v>0</v>
      </c>
      <c r="AX260">
        <v>0</v>
      </c>
      <c r="AY260">
        <v>0</v>
      </c>
      <c r="AZ260" t="s">
        <v>19</v>
      </c>
      <c r="BA260" t="s">
        <v>164</v>
      </c>
      <c r="BB260" t="s">
        <v>21</v>
      </c>
      <c r="BC260">
        <v>22018</v>
      </c>
      <c r="BD260">
        <v>22050</v>
      </c>
      <c r="BE260">
        <v>22075</v>
      </c>
      <c r="BF260">
        <v>22172</v>
      </c>
      <c r="BG260">
        <v>22232</v>
      </c>
      <c r="BH260">
        <v>22295</v>
      </c>
      <c r="BI260">
        <v>22267</v>
      </c>
      <c r="BJ260">
        <v>22193</v>
      </c>
      <c r="BK260">
        <v>22075</v>
      </c>
    </row>
    <row r="261" spans="1:63" x14ac:dyDescent="0.2">
      <c r="A261" s="2">
        <v>10622</v>
      </c>
      <c r="B261" s="2">
        <v>71</v>
      </c>
      <c r="C261" s="2">
        <v>17</v>
      </c>
      <c r="D261" s="2">
        <v>43</v>
      </c>
      <c r="E261" s="2">
        <v>11332</v>
      </c>
      <c r="F261" s="2">
        <v>6600</v>
      </c>
      <c r="G261" s="2">
        <v>0</v>
      </c>
      <c r="H261" s="2">
        <v>1</v>
      </c>
      <c r="I261" s="2" t="s">
        <v>19</v>
      </c>
      <c r="J261" s="2" t="s">
        <v>321</v>
      </c>
      <c r="K261" s="2" t="s">
        <v>21</v>
      </c>
      <c r="L261" s="2">
        <v>17506</v>
      </c>
      <c r="M261" s="2">
        <v>17517</v>
      </c>
      <c r="N261" s="2">
        <v>17539</v>
      </c>
      <c r="O261" s="2">
        <v>17629</v>
      </c>
      <c r="P261" s="2">
        <v>17710</v>
      </c>
      <c r="Q261" s="2">
        <v>17768</v>
      </c>
      <c r="R261" s="2">
        <v>17778</v>
      </c>
      <c r="S261" s="2">
        <v>17758</v>
      </c>
      <c r="T261" s="2">
        <v>17664</v>
      </c>
      <c r="V261">
        <v>10577</v>
      </c>
      <c r="W261">
        <v>157</v>
      </c>
      <c r="X261">
        <v>17</v>
      </c>
      <c r="Y261">
        <v>43</v>
      </c>
      <c r="Z261">
        <v>11332</v>
      </c>
      <c r="AA261">
        <v>0</v>
      </c>
      <c r="AB261">
        <v>0</v>
      </c>
      <c r="AC261">
        <v>0</v>
      </c>
      <c r="AD261" t="s">
        <v>19</v>
      </c>
      <c r="AE261" t="s">
        <v>166</v>
      </c>
      <c r="AF261" t="s">
        <v>21</v>
      </c>
      <c r="AG261">
        <v>39711</v>
      </c>
      <c r="AH261">
        <v>39729</v>
      </c>
      <c r="AI261">
        <v>39777</v>
      </c>
      <c r="AJ261">
        <v>39982</v>
      </c>
      <c r="AK261">
        <v>40166</v>
      </c>
      <c r="AL261">
        <v>40301</v>
      </c>
      <c r="AM261">
        <v>40324</v>
      </c>
      <c r="AN261">
        <v>40280</v>
      </c>
      <c r="AO261">
        <v>40069</v>
      </c>
      <c r="AP261"/>
      <c r="AR261">
        <v>10577</v>
      </c>
      <c r="AS261">
        <v>157</v>
      </c>
      <c r="AT261">
        <v>17</v>
      </c>
      <c r="AU261">
        <v>43</v>
      </c>
      <c r="AV261">
        <v>11332</v>
      </c>
      <c r="AW261">
        <v>0</v>
      </c>
      <c r="AX261">
        <v>0</v>
      </c>
      <c r="AY261">
        <v>0</v>
      </c>
      <c r="AZ261" t="s">
        <v>19</v>
      </c>
      <c r="BA261" t="s">
        <v>166</v>
      </c>
      <c r="BB261" t="s">
        <v>21</v>
      </c>
      <c r="BC261">
        <v>39711</v>
      </c>
      <c r="BD261">
        <v>39729</v>
      </c>
      <c r="BE261">
        <v>39777</v>
      </c>
      <c r="BF261">
        <v>39982</v>
      </c>
      <c r="BG261">
        <v>40166</v>
      </c>
      <c r="BH261">
        <v>40301</v>
      </c>
      <c r="BI261">
        <v>40324</v>
      </c>
      <c r="BJ261">
        <v>40280</v>
      </c>
      <c r="BK261">
        <v>40069</v>
      </c>
    </row>
    <row r="262" spans="1:63" x14ac:dyDescent="0.2">
      <c r="A262" s="2">
        <v>10623</v>
      </c>
      <c r="B262" s="2">
        <v>71</v>
      </c>
      <c r="C262" s="2">
        <v>17</v>
      </c>
      <c r="D262" s="2">
        <v>43</v>
      </c>
      <c r="E262" s="2">
        <v>29730</v>
      </c>
      <c r="F262" s="2">
        <v>6600</v>
      </c>
      <c r="G262" s="2">
        <v>0</v>
      </c>
      <c r="H262" s="2">
        <v>1</v>
      </c>
      <c r="I262" s="2" t="s">
        <v>19</v>
      </c>
      <c r="J262" s="2" t="s">
        <v>322</v>
      </c>
      <c r="K262" s="2" t="s">
        <v>21</v>
      </c>
      <c r="L262" s="2">
        <v>30741</v>
      </c>
      <c r="M262" s="2">
        <v>30741</v>
      </c>
      <c r="N262" s="2">
        <v>30775</v>
      </c>
      <c r="O262" s="2">
        <v>30904</v>
      </c>
      <c r="P262" s="2">
        <v>30973</v>
      </c>
      <c r="Q262" s="2">
        <v>31049</v>
      </c>
      <c r="R262" s="2">
        <v>30993</v>
      </c>
      <c r="S262" s="2">
        <v>30876</v>
      </c>
      <c r="T262" s="2">
        <v>30673</v>
      </c>
      <c r="V262">
        <v>10584</v>
      </c>
      <c r="W262">
        <v>157</v>
      </c>
      <c r="X262">
        <v>17</v>
      </c>
      <c r="Y262">
        <v>43</v>
      </c>
      <c r="Z262">
        <v>29730</v>
      </c>
      <c r="AA262">
        <v>0</v>
      </c>
      <c r="AB262">
        <v>0</v>
      </c>
      <c r="AC262">
        <v>0</v>
      </c>
      <c r="AD262" t="s">
        <v>19</v>
      </c>
      <c r="AE262" t="s">
        <v>170</v>
      </c>
      <c r="AF262" t="s">
        <v>21</v>
      </c>
      <c r="AG262">
        <v>34208</v>
      </c>
      <c r="AH262">
        <v>34212</v>
      </c>
      <c r="AI262">
        <v>34251</v>
      </c>
      <c r="AJ262">
        <v>34396</v>
      </c>
      <c r="AK262">
        <v>34474</v>
      </c>
      <c r="AL262">
        <v>34560</v>
      </c>
      <c r="AM262">
        <v>34499</v>
      </c>
      <c r="AN262">
        <v>34370</v>
      </c>
      <c r="AO262">
        <v>34145</v>
      </c>
      <c r="AP262"/>
      <c r="AR262">
        <v>10584</v>
      </c>
      <c r="AS262">
        <v>157</v>
      </c>
      <c r="AT262">
        <v>17</v>
      </c>
      <c r="AU262">
        <v>43</v>
      </c>
      <c r="AV262">
        <v>29730</v>
      </c>
      <c r="AW262">
        <v>0</v>
      </c>
      <c r="AX262">
        <v>0</v>
      </c>
      <c r="AY262">
        <v>0</v>
      </c>
      <c r="AZ262" t="s">
        <v>19</v>
      </c>
      <c r="BA262" t="s">
        <v>170</v>
      </c>
      <c r="BB262" t="s">
        <v>21</v>
      </c>
      <c r="BC262">
        <v>34208</v>
      </c>
      <c r="BD262">
        <v>34212</v>
      </c>
      <c r="BE262">
        <v>34251</v>
      </c>
      <c r="BF262">
        <v>34396</v>
      </c>
      <c r="BG262">
        <v>34474</v>
      </c>
      <c r="BH262">
        <v>34560</v>
      </c>
      <c r="BI262">
        <v>34499</v>
      </c>
      <c r="BJ262">
        <v>34370</v>
      </c>
      <c r="BK262">
        <v>34145</v>
      </c>
    </row>
    <row r="263" spans="1:63" x14ac:dyDescent="0.2">
      <c r="A263" s="2">
        <v>10624</v>
      </c>
      <c r="B263" s="2">
        <v>71</v>
      </c>
      <c r="C263" s="2">
        <v>17</v>
      </c>
      <c r="D263" s="2">
        <v>43</v>
      </c>
      <c r="E263" s="2">
        <v>32746</v>
      </c>
      <c r="F263" s="2">
        <v>6600</v>
      </c>
      <c r="G263" s="2">
        <v>0</v>
      </c>
      <c r="H263" s="2">
        <v>1</v>
      </c>
      <c r="I263" s="2" t="s">
        <v>19</v>
      </c>
      <c r="J263" s="2" t="s">
        <v>73</v>
      </c>
      <c r="K263" s="2" t="s">
        <v>21</v>
      </c>
      <c r="L263" s="2">
        <v>6529</v>
      </c>
      <c r="M263" s="2">
        <v>6529</v>
      </c>
      <c r="N263" s="2">
        <v>6538</v>
      </c>
      <c r="O263" s="2">
        <v>6573</v>
      </c>
      <c r="P263" s="2">
        <v>6595</v>
      </c>
      <c r="Q263" s="2">
        <v>6616</v>
      </c>
      <c r="R263" s="2">
        <v>6612</v>
      </c>
      <c r="S263" s="2">
        <v>6594</v>
      </c>
      <c r="T263" s="2">
        <v>6558</v>
      </c>
      <c r="V263">
        <v>10586</v>
      </c>
      <c r="W263">
        <v>157</v>
      </c>
      <c r="X263">
        <v>17</v>
      </c>
      <c r="Y263">
        <v>43</v>
      </c>
      <c r="Z263">
        <v>32746</v>
      </c>
      <c r="AA263">
        <v>0</v>
      </c>
      <c r="AB263">
        <v>0</v>
      </c>
      <c r="AC263">
        <v>0</v>
      </c>
      <c r="AD263" t="s">
        <v>19</v>
      </c>
      <c r="AE263" t="s">
        <v>73</v>
      </c>
      <c r="AF263" t="s">
        <v>21</v>
      </c>
      <c r="AG263">
        <v>17337</v>
      </c>
      <c r="AH263">
        <v>17322</v>
      </c>
      <c r="AI263">
        <v>17343</v>
      </c>
      <c r="AJ263">
        <v>17448</v>
      </c>
      <c r="AK263">
        <v>17513</v>
      </c>
      <c r="AL263">
        <v>17583</v>
      </c>
      <c r="AM263">
        <v>17578</v>
      </c>
      <c r="AN263">
        <v>17522</v>
      </c>
      <c r="AO263">
        <v>17417</v>
      </c>
      <c r="AP263"/>
      <c r="AR263">
        <v>10586</v>
      </c>
      <c r="AS263">
        <v>157</v>
      </c>
      <c r="AT263">
        <v>17</v>
      </c>
      <c r="AU263">
        <v>43</v>
      </c>
      <c r="AV263">
        <v>32746</v>
      </c>
      <c r="AW263">
        <v>0</v>
      </c>
      <c r="AX263">
        <v>0</v>
      </c>
      <c r="AY263">
        <v>0</v>
      </c>
      <c r="AZ263" t="s">
        <v>19</v>
      </c>
      <c r="BA263" t="s">
        <v>73</v>
      </c>
      <c r="BB263" t="s">
        <v>21</v>
      </c>
      <c r="BC263">
        <v>17337</v>
      </c>
      <c r="BD263">
        <v>17322</v>
      </c>
      <c r="BE263">
        <v>17343</v>
      </c>
      <c r="BF263">
        <v>17448</v>
      </c>
      <c r="BG263">
        <v>17513</v>
      </c>
      <c r="BH263">
        <v>17583</v>
      </c>
      <c r="BI263">
        <v>17578</v>
      </c>
      <c r="BJ263">
        <v>17522</v>
      </c>
      <c r="BK263">
        <v>17417</v>
      </c>
    </row>
    <row r="264" spans="1:63" x14ac:dyDescent="0.2">
      <c r="A264" s="2">
        <v>10625</v>
      </c>
      <c r="B264" s="2">
        <v>71</v>
      </c>
      <c r="C264" s="2">
        <v>17</v>
      </c>
      <c r="D264" s="2">
        <v>43</v>
      </c>
      <c r="E264" s="2">
        <v>37907</v>
      </c>
      <c r="F264" s="2">
        <v>6600</v>
      </c>
      <c r="G264" s="2">
        <v>0</v>
      </c>
      <c r="H264" s="2">
        <v>1</v>
      </c>
      <c r="I264" s="2" t="s">
        <v>19</v>
      </c>
      <c r="J264" s="2" t="s">
        <v>317</v>
      </c>
      <c r="K264" s="2" t="s">
        <v>21</v>
      </c>
      <c r="L264" s="2">
        <v>1697</v>
      </c>
      <c r="M264" s="2">
        <v>1697</v>
      </c>
      <c r="N264" s="2">
        <v>1701</v>
      </c>
      <c r="O264" s="2">
        <v>1712</v>
      </c>
      <c r="P264" s="2">
        <v>1720</v>
      </c>
      <c r="Q264" s="2">
        <v>1726</v>
      </c>
      <c r="R264" s="2">
        <v>1725</v>
      </c>
      <c r="S264" s="2">
        <v>1722</v>
      </c>
      <c r="T264" s="2">
        <v>1711</v>
      </c>
      <c r="BK264" s="1"/>
    </row>
    <row r="265" spans="1:63" x14ac:dyDescent="0.2">
      <c r="A265" s="2">
        <v>10626</v>
      </c>
      <c r="B265" s="2">
        <v>71</v>
      </c>
      <c r="C265" s="2">
        <v>17</v>
      </c>
      <c r="D265" s="2">
        <v>43</v>
      </c>
      <c r="E265" s="2">
        <v>44407</v>
      </c>
      <c r="F265" s="2">
        <v>6600</v>
      </c>
      <c r="G265" s="2">
        <v>0</v>
      </c>
      <c r="H265" s="2">
        <v>1</v>
      </c>
      <c r="I265" s="2" t="s">
        <v>19</v>
      </c>
      <c r="J265" s="2" t="s">
        <v>318</v>
      </c>
      <c r="K265" s="2" t="s">
        <v>21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BK265" s="1"/>
    </row>
    <row r="266" spans="1:63" x14ac:dyDescent="0.2">
      <c r="A266" s="2">
        <v>10627</v>
      </c>
      <c r="B266" s="2">
        <v>71</v>
      </c>
      <c r="C266" s="2">
        <v>17</v>
      </c>
      <c r="D266" s="2">
        <v>43</v>
      </c>
      <c r="E266" s="2">
        <v>65806</v>
      </c>
      <c r="F266" s="2">
        <v>6600</v>
      </c>
      <c r="G266" s="2">
        <v>0</v>
      </c>
      <c r="H266" s="2">
        <v>1</v>
      </c>
      <c r="I266" s="2" t="s">
        <v>19</v>
      </c>
      <c r="J266" s="2" t="s">
        <v>134</v>
      </c>
      <c r="K266" s="2" t="s">
        <v>21</v>
      </c>
      <c r="L266" s="2">
        <v>19040</v>
      </c>
      <c r="M266" s="2">
        <v>19006</v>
      </c>
      <c r="N266" s="2">
        <v>19035</v>
      </c>
      <c r="O266" s="2">
        <v>19118</v>
      </c>
      <c r="P266" s="2">
        <v>19168</v>
      </c>
      <c r="Q266" s="2">
        <v>19234</v>
      </c>
      <c r="R266" s="2">
        <v>19229</v>
      </c>
      <c r="S266" s="2">
        <v>19183</v>
      </c>
      <c r="T266" s="2">
        <v>19092</v>
      </c>
      <c r="V266">
        <v>10595</v>
      </c>
      <c r="W266">
        <v>157</v>
      </c>
      <c r="X266">
        <v>17</v>
      </c>
      <c r="Y266">
        <v>43</v>
      </c>
      <c r="Z266">
        <v>65806</v>
      </c>
      <c r="AA266">
        <v>0</v>
      </c>
      <c r="AB266">
        <v>0</v>
      </c>
      <c r="AC266">
        <v>0</v>
      </c>
      <c r="AD266" t="s">
        <v>19</v>
      </c>
      <c r="AE266" t="s">
        <v>134</v>
      </c>
      <c r="AF266" t="s">
        <v>21</v>
      </c>
      <c r="AG266">
        <v>19040</v>
      </c>
      <c r="AH266">
        <v>19006</v>
      </c>
      <c r="AI266">
        <v>19035</v>
      </c>
      <c r="AJ266">
        <v>19118</v>
      </c>
      <c r="AK266">
        <v>19168</v>
      </c>
      <c r="AL266">
        <v>19234</v>
      </c>
      <c r="AM266">
        <v>19229</v>
      </c>
      <c r="AN266">
        <v>19183</v>
      </c>
      <c r="AO266">
        <v>19092</v>
      </c>
      <c r="AP266"/>
      <c r="AR266">
        <v>10595</v>
      </c>
      <c r="AS266">
        <v>157</v>
      </c>
      <c r="AT266">
        <v>17</v>
      </c>
      <c r="AU266">
        <v>43</v>
      </c>
      <c r="AV266">
        <v>65806</v>
      </c>
      <c r="AW266">
        <v>0</v>
      </c>
      <c r="AX266">
        <v>0</v>
      </c>
      <c r="AY266">
        <v>0</v>
      </c>
      <c r="AZ266" t="s">
        <v>19</v>
      </c>
      <c r="BA266" t="s">
        <v>134</v>
      </c>
      <c r="BB266" t="s">
        <v>21</v>
      </c>
      <c r="BC266">
        <v>19040</v>
      </c>
      <c r="BD266">
        <v>19006</v>
      </c>
      <c r="BE266">
        <v>19035</v>
      </c>
      <c r="BF266">
        <v>19118</v>
      </c>
      <c r="BG266">
        <v>19168</v>
      </c>
      <c r="BH266">
        <v>19234</v>
      </c>
      <c r="BI266">
        <v>19229</v>
      </c>
      <c r="BJ266">
        <v>19183</v>
      </c>
      <c r="BK266">
        <v>19092</v>
      </c>
    </row>
    <row r="267" spans="1:63" x14ac:dyDescent="0.2">
      <c r="A267" s="2">
        <v>10628</v>
      </c>
      <c r="B267" s="2">
        <v>71</v>
      </c>
      <c r="C267" s="2">
        <v>17</v>
      </c>
      <c r="D267" s="2">
        <v>43</v>
      </c>
      <c r="E267" s="2">
        <v>68003</v>
      </c>
      <c r="F267" s="2">
        <v>6600</v>
      </c>
      <c r="G267" s="2">
        <v>0</v>
      </c>
      <c r="H267" s="2">
        <v>1</v>
      </c>
      <c r="I267" s="2" t="s">
        <v>19</v>
      </c>
      <c r="J267" s="2" t="s">
        <v>137</v>
      </c>
      <c r="K267" s="2" t="s">
        <v>21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V267">
        <v>10597</v>
      </c>
      <c r="W267">
        <v>157</v>
      </c>
      <c r="X267">
        <v>17</v>
      </c>
      <c r="Y267">
        <v>43</v>
      </c>
      <c r="Z267">
        <v>68003</v>
      </c>
      <c r="AA267">
        <v>0</v>
      </c>
      <c r="AB267">
        <v>0</v>
      </c>
      <c r="AC267">
        <v>0</v>
      </c>
      <c r="AD267" t="s">
        <v>19</v>
      </c>
      <c r="AE267" t="s">
        <v>137</v>
      </c>
      <c r="AF267" t="s">
        <v>21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/>
      <c r="AR267">
        <v>10597</v>
      </c>
      <c r="AS267">
        <v>157</v>
      </c>
      <c r="AT267">
        <v>17</v>
      </c>
      <c r="AU267">
        <v>43</v>
      </c>
      <c r="AV267">
        <v>68003</v>
      </c>
      <c r="AW267">
        <v>0</v>
      </c>
      <c r="AX267">
        <v>0</v>
      </c>
      <c r="AY267">
        <v>0</v>
      </c>
      <c r="AZ267" t="s">
        <v>19</v>
      </c>
      <c r="BA267" t="s">
        <v>137</v>
      </c>
      <c r="BB267" t="s">
        <v>21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</row>
    <row r="268" spans="1:63" x14ac:dyDescent="0.2">
      <c r="A268" s="2">
        <v>10629</v>
      </c>
      <c r="B268" s="2">
        <v>71</v>
      </c>
      <c r="C268" s="2">
        <v>17</v>
      </c>
      <c r="D268" s="2">
        <v>43</v>
      </c>
      <c r="E268" s="2">
        <v>82400</v>
      </c>
      <c r="F268" s="2">
        <v>6600</v>
      </c>
      <c r="G268" s="2">
        <v>0</v>
      </c>
      <c r="H268" s="2">
        <v>1</v>
      </c>
      <c r="I268" s="2" t="s">
        <v>19</v>
      </c>
      <c r="J268" s="2" t="s">
        <v>323</v>
      </c>
      <c r="K268" s="2" t="s">
        <v>21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V268">
        <v>10605</v>
      </c>
      <c r="W268">
        <v>157</v>
      </c>
      <c r="X268">
        <v>17</v>
      </c>
      <c r="Y268">
        <v>43</v>
      </c>
      <c r="Z268">
        <v>82400</v>
      </c>
      <c r="AA268">
        <v>0</v>
      </c>
      <c r="AB268">
        <v>0</v>
      </c>
      <c r="AC268">
        <v>0</v>
      </c>
      <c r="AD268" t="s">
        <v>19</v>
      </c>
      <c r="AE268" t="s">
        <v>185</v>
      </c>
      <c r="AF268" t="s">
        <v>21</v>
      </c>
      <c r="AG268">
        <v>9080</v>
      </c>
      <c r="AH268">
        <v>9097</v>
      </c>
      <c r="AI268">
        <v>9166</v>
      </c>
      <c r="AJ268">
        <v>9308</v>
      </c>
      <c r="AK268">
        <v>9418</v>
      </c>
      <c r="AL268">
        <v>9501</v>
      </c>
      <c r="AM268">
        <v>9578</v>
      </c>
      <c r="AN268">
        <v>9659</v>
      </c>
      <c r="AO268">
        <v>9637</v>
      </c>
      <c r="AP268"/>
      <c r="AR268">
        <v>10605</v>
      </c>
      <c r="AS268">
        <v>157</v>
      </c>
      <c r="AT268">
        <v>17</v>
      </c>
      <c r="AU268">
        <v>43</v>
      </c>
      <c r="AV268">
        <v>82400</v>
      </c>
      <c r="AW268">
        <v>0</v>
      </c>
      <c r="AX268">
        <v>0</v>
      </c>
      <c r="AY268">
        <v>0</v>
      </c>
      <c r="AZ268" t="s">
        <v>19</v>
      </c>
      <c r="BA268" t="s">
        <v>185</v>
      </c>
      <c r="BB268" t="s">
        <v>21</v>
      </c>
      <c r="BC268">
        <v>9080</v>
      </c>
      <c r="BD268">
        <v>9097</v>
      </c>
      <c r="BE268">
        <v>9166</v>
      </c>
      <c r="BF268">
        <v>9308</v>
      </c>
      <c r="BG268">
        <v>9418</v>
      </c>
      <c r="BH268">
        <v>9501</v>
      </c>
      <c r="BI268">
        <v>9578</v>
      </c>
      <c r="BJ268">
        <v>9659</v>
      </c>
      <c r="BK268">
        <v>9637</v>
      </c>
    </row>
    <row r="269" spans="1:63" x14ac:dyDescent="0.2">
      <c r="A269" s="2">
        <v>10630</v>
      </c>
      <c r="B269" s="2">
        <v>71</v>
      </c>
      <c r="C269" s="2">
        <v>17</v>
      </c>
      <c r="D269" s="2">
        <v>43</v>
      </c>
      <c r="E269" s="2">
        <v>99990</v>
      </c>
      <c r="F269" s="2">
        <v>6600</v>
      </c>
      <c r="G269" s="2">
        <v>0</v>
      </c>
      <c r="H269" s="2">
        <v>1</v>
      </c>
      <c r="I269" s="2" t="s">
        <v>159</v>
      </c>
      <c r="J269" s="2" t="s">
        <v>324</v>
      </c>
      <c r="K269" s="2" t="s">
        <v>21</v>
      </c>
      <c r="L269" s="2">
        <v>9529</v>
      </c>
      <c r="M269" s="2">
        <v>9520</v>
      </c>
      <c r="N269" s="2">
        <v>9533</v>
      </c>
      <c r="O269" s="2">
        <v>9581</v>
      </c>
      <c r="P269" s="2">
        <v>9611</v>
      </c>
      <c r="Q269" s="2">
        <v>9640</v>
      </c>
      <c r="R269" s="2">
        <v>9631</v>
      </c>
      <c r="S269" s="2">
        <v>9603</v>
      </c>
      <c r="T269" s="2">
        <v>9548</v>
      </c>
      <c r="V269" s="2">
        <v>10630</v>
      </c>
      <c r="W269" s="2">
        <v>71</v>
      </c>
      <c r="X269" s="2">
        <v>17</v>
      </c>
      <c r="Y269" s="2">
        <v>43</v>
      </c>
      <c r="Z269" s="2">
        <v>99990</v>
      </c>
      <c r="AA269" s="2">
        <v>6600</v>
      </c>
      <c r="AB269" s="2">
        <v>0</v>
      </c>
      <c r="AC269" s="2">
        <v>1</v>
      </c>
      <c r="AD269" s="2" t="s">
        <v>159</v>
      </c>
      <c r="AE269" s="2" t="s">
        <v>324</v>
      </c>
      <c r="AF269" s="2" t="s">
        <v>21</v>
      </c>
      <c r="AG269" s="2">
        <v>9529</v>
      </c>
      <c r="AH269" s="2">
        <v>9520</v>
      </c>
      <c r="AI269" s="2">
        <v>9533</v>
      </c>
      <c r="AJ269" s="2">
        <v>9581</v>
      </c>
      <c r="AK269" s="2">
        <v>9611</v>
      </c>
      <c r="AL269" s="2">
        <v>9640</v>
      </c>
      <c r="AM269" s="2">
        <v>9631</v>
      </c>
      <c r="AN269" s="2">
        <v>9603</v>
      </c>
      <c r="AO269" s="2">
        <v>9548</v>
      </c>
      <c r="AP269" s="2"/>
      <c r="AR269" s="2">
        <v>10630</v>
      </c>
      <c r="AS269" s="2">
        <v>71</v>
      </c>
      <c r="AT269" s="2">
        <v>17</v>
      </c>
      <c r="AU269" s="2">
        <v>43</v>
      </c>
      <c r="AV269" s="2">
        <v>99990</v>
      </c>
      <c r="AW269" s="2">
        <v>6600</v>
      </c>
      <c r="AX269" s="2">
        <v>0</v>
      </c>
      <c r="AY269" s="2">
        <v>1</v>
      </c>
      <c r="AZ269" s="2" t="s">
        <v>159</v>
      </c>
      <c r="BA269" s="2" t="s">
        <v>324</v>
      </c>
      <c r="BB269" s="2" t="s">
        <v>21</v>
      </c>
      <c r="BC269" s="2">
        <v>9529</v>
      </c>
      <c r="BD269" s="2">
        <v>9520</v>
      </c>
      <c r="BE269" s="2">
        <v>9533</v>
      </c>
      <c r="BF269" s="2">
        <v>9581</v>
      </c>
      <c r="BG269" s="2">
        <v>9611</v>
      </c>
      <c r="BH269" s="2">
        <v>9640</v>
      </c>
      <c r="BI269" s="2">
        <v>9631</v>
      </c>
      <c r="BJ269" s="2">
        <v>9603</v>
      </c>
      <c r="BK269" s="2">
        <v>9548</v>
      </c>
    </row>
    <row r="270" spans="1:63" x14ac:dyDescent="0.2">
      <c r="A270" s="2">
        <v>10632</v>
      </c>
      <c r="B270" s="2">
        <v>71</v>
      </c>
      <c r="C270" s="2">
        <v>17</v>
      </c>
      <c r="D270" s="2">
        <v>43</v>
      </c>
      <c r="E270" s="2">
        <v>14000</v>
      </c>
      <c r="F270" s="2">
        <v>14000</v>
      </c>
      <c r="G270" s="2">
        <v>0</v>
      </c>
      <c r="H270" s="2">
        <v>1</v>
      </c>
      <c r="I270" s="2" t="s">
        <v>19</v>
      </c>
      <c r="J270" s="2" t="s">
        <v>42</v>
      </c>
      <c r="K270" s="2" t="s">
        <v>21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V270">
        <v>10578</v>
      </c>
      <c r="W270">
        <v>157</v>
      </c>
      <c r="X270">
        <v>17</v>
      </c>
      <c r="Y270">
        <v>43</v>
      </c>
      <c r="Z270">
        <v>14000</v>
      </c>
      <c r="AA270">
        <v>0</v>
      </c>
      <c r="AB270">
        <v>0</v>
      </c>
      <c r="AC270">
        <v>0</v>
      </c>
      <c r="AD270" t="s">
        <v>19</v>
      </c>
      <c r="AE270" t="s">
        <v>42</v>
      </c>
      <c r="AF270" t="s">
        <v>21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/>
      <c r="AR270">
        <v>10578</v>
      </c>
      <c r="AS270">
        <v>157</v>
      </c>
      <c r="AT270">
        <v>17</v>
      </c>
      <c r="AU270">
        <v>43</v>
      </c>
      <c r="AV270">
        <v>14000</v>
      </c>
      <c r="AW270">
        <v>0</v>
      </c>
      <c r="AX270">
        <v>0</v>
      </c>
      <c r="AY270">
        <v>0</v>
      </c>
      <c r="AZ270" t="s">
        <v>19</v>
      </c>
      <c r="BA270" t="s">
        <v>42</v>
      </c>
      <c r="BB270" t="s">
        <v>21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</row>
    <row r="271" spans="1:63" x14ac:dyDescent="0.2">
      <c r="A271" s="2">
        <v>10634</v>
      </c>
      <c r="B271" s="2">
        <v>71</v>
      </c>
      <c r="C271" s="2">
        <v>17</v>
      </c>
      <c r="D271" s="2">
        <v>43</v>
      </c>
      <c r="E271" s="2">
        <v>7133</v>
      </c>
      <c r="F271" s="2">
        <v>20604</v>
      </c>
      <c r="G271" s="2">
        <v>0</v>
      </c>
      <c r="H271" s="2">
        <v>1</v>
      </c>
      <c r="I271" s="2" t="s">
        <v>19</v>
      </c>
      <c r="J271" s="2" t="s">
        <v>165</v>
      </c>
      <c r="K271" s="2" t="s">
        <v>21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V271">
        <v>10575</v>
      </c>
      <c r="W271">
        <v>157</v>
      </c>
      <c r="X271">
        <v>17</v>
      </c>
      <c r="Y271">
        <v>43</v>
      </c>
      <c r="Z271">
        <v>7133</v>
      </c>
      <c r="AA271">
        <v>0</v>
      </c>
      <c r="AB271">
        <v>0</v>
      </c>
      <c r="AC271">
        <v>0</v>
      </c>
      <c r="AD271" t="s">
        <v>19</v>
      </c>
      <c r="AE271" t="s">
        <v>165</v>
      </c>
      <c r="AF271" t="s">
        <v>21</v>
      </c>
      <c r="AG271">
        <v>1571</v>
      </c>
      <c r="AH271">
        <v>1563</v>
      </c>
      <c r="AI271">
        <v>1565</v>
      </c>
      <c r="AJ271">
        <v>1580</v>
      </c>
      <c r="AK271">
        <v>1588</v>
      </c>
      <c r="AL271">
        <v>1597</v>
      </c>
      <c r="AM271">
        <v>1602</v>
      </c>
      <c r="AN271">
        <v>1604</v>
      </c>
      <c r="AO271">
        <v>1602</v>
      </c>
      <c r="AP271"/>
      <c r="AR271">
        <v>10575</v>
      </c>
      <c r="AS271">
        <v>157</v>
      </c>
      <c r="AT271">
        <v>17</v>
      </c>
      <c r="AU271">
        <v>43</v>
      </c>
      <c r="AV271">
        <v>7133</v>
      </c>
      <c r="AW271">
        <v>0</v>
      </c>
      <c r="AX271">
        <v>0</v>
      </c>
      <c r="AY271">
        <v>0</v>
      </c>
      <c r="AZ271" t="s">
        <v>19</v>
      </c>
      <c r="BA271" t="s">
        <v>165</v>
      </c>
      <c r="BB271" t="s">
        <v>21</v>
      </c>
      <c r="BC271">
        <v>1571</v>
      </c>
      <c r="BD271">
        <v>1563</v>
      </c>
      <c r="BE271">
        <v>1565</v>
      </c>
      <c r="BF271">
        <v>1580</v>
      </c>
      <c r="BG271">
        <v>1588</v>
      </c>
      <c r="BH271">
        <v>1597</v>
      </c>
      <c r="BI271">
        <v>1602</v>
      </c>
      <c r="BJ271">
        <v>1604</v>
      </c>
      <c r="BK271">
        <v>1602</v>
      </c>
    </row>
    <row r="272" spans="1:63" x14ac:dyDescent="0.2">
      <c r="A272" s="2">
        <v>10635</v>
      </c>
      <c r="B272" s="2">
        <v>71</v>
      </c>
      <c r="C272" s="2">
        <v>17</v>
      </c>
      <c r="D272" s="2">
        <v>43</v>
      </c>
      <c r="E272" s="2">
        <v>9980</v>
      </c>
      <c r="F272" s="2">
        <v>20604</v>
      </c>
      <c r="G272" s="2">
        <v>0</v>
      </c>
      <c r="H272" s="2">
        <v>1</v>
      </c>
      <c r="I272" s="2" t="s">
        <v>19</v>
      </c>
      <c r="J272" s="2" t="s">
        <v>39</v>
      </c>
      <c r="K272" s="2" t="s">
        <v>21</v>
      </c>
      <c r="L272" s="2">
        <v>6719</v>
      </c>
      <c r="M272" s="2">
        <v>6718</v>
      </c>
      <c r="N272" s="2">
        <v>6727</v>
      </c>
      <c r="O272" s="2">
        <v>6776</v>
      </c>
      <c r="P272" s="2">
        <v>6804</v>
      </c>
      <c r="Q272" s="2">
        <v>6836</v>
      </c>
      <c r="R272" s="2">
        <v>6845</v>
      </c>
      <c r="S272" s="2">
        <v>6864</v>
      </c>
      <c r="T272" s="2">
        <v>6863</v>
      </c>
      <c r="V272">
        <v>10576</v>
      </c>
      <c r="W272">
        <v>157</v>
      </c>
      <c r="X272">
        <v>17</v>
      </c>
      <c r="Y272">
        <v>43</v>
      </c>
      <c r="Z272">
        <v>9980</v>
      </c>
      <c r="AA272">
        <v>0</v>
      </c>
      <c r="AB272">
        <v>0</v>
      </c>
      <c r="AC272">
        <v>0</v>
      </c>
      <c r="AD272" t="s">
        <v>19</v>
      </c>
      <c r="AE272" t="s">
        <v>39</v>
      </c>
      <c r="AF272" t="s">
        <v>21</v>
      </c>
      <c r="AG272">
        <v>6719</v>
      </c>
      <c r="AH272">
        <v>6718</v>
      </c>
      <c r="AI272">
        <v>6727</v>
      </c>
      <c r="AJ272">
        <v>6776</v>
      </c>
      <c r="AK272">
        <v>6804</v>
      </c>
      <c r="AL272">
        <v>6836</v>
      </c>
      <c r="AM272">
        <v>6845</v>
      </c>
      <c r="AN272">
        <v>6864</v>
      </c>
      <c r="AO272">
        <v>6863</v>
      </c>
      <c r="AP272"/>
      <c r="AR272">
        <v>10576</v>
      </c>
      <c r="AS272">
        <v>157</v>
      </c>
      <c r="AT272">
        <v>17</v>
      </c>
      <c r="AU272">
        <v>43</v>
      </c>
      <c r="AV272">
        <v>9980</v>
      </c>
      <c r="AW272">
        <v>0</v>
      </c>
      <c r="AX272">
        <v>0</v>
      </c>
      <c r="AY272">
        <v>0</v>
      </c>
      <c r="AZ272" t="s">
        <v>19</v>
      </c>
      <c r="BA272" t="s">
        <v>39</v>
      </c>
      <c r="BB272" t="s">
        <v>21</v>
      </c>
      <c r="BC272">
        <v>6719</v>
      </c>
      <c r="BD272">
        <v>6718</v>
      </c>
      <c r="BE272">
        <v>6727</v>
      </c>
      <c r="BF272">
        <v>6776</v>
      </c>
      <c r="BG272">
        <v>6804</v>
      </c>
      <c r="BH272">
        <v>6836</v>
      </c>
      <c r="BI272">
        <v>6845</v>
      </c>
      <c r="BJ272">
        <v>6864</v>
      </c>
      <c r="BK272">
        <v>6863</v>
      </c>
    </row>
    <row r="273" spans="1:63" x14ac:dyDescent="0.2">
      <c r="A273" s="2">
        <v>10636</v>
      </c>
      <c r="B273" s="2">
        <v>71</v>
      </c>
      <c r="C273" s="2">
        <v>17</v>
      </c>
      <c r="D273" s="2">
        <v>43</v>
      </c>
      <c r="E273" s="2">
        <v>14572</v>
      </c>
      <c r="F273" s="2">
        <v>20604</v>
      </c>
      <c r="G273" s="2">
        <v>0</v>
      </c>
      <c r="H273" s="2">
        <v>1</v>
      </c>
      <c r="I273" s="2" t="s">
        <v>19</v>
      </c>
      <c r="J273" s="2" t="s">
        <v>167</v>
      </c>
      <c r="K273" s="2" t="s">
        <v>21</v>
      </c>
      <c r="L273" s="2">
        <v>8427</v>
      </c>
      <c r="M273" s="2">
        <v>8429</v>
      </c>
      <c r="N273" s="2">
        <v>8441</v>
      </c>
      <c r="O273" s="2">
        <v>8511</v>
      </c>
      <c r="P273" s="2">
        <v>8565</v>
      </c>
      <c r="Q273" s="2">
        <v>8627</v>
      </c>
      <c r="R273" s="2">
        <v>8652</v>
      </c>
      <c r="S273" s="2">
        <v>8662</v>
      </c>
      <c r="T273" s="2">
        <v>8653</v>
      </c>
      <c r="V273">
        <v>10579</v>
      </c>
      <c r="W273">
        <v>157</v>
      </c>
      <c r="X273">
        <v>17</v>
      </c>
      <c r="Y273">
        <v>43</v>
      </c>
      <c r="Z273">
        <v>14572</v>
      </c>
      <c r="AA273">
        <v>0</v>
      </c>
      <c r="AB273">
        <v>0</v>
      </c>
      <c r="AC273">
        <v>0</v>
      </c>
      <c r="AD273" t="s">
        <v>19</v>
      </c>
      <c r="AE273" t="s">
        <v>167</v>
      </c>
      <c r="AF273" t="s">
        <v>21</v>
      </c>
      <c r="AG273">
        <v>8427</v>
      </c>
      <c r="AH273">
        <v>8429</v>
      </c>
      <c r="AI273">
        <v>8441</v>
      </c>
      <c r="AJ273">
        <v>8511</v>
      </c>
      <c r="AK273">
        <v>8565</v>
      </c>
      <c r="AL273">
        <v>8627</v>
      </c>
      <c r="AM273">
        <v>8652</v>
      </c>
      <c r="AN273">
        <v>8662</v>
      </c>
      <c r="AO273">
        <v>8653</v>
      </c>
      <c r="AP273"/>
      <c r="AR273">
        <v>10579</v>
      </c>
      <c r="AS273">
        <v>157</v>
      </c>
      <c r="AT273">
        <v>17</v>
      </c>
      <c r="AU273">
        <v>43</v>
      </c>
      <c r="AV273">
        <v>14572</v>
      </c>
      <c r="AW273">
        <v>0</v>
      </c>
      <c r="AX273">
        <v>0</v>
      </c>
      <c r="AY273">
        <v>0</v>
      </c>
      <c r="AZ273" t="s">
        <v>19</v>
      </c>
      <c r="BA273" t="s">
        <v>167</v>
      </c>
      <c r="BB273" t="s">
        <v>21</v>
      </c>
      <c r="BC273">
        <v>8427</v>
      </c>
      <c r="BD273">
        <v>8429</v>
      </c>
      <c r="BE273">
        <v>8441</v>
      </c>
      <c r="BF273">
        <v>8511</v>
      </c>
      <c r="BG273">
        <v>8565</v>
      </c>
      <c r="BH273">
        <v>8627</v>
      </c>
      <c r="BI273">
        <v>8652</v>
      </c>
      <c r="BJ273">
        <v>8662</v>
      </c>
      <c r="BK273">
        <v>8653</v>
      </c>
    </row>
    <row r="274" spans="1:63" x14ac:dyDescent="0.2">
      <c r="A274" s="2">
        <v>10637</v>
      </c>
      <c r="B274" s="2">
        <v>71</v>
      </c>
      <c r="C274" s="2">
        <v>17</v>
      </c>
      <c r="D274" s="2">
        <v>43</v>
      </c>
      <c r="E274" s="2">
        <v>18628</v>
      </c>
      <c r="F274" s="2">
        <v>20604</v>
      </c>
      <c r="G274" s="2">
        <v>0</v>
      </c>
      <c r="H274" s="2">
        <v>1</v>
      </c>
      <c r="I274" s="2" t="s">
        <v>19</v>
      </c>
      <c r="J274" s="2" t="s">
        <v>168</v>
      </c>
      <c r="K274" s="2" t="s">
        <v>21</v>
      </c>
      <c r="L274" s="2">
        <v>22086</v>
      </c>
      <c r="M274" s="2">
        <v>22086</v>
      </c>
      <c r="N274" s="2">
        <v>22112</v>
      </c>
      <c r="O274" s="2">
        <v>22208</v>
      </c>
      <c r="P274" s="2">
        <v>22264</v>
      </c>
      <c r="Q274" s="2">
        <v>22320</v>
      </c>
      <c r="R274" s="2">
        <v>22294</v>
      </c>
      <c r="S274" s="2">
        <v>22213</v>
      </c>
      <c r="T274" s="2">
        <v>22085</v>
      </c>
      <c r="V274">
        <v>10580</v>
      </c>
      <c r="W274">
        <v>157</v>
      </c>
      <c r="X274">
        <v>17</v>
      </c>
      <c r="Y274">
        <v>43</v>
      </c>
      <c r="Z274">
        <v>18628</v>
      </c>
      <c r="AA274">
        <v>0</v>
      </c>
      <c r="AB274">
        <v>0</v>
      </c>
      <c r="AC274">
        <v>0</v>
      </c>
      <c r="AD274" t="s">
        <v>19</v>
      </c>
      <c r="AE274" t="s">
        <v>168</v>
      </c>
      <c r="AF274" t="s">
        <v>21</v>
      </c>
      <c r="AG274">
        <v>22086</v>
      </c>
      <c r="AH274">
        <v>22086</v>
      </c>
      <c r="AI274">
        <v>22112</v>
      </c>
      <c r="AJ274">
        <v>22208</v>
      </c>
      <c r="AK274">
        <v>22264</v>
      </c>
      <c r="AL274">
        <v>22320</v>
      </c>
      <c r="AM274">
        <v>22294</v>
      </c>
      <c r="AN274">
        <v>22213</v>
      </c>
      <c r="AO274">
        <v>22085</v>
      </c>
      <c r="AP274"/>
      <c r="AR274">
        <v>10580</v>
      </c>
      <c r="AS274">
        <v>157</v>
      </c>
      <c r="AT274">
        <v>17</v>
      </c>
      <c r="AU274">
        <v>43</v>
      </c>
      <c r="AV274">
        <v>18628</v>
      </c>
      <c r="AW274">
        <v>0</v>
      </c>
      <c r="AX274">
        <v>0</v>
      </c>
      <c r="AY274">
        <v>0</v>
      </c>
      <c r="AZ274" t="s">
        <v>19</v>
      </c>
      <c r="BA274" t="s">
        <v>168</v>
      </c>
      <c r="BB274" t="s">
        <v>21</v>
      </c>
      <c r="BC274">
        <v>22086</v>
      </c>
      <c r="BD274">
        <v>22086</v>
      </c>
      <c r="BE274">
        <v>22112</v>
      </c>
      <c r="BF274">
        <v>22208</v>
      </c>
      <c r="BG274">
        <v>22264</v>
      </c>
      <c r="BH274">
        <v>22320</v>
      </c>
      <c r="BI274">
        <v>22294</v>
      </c>
      <c r="BJ274">
        <v>22213</v>
      </c>
      <c r="BK274">
        <v>22085</v>
      </c>
    </row>
    <row r="275" spans="1:63" x14ac:dyDescent="0.2">
      <c r="A275" s="2">
        <v>10638</v>
      </c>
      <c r="B275" s="2">
        <v>71</v>
      </c>
      <c r="C275" s="2">
        <v>17</v>
      </c>
      <c r="D275" s="2">
        <v>43</v>
      </c>
      <c r="E275" s="2">
        <v>20591</v>
      </c>
      <c r="F275" s="2">
        <v>20604</v>
      </c>
      <c r="G275" s="2">
        <v>0</v>
      </c>
      <c r="H275" s="2">
        <v>1</v>
      </c>
      <c r="I275" s="2" t="s">
        <v>19</v>
      </c>
      <c r="J275" s="2" t="s">
        <v>325</v>
      </c>
      <c r="K275" s="2" t="s">
        <v>21</v>
      </c>
      <c r="L275" s="2">
        <v>38381</v>
      </c>
      <c r="M275" s="2">
        <v>39086</v>
      </c>
      <c r="N275" s="2">
        <v>39136</v>
      </c>
      <c r="O275" s="2">
        <v>39320</v>
      </c>
      <c r="P275" s="2">
        <v>39468</v>
      </c>
      <c r="Q275" s="2">
        <v>39671</v>
      </c>
      <c r="R275" s="2">
        <v>39716</v>
      </c>
      <c r="S275" s="2">
        <v>39688</v>
      </c>
      <c r="T275" s="2">
        <v>39548</v>
      </c>
      <c r="V275">
        <v>10581</v>
      </c>
      <c r="W275">
        <v>157</v>
      </c>
      <c r="X275">
        <v>17</v>
      </c>
      <c r="Y275">
        <v>43</v>
      </c>
      <c r="Z275">
        <v>20591</v>
      </c>
      <c r="AA275">
        <v>0</v>
      </c>
      <c r="AB275">
        <v>0</v>
      </c>
      <c r="AC275">
        <v>0</v>
      </c>
      <c r="AD275" t="s">
        <v>19</v>
      </c>
      <c r="AE275" t="s">
        <v>169</v>
      </c>
      <c r="AF275" t="s">
        <v>21</v>
      </c>
      <c r="AG275">
        <v>47833</v>
      </c>
      <c r="AH275">
        <v>48874</v>
      </c>
      <c r="AI275">
        <v>48937</v>
      </c>
      <c r="AJ275">
        <v>49170</v>
      </c>
      <c r="AK275">
        <v>49357</v>
      </c>
      <c r="AL275">
        <v>49611</v>
      </c>
      <c r="AM275">
        <v>49671</v>
      </c>
      <c r="AN275">
        <v>49642</v>
      </c>
      <c r="AO275">
        <v>49473</v>
      </c>
      <c r="AP275"/>
      <c r="AR275">
        <v>10581</v>
      </c>
      <c r="AS275">
        <v>157</v>
      </c>
      <c r="AT275">
        <v>17</v>
      </c>
      <c r="AU275">
        <v>43</v>
      </c>
      <c r="AV275">
        <v>20591</v>
      </c>
      <c r="AW275">
        <v>0</v>
      </c>
      <c r="AX275">
        <v>0</v>
      </c>
      <c r="AY275">
        <v>0</v>
      </c>
      <c r="AZ275" t="s">
        <v>19</v>
      </c>
      <c r="BA275" t="s">
        <v>169</v>
      </c>
      <c r="BB275" t="s">
        <v>21</v>
      </c>
      <c r="BC275">
        <v>47833</v>
      </c>
      <c r="BD275">
        <v>48874</v>
      </c>
      <c r="BE275">
        <v>48937</v>
      </c>
      <c r="BF275">
        <v>49170</v>
      </c>
      <c r="BG275">
        <v>49357</v>
      </c>
      <c r="BH275">
        <v>49611</v>
      </c>
      <c r="BI275">
        <v>49671</v>
      </c>
      <c r="BJ275">
        <v>49642</v>
      </c>
      <c r="BK275">
        <v>49473</v>
      </c>
    </row>
    <row r="276" spans="1:63" x14ac:dyDescent="0.2">
      <c r="A276" s="2">
        <v>10639</v>
      </c>
      <c r="B276" s="2">
        <v>71</v>
      </c>
      <c r="C276" s="2">
        <v>17</v>
      </c>
      <c r="D276" s="2">
        <v>43</v>
      </c>
      <c r="E276" s="2">
        <v>35307</v>
      </c>
      <c r="F276" s="2">
        <v>20604</v>
      </c>
      <c r="G276" s="2">
        <v>0</v>
      </c>
      <c r="H276" s="2">
        <v>1</v>
      </c>
      <c r="I276" s="2" t="s">
        <v>19</v>
      </c>
      <c r="J276" s="2" t="s">
        <v>79</v>
      </c>
      <c r="K276" s="2" t="s">
        <v>21</v>
      </c>
      <c r="L276" s="2">
        <v>14036</v>
      </c>
      <c r="M276" s="2">
        <v>14036</v>
      </c>
      <c r="N276" s="2">
        <v>14058</v>
      </c>
      <c r="O276" s="2">
        <v>14182</v>
      </c>
      <c r="P276" s="2">
        <v>14282</v>
      </c>
      <c r="Q276" s="2">
        <v>14397</v>
      </c>
      <c r="R276" s="2">
        <v>14545</v>
      </c>
      <c r="S276" s="2">
        <v>14690</v>
      </c>
      <c r="T276" s="2">
        <v>14715</v>
      </c>
      <c r="V276">
        <v>10587</v>
      </c>
      <c r="W276">
        <v>157</v>
      </c>
      <c r="X276">
        <v>17</v>
      </c>
      <c r="Y276">
        <v>43</v>
      </c>
      <c r="Z276">
        <v>35307</v>
      </c>
      <c r="AA276">
        <v>0</v>
      </c>
      <c r="AB276">
        <v>0</v>
      </c>
      <c r="AC276">
        <v>0</v>
      </c>
      <c r="AD276" t="s">
        <v>19</v>
      </c>
      <c r="AE276" t="s">
        <v>79</v>
      </c>
      <c r="AF276" t="s">
        <v>21</v>
      </c>
      <c r="AG276">
        <v>14589</v>
      </c>
      <c r="AH276">
        <v>14589</v>
      </c>
      <c r="AI276">
        <v>14612</v>
      </c>
      <c r="AJ276">
        <v>14741</v>
      </c>
      <c r="AK276">
        <v>14846</v>
      </c>
      <c r="AL276">
        <v>14966</v>
      </c>
      <c r="AM276">
        <v>15121</v>
      </c>
      <c r="AN276">
        <v>15271</v>
      </c>
      <c r="AO276">
        <v>15297</v>
      </c>
      <c r="AP276"/>
      <c r="AR276">
        <v>10587</v>
      </c>
      <c r="AS276">
        <v>157</v>
      </c>
      <c r="AT276">
        <v>17</v>
      </c>
      <c r="AU276">
        <v>43</v>
      </c>
      <c r="AV276">
        <v>35307</v>
      </c>
      <c r="AW276">
        <v>0</v>
      </c>
      <c r="AX276">
        <v>0</v>
      </c>
      <c r="AY276">
        <v>0</v>
      </c>
      <c r="AZ276" t="s">
        <v>19</v>
      </c>
      <c r="BA276" t="s">
        <v>79</v>
      </c>
      <c r="BB276" t="s">
        <v>21</v>
      </c>
      <c r="BC276">
        <v>14589</v>
      </c>
      <c r="BD276">
        <v>14589</v>
      </c>
      <c r="BE276">
        <v>14612</v>
      </c>
      <c r="BF276">
        <v>14741</v>
      </c>
      <c r="BG276">
        <v>14846</v>
      </c>
      <c r="BH276">
        <v>14966</v>
      </c>
      <c r="BI276">
        <v>15121</v>
      </c>
      <c r="BJ276">
        <v>15271</v>
      </c>
      <c r="BK276">
        <v>15297</v>
      </c>
    </row>
    <row r="277" spans="1:63" x14ac:dyDescent="0.2">
      <c r="A277" s="2">
        <v>10640</v>
      </c>
      <c r="B277" s="2">
        <v>71</v>
      </c>
      <c r="C277" s="2">
        <v>17</v>
      </c>
      <c r="D277" s="2">
        <v>43</v>
      </c>
      <c r="E277" s="2">
        <v>42795</v>
      </c>
      <c r="F277" s="2">
        <v>20604</v>
      </c>
      <c r="G277" s="2">
        <v>0</v>
      </c>
      <c r="H277" s="2">
        <v>1</v>
      </c>
      <c r="I277" s="2" t="s">
        <v>19</v>
      </c>
      <c r="J277" s="2" t="s">
        <v>92</v>
      </c>
      <c r="K277" s="2" t="s">
        <v>21</v>
      </c>
      <c r="L277" s="2">
        <v>10</v>
      </c>
      <c r="M277" s="2">
        <v>6</v>
      </c>
      <c r="N277" s="2">
        <v>6</v>
      </c>
      <c r="O277" s="2">
        <v>6</v>
      </c>
      <c r="P277" s="2">
        <v>6</v>
      </c>
      <c r="Q277" s="2">
        <v>6</v>
      </c>
      <c r="R277" s="2">
        <v>6</v>
      </c>
      <c r="S277" s="2">
        <v>6</v>
      </c>
      <c r="T277" s="2">
        <v>6</v>
      </c>
      <c r="V277">
        <v>10589</v>
      </c>
      <c r="W277">
        <v>157</v>
      </c>
      <c r="X277">
        <v>17</v>
      </c>
      <c r="Y277">
        <v>43</v>
      </c>
      <c r="Z277">
        <v>42795</v>
      </c>
      <c r="AA277">
        <v>0</v>
      </c>
      <c r="AB277">
        <v>0</v>
      </c>
      <c r="AC277">
        <v>0</v>
      </c>
      <c r="AD277" t="s">
        <v>19</v>
      </c>
      <c r="AE277" t="s">
        <v>92</v>
      </c>
      <c r="AF277" t="s">
        <v>21</v>
      </c>
      <c r="AG277">
        <v>10</v>
      </c>
      <c r="AH277">
        <v>6</v>
      </c>
      <c r="AI277">
        <v>6</v>
      </c>
      <c r="AJ277">
        <v>6</v>
      </c>
      <c r="AK277">
        <v>6</v>
      </c>
      <c r="AL277">
        <v>6</v>
      </c>
      <c r="AM277">
        <v>6</v>
      </c>
      <c r="AN277">
        <v>6</v>
      </c>
      <c r="AO277">
        <v>6</v>
      </c>
      <c r="AP277"/>
      <c r="AR277">
        <v>10589</v>
      </c>
      <c r="AS277">
        <v>157</v>
      </c>
      <c r="AT277">
        <v>17</v>
      </c>
      <c r="AU277">
        <v>43</v>
      </c>
      <c r="AV277">
        <v>42795</v>
      </c>
      <c r="AW277">
        <v>0</v>
      </c>
      <c r="AX277">
        <v>0</v>
      </c>
      <c r="AY277">
        <v>0</v>
      </c>
      <c r="AZ277" t="s">
        <v>19</v>
      </c>
      <c r="BA277" t="s">
        <v>92</v>
      </c>
      <c r="BB277" t="s">
        <v>21</v>
      </c>
      <c r="BC277">
        <v>10</v>
      </c>
      <c r="BD277">
        <v>6</v>
      </c>
      <c r="BE277">
        <v>6</v>
      </c>
      <c r="BF277">
        <v>6</v>
      </c>
      <c r="BG277">
        <v>6</v>
      </c>
      <c r="BH277">
        <v>6</v>
      </c>
      <c r="BI277">
        <v>6</v>
      </c>
      <c r="BJ277">
        <v>6</v>
      </c>
      <c r="BK277">
        <v>6</v>
      </c>
    </row>
    <row r="278" spans="1:63" x14ac:dyDescent="0.2">
      <c r="A278" s="2">
        <v>10641</v>
      </c>
      <c r="B278" s="2">
        <v>71</v>
      </c>
      <c r="C278" s="2">
        <v>17</v>
      </c>
      <c r="D278" s="2">
        <v>43</v>
      </c>
      <c r="E278" s="2">
        <v>54534</v>
      </c>
      <c r="F278" s="2">
        <v>20604</v>
      </c>
      <c r="G278" s="2">
        <v>0</v>
      </c>
      <c r="H278" s="2">
        <v>1</v>
      </c>
      <c r="I278" s="2" t="s">
        <v>19</v>
      </c>
      <c r="J278" s="2" t="s">
        <v>111</v>
      </c>
      <c r="K278" s="2" t="s">
        <v>21</v>
      </c>
      <c r="L278" s="2">
        <v>80</v>
      </c>
      <c r="M278" s="2">
        <v>80</v>
      </c>
      <c r="N278" s="2">
        <v>80</v>
      </c>
      <c r="O278" s="2">
        <v>81</v>
      </c>
      <c r="P278" s="2">
        <v>81</v>
      </c>
      <c r="Q278" s="2">
        <v>81</v>
      </c>
      <c r="R278" s="2">
        <v>81</v>
      </c>
      <c r="S278" s="2">
        <v>81</v>
      </c>
      <c r="T278" s="2">
        <v>80</v>
      </c>
      <c r="V278">
        <v>10593</v>
      </c>
      <c r="W278">
        <v>157</v>
      </c>
      <c r="X278">
        <v>17</v>
      </c>
      <c r="Y278">
        <v>43</v>
      </c>
      <c r="Z278">
        <v>54534</v>
      </c>
      <c r="AA278">
        <v>0</v>
      </c>
      <c r="AB278">
        <v>0</v>
      </c>
      <c r="AC278">
        <v>0</v>
      </c>
      <c r="AD278" t="s">
        <v>19</v>
      </c>
      <c r="AE278" t="s">
        <v>111</v>
      </c>
      <c r="AF278" t="s">
        <v>21</v>
      </c>
      <c r="AG278">
        <v>7876</v>
      </c>
      <c r="AH278">
        <v>7876</v>
      </c>
      <c r="AI278">
        <v>7892</v>
      </c>
      <c r="AJ278">
        <v>7943</v>
      </c>
      <c r="AK278">
        <v>7974</v>
      </c>
      <c r="AL278">
        <v>8019</v>
      </c>
      <c r="AM278">
        <v>8051</v>
      </c>
      <c r="AN278">
        <v>8070</v>
      </c>
      <c r="AO278">
        <v>8063</v>
      </c>
      <c r="AP278"/>
      <c r="AR278">
        <v>10593</v>
      </c>
      <c r="AS278">
        <v>157</v>
      </c>
      <c r="AT278">
        <v>17</v>
      </c>
      <c r="AU278">
        <v>43</v>
      </c>
      <c r="AV278">
        <v>54534</v>
      </c>
      <c r="AW278">
        <v>0</v>
      </c>
      <c r="AX278">
        <v>0</v>
      </c>
      <c r="AY278">
        <v>0</v>
      </c>
      <c r="AZ278" t="s">
        <v>19</v>
      </c>
      <c r="BA278" t="s">
        <v>111</v>
      </c>
      <c r="BB278" t="s">
        <v>21</v>
      </c>
      <c r="BC278">
        <v>7876</v>
      </c>
      <c r="BD278">
        <v>7876</v>
      </c>
      <c r="BE278">
        <v>7892</v>
      </c>
      <c r="BF278">
        <v>7943</v>
      </c>
      <c r="BG278">
        <v>7974</v>
      </c>
      <c r="BH278">
        <v>8019</v>
      </c>
      <c r="BI278">
        <v>8051</v>
      </c>
      <c r="BJ278">
        <v>8070</v>
      </c>
      <c r="BK278">
        <v>8063</v>
      </c>
    </row>
    <row r="279" spans="1:63" x14ac:dyDescent="0.2">
      <c r="A279" s="2">
        <v>10642</v>
      </c>
      <c r="B279" s="2">
        <v>71</v>
      </c>
      <c r="C279" s="2">
        <v>17</v>
      </c>
      <c r="D279" s="2">
        <v>43</v>
      </c>
      <c r="E279" s="2">
        <v>80645</v>
      </c>
      <c r="F279" s="2">
        <v>20604</v>
      </c>
      <c r="G279" s="2">
        <v>0</v>
      </c>
      <c r="H279" s="2">
        <v>1</v>
      </c>
      <c r="I279" s="2" t="s">
        <v>19</v>
      </c>
      <c r="J279" s="2" t="s">
        <v>326</v>
      </c>
      <c r="K279" s="2" t="s">
        <v>21</v>
      </c>
      <c r="L279" s="2">
        <v>22476</v>
      </c>
      <c r="M279" s="2">
        <v>22449</v>
      </c>
      <c r="N279" s="2">
        <v>22473</v>
      </c>
      <c r="O279" s="2">
        <v>22564</v>
      </c>
      <c r="P279" s="2">
        <v>22619</v>
      </c>
      <c r="Q279" s="2">
        <v>22697</v>
      </c>
      <c r="R279" s="2">
        <v>22699</v>
      </c>
      <c r="S279" s="2">
        <v>22656</v>
      </c>
      <c r="T279" s="2">
        <v>22543</v>
      </c>
      <c r="V279">
        <v>10602</v>
      </c>
      <c r="W279">
        <v>157</v>
      </c>
      <c r="X279">
        <v>17</v>
      </c>
      <c r="Y279">
        <v>43</v>
      </c>
      <c r="Z279">
        <v>80645</v>
      </c>
      <c r="AA279">
        <v>0</v>
      </c>
      <c r="AB279">
        <v>0</v>
      </c>
      <c r="AC279">
        <v>0</v>
      </c>
      <c r="AD279" t="s">
        <v>19</v>
      </c>
      <c r="AE279" t="s">
        <v>182</v>
      </c>
      <c r="AF279" t="s">
        <v>21</v>
      </c>
      <c r="AG279">
        <v>24685</v>
      </c>
      <c r="AH279">
        <v>24658</v>
      </c>
      <c r="AI279">
        <v>24685</v>
      </c>
      <c r="AJ279">
        <v>24786</v>
      </c>
      <c r="AK279">
        <v>24848</v>
      </c>
      <c r="AL279">
        <v>24934</v>
      </c>
      <c r="AM279">
        <v>24937</v>
      </c>
      <c r="AN279">
        <v>24891</v>
      </c>
      <c r="AO279">
        <v>24767</v>
      </c>
      <c r="AP279"/>
      <c r="AR279">
        <v>10602</v>
      </c>
      <c r="AS279">
        <v>157</v>
      </c>
      <c r="AT279">
        <v>17</v>
      </c>
      <c r="AU279">
        <v>43</v>
      </c>
      <c r="AV279">
        <v>80645</v>
      </c>
      <c r="AW279">
        <v>0</v>
      </c>
      <c r="AX279">
        <v>0</v>
      </c>
      <c r="AY279">
        <v>0</v>
      </c>
      <c r="AZ279" t="s">
        <v>19</v>
      </c>
      <c r="BA279" t="s">
        <v>182</v>
      </c>
      <c r="BB279" t="s">
        <v>21</v>
      </c>
      <c r="BC279">
        <v>24685</v>
      </c>
      <c r="BD279">
        <v>24658</v>
      </c>
      <c r="BE279">
        <v>24685</v>
      </c>
      <c r="BF279">
        <v>24786</v>
      </c>
      <c r="BG279">
        <v>24848</v>
      </c>
      <c r="BH279">
        <v>24934</v>
      </c>
      <c r="BI279">
        <v>24937</v>
      </c>
      <c r="BJ279">
        <v>24891</v>
      </c>
      <c r="BK279">
        <v>24767</v>
      </c>
    </row>
    <row r="280" spans="1:63" x14ac:dyDescent="0.2">
      <c r="A280" s="2">
        <v>10643</v>
      </c>
      <c r="B280" s="2">
        <v>71</v>
      </c>
      <c r="C280" s="2">
        <v>17</v>
      </c>
      <c r="D280" s="2">
        <v>43</v>
      </c>
      <c r="E280" s="2">
        <v>81919</v>
      </c>
      <c r="F280" s="2">
        <v>20604</v>
      </c>
      <c r="G280" s="2">
        <v>0</v>
      </c>
      <c r="H280" s="2">
        <v>1</v>
      </c>
      <c r="I280" s="2" t="s">
        <v>19</v>
      </c>
      <c r="J280" s="2" t="s">
        <v>184</v>
      </c>
      <c r="K280" s="2" t="s">
        <v>21</v>
      </c>
      <c r="L280" s="2">
        <v>8540</v>
      </c>
      <c r="M280" s="2">
        <v>8542</v>
      </c>
      <c r="N280" s="2">
        <v>8552</v>
      </c>
      <c r="O280" s="2">
        <v>8595</v>
      </c>
      <c r="P280" s="2">
        <v>8614</v>
      </c>
      <c r="Q280" s="2">
        <v>8636</v>
      </c>
      <c r="R280" s="2">
        <v>8623</v>
      </c>
      <c r="S280" s="2">
        <v>8597</v>
      </c>
      <c r="T280" s="2">
        <v>8543</v>
      </c>
      <c r="V280">
        <v>10604</v>
      </c>
      <c r="W280">
        <v>157</v>
      </c>
      <c r="X280">
        <v>17</v>
      </c>
      <c r="Y280">
        <v>43</v>
      </c>
      <c r="Z280">
        <v>81919</v>
      </c>
      <c r="AA280">
        <v>0</v>
      </c>
      <c r="AB280">
        <v>0</v>
      </c>
      <c r="AC280">
        <v>0</v>
      </c>
      <c r="AD280" t="s">
        <v>19</v>
      </c>
      <c r="AE280" t="s">
        <v>184</v>
      </c>
      <c r="AF280" t="s">
        <v>21</v>
      </c>
      <c r="AG280">
        <v>8540</v>
      </c>
      <c r="AH280">
        <v>8542</v>
      </c>
      <c r="AI280">
        <v>8552</v>
      </c>
      <c r="AJ280">
        <v>8595</v>
      </c>
      <c r="AK280">
        <v>8614</v>
      </c>
      <c r="AL280">
        <v>8636</v>
      </c>
      <c r="AM280">
        <v>8623</v>
      </c>
      <c r="AN280">
        <v>8597</v>
      </c>
      <c r="AO280">
        <v>8543</v>
      </c>
      <c r="AP280"/>
      <c r="AR280">
        <v>10604</v>
      </c>
      <c r="AS280">
        <v>157</v>
      </c>
      <c r="AT280">
        <v>17</v>
      </c>
      <c r="AU280">
        <v>43</v>
      </c>
      <c r="AV280">
        <v>81919</v>
      </c>
      <c r="AW280">
        <v>0</v>
      </c>
      <c r="AX280">
        <v>0</v>
      </c>
      <c r="AY280">
        <v>0</v>
      </c>
      <c r="AZ280" t="s">
        <v>19</v>
      </c>
      <c r="BA280" t="s">
        <v>184</v>
      </c>
      <c r="BB280" t="s">
        <v>21</v>
      </c>
      <c r="BC280">
        <v>8540</v>
      </c>
      <c r="BD280">
        <v>8542</v>
      </c>
      <c r="BE280">
        <v>8552</v>
      </c>
      <c r="BF280">
        <v>8595</v>
      </c>
      <c r="BG280">
        <v>8614</v>
      </c>
      <c r="BH280">
        <v>8636</v>
      </c>
      <c r="BI280">
        <v>8623</v>
      </c>
      <c r="BJ280">
        <v>8597</v>
      </c>
      <c r="BK280">
        <v>8543</v>
      </c>
    </row>
    <row r="281" spans="1:63" x14ac:dyDescent="0.2">
      <c r="A281" s="2">
        <v>10644</v>
      </c>
      <c r="B281" s="2">
        <v>71</v>
      </c>
      <c r="C281" s="2">
        <v>17</v>
      </c>
      <c r="D281" s="2">
        <v>43</v>
      </c>
      <c r="E281" s="2">
        <v>83245</v>
      </c>
      <c r="F281" s="2">
        <v>20604</v>
      </c>
      <c r="G281" s="2">
        <v>0</v>
      </c>
      <c r="H281" s="2">
        <v>1</v>
      </c>
      <c r="I281" s="2" t="s">
        <v>19</v>
      </c>
      <c r="J281" s="2" t="s">
        <v>157</v>
      </c>
      <c r="K281" s="2" t="s">
        <v>21</v>
      </c>
      <c r="L281" s="2">
        <v>6742</v>
      </c>
      <c r="M281" s="2">
        <v>6775</v>
      </c>
      <c r="N281" s="2">
        <v>6785</v>
      </c>
      <c r="O281" s="2">
        <v>6818</v>
      </c>
      <c r="P281" s="2">
        <v>6838</v>
      </c>
      <c r="Q281" s="2">
        <v>6863</v>
      </c>
      <c r="R281" s="2">
        <v>6864</v>
      </c>
      <c r="S281" s="2">
        <v>6854</v>
      </c>
      <c r="T281" s="2">
        <v>6891</v>
      </c>
      <c r="V281">
        <v>10607</v>
      </c>
      <c r="W281">
        <v>157</v>
      </c>
      <c r="X281">
        <v>17</v>
      </c>
      <c r="Y281">
        <v>43</v>
      </c>
      <c r="Z281">
        <v>83245</v>
      </c>
      <c r="AA281">
        <v>0</v>
      </c>
      <c r="AB281">
        <v>0</v>
      </c>
      <c r="AC281">
        <v>0</v>
      </c>
      <c r="AD281" t="s">
        <v>19</v>
      </c>
      <c r="AE281" t="s">
        <v>157</v>
      </c>
      <c r="AF281" t="s">
        <v>21</v>
      </c>
      <c r="AG281">
        <v>32949</v>
      </c>
      <c r="AH281">
        <v>32962</v>
      </c>
      <c r="AI281">
        <v>33004</v>
      </c>
      <c r="AJ281">
        <v>33154</v>
      </c>
      <c r="AK281">
        <v>33241</v>
      </c>
      <c r="AL281">
        <v>33349</v>
      </c>
      <c r="AM281">
        <v>33340</v>
      </c>
      <c r="AN281">
        <v>33287</v>
      </c>
      <c r="AO281">
        <v>33461</v>
      </c>
      <c r="AP281"/>
      <c r="AR281">
        <v>10607</v>
      </c>
      <c r="AS281">
        <v>157</v>
      </c>
      <c r="AT281">
        <v>17</v>
      </c>
      <c r="AU281">
        <v>43</v>
      </c>
      <c r="AV281">
        <v>83245</v>
      </c>
      <c r="AW281">
        <v>0</v>
      </c>
      <c r="AX281">
        <v>0</v>
      </c>
      <c r="AY281">
        <v>0</v>
      </c>
      <c r="AZ281" t="s">
        <v>19</v>
      </c>
      <c r="BA281" t="s">
        <v>157</v>
      </c>
      <c r="BB281" t="s">
        <v>21</v>
      </c>
      <c r="BC281">
        <v>32949</v>
      </c>
      <c r="BD281">
        <v>32962</v>
      </c>
      <c r="BE281">
        <v>33004</v>
      </c>
      <c r="BF281">
        <v>33154</v>
      </c>
      <c r="BG281">
        <v>33241</v>
      </c>
      <c r="BH281">
        <v>33349</v>
      </c>
      <c r="BI281">
        <v>33340</v>
      </c>
      <c r="BJ281">
        <v>33287</v>
      </c>
      <c r="BK281">
        <v>33461</v>
      </c>
    </row>
    <row r="282" spans="1:63" x14ac:dyDescent="0.2">
      <c r="A282" s="2">
        <v>10645</v>
      </c>
      <c r="B282" s="2">
        <v>71</v>
      </c>
      <c r="C282" s="2">
        <v>17</v>
      </c>
      <c r="D282" s="2">
        <v>43</v>
      </c>
      <c r="E282" s="2">
        <v>99990</v>
      </c>
      <c r="F282" s="2">
        <v>20604</v>
      </c>
      <c r="G282" s="2">
        <v>0</v>
      </c>
      <c r="H282" s="2">
        <v>1</v>
      </c>
      <c r="I282" s="2" t="s">
        <v>159</v>
      </c>
      <c r="J282" s="2" t="s">
        <v>327</v>
      </c>
      <c r="K282" s="2" t="s">
        <v>21</v>
      </c>
      <c r="L282" s="2">
        <v>19298</v>
      </c>
      <c r="M282" s="2">
        <v>18587</v>
      </c>
      <c r="N282" s="2">
        <v>18611</v>
      </c>
      <c r="O282" s="2">
        <v>18705</v>
      </c>
      <c r="P282" s="2">
        <v>18763</v>
      </c>
      <c r="Q282" s="2">
        <v>18821</v>
      </c>
      <c r="R282" s="2">
        <v>18804</v>
      </c>
      <c r="S282" s="2">
        <v>18749</v>
      </c>
      <c r="T282" s="2">
        <v>18643</v>
      </c>
      <c r="V282" s="2">
        <v>10645</v>
      </c>
      <c r="W282" s="2">
        <v>71</v>
      </c>
      <c r="X282" s="2">
        <v>17</v>
      </c>
      <c r="Y282" s="2">
        <v>43</v>
      </c>
      <c r="Z282" s="2">
        <v>99990</v>
      </c>
      <c r="AA282" s="2">
        <v>20604</v>
      </c>
      <c r="AB282" s="2">
        <v>0</v>
      </c>
      <c r="AC282" s="2">
        <v>1</v>
      </c>
      <c r="AD282" s="2" t="s">
        <v>159</v>
      </c>
      <c r="AE282" s="2" t="s">
        <v>327</v>
      </c>
      <c r="AF282" s="2" t="s">
        <v>21</v>
      </c>
      <c r="AG282" s="2">
        <v>19298</v>
      </c>
      <c r="AH282" s="2">
        <v>18587</v>
      </c>
      <c r="AI282" s="2">
        <v>18611</v>
      </c>
      <c r="AJ282" s="2">
        <v>18705</v>
      </c>
      <c r="AK282" s="2">
        <v>18763</v>
      </c>
      <c r="AL282" s="2">
        <v>18821</v>
      </c>
      <c r="AM282" s="2">
        <v>18804</v>
      </c>
      <c r="AN282" s="2">
        <v>18749</v>
      </c>
      <c r="AO282" s="2">
        <v>18643</v>
      </c>
      <c r="AP282" s="2"/>
      <c r="AR282" s="2">
        <v>10645</v>
      </c>
      <c r="AS282" s="2">
        <v>71</v>
      </c>
      <c r="AT282" s="2">
        <v>17</v>
      </c>
      <c r="AU282" s="2">
        <v>43</v>
      </c>
      <c r="AV282" s="2">
        <v>99990</v>
      </c>
      <c r="AW282" s="2">
        <v>20604</v>
      </c>
      <c r="AX282" s="2">
        <v>0</v>
      </c>
      <c r="AY282" s="2">
        <v>1</v>
      </c>
      <c r="AZ282" s="2" t="s">
        <v>159</v>
      </c>
      <c r="BA282" s="2" t="s">
        <v>327</v>
      </c>
      <c r="BB282" s="2" t="s">
        <v>21</v>
      </c>
      <c r="BC282" s="2">
        <v>19298</v>
      </c>
      <c r="BD282" s="2">
        <v>18587</v>
      </c>
      <c r="BE282" s="2">
        <v>18611</v>
      </c>
      <c r="BF282" s="2">
        <v>18705</v>
      </c>
      <c r="BG282" s="2">
        <v>18763</v>
      </c>
      <c r="BH282" s="2">
        <v>18821</v>
      </c>
      <c r="BI282" s="2">
        <v>18804</v>
      </c>
      <c r="BJ282" s="2">
        <v>18749</v>
      </c>
      <c r="BK282" s="2">
        <v>18643</v>
      </c>
    </row>
    <row r="283" spans="1:63" x14ac:dyDescent="0.2">
      <c r="A283" s="2">
        <v>10647</v>
      </c>
      <c r="B283" s="2">
        <v>71</v>
      </c>
      <c r="C283" s="2">
        <v>17</v>
      </c>
      <c r="D283" s="2">
        <v>43</v>
      </c>
      <c r="E283" s="2">
        <v>7133</v>
      </c>
      <c r="F283" s="2">
        <v>43952</v>
      </c>
      <c r="G283" s="2">
        <v>0</v>
      </c>
      <c r="H283" s="2">
        <v>1</v>
      </c>
      <c r="I283" s="2" t="s">
        <v>19</v>
      </c>
      <c r="J283" s="2" t="s">
        <v>165</v>
      </c>
      <c r="K283" s="2" t="s">
        <v>21</v>
      </c>
      <c r="L283" s="2">
        <v>1571</v>
      </c>
      <c r="M283" s="2">
        <v>1563</v>
      </c>
      <c r="N283" s="2">
        <v>1565</v>
      </c>
      <c r="O283" s="2">
        <v>1580</v>
      </c>
      <c r="P283" s="2">
        <v>1588</v>
      </c>
      <c r="Q283" s="2">
        <v>1597</v>
      </c>
      <c r="R283" s="2">
        <v>1602</v>
      </c>
      <c r="S283" s="2">
        <v>1604</v>
      </c>
      <c r="T283" s="2">
        <v>1602</v>
      </c>
      <c r="BK283" s="1"/>
    </row>
    <row r="284" spans="1:63" x14ac:dyDescent="0.2">
      <c r="A284" s="2">
        <v>10648</v>
      </c>
      <c r="B284" s="2">
        <v>71</v>
      </c>
      <c r="C284" s="2">
        <v>17</v>
      </c>
      <c r="D284" s="2">
        <v>43</v>
      </c>
      <c r="E284" s="2">
        <v>20591</v>
      </c>
      <c r="F284" s="2">
        <v>43952</v>
      </c>
      <c r="G284" s="2">
        <v>0</v>
      </c>
      <c r="H284" s="2">
        <v>1</v>
      </c>
      <c r="I284" s="2" t="s">
        <v>19</v>
      </c>
      <c r="J284" s="2" t="s">
        <v>325</v>
      </c>
      <c r="K284" s="2" t="s">
        <v>21</v>
      </c>
      <c r="L284" s="2">
        <v>5983</v>
      </c>
      <c r="M284" s="2">
        <v>6311</v>
      </c>
      <c r="N284" s="2">
        <v>6320</v>
      </c>
      <c r="O284" s="2">
        <v>6351</v>
      </c>
      <c r="P284" s="2">
        <v>6377</v>
      </c>
      <c r="Q284" s="2">
        <v>6412</v>
      </c>
      <c r="R284" s="2">
        <v>6421</v>
      </c>
      <c r="S284" s="2">
        <v>6420</v>
      </c>
      <c r="T284" s="2">
        <v>6400</v>
      </c>
      <c r="BK284" s="1"/>
    </row>
    <row r="285" spans="1:63" x14ac:dyDescent="0.2">
      <c r="A285" s="2">
        <v>10649</v>
      </c>
      <c r="B285" s="2">
        <v>71</v>
      </c>
      <c r="C285" s="2">
        <v>17</v>
      </c>
      <c r="D285" s="2">
        <v>43</v>
      </c>
      <c r="E285" s="2">
        <v>43939</v>
      </c>
      <c r="F285" s="2">
        <v>43952</v>
      </c>
      <c r="G285" s="2">
        <v>0</v>
      </c>
      <c r="H285" s="2">
        <v>1</v>
      </c>
      <c r="I285" s="2" t="s">
        <v>19</v>
      </c>
      <c r="J285" s="2" t="s">
        <v>328</v>
      </c>
      <c r="K285" s="2" t="s">
        <v>21</v>
      </c>
      <c r="L285" s="2">
        <v>22231</v>
      </c>
      <c r="M285" s="2">
        <v>22333</v>
      </c>
      <c r="N285" s="2">
        <v>22359</v>
      </c>
      <c r="O285" s="2">
        <v>22464</v>
      </c>
      <c r="P285" s="2">
        <v>22534</v>
      </c>
      <c r="Q285" s="2">
        <v>22606</v>
      </c>
      <c r="R285" s="2">
        <v>22686</v>
      </c>
      <c r="S285" s="2">
        <v>22803</v>
      </c>
      <c r="T285" s="2">
        <v>22770</v>
      </c>
      <c r="V285">
        <v>10590</v>
      </c>
      <c r="W285">
        <v>157</v>
      </c>
      <c r="X285">
        <v>17</v>
      </c>
      <c r="Y285">
        <v>43</v>
      </c>
      <c r="Z285">
        <v>43939</v>
      </c>
      <c r="AA285">
        <v>0</v>
      </c>
      <c r="AB285">
        <v>0</v>
      </c>
      <c r="AC285">
        <v>0</v>
      </c>
      <c r="AD285" t="s">
        <v>19</v>
      </c>
      <c r="AE285" t="s">
        <v>173</v>
      </c>
      <c r="AF285" t="s">
        <v>21</v>
      </c>
      <c r="AG285">
        <v>22390</v>
      </c>
      <c r="AH285">
        <v>22492</v>
      </c>
      <c r="AI285">
        <v>22518</v>
      </c>
      <c r="AJ285">
        <v>22624</v>
      </c>
      <c r="AK285">
        <v>22695</v>
      </c>
      <c r="AL285">
        <v>22767</v>
      </c>
      <c r="AM285">
        <v>22847</v>
      </c>
      <c r="AN285">
        <v>22964</v>
      </c>
      <c r="AO285">
        <v>22930</v>
      </c>
      <c r="AP285"/>
      <c r="AR285">
        <v>10590</v>
      </c>
      <c r="AS285">
        <v>157</v>
      </c>
      <c r="AT285">
        <v>17</v>
      </c>
      <c r="AU285">
        <v>43</v>
      </c>
      <c r="AV285">
        <v>43939</v>
      </c>
      <c r="AW285">
        <v>0</v>
      </c>
      <c r="AX285">
        <v>0</v>
      </c>
      <c r="AY285">
        <v>0</v>
      </c>
      <c r="AZ285" t="s">
        <v>19</v>
      </c>
      <c r="BA285" t="s">
        <v>173</v>
      </c>
      <c r="BB285" t="s">
        <v>21</v>
      </c>
      <c r="BC285">
        <v>22390</v>
      </c>
      <c r="BD285">
        <v>22492</v>
      </c>
      <c r="BE285">
        <v>22518</v>
      </c>
      <c r="BF285">
        <v>22624</v>
      </c>
      <c r="BG285">
        <v>22695</v>
      </c>
      <c r="BH285">
        <v>22767</v>
      </c>
      <c r="BI285">
        <v>22847</v>
      </c>
      <c r="BJ285">
        <v>22964</v>
      </c>
      <c r="BK285">
        <v>22930</v>
      </c>
    </row>
    <row r="286" spans="1:63" x14ac:dyDescent="0.2">
      <c r="A286" s="2">
        <v>10650</v>
      </c>
      <c r="B286" s="2">
        <v>71</v>
      </c>
      <c r="C286" s="2">
        <v>17</v>
      </c>
      <c r="D286" s="2">
        <v>43</v>
      </c>
      <c r="E286" s="2">
        <v>51622</v>
      </c>
      <c r="F286" s="2">
        <v>43952</v>
      </c>
      <c r="G286" s="2">
        <v>0</v>
      </c>
      <c r="H286" s="2">
        <v>1</v>
      </c>
      <c r="I286" s="2" t="s">
        <v>19</v>
      </c>
      <c r="J286" s="2" t="s">
        <v>175</v>
      </c>
      <c r="K286" s="2" t="s">
        <v>21</v>
      </c>
      <c r="L286" s="2">
        <v>46432</v>
      </c>
      <c r="M286" s="2">
        <v>46487</v>
      </c>
      <c r="N286" s="2">
        <v>46556</v>
      </c>
      <c r="O286" s="2">
        <v>46900</v>
      </c>
      <c r="P286" s="2">
        <v>47215</v>
      </c>
      <c r="Q286" s="2">
        <v>47613</v>
      </c>
      <c r="R286" s="2">
        <v>48068</v>
      </c>
      <c r="S286" s="2">
        <v>48310</v>
      </c>
      <c r="T286" s="2">
        <v>48310</v>
      </c>
      <c r="V286">
        <v>10592</v>
      </c>
      <c r="W286">
        <v>157</v>
      </c>
      <c r="X286">
        <v>17</v>
      </c>
      <c r="Y286">
        <v>43</v>
      </c>
      <c r="Z286">
        <v>51622</v>
      </c>
      <c r="AA286">
        <v>0</v>
      </c>
      <c r="AB286">
        <v>0</v>
      </c>
      <c r="AC286">
        <v>0</v>
      </c>
      <c r="AD286" t="s">
        <v>19</v>
      </c>
      <c r="AE286" t="s">
        <v>175</v>
      </c>
      <c r="AF286" t="s">
        <v>21</v>
      </c>
      <c r="AG286">
        <v>94533</v>
      </c>
      <c r="AH286">
        <v>94802</v>
      </c>
      <c r="AI286">
        <v>94947</v>
      </c>
      <c r="AJ286">
        <v>95589</v>
      </c>
      <c r="AK286">
        <v>96201</v>
      </c>
      <c r="AL286">
        <v>97011</v>
      </c>
      <c r="AM286">
        <v>97956</v>
      </c>
      <c r="AN286">
        <v>98465</v>
      </c>
      <c r="AO286">
        <v>98477</v>
      </c>
      <c r="AP286"/>
      <c r="AR286">
        <v>10592</v>
      </c>
      <c r="AS286">
        <v>157</v>
      </c>
      <c r="AT286">
        <v>17</v>
      </c>
      <c r="AU286">
        <v>43</v>
      </c>
      <c r="AV286">
        <v>51622</v>
      </c>
      <c r="AW286">
        <v>0</v>
      </c>
      <c r="AX286">
        <v>0</v>
      </c>
      <c r="AY286">
        <v>0</v>
      </c>
      <c r="AZ286" t="s">
        <v>19</v>
      </c>
      <c r="BA286" t="s">
        <v>175</v>
      </c>
      <c r="BB286" t="s">
        <v>21</v>
      </c>
      <c r="BC286">
        <v>94533</v>
      </c>
      <c r="BD286">
        <v>94802</v>
      </c>
      <c r="BE286">
        <v>94947</v>
      </c>
      <c r="BF286">
        <v>95589</v>
      </c>
      <c r="BG286">
        <v>96201</v>
      </c>
      <c r="BH286">
        <v>97011</v>
      </c>
      <c r="BI286">
        <v>97956</v>
      </c>
      <c r="BJ286">
        <v>98465</v>
      </c>
      <c r="BK286">
        <v>98477</v>
      </c>
    </row>
    <row r="287" spans="1:63" x14ac:dyDescent="0.2">
      <c r="A287" s="2">
        <v>10651</v>
      </c>
      <c r="B287" s="2">
        <v>71</v>
      </c>
      <c r="C287" s="2">
        <v>17</v>
      </c>
      <c r="D287" s="2">
        <v>43</v>
      </c>
      <c r="E287" s="2">
        <v>83245</v>
      </c>
      <c r="F287" s="2">
        <v>43952</v>
      </c>
      <c r="G287" s="2">
        <v>0</v>
      </c>
      <c r="H287" s="2">
        <v>1</v>
      </c>
      <c r="I287" s="2" t="s">
        <v>19</v>
      </c>
      <c r="J287" s="2" t="s">
        <v>157</v>
      </c>
      <c r="K287" s="2" t="s">
        <v>21</v>
      </c>
      <c r="L287" s="2">
        <v>26207</v>
      </c>
      <c r="M287" s="2">
        <v>26187</v>
      </c>
      <c r="N287" s="2">
        <v>26219</v>
      </c>
      <c r="O287" s="2">
        <v>26336</v>
      </c>
      <c r="P287" s="2">
        <v>26403</v>
      </c>
      <c r="Q287" s="2">
        <v>26486</v>
      </c>
      <c r="R287" s="2">
        <v>26476</v>
      </c>
      <c r="S287" s="2">
        <v>26433</v>
      </c>
      <c r="T287" s="2">
        <v>26570</v>
      </c>
      <c r="BK287" s="1"/>
    </row>
    <row r="288" spans="1:63" x14ac:dyDescent="0.2">
      <c r="A288" s="2">
        <v>10652</v>
      </c>
      <c r="B288" s="2">
        <v>71</v>
      </c>
      <c r="C288" s="2">
        <v>17</v>
      </c>
      <c r="D288" s="2">
        <v>43</v>
      </c>
      <c r="E288" s="2">
        <v>99990</v>
      </c>
      <c r="F288" s="2">
        <v>43952</v>
      </c>
      <c r="G288" s="2">
        <v>0</v>
      </c>
      <c r="H288" s="2">
        <v>1</v>
      </c>
      <c r="I288" s="2" t="s">
        <v>159</v>
      </c>
      <c r="J288" s="2" t="s">
        <v>329</v>
      </c>
      <c r="K288" s="2" t="s">
        <v>21</v>
      </c>
      <c r="L288" s="2">
        <v>13844</v>
      </c>
      <c r="M288" s="2">
        <v>13387</v>
      </c>
      <c r="N288" s="2">
        <v>13406</v>
      </c>
      <c r="O288" s="2">
        <v>14294</v>
      </c>
      <c r="P288" s="2">
        <v>14359</v>
      </c>
      <c r="Q288" s="2">
        <v>14102</v>
      </c>
      <c r="R288" s="2">
        <v>14090</v>
      </c>
      <c r="S288" s="2">
        <v>14051</v>
      </c>
      <c r="T288" s="2">
        <v>13976</v>
      </c>
      <c r="V288" s="2">
        <v>10652</v>
      </c>
      <c r="W288" s="2">
        <v>71</v>
      </c>
      <c r="X288" s="2">
        <v>17</v>
      </c>
      <c r="Y288" s="2">
        <v>43</v>
      </c>
      <c r="Z288" s="2">
        <v>99990</v>
      </c>
      <c r="AA288" s="2">
        <v>43952</v>
      </c>
      <c r="AB288" s="2">
        <v>0</v>
      </c>
      <c r="AC288" s="2">
        <v>1</v>
      </c>
      <c r="AD288" s="2" t="s">
        <v>159</v>
      </c>
      <c r="AE288" s="2" t="s">
        <v>329</v>
      </c>
      <c r="AF288" s="2" t="s">
        <v>21</v>
      </c>
      <c r="AG288" s="2">
        <v>13844</v>
      </c>
      <c r="AH288" s="2">
        <v>13387</v>
      </c>
      <c r="AI288" s="2">
        <v>13406</v>
      </c>
      <c r="AJ288" s="2">
        <v>14294</v>
      </c>
      <c r="AK288" s="2">
        <v>14359</v>
      </c>
      <c r="AL288" s="2">
        <v>14102</v>
      </c>
      <c r="AM288" s="2">
        <v>14090</v>
      </c>
      <c r="AN288" s="2">
        <v>14051</v>
      </c>
      <c r="AO288" s="2">
        <v>13976</v>
      </c>
      <c r="AP288" s="2"/>
      <c r="AR288" s="2">
        <v>10652</v>
      </c>
      <c r="AS288" s="2">
        <v>71</v>
      </c>
      <c r="AT288" s="2">
        <v>17</v>
      </c>
      <c r="AU288" s="2">
        <v>43</v>
      </c>
      <c r="AV288" s="2">
        <v>99990</v>
      </c>
      <c r="AW288" s="2">
        <v>43952</v>
      </c>
      <c r="AX288" s="2">
        <v>0</v>
      </c>
      <c r="AY288" s="2">
        <v>1</v>
      </c>
      <c r="AZ288" s="2" t="s">
        <v>159</v>
      </c>
      <c r="BA288" s="2" t="s">
        <v>329</v>
      </c>
      <c r="BB288" s="2" t="s">
        <v>21</v>
      </c>
      <c r="BC288" s="2">
        <v>13844</v>
      </c>
      <c r="BD288" s="2">
        <v>13387</v>
      </c>
      <c r="BE288" s="2">
        <v>13406</v>
      </c>
      <c r="BF288" s="2">
        <v>14294</v>
      </c>
      <c r="BG288" s="2">
        <v>14359</v>
      </c>
      <c r="BH288" s="2">
        <v>14102</v>
      </c>
      <c r="BI288" s="2">
        <v>14090</v>
      </c>
      <c r="BJ288" s="2">
        <v>14051</v>
      </c>
      <c r="BK288" s="2">
        <v>13976</v>
      </c>
    </row>
    <row r="289" spans="1:63" x14ac:dyDescent="0.2">
      <c r="A289" s="2">
        <v>10654</v>
      </c>
      <c r="B289" s="2">
        <v>71</v>
      </c>
      <c r="C289" s="2">
        <v>17</v>
      </c>
      <c r="D289" s="2">
        <v>43</v>
      </c>
      <c r="E289" s="2">
        <v>11332</v>
      </c>
      <c r="F289" s="2">
        <v>49451</v>
      </c>
      <c r="G289" s="2">
        <v>0</v>
      </c>
      <c r="H289" s="2">
        <v>1</v>
      </c>
      <c r="I289" s="2" t="s">
        <v>19</v>
      </c>
      <c r="J289" s="2" t="s">
        <v>321</v>
      </c>
      <c r="K289" s="2" t="s">
        <v>21</v>
      </c>
      <c r="L289" s="2">
        <v>6645</v>
      </c>
      <c r="M289" s="2">
        <v>6641</v>
      </c>
      <c r="N289" s="2">
        <v>6648</v>
      </c>
      <c r="O289" s="2">
        <v>6680</v>
      </c>
      <c r="P289" s="2">
        <v>6708</v>
      </c>
      <c r="Q289" s="2">
        <v>6729</v>
      </c>
      <c r="R289" s="2">
        <v>6730</v>
      </c>
      <c r="S289" s="2">
        <v>6720</v>
      </c>
      <c r="T289" s="2">
        <v>6682</v>
      </c>
      <c r="BK289" s="1"/>
    </row>
    <row r="290" spans="1:63" x14ac:dyDescent="0.2">
      <c r="A290" s="2">
        <v>10655</v>
      </c>
      <c r="B290" s="2">
        <v>71</v>
      </c>
      <c r="C290" s="2">
        <v>17</v>
      </c>
      <c r="D290" s="2">
        <v>43</v>
      </c>
      <c r="E290" s="2">
        <v>20591</v>
      </c>
      <c r="F290" s="2">
        <v>49451</v>
      </c>
      <c r="G290" s="2">
        <v>0</v>
      </c>
      <c r="H290" s="2">
        <v>1</v>
      </c>
      <c r="I290" s="2" t="s">
        <v>19</v>
      </c>
      <c r="J290" s="2" t="s">
        <v>325</v>
      </c>
      <c r="K290" s="2" t="s">
        <v>21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BK290" s="1"/>
    </row>
    <row r="291" spans="1:63" x14ac:dyDescent="0.2">
      <c r="A291" s="2">
        <v>10656</v>
      </c>
      <c r="B291" s="2">
        <v>71</v>
      </c>
      <c r="C291" s="2">
        <v>17</v>
      </c>
      <c r="D291" s="2">
        <v>43</v>
      </c>
      <c r="E291" s="2">
        <v>29730</v>
      </c>
      <c r="F291" s="2">
        <v>49451</v>
      </c>
      <c r="G291" s="2">
        <v>0</v>
      </c>
      <c r="H291" s="2">
        <v>1</v>
      </c>
      <c r="I291" s="2" t="s">
        <v>19</v>
      </c>
      <c r="J291" s="2" t="s">
        <v>322</v>
      </c>
      <c r="K291" s="2" t="s">
        <v>21</v>
      </c>
      <c r="L291" s="2">
        <v>3467</v>
      </c>
      <c r="M291" s="2">
        <v>3471</v>
      </c>
      <c r="N291" s="2">
        <v>3476</v>
      </c>
      <c r="O291" s="2">
        <v>3492</v>
      </c>
      <c r="P291" s="2">
        <v>3501</v>
      </c>
      <c r="Q291" s="2">
        <v>3511</v>
      </c>
      <c r="R291" s="2">
        <v>3506</v>
      </c>
      <c r="S291" s="2">
        <v>3494</v>
      </c>
      <c r="T291" s="2">
        <v>3472</v>
      </c>
      <c r="BK291" s="1"/>
    </row>
    <row r="292" spans="1:63" x14ac:dyDescent="0.2">
      <c r="A292" s="2">
        <v>10657</v>
      </c>
      <c r="B292" s="2">
        <v>71</v>
      </c>
      <c r="C292" s="2">
        <v>17</v>
      </c>
      <c r="D292" s="2">
        <v>43</v>
      </c>
      <c r="E292" s="2">
        <v>29756</v>
      </c>
      <c r="F292" s="2">
        <v>49451</v>
      </c>
      <c r="G292" s="2">
        <v>0</v>
      </c>
      <c r="H292" s="2">
        <v>1</v>
      </c>
      <c r="I292" s="2" t="s">
        <v>19</v>
      </c>
      <c r="J292" s="2" t="s">
        <v>330</v>
      </c>
      <c r="K292" s="2" t="s">
        <v>21</v>
      </c>
      <c r="L292" s="2">
        <v>26872</v>
      </c>
      <c r="M292" s="2">
        <v>27189</v>
      </c>
      <c r="N292" s="2">
        <v>27220</v>
      </c>
      <c r="O292" s="2">
        <v>27346</v>
      </c>
      <c r="P292" s="2">
        <v>27442</v>
      </c>
      <c r="Q292" s="2">
        <v>27551</v>
      </c>
      <c r="R292" s="2">
        <v>27553</v>
      </c>
      <c r="S292" s="2">
        <v>27559</v>
      </c>
      <c r="T292" s="2">
        <v>27458</v>
      </c>
      <c r="V292">
        <v>10585</v>
      </c>
      <c r="W292">
        <v>157</v>
      </c>
      <c r="X292">
        <v>17</v>
      </c>
      <c r="Y292">
        <v>43</v>
      </c>
      <c r="Z292">
        <v>29756</v>
      </c>
      <c r="AA292">
        <v>0</v>
      </c>
      <c r="AB292">
        <v>0</v>
      </c>
      <c r="AC292">
        <v>0</v>
      </c>
      <c r="AD292" t="s">
        <v>19</v>
      </c>
      <c r="AE292" t="s">
        <v>171</v>
      </c>
      <c r="AF292" t="s">
        <v>21</v>
      </c>
      <c r="AG292">
        <v>27450</v>
      </c>
      <c r="AH292">
        <v>27767</v>
      </c>
      <c r="AI292">
        <v>27799</v>
      </c>
      <c r="AJ292">
        <v>27928</v>
      </c>
      <c r="AK292">
        <v>28026</v>
      </c>
      <c r="AL292">
        <v>28137</v>
      </c>
      <c r="AM292">
        <v>28139</v>
      </c>
      <c r="AN292">
        <v>28145</v>
      </c>
      <c r="AO292">
        <v>28042</v>
      </c>
      <c r="AP292"/>
      <c r="AR292">
        <v>10585</v>
      </c>
      <c r="AS292">
        <v>157</v>
      </c>
      <c r="AT292">
        <v>17</v>
      </c>
      <c r="AU292">
        <v>43</v>
      </c>
      <c r="AV292">
        <v>29756</v>
      </c>
      <c r="AW292">
        <v>0</v>
      </c>
      <c r="AX292">
        <v>0</v>
      </c>
      <c r="AY292">
        <v>0</v>
      </c>
      <c r="AZ292" t="s">
        <v>19</v>
      </c>
      <c r="BA292" t="s">
        <v>171</v>
      </c>
      <c r="BB292" t="s">
        <v>21</v>
      </c>
      <c r="BC292">
        <v>27450</v>
      </c>
      <c r="BD292">
        <v>27767</v>
      </c>
      <c r="BE292">
        <v>27799</v>
      </c>
      <c r="BF292">
        <v>27928</v>
      </c>
      <c r="BG292">
        <v>28026</v>
      </c>
      <c r="BH292">
        <v>28137</v>
      </c>
      <c r="BI292">
        <v>28139</v>
      </c>
      <c r="BJ292">
        <v>28145</v>
      </c>
      <c r="BK292">
        <v>28042</v>
      </c>
    </row>
    <row r="293" spans="1:63" x14ac:dyDescent="0.2">
      <c r="A293" s="2">
        <v>10658</v>
      </c>
      <c r="B293" s="2">
        <v>71</v>
      </c>
      <c r="C293" s="2">
        <v>17</v>
      </c>
      <c r="D293" s="2">
        <v>43</v>
      </c>
      <c r="E293" s="2">
        <v>43939</v>
      </c>
      <c r="F293" s="2">
        <v>49451</v>
      </c>
      <c r="G293" s="2">
        <v>0</v>
      </c>
      <c r="H293" s="2">
        <v>1</v>
      </c>
      <c r="I293" s="2" t="s">
        <v>19</v>
      </c>
      <c r="J293" s="2" t="s">
        <v>328</v>
      </c>
      <c r="K293" s="2" t="s">
        <v>21</v>
      </c>
      <c r="L293" s="2">
        <v>159</v>
      </c>
      <c r="M293" s="2">
        <v>159</v>
      </c>
      <c r="N293" s="2">
        <v>159</v>
      </c>
      <c r="O293" s="2">
        <v>160</v>
      </c>
      <c r="P293" s="2">
        <v>161</v>
      </c>
      <c r="Q293" s="2">
        <v>161</v>
      </c>
      <c r="R293" s="2">
        <v>161</v>
      </c>
      <c r="S293" s="2">
        <v>161</v>
      </c>
      <c r="T293" s="2">
        <v>160</v>
      </c>
      <c r="BK293" s="1"/>
    </row>
    <row r="294" spans="1:63" x14ac:dyDescent="0.2">
      <c r="A294" s="2">
        <v>10659</v>
      </c>
      <c r="B294" s="2">
        <v>71</v>
      </c>
      <c r="C294" s="2">
        <v>17</v>
      </c>
      <c r="D294" s="2">
        <v>43</v>
      </c>
      <c r="E294" s="2">
        <v>44407</v>
      </c>
      <c r="F294" s="2">
        <v>49451</v>
      </c>
      <c r="G294" s="2">
        <v>0</v>
      </c>
      <c r="H294" s="2">
        <v>1</v>
      </c>
      <c r="I294" s="2" t="s">
        <v>19</v>
      </c>
      <c r="J294" s="2" t="s">
        <v>318</v>
      </c>
      <c r="K294" s="2" t="s">
        <v>21</v>
      </c>
      <c r="L294" s="2">
        <v>2089</v>
      </c>
      <c r="M294" s="2">
        <v>2089</v>
      </c>
      <c r="N294" s="2">
        <v>2092</v>
      </c>
      <c r="O294" s="2">
        <v>2103</v>
      </c>
      <c r="P294" s="2">
        <v>2110</v>
      </c>
      <c r="Q294" s="2">
        <v>2118</v>
      </c>
      <c r="R294" s="2">
        <v>2119</v>
      </c>
      <c r="S294" s="2">
        <v>2114</v>
      </c>
      <c r="T294" s="2">
        <v>2122</v>
      </c>
      <c r="BK294" s="1"/>
    </row>
    <row r="295" spans="1:63" x14ac:dyDescent="0.2">
      <c r="A295" s="2">
        <v>10660</v>
      </c>
      <c r="B295" s="2">
        <v>71</v>
      </c>
      <c r="C295" s="2">
        <v>17</v>
      </c>
      <c r="D295" s="2">
        <v>43</v>
      </c>
      <c r="E295" s="2">
        <v>51622</v>
      </c>
      <c r="F295" s="2">
        <v>49451</v>
      </c>
      <c r="G295" s="2">
        <v>0</v>
      </c>
      <c r="H295" s="2">
        <v>1</v>
      </c>
      <c r="I295" s="2" t="s">
        <v>19</v>
      </c>
      <c r="J295" s="2" t="s">
        <v>175</v>
      </c>
      <c r="K295" s="2" t="s">
        <v>21</v>
      </c>
      <c r="L295" s="2">
        <v>15</v>
      </c>
      <c r="M295" s="2">
        <v>3</v>
      </c>
      <c r="N295" s="2">
        <v>3</v>
      </c>
      <c r="O295" s="2">
        <v>3</v>
      </c>
      <c r="P295" s="2">
        <v>3</v>
      </c>
      <c r="Q295" s="2">
        <v>3</v>
      </c>
      <c r="R295" s="2">
        <v>3</v>
      </c>
      <c r="S295" s="2">
        <v>3</v>
      </c>
      <c r="T295" s="2">
        <v>3</v>
      </c>
      <c r="BK295" s="1"/>
    </row>
    <row r="296" spans="1:63" x14ac:dyDescent="0.2">
      <c r="A296" s="2">
        <v>10661</v>
      </c>
      <c r="B296" s="2">
        <v>71</v>
      </c>
      <c r="C296" s="2">
        <v>17</v>
      </c>
      <c r="D296" s="2">
        <v>43</v>
      </c>
      <c r="E296" s="2">
        <v>81048</v>
      </c>
      <c r="F296" s="2">
        <v>49451</v>
      </c>
      <c r="G296" s="2">
        <v>0</v>
      </c>
      <c r="H296" s="2">
        <v>1</v>
      </c>
      <c r="I296" s="2" t="s">
        <v>19</v>
      </c>
      <c r="J296" s="2" t="s">
        <v>331</v>
      </c>
      <c r="K296" s="2" t="s">
        <v>21</v>
      </c>
      <c r="L296" s="2">
        <v>52890</v>
      </c>
      <c r="M296" s="2">
        <v>52995</v>
      </c>
      <c r="N296" s="2">
        <v>53055</v>
      </c>
      <c r="O296" s="2">
        <v>53325</v>
      </c>
      <c r="P296" s="2">
        <v>53465</v>
      </c>
      <c r="Q296" s="2">
        <v>53662</v>
      </c>
      <c r="R296" s="2">
        <v>53674</v>
      </c>
      <c r="S296" s="2">
        <v>53617</v>
      </c>
      <c r="T296" s="2">
        <v>53385</v>
      </c>
      <c r="V296">
        <v>10603</v>
      </c>
      <c r="W296">
        <v>157</v>
      </c>
      <c r="X296">
        <v>17</v>
      </c>
      <c r="Y296">
        <v>43</v>
      </c>
      <c r="Z296">
        <v>81048</v>
      </c>
      <c r="AA296">
        <v>0</v>
      </c>
      <c r="AB296">
        <v>0</v>
      </c>
      <c r="AC296">
        <v>0</v>
      </c>
      <c r="AD296" t="s">
        <v>19</v>
      </c>
      <c r="AE296" t="s">
        <v>183</v>
      </c>
      <c r="AF296" t="s">
        <v>21</v>
      </c>
      <c r="AG296">
        <v>52894</v>
      </c>
      <c r="AH296">
        <v>52999</v>
      </c>
      <c r="AI296">
        <v>53059</v>
      </c>
      <c r="AJ296">
        <v>53329</v>
      </c>
      <c r="AK296">
        <v>53469</v>
      </c>
      <c r="AL296">
        <v>53666</v>
      </c>
      <c r="AM296">
        <v>53678</v>
      </c>
      <c r="AN296">
        <v>53621</v>
      </c>
      <c r="AO296">
        <v>53389</v>
      </c>
      <c r="AP296"/>
      <c r="AR296">
        <v>10603</v>
      </c>
      <c r="AS296">
        <v>157</v>
      </c>
      <c r="AT296">
        <v>17</v>
      </c>
      <c r="AU296">
        <v>43</v>
      </c>
      <c r="AV296">
        <v>81048</v>
      </c>
      <c r="AW296">
        <v>0</v>
      </c>
      <c r="AX296">
        <v>0</v>
      </c>
      <c r="AY296">
        <v>0</v>
      </c>
      <c r="AZ296" t="s">
        <v>19</v>
      </c>
      <c r="BA296" t="s">
        <v>183</v>
      </c>
      <c r="BB296" t="s">
        <v>21</v>
      </c>
      <c r="BC296">
        <v>52894</v>
      </c>
      <c r="BD296">
        <v>52999</v>
      </c>
      <c r="BE296">
        <v>53059</v>
      </c>
      <c r="BF296">
        <v>53329</v>
      </c>
      <c r="BG296">
        <v>53469</v>
      </c>
      <c r="BH296">
        <v>53666</v>
      </c>
      <c r="BI296">
        <v>53678</v>
      </c>
      <c r="BJ296">
        <v>53621</v>
      </c>
      <c r="BK296">
        <v>53389</v>
      </c>
    </row>
    <row r="297" spans="1:63" x14ac:dyDescent="0.2">
      <c r="A297" s="2">
        <v>10662</v>
      </c>
      <c r="B297" s="2">
        <v>71</v>
      </c>
      <c r="C297" s="2">
        <v>17</v>
      </c>
      <c r="D297" s="2">
        <v>43</v>
      </c>
      <c r="E297" s="2">
        <v>82400</v>
      </c>
      <c r="F297" s="2">
        <v>49451</v>
      </c>
      <c r="G297" s="2">
        <v>0</v>
      </c>
      <c r="H297" s="2">
        <v>1</v>
      </c>
      <c r="I297" s="2" t="s">
        <v>19</v>
      </c>
      <c r="J297" s="2" t="s">
        <v>323</v>
      </c>
      <c r="K297" s="2" t="s">
        <v>21</v>
      </c>
      <c r="L297" s="2">
        <v>2471</v>
      </c>
      <c r="M297" s="2">
        <v>2487</v>
      </c>
      <c r="N297" s="2">
        <v>2505</v>
      </c>
      <c r="O297" s="2">
        <v>2545</v>
      </c>
      <c r="P297" s="2">
        <v>2578</v>
      </c>
      <c r="Q297" s="2">
        <v>2602</v>
      </c>
      <c r="R297" s="2">
        <v>2624</v>
      </c>
      <c r="S297" s="2">
        <v>2647</v>
      </c>
      <c r="T297" s="2">
        <v>2641</v>
      </c>
      <c r="BK297" s="1"/>
    </row>
    <row r="298" spans="1:63" x14ac:dyDescent="0.2">
      <c r="A298" s="2">
        <v>10663</v>
      </c>
      <c r="B298" s="2">
        <v>71</v>
      </c>
      <c r="C298" s="2">
        <v>17</v>
      </c>
      <c r="D298" s="2">
        <v>43</v>
      </c>
      <c r="E298" s="2">
        <v>99990</v>
      </c>
      <c r="F298" s="2">
        <v>49451</v>
      </c>
      <c r="G298" s="2">
        <v>0</v>
      </c>
      <c r="H298" s="2">
        <v>1</v>
      </c>
      <c r="I298" s="2" t="s">
        <v>159</v>
      </c>
      <c r="J298" s="2" t="s">
        <v>332</v>
      </c>
      <c r="K298" s="2" t="s">
        <v>21</v>
      </c>
      <c r="L298" s="2">
        <v>22459</v>
      </c>
      <c r="M298" s="2">
        <v>22033</v>
      </c>
      <c r="N298" s="2">
        <v>22064</v>
      </c>
      <c r="O298" s="2">
        <v>22175</v>
      </c>
      <c r="P298" s="2">
        <v>22247</v>
      </c>
      <c r="Q298" s="2">
        <v>22316</v>
      </c>
      <c r="R298" s="2">
        <v>22298</v>
      </c>
      <c r="S298" s="2">
        <v>22237</v>
      </c>
      <c r="T298" s="2">
        <v>22114</v>
      </c>
      <c r="V298" s="2">
        <v>10663</v>
      </c>
      <c r="W298" s="2">
        <v>71</v>
      </c>
      <c r="X298" s="2">
        <v>17</v>
      </c>
      <c r="Y298" s="2">
        <v>43</v>
      </c>
      <c r="Z298" s="2">
        <v>99990</v>
      </c>
      <c r="AA298" s="2">
        <v>49451</v>
      </c>
      <c r="AB298" s="2">
        <v>0</v>
      </c>
      <c r="AC298" s="2">
        <v>1</v>
      </c>
      <c r="AD298" s="2" t="s">
        <v>159</v>
      </c>
      <c r="AE298" s="2" t="s">
        <v>332</v>
      </c>
      <c r="AF298" s="2" t="s">
        <v>21</v>
      </c>
      <c r="AG298" s="2">
        <v>22459</v>
      </c>
      <c r="AH298" s="2">
        <v>22033</v>
      </c>
      <c r="AI298" s="2">
        <v>22064</v>
      </c>
      <c r="AJ298" s="2">
        <v>22175</v>
      </c>
      <c r="AK298" s="2">
        <v>22247</v>
      </c>
      <c r="AL298" s="2">
        <v>22316</v>
      </c>
      <c r="AM298" s="2">
        <v>22298</v>
      </c>
      <c r="AN298" s="2">
        <v>22237</v>
      </c>
      <c r="AO298" s="2">
        <v>22114</v>
      </c>
      <c r="AP298" s="2"/>
      <c r="AR298" s="2">
        <v>10663</v>
      </c>
      <c r="AS298" s="2">
        <v>71</v>
      </c>
      <c r="AT298" s="2">
        <v>17</v>
      </c>
      <c r="AU298" s="2">
        <v>43</v>
      </c>
      <c r="AV298" s="2">
        <v>99990</v>
      </c>
      <c r="AW298" s="2">
        <v>49451</v>
      </c>
      <c r="AX298" s="2">
        <v>0</v>
      </c>
      <c r="AY298" s="2">
        <v>1</v>
      </c>
      <c r="AZ298" s="2" t="s">
        <v>159</v>
      </c>
      <c r="BA298" s="2" t="s">
        <v>332</v>
      </c>
      <c r="BB298" s="2" t="s">
        <v>21</v>
      </c>
      <c r="BC298" s="2">
        <v>22459</v>
      </c>
      <c r="BD298" s="2">
        <v>22033</v>
      </c>
      <c r="BE298" s="2">
        <v>22064</v>
      </c>
      <c r="BF298" s="2">
        <v>22175</v>
      </c>
      <c r="BG298" s="2">
        <v>22247</v>
      </c>
      <c r="BH298" s="2">
        <v>22316</v>
      </c>
      <c r="BI298" s="2">
        <v>22298</v>
      </c>
      <c r="BJ298" s="2">
        <v>22237</v>
      </c>
      <c r="BK298" s="2">
        <v>22114</v>
      </c>
    </row>
    <row r="299" spans="1:63" x14ac:dyDescent="0.2">
      <c r="A299" s="2">
        <v>10665</v>
      </c>
      <c r="B299" s="2">
        <v>71</v>
      </c>
      <c r="C299" s="2">
        <v>17</v>
      </c>
      <c r="D299" s="2">
        <v>43</v>
      </c>
      <c r="E299" s="2">
        <v>3012</v>
      </c>
      <c r="F299" s="2">
        <v>51635</v>
      </c>
      <c r="G299" s="2">
        <v>0</v>
      </c>
      <c r="H299" s="2">
        <v>1</v>
      </c>
      <c r="I299" s="2" t="s">
        <v>19</v>
      </c>
      <c r="J299" s="2" t="s">
        <v>162</v>
      </c>
      <c r="K299" s="2" t="s">
        <v>21</v>
      </c>
      <c r="L299" s="2">
        <v>47604</v>
      </c>
      <c r="M299" s="2">
        <v>47524</v>
      </c>
      <c r="N299" s="2">
        <v>47599</v>
      </c>
      <c r="O299" s="2">
        <v>47884</v>
      </c>
      <c r="P299" s="2">
        <v>48083</v>
      </c>
      <c r="Q299" s="2">
        <v>48276</v>
      </c>
      <c r="R299" s="2">
        <v>48277</v>
      </c>
      <c r="S299" s="2">
        <v>48185</v>
      </c>
      <c r="T299" s="2">
        <v>47959</v>
      </c>
      <c r="V299">
        <v>10570</v>
      </c>
      <c r="W299">
        <v>157</v>
      </c>
      <c r="X299">
        <v>17</v>
      </c>
      <c r="Y299">
        <v>43</v>
      </c>
      <c r="Z299">
        <v>3012</v>
      </c>
      <c r="AA299">
        <v>0</v>
      </c>
      <c r="AB299">
        <v>0</v>
      </c>
      <c r="AC299">
        <v>0</v>
      </c>
      <c r="AD299" t="s">
        <v>19</v>
      </c>
      <c r="AE299" t="s">
        <v>162</v>
      </c>
      <c r="AF299" t="s">
        <v>21</v>
      </c>
      <c r="AG299">
        <v>49433</v>
      </c>
      <c r="AH299">
        <v>49353</v>
      </c>
      <c r="AI299">
        <v>49431</v>
      </c>
      <c r="AJ299">
        <v>49728</v>
      </c>
      <c r="AK299">
        <v>49935</v>
      </c>
      <c r="AL299">
        <v>50137</v>
      </c>
      <c r="AM299">
        <v>50141</v>
      </c>
      <c r="AN299">
        <v>50046</v>
      </c>
      <c r="AO299">
        <v>49824</v>
      </c>
      <c r="AP299"/>
      <c r="AR299">
        <v>10570</v>
      </c>
      <c r="AS299">
        <v>157</v>
      </c>
      <c r="AT299">
        <v>17</v>
      </c>
      <c r="AU299">
        <v>43</v>
      </c>
      <c r="AV299">
        <v>3012</v>
      </c>
      <c r="AW299">
        <v>0</v>
      </c>
      <c r="AX299">
        <v>0</v>
      </c>
      <c r="AY299">
        <v>0</v>
      </c>
      <c r="AZ299" t="s">
        <v>19</v>
      </c>
      <c r="BA299" t="s">
        <v>162</v>
      </c>
      <c r="BB299" t="s">
        <v>21</v>
      </c>
      <c r="BC299">
        <v>49433</v>
      </c>
      <c r="BD299">
        <v>49353</v>
      </c>
      <c r="BE299">
        <v>49431</v>
      </c>
      <c r="BF299">
        <v>49728</v>
      </c>
      <c r="BG299">
        <v>49935</v>
      </c>
      <c r="BH299">
        <v>50137</v>
      </c>
      <c r="BI299">
        <v>50141</v>
      </c>
      <c r="BJ299">
        <v>50046</v>
      </c>
      <c r="BK299">
        <v>49824</v>
      </c>
    </row>
    <row r="300" spans="1:63" x14ac:dyDescent="0.2">
      <c r="A300" s="2">
        <v>10666</v>
      </c>
      <c r="B300" s="2">
        <v>71</v>
      </c>
      <c r="C300" s="2">
        <v>17</v>
      </c>
      <c r="D300" s="2">
        <v>43</v>
      </c>
      <c r="E300" s="2">
        <v>51622</v>
      </c>
      <c r="F300" s="2">
        <v>51635</v>
      </c>
      <c r="G300" s="2">
        <v>0</v>
      </c>
      <c r="H300" s="2">
        <v>1</v>
      </c>
      <c r="I300" s="2" t="s">
        <v>19</v>
      </c>
      <c r="J300" s="2" t="s">
        <v>175</v>
      </c>
      <c r="K300" s="2" t="s">
        <v>21</v>
      </c>
      <c r="L300" s="2">
        <v>48086</v>
      </c>
      <c r="M300" s="2">
        <v>48312</v>
      </c>
      <c r="N300" s="2">
        <v>48388</v>
      </c>
      <c r="O300" s="2">
        <v>48686</v>
      </c>
      <c r="P300" s="2">
        <v>48983</v>
      </c>
      <c r="Q300" s="2">
        <v>49395</v>
      </c>
      <c r="R300" s="2">
        <v>49885</v>
      </c>
      <c r="S300" s="2">
        <v>50152</v>
      </c>
      <c r="T300" s="2">
        <v>50164</v>
      </c>
      <c r="BK300" s="1"/>
    </row>
    <row r="301" spans="1:63" x14ac:dyDescent="0.2">
      <c r="A301" s="2">
        <v>10667</v>
      </c>
      <c r="B301" s="2">
        <v>71</v>
      </c>
      <c r="C301" s="2">
        <v>17</v>
      </c>
      <c r="D301" s="2">
        <v>43</v>
      </c>
      <c r="E301" s="2">
        <v>78929</v>
      </c>
      <c r="F301" s="2">
        <v>51635</v>
      </c>
      <c r="G301" s="2">
        <v>0</v>
      </c>
      <c r="H301" s="2">
        <v>1</v>
      </c>
      <c r="I301" s="2" t="s">
        <v>19</v>
      </c>
      <c r="J301" s="2" t="s">
        <v>333</v>
      </c>
      <c r="K301" s="2" t="s">
        <v>21</v>
      </c>
      <c r="L301" s="2">
        <v>345</v>
      </c>
      <c r="M301" s="2">
        <v>371</v>
      </c>
      <c r="N301" s="2">
        <v>371</v>
      </c>
      <c r="O301" s="2">
        <v>373</v>
      </c>
      <c r="P301" s="2">
        <v>374</v>
      </c>
      <c r="Q301" s="2">
        <v>375</v>
      </c>
      <c r="R301" s="2">
        <v>375</v>
      </c>
      <c r="S301" s="2">
        <v>374</v>
      </c>
      <c r="T301" s="2">
        <v>373</v>
      </c>
      <c r="V301">
        <v>10599</v>
      </c>
      <c r="W301">
        <v>157</v>
      </c>
      <c r="X301">
        <v>17</v>
      </c>
      <c r="Y301">
        <v>43</v>
      </c>
      <c r="Z301">
        <v>78929</v>
      </c>
      <c r="AA301">
        <v>0</v>
      </c>
      <c r="AB301">
        <v>0</v>
      </c>
      <c r="AC301">
        <v>0</v>
      </c>
      <c r="AD301" t="s">
        <v>19</v>
      </c>
      <c r="AE301" t="s">
        <v>179</v>
      </c>
      <c r="AF301" t="s">
        <v>21</v>
      </c>
      <c r="AG301">
        <v>13140</v>
      </c>
      <c r="AH301">
        <v>13176</v>
      </c>
      <c r="AI301">
        <v>13191</v>
      </c>
      <c r="AJ301">
        <v>13246</v>
      </c>
      <c r="AK301">
        <v>13280</v>
      </c>
      <c r="AL301">
        <v>13336</v>
      </c>
      <c r="AM301">
        <v>13324</v>
      </c>
      <c r="AN301">
        <v>13292</v>
      </c>
      <c r="AO301">
        <v>13246</v>
      </c>
      <c r="AP301"/>
      <c r="AR301">
        <v>10599</v>
      </c>
      <c r="AS301">
        <v>157</v>
      </c>
      <c r="AT301">
        <v>17</v>
      </c>
      <c r="AU301">
        <v>43</v>
      </c>
      <c r="AV301">
        <v>78929</v>
      </c>
      <c r="AW301">
        <v>0</v>
      </c>
      <c r="AX301">
        <v>0</v>
      </c>
      <c r="AY301">
        <v>0</v>
      </c>
      <c r="AZ301" t="s">
        <v>19</v>
      </c>
      <c r="BA301" t="s">
        <v>179</v>
      </c>
      <c r="BB301" t="s">
        <v>21</v>
      </c>
      <c r="BC301">
        <v>13140</v>
      </c>
      <c r="BD301">
        <v>13176</v>
      </c>
      <c r="BE301">
        <v>13191</v>
      </c>
      <c r="BF301">
        <v>13246</v>
      </c>
      <c r="BG301">
        <v>13280</v>
      </c>
      <c r="BH301">
        <v>13336</v>
      </c>
      <c r="BI301">
        <v>13324</v>
      </c>
      <c r="BJ301">
        <v>13292</v>
      </c>
      <c r="BK301">
        <v>13246</v>
      </c>
    </row>
    <row r="302" spans="1:63" x14ac:dyDescent="0.2">
      <c r="A302" s="2">
        <v>10668</v>
      </c>
      <c r="B302" s="2">
        <v>71</v>
      </c>
      <c r="C302" s="2">
        <v>17</v>
      </c>
      <c r="D302" s="2">
        <v>43</v>
      </c>
      <c r="E302" s="2">
        <v>99990</v>
      </c>
      <c r="F302" s="2">
        <v>51635</v>
      </c>
      <c r="G302" s="2">
        <v>0</v>
      </c>
      <c r="H302" s="2">
        <v>1</v>
      </c>
      <c r="I302" s="2" t="s">
        <v>159</v>
      </c>
      <c r="J302" s="2" t="s">
        <v>334</v>
      </c>
      <c r="K302" s="2" t="s">
        <v>21</v>
      </c>
      <c r="L302" s="2">
        <v>3984</v>
      </c>
      <c r="M302" s="2">
        <v>3774</v>
      </c>
      <c r="N302" s="2">
        <v>3779</v>
      </c>
      <c r="O302" s="2">
        <v>3799</v>
      </c>
      <c r="P302" s="2">
        <v>3812</v>
      </c>
      <c r="Q302" s="2">
        <v>3824</v>
      </c>
      <c r="R302" s="2">
        <v>3821</v>
      </c>
      <c r="S302" s="2">
        <v>3811</v>
      </c>
      <c r="T302" s="2">
        <v>3790</v>
      </c>
      <c r="V302" s="2">
        <v>10668</v>
      </c>
      <c r="W302" s="2">
        <v>71</v>
      </c>
      <c r="X302" s="2">
        <v>17</v>
      </c>
      <c r="Y302" s="2">
        <v>43</v>
      </c>
      <c r="Z302" s="2">
        <v>99990</v>
      </c>
      <c r="AA302" s="2">
        <v>51635</v>
      </c>
      <c r="AB302" s="2">
        <v>0</v>
      </c>
      <c r="AC302" s="2">
        <v>1</v>
      </c>
      <c r="AD302" s="2" t="s">
        <v>159</v>
      </c>
      <c r="AE302" s="2" t="s">
        <v>334</v>
      </c>
      <c r="AF302" s="2" t="s">
        <v>21</v>
      </c>
      <c r="AG302" s="2">
        <v>3984</v>
      </c>
      <c r="AH302" s="2">
        <v>3774</v>
      </c>
      <c r="AI302" s="2">
        <v>3779</v>
      </c>
      <c r="AJ302" s="2">
        <v>3799</v>
      </c>
      <c r="AK302" s="2">
        <v>3812</v>
      </c>
      <c r="AL302" s="2">
        <v>3824</v>
      </c>
      <c r="AM302" s="2">
        <v>3821</v>
      </c>
      <c r="AN302" s="2">
        <v>3811</v>
      </c>
      <c r="AO302" s="2">
        <v>3790</v>
      </c>
      <c r="AP302" s="2"/>
      <c r="AR302" s="2">
        <v>10668</v>
      </c>
      <c r="AS302" s="2">
        <v>71</v>
      </c>
      <c r="AT302" s="2">
        <v>17</v>
      </c>
      <c r="AU302" s="2">
        <v>43</v>
      </c>
      <c r="AV302" s="2">
        <v>99990</v>
      </c>
      <c r="AW302" s="2">
        <v>51635</v>
      </c>
      <c r="AX302" s="2">
        <v>0</v>
      </c>
      <c r="AY302" s="2">
        <v>1</v>
      </c>
      <c r="AZ302" s="2" t="s">
        <v>159</v>
      </c>
      <c r="BA302" s="2" t="s">
        <v>334</v>
      </c>
      <c r="BB302" s="2" t="s">
        <v>21</v>
      </c>
      <c r="BC302" s="2">
        <v>3984</v>
      </c>
      <c r="BD302" s="2">
        <v>3774</v>
      </c>
      <c r="BE302" s="2">
        <v>3779</v>
      </c>
      <c r="BF302" s="2">
        <v>3799</v>
      </c>
      <c r="BG302" s="2">
        <v>3812</v>
      </c>
      <c r="BH302" s="2">
        <v>3824</v>
      </c>
      <c r="BI302" s="2">
        <v>3821</v>
      </c>
      <c r="BJ302" s="2">
        <v>3811</v>
      </c>
      <c r="BK302" s="2">
        <v>3790</v>
      </c>
    </row>
    <row r="303" spans="1:63" x14ac:dyDescent="0.2">
      <c r="A303" s="2">
        <v>10670</v>
      </c>
      <c r="B303" s="2">
        <v>71</v>
      </c>
      <c r="C303" s="2">
        <v>17</v>
      </c>
      <c r="D303" s="2">
        <v>43</v>
      </c>
      <c r="E303" s="2">
        <v>4013</v>
      </c>
      <c r="F303" s="2">
        <v>79410</v>
      </c>
      <c r="G303" s="2">
        <v>0</v>
      </c>
      <c r="H303" s="2">
        <v>1</v>
      </c>
      <c r="I303" s="2" t="s">
        <v>19</v>
      </c>
      <c r="J303" s="2" t="s">
        <v>26</v>
      </c>
      <c r="K303" s="2" t="s">
        <v>21</v>
      </c>
      <c r="L303" s="2">
        <v>24411</v>
      </c>
      <c r="M303" s="2">
        <v>24427</v>
      </c>
      <c r="N303" s="2">
        <v>24458</v>
      </c>
      <c r="O303" s="2">
        <v>24573</v>
      </c>
      <c r="P303" s="2">
        <v>24653</v>
      </c>
      <c r="Q303" s="2">
        <v>24727</v>
      </c>
      <c r="R303" s="2">
        <v>24698</v>
      </c>
      <c r="S303" s="2">
        <v>24642</v>
      </c>
      <c r="T303" s="2">
        <v>24499</v>
      </c>
      <c r="V303">
        <v>10571</v>
      </c>
      <c r="W303">
        <v>157</v>
      </c>
      <c r="X303">
        <v>17</v>
      </c>
      <c r="Y303">
        <v>43</v>
      </c>
      <c r="Z303">
        <v>4013</v>
      </c>
      <c r="AA303">
        <v>0</v>
      </c>
      <c r="AB303">
        <v>0</v>
      </c>
      <c r="AC303">
        <v>0</v>
      </c>
      <c r="AD303" t="s">
        <v>19</v>
      </c>
      <c r="AE303" t="s">
        <v>26</v>
      </c>
      <c r="AF303" t="s">
        <v>21</v>
      </c>
      <c r="AG303">
        <v>24411</v>
      </c>
      <c r="AH303">
        <v>24427</v>
      </c>
      <c r="AI303">
        <v>24458</v>
      </c>
      <c r="AJ303">
        <v>24573</v>
      </c>
      <c r="AK303">
        <v>24653</v>
      </c>
      <c r="AL303">
        <v>24727</v>
      </c>
      <c r="AM303">
        <v>24698</v>
      </c>
      <c r="AN303">
        <v>24642</v>
      </c>
      <c r="AO303">
        <v>24499</v>
      </c>
      <c r="AP303"/>
      <c r="AR303">
        <v>10571</v>
      </c>
      <c r="AS303">
        <v>157</v>
      </c>
      <c r="AT303">
        <v>17</v>
      </c>
      <c r="AU303">
        <v>43</v>
      </c>
      <c r="AV303">
        <v>4013</v>
      </c>
      <c r="AW303">
        <v>0</v>
      </c>
      <c r="AX303">
        <v>0</v>
      </c>
      <c r="AY303">
        <v>0</v>
      </c>
      <c r="AZ303" t="s">
        <v>19</v>
      </c>
      <c r="BA303" t="s">
        <v>26</v>
      </c>
      <c r="BB303" t="s">
        <v>21</v>
      </c>
      <c r="BC303">
        <v>24411</v>
      </c>
      <c r="BD303">
        <v>24427</v>
      </c>
      <c r="BE303">
        <v>24458</v>
      </c>
      <c r="BF303">
        <v>24573</v>
      </c>
      <c r="BG303">
        <v>24653</v>
      </c>
      <c r="BH303">
        <v>24727</v>
      </c>
      <c r="BI303">
        <v>24698</v>
      </c>
      <c r="BJ303">
        <v>24642</v>
      </c>
      <c r="BK303">
        <v>24499</v>
      </c>
    </row>
    <row r="304" spans="1:63" x14ac:dyDescent="0.2">
      <c r="A304" s="2">
        <v>10671</v>
      </c>
      <c r="B304" s="2">
        <v>71</v>
      </c>
      <c r="C304" s="2">
        <v>17</v>
      </c>
      <c r="D304" s="2">
        <v>43</v>
      </c>
      <c r="E304" s="2">
        <v>11332</v>
      </c>
      <c r="F304" s="2">
        <v>79410</v>
      </c>
      <c r="G304" s="2">
        <v>0</v>
      </c>
      <c r="H304" s="2">
        <v>1</v>
      </c>
      <c r="I304" s="2" t="s">
        <v>19</v>
      </c>
      <c r="J304" s="2" t="s">
        <v>321</v>
      </c>
      <c r="K304" s="2" t="s">
        <v>21</v>
      </c>
      <c r="L304" s="2">
        <v>15560</v>
      </c>
      <c r="M304" s="2">
        <v>15571</v>
      </c>
      <c r="N304" s="2">
        <v>15590</v>
      </c>
      <c r="O304" s="2">
        <v>15673</v>
      </c>
      <c r="P304" s="2">
        <v>15748</v>
      </c>
      <c r="Q304" s="2">
        <v>15804</v>
      </c>
      <c r="R304" s="2">
        <v>15816</v>
      </c>
      <c r="S304" s="2">
        <v>15802</v>
      </c>
      <c r="T304" s="2">
        <v>15723</v>
      </c>
      <c r="BK304" s="1"/>
    </row>
    <row r="305" spans="1:63" x14ac:dyDescent="0.2">
      <c r="A305" s="2">
        <v>10672</v>
      </c>
      <c r="B305" s="2">
        <v>71</v>
      </c>
      <c r="C305" s="2">
        <v>17</v>
      </c>
      <c r="D305" s="2">
        <v>43</v>
      </c>
      <c r="E305" s="2">
        <v>32746</v>
      </c>
      <c r="F305" s="2">
        <v>79410</v>
      </c>
      <c r="G305" s="2">
        <v>0</v>
      </c>
      <c r="H305" s="2">
        <v>1</v>
      </c>
      <c r="I305" s="2" t="s">
        <v>19</v>
      </c>
      <c r="J305" s="2" t="s">
        <v>73</v>
      </c>
      <c r="K305" s="2" t="s">
        <v>21</v>
      </c>
      <c r="L305" s="2">
        <v>10808</v>
      </c>
      <c r="M305" s="2">
        <v>10793</v>
      </c>
      <c r="N305" s="2">
        <v>10805</v>
      </c>
      <c r="O305" s="2">
        <v>10875</v>
      </c>
      <c r="P305" s="2">
        <v>10918</v>
      </c>
      <c r="Q305" s="2">
        <v>10967</v>
      </c>
      <c r="R305" s="2">
        <v>10966</v>
      </c>
      <c r="S305" s="2">
        <v>10928</v>
      </c>
      <c r="T305" s="2">
        <v>10859</v>
      </c>
      <c r="BK305" s="1"/>
    </row>
    <row r="306" spans="1:63" x14ac:dyDescent="0.2">
      <c r="A306" s="2">
        <v>10673</v>
      </c>
      <c r="B306" s="2">
        <v>71</v>
      </c>
      <c r="C306" s="2">
        <v>17</v>
      </c>
      <c r="D306" s="2">
        <v>43</v>
      </c>
      <c r="E306" s="2">
        <v>66703</v>
      </c>
      <c r="F306" s="2">
        <v>79410</v>
      </c>
      <c r="G306" s="2">
        <v>0</v>
      </c>
      <c r="H306" s="2">
        <v>1</v>
      </c>
      <c r="I306" s="2" t="s">
        <v>19</v>
      </c>
      <c r="J306" s="2" t="s">
        <v>177</v>
      </c>
      <c r="K306" s="2" t="s">
        <v>21</v>
      </c>
      <c r="L306" s="2">
        <v>543</v>
      </c>
      <c r="M306" s="2">
        <v>554</v>
      </c>
      <c r="N306" s="2">
        <v>555</v>
      </c>
      <c r="O306" s="2">
        <v>558</v>
      </c>
      <c r="P306" s="2">
        <v>560</v>
      </c>
      <c r="Q306" s="2">
        <v>562</v>
      </c>
      <c r="R306" s="2">
        <v>563</v>
      </c>
      <c r="S306" s="2">
        <v>562</v>
      </c>
      <c r="T306" s="2">
        <v>561</v>
      </c>
      <c r="V306">
        <v>10596</v>
      </c>
      <c r="W306">
        <v>157</v>
      </c>
      <c r="X306">
        <v>17</v>
      </c>
      <c r="Y306">
        <v>43</v>
      </c>
      <c r="Z306">
        <v>66703</v>
      </c>
      <c r="AA306">
        <v>0</v>
      </c>
      <c r="AB306">
        <v>0</v>
      </c>
      <c r="AC306">
        <v>0</v>
      </c>
      <c r="AD306" t="s">
        <v>19</v>
      </c>
      <c r="AE306" t="s">
        <v>177</v>
      </c>
      <c r="AF306" t="s">
        <v>21</v>
      </c>
      <c r="AG306">
        <v>543</v>
      </c>
      <c r="AH306">
        <v>554</v>
      </c>
      <c r="AI306">
        <v>555</v>
      </c>
      <c r="AJ306">
        <v>558</v>
      </c>
      <c r="AK306">
        <v>560</v>
      </c>
      <c r="AL306">
        <v>562</v>
      </c>
      <c r="AM306">
        <v>563</v>
      </c>
      <c r="AN306">
        <v>562</v>
      </c>
      <c r="AO306">
        <v>561</v>
      </c>
      <c r="AP306"/>
      <c r="AR306">
        <v>10596</v>
      </c>
      <c r="AS306">
        <v>157</v>
      </c>
      <c r="AT306">
        <v>17</v>
      </c>
      <c r="AU306">
        <v>43</v>
      </c>
      <c r="AV306">
        <v>66703</v>
      </c>
      <c r="AW306">
        <v>0</v>
      </c>
      <c r="AX306">
        <v>0</v>
      </c>
      <c r="AY306">
        <v>0</v>
      </c>
      <c r="AZ306" t="s">
        <v>19</v>
      </c>
      <c r="BA306" t="s">
        <v>177</v>
      </c>
      <c r="BB306" t="s">
        <v>21</v>
      </c>
      <c r="BC306">
        <v>543</v>
      </c>
      <c r="BD306">
        <v>554</v>
      </c>
      <c r="BE306">
        <v>555</v>
      </c>
      <c r="BF306">
        <v>558</v>
      </c>
      <c r="BG306">
        <v>560</v>
      </c>
      <c r="BH306">
        <v>562</v>
      </c>
      <c r="BI306">
        <v>563</v>
      </c>
      <c r="BJ306">
        <v>562</v>
      </c>
      <c r="BK306">
        <v>561</v>
      </c>
    </row>
    <row r="307" spans="1:63" x14ac:dyDescent="0.2">
      <c r="A307" s="2">
        <v>10674</v>
      </c>
      <c r="B307" s="2">
        <v>71</v>
      </c>
      <c r="C307" s="2">
        <v>17</v>
      </c>
      <c r="D307" s="2">
        <v>43</v>
      </c>
      <c r="E307" s="2">
        <v>79397</v>
      </c>
      <c r="F307" s="2">
        <v>79410</v>
      </c>
      <c r="G307" s="2">
        <v>0</v>
      </c>
      <c r="H307" s="2">
        <v>1</v>
      </c>
      <c r="I307" s="2" t="s">
        <v>19</v>
      </c>
      <c r="J307" s="2" t="s">
        <v>180</v>
      </c>
      <c r="K307" s="2" t="s">
        <v>21</v>
      </c>
      <c r="L307" s="2">
        <v>1570</v>
      </c>
      <c r="M307" s="2">
        <v>1559</v>
      </c>
      <c r="N307" s="2">
        <v>1561</v>
      </c>
      <c r="O307" s="2">
        <v>1572</v>
      </c>
      <c r="P307" s="2">
        <v>1581</v>
      </c>
      <c r="Q307" s="2">
        <v>1583</v>
      </c>
      <c r="R307" s="2">
        <v>1579</v>
      </c>
      <c r="S307" s="2">
        <v>1578</v>
      </c>
      <c r="T307" s="2">
        <v>1570</v>
      </c>
      <c r="V307">
        <v>10600</v>
      </c>
      <c r="W307">
        <v>157</v>
      </c>
      <c r="X307">
        <v>17</v>
      </c>
      <c r="Y307">
        <v>43</v>
      </c>
      <c r="Z307">
        <v>79397</v>
      </c>
      <c r="AA307">
        <v>0</v>
      </c>
      <c r="AB307">
        <v>0</v>
      </c>
      <c r="AC307">
        <v>0</v>
      </c>
      <c r="AD307" t="s">
        <v>19</v>
      </c>
      <c r="AE307" t="s">
        <v>180</v>
      </c>
      <c r="AF307" t="s">
        <v>21</v>
      </c>
      <c r="AG307">
        <v>1570</v>
      </c>
      <c r="AH307">
        <v>1559</v>
      </c>
      <c r="AI307">
        <v>1561</v>
      </c>
      <c r="AJ307">
        <v>1572</v>
      </c>
      <c r="AK307">
        <v>1581</v>
      </c>
      <c r="AL307">
        <v>1583</v>
      </c>
      <c r="AM307">
        <v>1579</v>
      </c>
      <c r="AN307">
        <v>1578</v>
      </c>
      <c r="AO307">
        <v>1570</v>
      </c>
      <c r="AP307"/>
      <c r="AR307">
        <v>10600</v>
      </c>
      <c r="AS307">
        <v>157</v>
      </c>
      <c r="AT307">
        <v>17</v>
      </c>
      <c r="AU307">
        <v>43</v>
      </c>
      <c r="AV307">
        <v>79397</v>
      </c>
      <c r="AW307">
        <v>0</v>
      </c>
      <c r="AX307">
        <v>0</v>
      </c>
      <c r="AY307">
        <v>0</v>
      </c>
      <c r="AZ307" t="s">
        <v>19</v>
      </c>
      <c r="BA307" t="s">
        <v>180</v>
      </c>
      <c r="BB307" t="s">
        <v>21</v>
      </c>
      <c r="BC307">
        <v>1570</v>
      </c>
      <c r="BD307">
        <v>1559</v>
      </c>
      <c r="BE307">
        <v>1561</v>
      </c>
      <c r="BF307">
        <v>1572</v>
      </c>
      <c r="BG307">
        <v>1581</v>
      </c>
      <c r="BH307">
        <v>1583</v>
      </c>
      <c r="BI307">
        <v>1579</v>
      </c>
      <c r="BJ307">
        <v>1578</v>
      </c>
      <c r="BK307">
        <v>1570</v>
      </c>
    </row>
    <row r="308" spans="1:63" x14ac:dyDescent="0.2">
      <c r="A308" s="2">
        <v>10675</v>
      </c>
      <c r="B308" s="2">
        <v>71</v>
      </c>
      <c r="C308" s="2">
        <v>17</v>
      </c>
      <c r="D308" s="2">
        <v>43</v>
      </c>
      <c r="E308" s="2">
        <v>80060</v>
      </c>
      <c r="F308" s="2">
        <v>79410</v>
      </c>
      <c r="G308" s="2">
        <v>0</v>
      </c>
      <c r="H308" s="2">
        <v>1</v>
      </c>
      <c r="I308" s="2" t="s">
        <v>19</v>
      </c>
      <c r="J308" s="2" t="s">
        <v>335</v>
      </c>
      <c r="K308" s="2" t="s">
        <v>21</v>
      </c>
      <c r="L308" s="2">
        <v>9224</v>
      </c>
      <c r="M308" s="2">
        <v>9166</v>
      </c>
      <c r="N308" s="2">
        <v>9179</v>
      </c>
      <c r="O308" s="2">
        <v>9226</v>
      </c>
      <c r="P308" s="2">
        <v>9260</v>
      </c>
      <c r="Q308" s="2">
        <v>9293</v>
      </c>
      <c r="R308" s="2">
        <v>9287</v>
      </c>
      <c r="S308" s="2">
        <v>9266</v>
      </c>
      <c r="T308" s="2">
        <v>9214</v>
      </c>
      <c r="V308">
        <v>10601</v>
      </c>
      <c r="W308">
        <v>157</v>
      </c>
      <c r="X308">
        <v>17</v>
      </c>
      <c r="Y308">
        <v>43</v>
      </c>
      <c r="Z308">
        <v>80060</v>
      </c>
      <c r="AA308">
        <v>0</v>
      </c>
      <c r="AB308">
        <v>0</v>
      </c>
      <c r="AC308">
        <v>0</v>
      </c>
      <c r="AD308" t="s">
        <v>19</v>
      </c>
      <c r="AE308" t="s">
        <v>181</v>
      </c>
      <c r="AF308" t="s">
        <v>21</v>
      </c>
      <c r="AG308">
        <v>27086</v>
      </c>
      <c r="AH308">
        <v>27200</v>
      </c>
      <c r="AI308">
        <v>27235</v>
      </c>
      <c r="AJ308">
        <v>27359</v>
      </c>
      <c r="AK308">
        <v>27439</v>
      </c>
      <c r="AL308">
        <v>27516</v>
      </c>
      <c r="AM308">
        <v>27480</v>
      </c>
      <c r="AN308">
        <v>27393</v>
      </c>
      <c r="AO308">
        <v>27221</v>
      </c>
      <c r="AP308"/>
      <c r="AR308">
        <v>10601</v>
      </c>
      <c r="AS308">
        <v>157</v>
      </c>
      <c r="AT308">
        <v>17</v>
      </c>
      <c r="AU308">
        <v>43</v>
      </c>
      <c r="AV308">
        <v>80060</v>
      </c>
      <c r="AW308">
        <v>0</v>
      </c>
      <c r="AX308">
        <v>0</v>
      </c>
      <c r="AY308">
        <v>0</v>
      </c>
      <c r="AZ308" t="s">
        <v>19</v>
      </c>
      <c r="BA308" t="s">
        <v>181</v>
      </c>
      <c r="BB308" t="s">
        <v>21</v>
      </c>
      <c r="BC308">
        <v>27086</v>
      </c>
      <c r="BD308">
        <v>27200</v>
      </c>
      <c r="BE308">
        <v>27235</v>
      </c>
      <c r="BF308">
        <v>27359</v>
      </c>
      <c r="BG308">
        <v>27439</v>
      </c>
      <c r="BH308">
        <v>27516</v>
      </c>
      <c r="BI308">
        <v>27480</v>
      </c>
      <c r="BJ308">
        <v>27393</v>
      </c>
      <c r="BK308">
        <v>27221</v>
      </c>
    </row>
    <row r="309" spans="1:63" x14ac:dyDescent="0.2">
      <c r="A309" s="2">
        <v>10676</v>
      </c>
      <c r="B309" s="2">
        <v>71</v>
      </c>
      <c r="C309" s="2">
        <v>17</v>
      </c>
      <c r="D309" s="2">
        <v>43</v>
      </c>
      <c r="E309" s="2">
        <v>82400</v>
      </c>
      <c r="F309" s="2">
        <v>79410</v>
      </c>
      <c r="G309" s="2">
        <v>0</v>
      </c>
      <c r="H309" s="2">
        <v>1</v>
      </c>
      <c r="I309" s="2" t="s">
        <v>19</v>
      </c>
      <c r="J309" s="2" t="s">
        <v>323</v>
      </c>
      <c r="K309" s="2" t="s">
        <v>21</v>
      </c>
      <c r="L309" s="2" t="s">
        <v>19</v>
      </c>
      <c r="M309" s="2">
        <v>1</v>
      </c>
      <c r="N309" s="2">
        <v>1</v>
      </c>
      <c r="O309" s="2">
        <v>1</v>
      </c>
      <c r="P309" s="2">
        <v>1</v>
      </c>
      <c r="Q309" s="2">
        <v>1</v>
      </c>
      <c r="R309" s="2">
        <v>1</v>
      </c>
      <c r="S309" s="2">
        <v>1</v>
      </c>
      <c r="T309" s="2">
        <v>1</v>
      </c>
      <c r="BK309" s="1"/>
    </row>
    <row r="310" spans="1:63" x14ac:dyDescent="0.2">
      <c r="A310" s="2">
        <v>10677</v>
      </c>
      <c r="B310" s="2">
        <v>71</v>
      </c>
      <c r="C310" s="2">
        <v>17</v>
      </c>
      <c r="D310" s="2">
        <v>43</v>
      </c>
      <c r="E310" s="2">
        <v>99990</v>
      </c>
      <c r="F310" s="2">
        <v>79410</v>
      </c>
      <c r="G310" s="2">
        <v>0</v>
      </c>
      <c r="H310" s="2">
        <v>1</v>
      </c>
      <c r="I310" s="2" t="s">
        <v>159</v>
      </c>
      <c r="J310" s="2" t="s">
        <v>336</v>
      </c>
      <c r="K310" s="2" t="s">
        <v>21</v>
      </c>
      <c r="L310" s="2">
        <v>4466</v>
      </c>
      <c r="M310" s="2">
        <v>4505</v>
      </c>
      <c r="N310" s="2">
        <v>4511</v>
      </c>
      <c r="O310" s="2">
        <v>4535</v>
      </c>
      <c r="P310" s="2">
        <v>4551</v>
      </c>
      <c r="Q310" s="2">
        <v>4564</v>
      </c>
      <c r="R310" s="2">
        <v>4561</v>
      </c>
      <c r="S310" s="2">
        <v>4549</v>
      </c>
      <c r="T310" s="2">
        <v>4525</v>
      </c>
      <c r="V310" s="2">
        <v>10677</v>
      </c>
      <c r="W310" s="2">
        <v>71</v>
      </c>
      <c r="X310" s="2">
        <v>17</v>
      </c>
      <c r="Y310" s="2">
        <v>43</v>
      </c>
      <c r="Z310" s="2">
        <v>99990</v>
      </c>
      <c r="AA310" s="2">
        <v>79410</v>
      </c>
      <c r="AB310" s="2">
        <v>0</v>
      </c>
      <c r="AC310" s="2">
        <v>1</v>
      </c>
      <c r="AD310" s="2" t="s">
        <v>159</v>
      </c>
      <c r="AE310" s="2" t="s">
        <v>336</v>
      </c>
      <c r="AF310" s="2" t="s">
        <v>21</v>
      </c>
      <c r="AG310" s="2">
        <v>4466</v>
      </c>
      <c r="AH310" s="2">
        <v>4505</v>
      </c>
      <c r="AI310" s="2">
        <v>4511</v>
      </c>
      <c r="AJ310" s="2">
        <v>4535</v>
      </c>
      <c r="AK310" s="2">
        <v>4551</v>
      </c>
      <c r="AL310" s="2">
        <v>4564</v>
      </c>
      <c r="AM310" s="2">
        <v>4561</v>
      </c>
      <c r="AN310" s="2">
        <v>4549</v>
      </c>
      <c r="AO310" s="2">
        <v>4525</v>
      </c>
      <c r="AP310" s="2"/>
      <c r="AR310" s="2">
        <v>10677</v>
      </c>
      <c r="AS310" s="2">
        <v>71</v>
      </c>
      <c r="AT310" s="2">
        <v>17</v>
      </c>
      <c r="AU310" s="2">
        <v>43</v>
      </c>
      <c r="AV310" s="2">
        <v>99990</v>
      </c>
      <c r="AW310" s="2">
        <v>79410</v>
      </c>
      <c r="AX310" s="2">
        <v>0</v>
      </c>
      <c r="AY310" s="2">
        <v>1</v>
      </c>
      <c r="AZ310" s="2" t="s">
        <v>159</v>
      </c>
      <c r="BA310" s="2" t="s">
        <v>336</v>
      </c>
      <c r="BB310" s="2" t="s">
        <v>21</v>
      </c>
      <c r="BC310" s="2">
        <v>4466</v>
      </c>
      <c r="BD310" s="2">
        <v>4505</v>
      </c>
      <c r="BE310" s="2">
        <v>4511</v>
      </c>
      <c r="BF310" s="2">
        <v>4535</v>
      </c>
      <c r="BG310" s="2">
        <v>4551</v>
      </c>
      <c r="BH310" s="2">
        <v>4564</v>
      </c>
      <c r="BI310" s="2">
        <v>4561</v>
      </c>
      <c r="BJ310" s="2">
        <v>4549</v>
      </c>
      <c r="BK310" s="2">
        <v>4525</v>
      </c>
    </row>
    <row r="311" spans="1:63" x14ac:dyDescent="0.2">
      <c r="A311" s="2">
        <v>10679</v>
      </c>
      <c r="B311" s="2">
        <v>71</v>
      </c>
      <c r="C311" s="2">
        <v>17</v>
      </c>
      <c r="D311" s="2">
        <v>43</v>
      </c>
      <c r="E311" s="2">
        <v>3012</v>
      </c>
      <c r="F311" s="2">
        <v>82413</v>
      </c>
      <c r="G311" s="2">
        <v>0</v>
      </c>
      <c r="H311" s="2">
        <v>1</v>
      </c>
      <c r="I311" s="2" t="s">
        <v>19</v>
      </c>
      <c r="J311" s="2" t="s">
        <v>162</v>
      </c>
      <c r="K311" s="2" t="s">
        <v>21</v>
      </c>
      <c r="L311" s="2">
        <v>1829</v>
      </c>
      <c r="M311" s="2">
        <v>1829</v>
      </c>
      <c r="N311" s="2">
        <v>1832</v>
      </c>
      <c r="O311" s="2">
        <v>1844</v>
      </c>
      <c r="P311" s="2">
        <v>1852</v>
      </c>
      <c r="Q311" s="2">
        <v>1861</v>
      </c>
      <c r="R311" s="2">
        <v>1864</v>
      </c>
      <c r="S311" s="2">
        <v>1861</v>
      </c>
      <c r="T311" s="2">
        <v>1865</v>
      </c>
      <c r="BK311" s="1"/>
    </row>
    <row r="312" spans="1:63" x14ac:dyDescent="0.2">
      <c r="A312" s="2">
        <v>10680</v>
      </c>
      <c r="B312" s="2">
        <v>71</v>
      </c>
      <c r="C312" s="2">
        <v>17</v>
      </c>
      <c r="D312" s="2">
        <v>43</v>
      </c>
      <c r="E312" s="2">
        <v>4078</v>
      </c>
      <c r="F312" s="2">
        <v>82413</v>
      </c>
      <c r="G312" s="2">
        <v>0</v>
      </c>
      <c r="H312" s="2">
        <v>1</v>
      </c>
      <c r="I312" s="2" t="s">
        <v>19</v>
      </c>
      <c r="J312" s="2" t="s">
        <v>163</v>
      </c>
      <c r="K312" s="2" t="s">
        <v>21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V312">
        <v>10572</v>
      </c>
      <c r="W312">
        <v>157</v>
      </c>
      <c r="X312">
        <v>17</v>
      </c>
      <c r="Y312">
        <v>43</v>
      </c>
      <c r="Z312">
        <v>4078</v>
      </c>
      <c r="AA312">
        <v>0</v>
      </c>
      <c r="AB312">
        <v>0</v>
      </c>
      <c r="AC312">
        <v>0</v>
      </c>
      <c r="AD312" t="s">
        <v>19</v>
      </c>
      <c r="AE312" t="s">
        <v>163</v>
      </c>
      <c r="AF312" t="s">
        <v>21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/>
      <c r="AR312">
        <v>10572</v>
      </c>
      <c r="AS312">
        <v>157</v>
      </c>
      <c r="AT312">
        <v>17</v>
      </c>
      <c r="AU312">
        <v>43</v>
      </c>
      <c r="AV312">
        <v>4078</v>
      </c>
      <c r="AW312">
        <v>0</v>
      </c>
      <c r="AX312">
        <v>0</v>
      </c>
      <c r="AY312">
        <v>0</v>
      </c>
      <c r="AZ312" t="s">
        <v>19</v>
      </c>
      <c r="BA312" t="s">
        <v>163</v>
      </c>
      <c r="BB312" t="s">
        <v>21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2">
      <c r="A313" s="2">
        <v>10681</v>
      </c>
      <c r="B313" s="2">
        <v>71</v>
      </c>
      <c r="C313" s="2">
        <v>17</v>
      </c>
      <c r="D313" s="2">
        <v>43</v>
      </c>
      <c r="E313" s="2">
        <v>51622</v>
      </c>
      <c r="F313" s="2">
        <v>82413</v>
      </c>
      <c r="G313" s="2">
        <v>0</v>
      </c>
      <c r="H313" s="2">
        <v>1</v>
      </c>
      <c r="I313" s="2" t="s">
        <v>19</v>
      </c>
      <c r="J313" s="2" t="s">
        <v>175</v>
      </c>
      <c r="K313" s="2" t="s">
        <v>21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BK313" s="1"/>
    </row>
    <row r="314" spans="1:63" x14ac:dyDescent="0.2">
      <c r="A314" s="2">
        <v>10682</v>
      </c>
      <c r="B314" s="2">
        <v>71</v>
      </c>
      <c r="C314" s="2">
        <v>17</v>
      </c>
      <c r="D314" s="2">
        <v>43</v>
      </c>
      <c r="E314" s="2">
        <v>78929</v>
      </c>
      <c r="F314" s="2">
        <v>82413</v>
      </c>
      <c r="G314" s="2">
        <v>0</v>
      </c>
      <c r="H314" s="2">
        <v>1</v>
      </c>
      <c r="I314" s="2" t="s">
        <v>19</v>
      </c>
      <c r="J314" s="2" t="s">
        <v>333</v>
      </c>
      <c r="K314" s="2" t="s">
        <v>21</v>
      </c>
      <c r="L314" s="2">
        <v>12795</v>
      </c>
      <c r="M314" s="2">
        <v>12805</v>
      </c>
      <c r="N314" s="2">
        <v>12820</v>
      </c>
      <c r="O314" s="2">
        <v>12873</v>
      </c>
      <c r="P314" s="2">
        <v>12906</v>
      </c>
      <c r="Q314" s="2">
        <v>12961</v>
      </c>
      <c r="R314" s="2">
        <v>12949</v>
      </c>
      <c r="S314" s="2">
        <v>12918</v>
      </c>
      <c r="T314" s="2">
        <v>12873</v>
      </c>
      <c r="BK314" s="1"/>
    </row>
    <row r="315" spans="1:63" x14ac:dyDescent="0.2">
      <c r="A315" s="2">
        <v>10683</v>
      </c>
      <c r="B315" s="2">
        <v>71</v>
      </c>
      <c r="C315" s="2">
        <v>17</v>
      </c>
      <c r="D315" s="2">
        <v>43</v>
      </c>
      <c r="E315" s="2">
        <v>80060</v>
      </c>
      <c r="F315" s="2">
        <v>82413</v>
      </c>
      <c r="G315" s="2">
        <v>0</v>
      </c>
      <c r="H315" s="2">
        <v>1</v>
      </c>
      <c r="I315" s="2" t="s">
        <v>19</v>
      </c>
      <c r="J315" s="2" t="s">
        <v>335</v>
      </c>
      <c r="K315" s="2" t="s">
        <v>21</v>
      </c>
      <c r="L315" s="2">
        <v>17862</v>
      </c>
      <c r="M315" s="2">
        <v>18034</v>
      </c>
      <c r="N315" s="2">
        <v>18056</v>
      </c>
      <c r="O315" s="2">
        <v>18133</v>
      </c>
      <c r="P315" s="2">
        <v>18179</v>
      </c>
      <c r="Q315" s="2">
        <v>18223</v>
      </c>
      <c r="R315" s="2">
        <v>18193</v>
      </c>
      <c r="S315" s="2">
        <v>18127</v>
      </c>
      <c r="T315" s="2">
        <v>18007</v>
      </c>
      <c r="BK315" s="1"/>
    </row>
    <row r="316" spans="1:63" x14ac:dyDescent="0.2">
      <c r="A316" s="2">
        <v>10684</v>
      </c>
      <c r="B316" s="2">
        <v>71</v>
      </c>
      <c r="C316" s="2">
        <v>17</v>
      </c>
      <c r="D316" s="2">
        <v>43</v>
      </c>
      <c r="E316" s="2">
        <v>81048</v>
      </c>
      <c r="F316" s="2">
        <v>82413</v>
      </c>
      <c r="G316" s="2">
        <v>0</v>
      </c>
      <c r="H316" s="2">
        <v>1</v>
      </c>
      <c r="I316" s="2" t="s">
        <v>19</v>
      </c>
      <c r="J316" s="2" t="s">
        <v>331</v>
      </c>
      <c r="K316" s="2" t="s">
        <v>21</v>
      </c>
      <c r="L316" s="2">
        <v>4</v>
      </c>
      <c r="M316" s="2">
        <v>4</v>
      </c>
      <c r="N316" s="2">
        <v>4</v>
      </c>
      <c r="O316" s="2">
        <v>4</v>
      </c>
      <c r="P316" s="2">
        <v>4</v>
      </c>
      <c r="Q316" s="2">
        <v>4</v>
      </c>
      <c r="R316" s="2">
        <v>4</v>
      </c>
      <c r="S316" s="2">
        <v>4</v>
      </c>
      <c r="T316" s="2">
        <v>4</v>
      </c>
      <c r="BK316" s="1"/>
    </row>
    <row r="317" spans="1:63" x14ac:dyDescent="0.2">
      <c r="A317" s="2">
        <v>10685</v>
      </c>
      <c r="B317" s="2">
        <v>71</v>
      </c>
      <c r="C317" s="2">
        <v>17</v>
      </c>
      <c r="D317" s="2">
        <v>43</v>
      </c>
      <c r="E317" s="2">
        <v>82400</v>
      </c>
      <c r="F317" s="2">
        <v>82413</v>
      </c>
      <c r="G317" s="2">
        <v>0</v>
      </c>
      <c r="H317" s="2">
        <v>1</v>
      </c>
      <c r="I317" s="2" t="s">
        <v>19</v>
      </c>
      <c r="J317" s="2" t="s">
        <v>323</v>
      </c>
      <c r="K317" s="2" t="s">
        <v>21</v>
      </c>
      <c r="L317" s="2">
        <v>6609</v>
      </c>
      <c r="M317" s="2">
        <v>6609</v>
      </c>
      <c r="N317" s="2">
        <v>6660</v>
      </c>
      <c r="O317" s="2">
        <v>6762</v>
      </c>
      <c r="P317" s="2">
        <v>6839</v>
      </c>
      <c r="Q317" s="2">
        <v>6898</v>
      </c>
      <c r="R317" s="2">
        <v>6953</v>
      </c>
      <c r="S317" s="2">
        <v>7011</v>
      </c>
      <c r="T317" s="2">
        <v>6995</v>
      </c>
      <c r="BK317" s="1"/>
    </row>
    <row r="318" spans="1:63" x14ac:dyDescent="0.2">
      <c r="A318" s="2">
        <v>10686</v>
      </c>
      <c r="B318" s="2">
        <v>71</v>
      </c>
      <c r="C318" s="2">
        <v>17</v>
      </c>
      <c r="D318" s="2">
        <v>43</v>
      </c>
      <c r="E318" s="2">
        <v>99990</v>
      </c>
      <c r="F318" s="2">
        <v>82413</v>
      </c>
      <c r="G318" s="2">
        <v>0</v>
      </c>
      <c r="H318" s="2">
        <v>1</v>
      </c>
      <c r="I318" s="2" t="s">
        <v>159</v>
      </c>
      <c r="J318" s="2" t="s">
        <v>337</v>
      </c>
      <c r="K318" s="2" t="s">
        <v>21</v>
      </c>
      <c r="L318" s="2">
        <v>7134</v>
      </c>
      <c r="M318" s="2">
        <v>6962</v>
      </c>
      <c r="N318" s="2">
        <v>6971</v>
      </c>
      <c r="O318" s="2">
        <v>7004</v>
      </c>
      <c r="P318" s="2">
        <v>7027</v>
      </c>
      <c r="Q318" s="2">
        <v>7048</v>
      </c>
      <c r="R318" s="2">
        <v>7041</v>
      </c>
      <c r="S318" s="2">
        <v>7023</v>
      </c>
      <c r="T318" s="2">
        <v>6983</v>
      </c>
      <c r="V318" s="2">
        <v>10686</v>
      </c>
      <c r="W318" s="2">
        <v>71</v>
      </c>
      <c r="X318" s="2">
        <v>17</v>
      </c>
      <c r="Y318" s="2">
        <v>43</v>
      </c>
      <c r="Z318" s="2">
        <v>99990</v>
      </c>
      <c r="AA318" s="2">
        <v>82413</v>
      </c>
      <c r="AB318" s="2">
        <v>0</v>
      </c>
      <c r="AC318" s="2">
        <v>1</v>
      </c>
      <c r="AD318" s="2" t="s">
        <v>159</v>
      </c>
      <c r="AE318" s="2" t="s">
        <v>337</v>
      </c>
      <c r="AF318" s="2" t="s">
        <v>21</v>
      </c>
      <c r="AG318" s="2">
        <v>7134</v>
      </c>
      <c r="AH318" s="2">
        <v>6962</v>
      </c>
      <c r="AI318" s="2">
        <v>6971</v>
      </c>
      <c r="AJ318" s="2">
        <v>7004</v>
      </c>
      <c r="AK318" s="2">
        <v>7027</v>
      </c>
      <c r="AL318" s="2">
        <v>7048</v>
      </c>
      <c r="AM318" s="2">
        <v>7041</v>
      </c>
      <c r="AN318" s="2">
        <v>7023</v>
      </c>
      <c r="AO318" s="2">
        <v>6983</v>
      </c>
      <c r="AP318" s="2"/>
      <c r="AR318" s="2">
        <v>10686</v>
      </c>
      <c r="AS318" s="2">
        <v>71</v>
      </c>
      <c r="AT318" s="2">
        <v>17</v>
      </c>
      <c r="AU318" s="2">
        <v>43</v>
      </c>
      <c r="AV318" s="2">
        <v>99990</v>
      </c>
      <c r="AW318" s="2">
        <v>82413</v>
      </c>
      <c r="AX318" s="2">
        <v>0</v>
      </c>
      <c r="AY318" s="2">
        <v>1</v>
      </c>
      <c r="AZ318" s="2" t="s">
        <v>159</v>
      </c>
      <c r="BA318" s="2" t="s">
        <v>337</v>
      </c>
      <c r="BB318" s="2" t="s">
        <v>21</v>
      </c>
      <c r="BC318" s="2">
        <v>7134</v>
      </c>
      <c r="BD318" s="2">
        <v>6962</v>
      </c>
      <c r="BE318" s="2">
        <v>6971</v>
      </c>
      <c r="BF318" s="2">
        <v>7004</v>
      </c>
      <c r="BG318" s="2">
        <v>7027</v>
      </c>
      <c r="BH318" s="2">
        <v>7048</v>
      </c>
      <c r="BI318" s="2">
        <v>7041</v>
      </c>
      <c r="BJ318" s="2">
        <v>7023</v>
      </c>
      <c r="BK318" s="2">
        <v>6983</v>
      </c>
    </row>
    <row r="319" spans="1:63" x14ac:dyDescent="0.2">
      <c r="A319" s="2">
        <v>10688</v>
      </c>
      <c r="B319" s="2">
        <v>71</v>
      </c>
      <c r="C319" s="2">
        <v>17</v>
      </c>
      <c r="D319" s="2">
        <v>43</v>
      </c>
      <c r="E319" s="2">
        <v>20591</v>
      </c>
      <c r="F319" s="2">
        <v>83947</v>
      </c>
      <c r="G319" s="2">
        <v>0</v>
      </c>
      <c r="H319" s="2">
        <v>1</v>
      </c>
      <c r="I319" s="2" t="s">
        <v>19</v>
      </c>
      <c r="J319" s="2" t="s">
        <v>325</v>
      </c>
      <c r="K319" s="2" t="s">
        <v>21</v>
      </c>
      <c r="L319" s="2">
        <v>3469</v>
      </c>
      <c r="M319" s="2">
        <v>3477</v>
      </c>
      <c r="N319" s="2">
        <v>3481</v>
      </c>
      <c r="O319" s="2">
        <v>3499</v>
      </c>
      <c r="P319" s="2">
        <v>3512</v>
      </c>
      <c r="Q319" s="2">
        <v>3528</v>
      </c>
      <c r="R319" s="2">
        <v>3534</v>
      </c>
      <c r="S319" s="2">
        <v>3534</v>
      </c>
      <c r="T319" s="2">
        <v>3525</v>
      </c>
      <c r="BK319" s="1"/>
    </row>
    <row r="320" spans="1:63" x14ac:dyDescent="0.2">
      <c r="A320" s="2">
        <v>10689</v>
      </c>
      <c r="B320" s="2">
        <v>71</v>
      </c>
      <c r="C320" s="2">
        <v>17</v>
      </c>
      <c r="D320" s="2">
        <v>43</v>
      </c>
      <c r="E320" s="2">
        <v>23620</v>
      </c>
      <c r="F320" s="2">
        <v>83947</v>
      </c>
      <c r="G320" s="2">
        <v>0</v>
      </c>
      <c r="H320" s="2">
        <v>1</v>
      </c>
      <c r="I320" s="2" t="s">
        <v>19</v>
      </c>
      <c r="J320" s="2" t="s">
        <v>59</v>
      </c>
      <c r="K320" s="2" t="s">
        <v>21</v>
      </c>
      <c r="L320" s="2">
        <v>33120</v>
      </c>
      <c r="M320" s="2">
        <v>33135</v>
      </c>
      <c r="N320" s="2">
        <v>33180</v>
      </c>
      <c r="O320" s="2">
        <v>33733</v>
      </c>
      <c r="P320" s="2">
        <v>33914</v>
      </c>
      <c r="Q320" s="2">
        <v>34164</v>
      </c>
      <c r="R320" s="2">
        <v>34301</v>
      </c>
      <c r="S320" s="2">
        <v>34426</v>
      </c>
      <c r="T320" s="2">
        <v>34810</v>
      </c>
      <c r="BK320" s="1"/>
    </row>
    <row r="321" spans="1:63" x14ac:dyDescent="0.2">
      <c r="A321" s="2">
        <v>10690</v>
      </c>
      <c r="B321" s="2">
        <v>71</v>
      </c>
      <c r="C321" s="2">
        <v>17</v>
      </c>
      <c r="D321" s="2">
        <v>43</v>
      </c>
      <c r="E321" s="2">
        <v>29756</v>
      </c>
      <c r="F321" s="2">
        <v>83947</v>
      </c>
      <c r="G321" s="2">
        <v>0</v>
      </c>
      <c r="H321" s="2">
        <v>1</v>
      </c>
      <c r="I321" s="2" t="s">
        <v>19</v>
      </c>
      <c r="J321" s="2" t="s">
        <v>330</v>
      </c>
      <c r="K321" s="2" t="s">
        <v>21</v>
      </c>
      <c r="L321" s="2">
        <v>578</v>
      </c>
      <c r="M321" s="2">
        <v>578</v>
      </c>
      <c r="N321" s="2">
        <v>579</v>
      </c>
      <c r="O321" s="2">
        <v>582</v>
      </c>
      <c r="P321" s="2">
        <v>584</v>
      </c>
      <c r="Q321" s="2">
        <v>586</v>
      </c>
      <c r="R321" s="2">
        <v>586</v>
      </c>
      <c r="S321" s="2">
        <v>586</v>
      </c>
      <c r="T321" s="2">
        <v>584</v>
      </c>
      <c r="BK321" s="1"/>
    </row>
    <row r="322" spans="1:63" x14ac:dyDescent="0.2">
      <c r="A322" s="2">
        <v>10691</v>
      </c>
      <c r="B322" s="2">
        <v>71</v>
      </c>
      <c r="C322" s="2">
        <v>17</v>
      </c>
      <c r="D322" s="2">
        <v>43</v>
      </c>
      <c r="E322" s="2">
        <v>35307</v>
      </c>
      <c r="F322" s="2">
        <v>83947</v>
      </c>
      <c r="G322" s="2">
        <v>0</v>
      </c>
      <c r="H322" s="2">
        <v>1</v>
      </c>
      <c r="I322" s="2" t="s">
        <v>19</v>
      </c>
      <c r="J322" s="2" t="s">
        <v>79</v>
      </c>
      <c r="K322" s="2" t="s">
        <v>21</v>
      </c>
      <c r="L322" s="2">
        <v>553</v>
      </c>
      <c r="M322" s="2">
        <v>553</v>
      </c>
      <c r="N322" s="2">
        <v>554</v>
      </c>
      <c r="O322" s="2">
        <v>559</v>
      </c>
      <c r="P322" s="2">
        <v>564</v>
      </c>
      <c r="Q322" s="2">
        <v>569</v>
      </c>
      <c r="R322" s="2">
        <v>576</v>
      </c>
      <c r="S322" s="2">
        <v>581</v>
      </c>
      <c r="T322" s="2">
        <v>582</v>
      </c>
      <c r="BK322" s="1"/>
    </row>
    <row r="323" spans="1:63" x14ac:dyDescent="0.2">
      <c r="A323" s="2">
        <v>10692</v>
      </c>
      <c r="B323" s="2">
        <v>71</v>
      </c>
      <c r="C323" s="2">
        <v>17</v>
      </c>
      <c r="D323" s="2">
        <v>43</v>
      </c>
      <c r="E323" s="2">
        <v>44407</v>
      </c>
      <c r="F323" s="2">
        <v>83947</v>
      </c>
      <c r="G323" s="2">
        <v>0</v>
      </c>
      <c r="H323" s="2">
        <v>1</v>
      </c>
      <c r="I323" s="2" t="s">
        <v>19</v>
      </c>
      <c r="J323" s="2" t="s">
        <v>318</v>
      </c>
      <c r="K323" s="2" t="s">
        <v>21</v>
      </c>
      <c r="L323" s="2">
        <v>41036</v>
      </c>
      <c r="M323" s="2">
        <v>41218</v>
      </c>
      <c r="N323" s="2">
        <v>41268</v>
      </c>
      <c r="O323" s="2">
        <v>41430</v>
      </c>
      <c r="P323" s="2">
        <v>41532</v>
      </c>
      <c r="Q323" s="2">
        <v>41650</v>
      </c>
      <c r="R323" s="2">
        <v>41646</v>
      </c>
      <c r="S323" s="2">
        <v>41506</v>
      </c>
      <c r="T323" s="2">
        <v>41653</v>
      </c>
      <c r="BK323" s="1"/>
    </row>
    <row r="324" spans="1:63" x14ac:dyDescent="0.2">
      <c r="A324" s="2">
        <v>10693</v>
      </c>
      <c r="B324" s="2">
        <v>71</v>
      </c>
      <c r="C324" s="2">
        <v>17</v>
      </c>
      <c r="D324" s="2">
        <v>43</v>
      </c>
      <c r="E324" s="2">
        <v>54534</v>
      </c>
      <c r="F324" s="2">
        <v>83947</v>
      </c>
      <c r="G324" s="2">
        <v>0</v>
      </c>
      <c r="H324" s="2">
        <v>1</v>
      </c>
      <c r="I324" s="2" t="s">
        <v>19</v>
      </c>
      <c r="J324" s="2" t="s">
        <v>111</v>
      </c>
      <c r="K324" s="2" t="s">
        <v>21</v>
      </c>
      <c r="L324" s="2">
        <v>7796</v>
      </c>
      <c r="M324" s="2">
        <v>7796</v>
      </c>
      <c r="N324" s="2">
        <v>7812</v>
      </c>
      <c r="O324" s="2">
        <v>7862</v>
      </c>
      <c r="P324" s="2">
        <v>7893</v>
      </c>
      <c r="Q324" s="2">
        <v>7938</v>
      </c>
      <c r="R324" s="2">
        <v>7970</v>
      </c>
      <c r="S324" s="2">
        <v>7989</v>
      </c>
      <c r="T324" s="2">
        <v>7983</v>
      </c>
      <c r="BK324" s="1"/>
    </row>
    <row r="325" spans="1:63" x14ac:dyDescent="0.2">
      <c r="A325" s="2">
        <v>10694</v>
      </c>
      <c r="B325" s="2">
        <v>71</v>
      </c>
      <c r="C325" s="2">
        <v>17</v>
      </c>
      <c r="D325" s="2">
        <v>43</v>
      </c>
      <c r="E325" s="2">
        <v>54560</v>
      </c>
      <c r="F325" s="2">
        <v>83947</v>
      </c>
      <c r="G325" s="2">
        <v>0</v>
      </c>
      <c r="H325" s="2">
        <v>1</v>
      </c>
      <c r="I325" s="2" t="s">
        <v>19</v>
      </c>
      <c r="J325" s="2" t="s">
        <v>176</v>
      </c>
      <c r="K325" s="2" t="s">
        <v>21</v>
      </c>
      <c r="L325" s="2">
        <v>2134</v>
      </c>
      <c r="M325" s="2">
        <v>2134</v>
      </c>
      <c r="N325" s="2">
        <v>2137</v>
      </c>
      <c r="O325" s="2">
        <v>2145</v>
      </c>
      <c r="P325" s="2">
        <v>2150</v>
      </c>
      <c r="Q325" s="2">
        <v>2155</v>
      </c>
      <c r="R325" s="2">
        <v>2169</v>
      </c>
      <c r="S325" s="2">
        <v>2160</v>
      </c>
      <c r="T325" s="2">
        <v>2158</v>
      </c>
      <c r="V325">
        <v>10594</v>
      </c>
      <c r="W325">
        <v>157</v>
      </c>
      <c r="X325">
        <v>17</v>
      </c>
      <c r="Y325">
        <v>43</v>
      </c>
      <c r="Z325">
        <v>54560</v>
      </c>
      <c r="AA325">
        <v>0</v>
      </c>
      <c r="AB325">
        <v>0</v>
      </c>
      <c r="AC325">
        <v>0</v>
      </c>
      <c r="AD325" t="s">
        <v>19</v>
      </c>
      <c r="AE325" t="s">
        <v>176</v>
      </c>
      <c r="AF325" t="s">
        <v>21</v>
      </c>
      <c r="AG325">
        <v>2134</v>
      </c>
      <c r="AH325">
        <v>2134</v>
      </c>
      <c r="AI325">
        <v>2137</v>
      </c>
      <c r="AJ325">
        <v>2145</v>
      </c>
      <c r="AK325">
        <v>2150</v>
      </c>
      <c r="AL325">
        <v>2155</v>
      </c>
      <c r="AM325">
        <v>2169</v>
      </c>
      <c r="AN325">
        <v>2160</v>
      </c>
      <c r="AO325">
        <v>2158</v>
      </c>
      <c r="AP325"/>
      <c r="AR325">
        <v>10594</v>
      </c>
      <c r="AS325">
        <v>157</v>
      </c>
      <c r="AT325">
        <v>17</v>
      </c>
      <c r="AU325">
        <v>43</v>
      </c>
      <c r="AV325">
        <v>54560</v>
      </c>
      <c r="AW325">
        <v>0</v>
      </c>
      <c r="AX325">
        <v>0</v>
      </c>
      <c r="AY325">
        <v>0</v>
      </c>
      <c r="AZ325" t="s">
        <v>19</v>
      </c>
      <c r="BA325" t="s">
        <v>176</v>
      </c>
      <c r="BB325" t="s">
        <v>21</v>
      </c>
      <c r="BC325">
        <v>2134</v>
      </c>
      <c r="BD325">
        <v>2134</v>
      </c>
      <c r="BE325">
        <v>2137</v>
      </c>
      <c r="BF325">
        <v>2145</v>
      </c>
      <c r="BG325">
        <v>2150</v>
      </c>
      <c r="BH325">
        <v>2155</v>
      </c>
      <c r="BI325">
        <v>2169</v>
      </c>
      <c r="BJ325">
        <v>2160</v>
      </c>
      <c r="BK325">
        <v>2158</v>
      </c>
    </row>
    <row r="326" spans="1:63" x14ac:dyDescent="0.2">
      <c r="A326" s="2">
        <v>10695</v>
      </c>
      <c r="B326" s="2">
        <v>71</v>
      </c>
      <c r="C326" s="2">
        <v>17</v>
      </c>
      <c r="D326" s="2">
        <v>43</v>
      </c>
      <c r="E326" s="2">
        <v>77993</v>
      </c>
      <c r="F326" s="2">
        <v>83947</v>
      </c>
      <c r="G326" s="2">
        <v>0</v>
      </c>
      <c r="H326" s="2">
        <v>1</v>
      </c>
      <c r="I326" s="2" t="s">
        <v>19</v>
      </c>
      <c r="J326" s="2" t="s">
        <v>319</v>
      </c>
      <c r="K326" s="2" t="s">
        <v>21</v>
      </c>
      <c r="L326" s="2">
        <v>21385</v>
      </c>
      <c r="M326" s="2">
        <v>21485</v>
      </c>
      <c r="N326" s="2">
        <v>21505</v>
      </c>
      <c r="O326" s="2">
        <v>21580</v>
      </c>
      <c r="P326" s="2">
        <v>21617</v>
      </c>
      <c r="Q326" s="2">
        <v>21651</v>
      </c>
      <c r="R326" s="2">
        <v>21593</v>
      </c>
      <c r="S326" s="2">
        <v>21497</v>
      </c>
      <c r="T326" s="2">
        <v>21352</v>
      </c>
      <c r="BK326" s="1"/>
    </row>
    <row r="327" spans="1:63" x14ac:dyDescent="0.2">
      <c r="A327" s="2">
        <v>10696</v>
      </c>
      <c r="B327" s="2">
        <v>71</v>
      </c>
      <c r="C327" s="2">
        <v>17</v>
      </c>
      <c r="D327" s="2">
        <v>43</v>
      </c>
      <c r="E327" s="2">
        <v>80645</v>
      </c>
      <c r="F327" s="2">
        <v>83947</v>
      </c>
      <c r="G327" s="2">
        <v>0</v>
      </c>
      <c r="H327" s="2">
        <v>1</v>
      </c>
      <c r="I327" s="2" t="s">
        <v>19</v>
      </c>
      <c r="J327" s="2" t="s">
        <v>326</v>
      </c>
      <c r="K327" s="2" t="s">
        <v>21</v>
      </c>
      <c r="L327" s="2">
        <v>2209</v>
      </c>
      <c r="M327" s="2">
        <v>2209</v>
      </c>
      <c r="N327" s="2">
        <v>2212</v>
      </c>
      <c r="O327" s="2">
        <v>2222</v>
      </c>
      <c r="P327" s="2">
        <v>2229</v>
      </c>
      <c r="Q327" s="2">
        <v>2237</v>
      </c>
      <c r="R327" s="2">
        <v>2238</v>
      </c>
      <c r="S327" s="2">
        <v>2235</v>
      </c>
      <c r="T327" s="2">
        <v>2224</v>
      </c>
      <c r="BK327" s="1"/>
    </row>
    <row r="328" spans="1:63" x14ac:dyDescent="0.2">
      <c r="A328" s="2">
        <v>10697</v>
      </c>
      <c r="B328" s="2">
        <v>71</v>
      </c>
      <c r="C328" s="2">
        <v>17</v>
      </c>
      <c r="D328" s="2">
        <v>43</v>
      </c>
      <c r="E328" s="2">
        <v>99990</v>
      </c>
      <c r="F328" s="2">
        <v>83947</v>
      </c>
      <c r="G328" s="2">
        <v>0</v>
      </c>
      <c r="H328" s="2">
        <v>1</v>
      </c>
      <c r="I328" s="2" t="s">
        <v>159</v>
      </c>
      <c r="J328" s="2" t="s">
        <v>338</v>
      </c>
      <c r="K328" s="2" t="s">
        <v>21</v>
      </c>
      <c r="L328" s="2">
        <v>11169</v>
      </c>
      <c r="M328" s="2">
        <v>10864</v>
      </c>
      <c r="N328" s="2">
        <v>10879</v>
      </c>
      <c r="O328" s="2">
        <v>10932</v>
      </c>
      <c r="P328" s="2">
        <v>10964</v>
      </c>
      <c r="Q328" s="2">
        <v>10996</v>
      </c>
      <c r="R328" s="2">
        <v>10984</v>
      </c>
      <c r="S328" s="2">
        <v>10952</v>
      </c>
      <c r="T328" s="2">
        <v>10891</v>
      </c>
      <c r="V328" s="2">
        <v>10697</v>
      </c>
      <c r="W328" s="2">
        <v>71</v>
      </c>
      <c r="X328" s="2">
        <v>17</v>
      </c>
      <c r="Y328" s="2">
        <v>43</v>
      </c>
      <c r="Z328" s="2">
        <v>99990</v>
      </c>
      <c r="AA328" s="2">
        <v>83947</v>
      </c>
      <c r="AB328" s="2">
        <v>0</v>
      </c>
      <c r="AC328" s="2">
        <v>1</v>
      </c>
      <c r="AD328" s="2" t="s">
        <v>159</v>
      </c>
      <c r="AE328" s="2" t="s">
        <v>338</v>
      </c>
      <c r="AF328" s="2" t="s">
        <v>21</v>
      </c>
      <c r="AG328" s="2">
        <v>11169</v>
      </c>
      <c r="AH328" s="2">
        <v>10864</v>
      </c>
      <c r="AI328" s="2">
        <v>10879</v>
      </c>
      <c r="AJ328" s="2">
        <v>10932</v>
      </c>
      <c r="AK328" s="2">
        <v>10964</v>
      </c>
      <c r="AL328" s="2">
        <v>10996</v>
      </c>
      <c r="AM328" s="2">
        <v>10984</v>
      </c>
      <c r="AN328" s="2">
        <v>10952</v>
      </c>
      <c r="AO328" s="2">
        <v>10891</v>
      </c>
      <c r="AP328" s="2"/>
      <c r="AR328" s="2">
        <v>10697</v>
      </c>
      <c r="AS328" s="2">
        <v>71</v>
      </c>
      <c r="AT328" s="2">
        <v>17</v>
      </c>
      <c r="AU328" s="2">
        <v>43</v>
      </c>
      <c r="AV328" s="2">
        <v>99990</v>
      </c>
      <c r="AW328" s="2">
        <v>83947</v>
      </c>
      <c r="AX328" s="2">
        <v>0</v>
      </c>
      <c r="AY328" s="2">
        <v>1</v>
      </c>
      <c r="AZ328" s="2" t="s">
        <v>159</v>
      </c>
      <c r="BA328" s="2" t="s">
        <v>338</v>
      </c>
      <c r="BB328" s="2" t="s">
        <v>21</v>
      </c>
      <c r="BC328" s="2">
        <v>11169</v>
      </c>
      <c r="BD328" s="2">
        <v>10864</v>
      </c>
      <c r="BE328" s="2">
        <v>10879</v>
      </c>
      <c r="BF328" s="2">
        <v>10932</v>
      </c>
      <c r="BG328" s="2">
        <v>10964</v>
      </c>
      <c r="BH328" s="2">
        <v>10996</v>
      </c>
      <c r="BI328" s="2">
        <v>10984</v>
      </c>
      <c r="BJ328" s="2">
        <v>10952</v>
      </c>
      <c r="BK328" s="2">
        <v>10891</v>
      </c>
    </row>
    <row r="329" spans="1:63" x14ac:dyDescent="0.2">
      <c r="A329">
        <v>10608</v>
      </c>
      <c r="B329">
        <v>157</v>
      </c>
      <c r="C329">
        <v>17</v>
      </c>
      <c r="D329">
        <v>43</v>
      </c>
      <c r="E329">
        <v>99990</v>
      </c>
      <c r="F329">
        <v>0</v>
      </c>
      <c r="G329">
        <v>0</v>
      </c>
      <c r="H329">
        <v>0</v>
      </c>
      <c r="I329" t="s">
        <v>159</v>
      </c>
      <c r="J329" t="s">
        <v>187</v>
      </c>
      <c r="K329" t="s">
        <v>21</v>
      </c>
      <c r="L329">
        <v>97758</v>
      </c>
      <c r="M329">
        <v>95474</v>
      </c>
      <c r="N329">
        <v>95604</v>
      </c>
      <c r="O329">
        <v>96903</v>
      </c>
      <c r="P329">
        <v>97229</v>
      </c>
      <c r="Q329">
        <v>97222</v>
      </c>
      <c r="R329">
        <v>97134</v>
      </c>
      <c r="S329">
        <v>96861</v>
      </c>
      <c r="T329">
        <v>96321</v>
      </c>
      <c r="V329">
        <v>10608</v>
      </c>
      <c r="W329">
        <v>157</v>
      </c>
      <c r="X329">
        <v>17</v>
      </c>
      <c r="Y329">
        <v>43</v>
      </c>
      <c r="Z329">
        <v>99990</v>
      </c>
      <c r="AA329">
        <v>0</v>
      </c>
      <c r="AB329">
        <v>0</v>
      </c>
      <c r="AC329">
        <v>0</v>
      </c>
      <c r="AD329" t="s">
        <v>159</v>
      </c>
      <c r="AE329" t="s">
        <v>187</v>
      </c>
      <c r="AF329" t="s">
        <v>21</v>
      </c>
      <c r="AG329">
        <v>97758</v>
      </c>
      <c r="AH329">
        <v>95474</v>
      </c>
      <c r="AI329">
        <v>95604</v>
      </c>
      <c r="AJ329">
        <v>96903</v>
      </c>
      <c r="AK329">
        <v>97229</v>
      </c>
      <c r="AL329">
        <v>97222</v>
      </c>
      <c r="AM329">
        <v>97134</v>
      </c>
      <c r="AN329">
        <v>96861</v>
      </c>
      <c r="AO329">
        <v>96321</v>
      </c>
      <c r="AP329"/>
    </row>
    <row r="333" spans="1:63" x14ac:dyDescent="0.2">
      <c r="A333" s="1">
        <v>531715</v>
      </c>
      <c r="T333" s="1">
        <f>SUM(T335:T410)</f>
        <v>593955</v>
      </c>
      <c r="AO333" s="1">
        <f>SUM(AO335:AO410)</f>
        <v>593955</v>
      </c>
      <c r="AQ333" s="1"/>
      <c r="BK333" s="1">
        <f>SUM(BK335:BK410)</f>
        <v>531715</v>
      </c>
    </row>
    <row r="335" spans="1:63" x14ac:dyDescent="0.2">
      <c r="A335">
        <v>11816</v>
      </c>
      <c r="B335">
        <v>71</v>
      </c>
      <c r="C335">
        <v>17</v>
      </c>
      <c r="D335">
        <v>89</v>
      </c>
      <c r="E335">
        <v>3012</v>
      </c>
      <c r="F335">
        <v>3025</v>
      </c>
      <c r="G335">
        <v>0</v>
      </c>
      <c r="H335">
        <v>1</v>
      </c>
      <c r="I335" t="s">
        <v>19</v>
      </c>
      <c r="J335" t="s">
        <v>162</v>
      </c>
      <c r="K335" t="s">
        <v>21</v>
      </c>
      <c r="L335">
        <v>124387</v>
      </c>
      <c r="M335">
        <v>124418</v>
      </c>
      <c r="N335">
        <v>124539</v>
      </c>
      <c r="O335">
        <v>125202</v>
      </c>
      <c r="P335">
        <v>125425</v>
      </c>
      <c r="Q335">
        <v>125414</v>
      </c>
      <c r="R335">
        <v>125719</v>
      </c>
      <c r="S335">
        <v>125840</v>
      </c>
      <c r="T335">
        <v>126349</v>
      </c>
      <c r="V335">
        <v>11785</v>
      </c>
      <c r="W335">
        <v>157</v>
      </c>
      <c r="X335">
        <v>17</v>
      </c>
      <c r="Y335">
        <v>89</v>
      </c>
      <c r="Z335">
        <v>3012</v>
      </c>
      <c r="AA335">
        <v>0</v>
      </c>
      <c r="AB335">
        <v>0</v>
      </c>
      <c r="AC335">
        <v>0</v>
      </c>
      <c r="AD335" t="s">
        <v>19</v>
      </c>
      <c r="AE335" t="s">
        <v>162</v>
      </c>
      <c r="AF335" t="s">
        <v>21</v>
      </c>
      <c r="AG335">
        <v>130976</v>
      </c>
      <c r="AH335">
        <v>131106</v>
      </c>
      <c r="AI335">
        <v>131236</v>
      </c>
      <c r="AJ335">
        <v>131946</v>
      </c>
      <c r="AK335">
        <v>132192</v>
      </c>
      <c r="AL335">
        <v>132190</v>
      </c>
      <c r="AM335">
        <v>132522</v>
      </c>
      <c r="AN335">
        <v>132659</v>
      </c>
      <c r="AO335">
        <v>133208</v>
      </c>
      <c r="AP335"/>
      <c r="AR335">
        <v>11785</v>
      </c>
      <c r="AS335">
        <v>157</v>
      </c>
      <c r="AT335">
        <v>17</v>
      </c>
      <c r="AU335">
        <v>89</v>
      </c>
      <c r="AV335">
        <v>3012</v>
      </c>
      <c r="AW335">
        <v>0</v>
      </c>
      <c r="AX335">
        <v>0</v>
      </c>
      <c r="AY335">
        <v>0</v>
      </c>
      <c r="AZ335" t="s">
        <v>19</v>
      </c>
      <c r="BA335" t="s">
        <v>162</v>
      </c>
      <c r="BB335" t="s">
        <v>21</v>
      </c>
      <c r="BC335">
        <v>130976</v>
      </c>
      <c r="BD335">
        <v>131106</v>
      </c>
      <c r="BE335">
        <v>131236</v>
      </c>
      <c r="BF335">
        <v>131946</v>
      </c>
      <c r="BG335">
        <v>132192</v>
      </c>
      <c r="BH335">
        <v>132190</v>
      </c>
      <c r="BI335">
        <v>132522</v>
      </c>
      <c r="BJ335">
        <v>132659</v>
      </c>
      <c r="BK335">
        <v>133208</v>
      </c>
    </row>
    <row r="336" spans="1:63" x14ac:dyDescent="0.2">
      <c r="A336">
        <v>11817</v>
      </c>
      <c r="B336">
        <v>71</v>
      </c>
      <c r="C336">
        <v>17</v>
      </c>
      <c r="D336">
        <v>89</v>
      </c>
      <c r="E336">
        <v>50218</v>
      </c>
      <c r="F336">
        <v>3025</v>
      </c>
      <c r="G336">
        <v>0</v>
      </c>
      <c r="H336">
        <v>1</v>
      </c>
      <c r="I336" t="s">
        <v>19</v>
      </c>
      <c r="J336" t="s">
        <v>201</v>
      </c>
      <c r="K336" t="s">
        <v>21</v>
      </c>
      <c r="L336">
        <v>4526</v>
      </c>
      <c r="M336">
        <v>4507</v>
      </c>
      <c r="N336">
        <v>4527</v>
      </c>
      <c r="O336">
        <v>4629</v>
      </c>
      <c r="P336">
        <v>4691</v>
      </c>
      <c r="Q336">
        <v>4747</v>
      </c>
      <c r="R336">
        <v>4775</v>
      </c>
      <c r="S336">
        <v>4811</v>
      </c>
      <c r="T336">
        <v>4833</v>
      </c>
      <c r="V336">
        <v>11804</v>
      </c>
      <c r="W336">
        <v>157</v>
      </c>
      <c r="X336">
        <v>17</v>
      </c>
      <c r="Y336">
        <v>89</v>
      </c>
      <c r="Z336">
        <v>50218</v>
      </c>
      <c r="AA336">
        <v>0</v>
      </c>
      <c r="AB336">
        <v>0</v>
      </c>
      <c r="AC336">
        <v>0</v>
      </c>
      <c r="AD336" t="s">
        <v>19</v>
      </c>
      <c r="AE336" t="s">
        <v>201</v>
      </c>
      <c r="AF336" t="s">
        <v>21</v>
      </c>
      <c r="AG336">
        <v>7871</v>
      </c>
      <c r="AH336">
        <v>7735</v>
      </c>
      <c r="AI336">
        <v>7769</v>
      </c>
      <c r="AJ336">
        <v>7945</v>
      </c>
      <c r="AK336">
        <v>8053</v>
      </c>
      <c r="AL336">
        <v>8152</v>
      </c>
      <c r="AM336">
        <v>8202</v>
      </c>
      <c r="AN336">
        <v>8265</v>
      </c>
      <c r="AO336">
        <v>8303</v>
      </c>
      <c r="AP336"/>
      <c r="AR336">
        <v>11804</v>
      </c>
      <c r="AS336">
        <v>157</v>
      </c>
      <c r="AT336">
        <v>17</v>
      </c>
      <c r="AU336">
        <v>89</v>
      </c>
      <c r="AV336">
        <v>50218</v>
      </c>
      <c r="AW336">
        <v>0</v>
      </c>
      <c r="AX336">
        <v>0</v>
      </c>
      <c r="AY336">
        <v>0</v>
      </c>
      <c r="AZ336" t="s">
        <v>19</v>
      </c>
      <c r="BA336" t="s">
        <v>201</v>
      </c>
      <c r="BB336" t="s">
        <v>21</v>
      </c>
      <c r="BC336">
        <v>7871</v>
      </c>
      <c r="BD336">
        <v>7735</v>
      </c>
      <c r="BE336">
        <v>7769</v>
      </c>
      <c r="BF336">
        <v>7945</v>
      </c>
      <c r="BG336">
        <v>8053</v>
      </c>
      <c r="BH336">
        <v>8152</v>
      </c>
      <c r="BI336">
        <v>8202</v>
      </c>
      <c r="BJ336">
        <v>8265</v>
      </c>
      <c r="BK336">
        <v>8303</v>
      </c>
    </row>
    <row r="337" spans="1:63" x14ac:dyDescent="0.2">
      <c r="A337">
        <v>11818</v>
      </c>
      <c r="B337">
        <v>71</v>
      </c>
      <c r="C337">
        <v>17</v>
      </c>
      <c r="D337">
        <v>89</v>
      </c>
      <c r="E337">
        <v>53442</v>
      </c>
      <c r="F337">
        <v>3025</v>
      </c>
      <c r="G337">
        <v>0</v>
      </c>
      <c r="H337">
        <v>1</v>
      </c>
      <c r="I337" t="s">
        <v>19</v>
      </c>
      <c r="J337" t="s">
        <v>339</v>
      </c>
      <c r="K337" t="s">
        <v>21</v>
      </c>
      <c r="L337">
        <v>6707</v>
      </c>
      <c r="M337">
        <v>6702</v>
      </c>
      <c r="N337">
        <v>6713</v>
      </c>
      <c r="O337">
        <v>6764</v>
      </c>
      <c r="P337">
        <v>6792</v>
      </c>
      <c r="Q337">
        <v>6846</v>
      </c>
      <c r="R337">
        <v>6940</v>
      </c>
      <c r="S337">
        <v>6981</v>
      </c>
      <c r="T337">
        <v>6990</v>
      </c>
      <c r="V337">
        <v>11805</v>
      </c>
      <c r="W337">
        <v>157</v>
      </c>
      <c r="X337">
        <v>17</v>
      </c>
      <c r="Y337">
        <v>89</v>
      </c>
      <c r="Z337">
        <v>53442</v>
      </c>
      <c r="AA337">
        <v>0</v>
      </c>
      <c r="AB337">
        <v>0</v>
      </c>
      <c r="AC337">
        <v>0</v>
      </c>
      <c r="AD337" t="s">
        <v>19</v>
      </c>
      <c r="AE337" t="s">
        <v>202</v>
      </c>
      <c r="AF337" t="s">
        <v>21</v>
      </c>
      <c r="AG337">
        <v>16760</v>
      </c>
      <c r="AH337">
        <v>16723</v>
      </c>
      <c r="AI337">
        <v>16749</v>
      </c>
      <c r="AJ337">
        <v>16873</v>
      </c>
      <c r="AK337">
        <v>16938</v>
      </c>
      <c r="AL337">
        <v>17074</v>
      </c>
      <c r="AM337">
        <v>17307</v>
      </c>
      <c r="AN337">
        <v>17407</v>
      </c>
      <c r="AO337">
        <v>17426</v>
      </c>
      <c r="AP337"/>
      <c r="AR337">
        <v>11805</v>
      </c>
      <c r="AS337">
        <v>157</v>
      </c>
      <c r="AT337">
        <v>17</v>
      </c>
      <c r="AU337">
        <v>89</v>
      </c>
      <c r="AV337">
        <v>53442</v>
      </c>
      <c r="AW337">
        <v>0</v>
      </c>
      <c r="AX337">
        <v>0</v>
      </c>
      <c r="AY337">
        <v>0</v>
      </c>
      <c r="AZ337" t="s">
        <v>19</v>
      </c>
      <c r="BA337" t="s">
        <v>202</v>
      </c>
      <c r="BB337" t="s">
        <v>21</v>
      </c>
      <c r="BC337">
        <v>16760</v>
      </c>
      <c r="BD337">
        <v>16723</v>
      </c>
      <c r="BE337">
        <v>16749</v>
      </c>
      <c r="BF337">
        <v>16873</v>
      </c>
      <c r="BG337">
        <v>16938</v>
      </c>
      <c r="BH337">
        <v>17074</v>
      </c>
      <c r="BI337">
        <v>17307</v>
      </c>
      <c r="BJ337">
        <v>17407</v>
      </c>
      <c r="BK337">
        <v>17426</v>
      </c>
    </row>
    <row r="338" spans="1:63" x14ac:dyDescent="0.2">
      <c r="A338">
        <v>11819</v>
      </c>
      <c r="B338">
        <v>71</v>
      </c>
      <c r="C338">
        <v>17</v>
      </c>
      <c r="D338">
        <v>89</v>
      </c>
      <c r="E338">
        <v>99990</v>
      </c>
      <c r="F338">
        <v>3025</v>
      </c>
      <c r="G338">
        <v>0</v>
      </c>
      <c r="H338">
        <v>1</v>
      </c>
      <c r="I338" t="s">
        <v>159</v>
      </c>
      <c r="J338" t="s">
        <v>340</v>
      </c>
      <c r="K338" t="s">
        <v>21</v>
      </c>
      <c r="L338">
        <v>10529</v>
      </c>
      <c r="M338">
        <v>10527</v>
      </c>
      <c r="N338">
        <v>10541</v>
      </c>
      <c r="O338">
        <v>10602</v>
      </c>
      <c r="P338">
        <v>10624</v>
      </c>
      <c r="Q338">
        <v>10642</v>
      </c>
      <c r="R338">
        <v>10709</v>
      </c>
      <c r="S338">
        <v>10732</v>
      </c>
      <c r="T338">
        <v>10718</v>
      </c>
      <c r="V338">
        <v>11819</v>
      </c>
      <c r="W338">
        <v>71</v>
      </c>
      <c r="X338">
        <v>17</v>
      </c>
      <c r="Y338">
        <v>89</v>
      </c>
      <c r="Z338">
        <v>99990</v>
      </c>
      <c r="AA338">
        <v>3025</v>
      </c>
      <c r="AB338">
        <v>0</v>
      </c>
      <c r="AC338">
        <v>1</v>
      </c>
      <c r="AD338" t="s">
        <v>159</v>
      </c>
      <c r="AE338" t="s">
        <v>340</v>
      </c>
      <c r="AF338" t="s">
        <v>21</v>
      </c>
      <c r="AG338">
        <v>10529</v>
      </c>
      <c r="AH338">
        <v>10527</v>
      </c>
      <c r="AI338">
        <v>10541</v>
      </c>
      <c r="AJ338">
        <v>10602</v>
      </c>
      <c r="AK338">
        <v>10624</v>
      </c>
      <c r="AL338">
        <v>10642</v>
      </c>
      <c r="AM338">
        <v>10709</v>
      </c>
      <c r="AN338">
        <v>10732</v>
      </c>
      <c r="AO338">
        <v>10718</v>
      </c>
      <c r="AP338"/>
      <c r="AR338">
        <v>11819</v>
      </c>
      <c r="AS338">
        <v>71</v>
      </c>
      <c r="AT338">
        <v>17</v>
      </c>
      <c r="AU338">
        <v>89</v>
      </c>
      <c r="AV338">
        <v>99990</v>
      </c>
      <c r="AW338">
        <v>3025</v>
      </c>
      <c r="AX338">
        <v>0</v>
      </c>
      <c r="AY338">
        <v>1</v>
      </c>
      <c r="AZ338" t="s">
        <v>159</v>
      </c>
      <c r="BA338" t="s">
        <v>340</v>
      </c>
      <c r="BB338" t="s">
        <v>21</v>
      </c>
      <c r="BC338">
        <v>10529</v>
      </c>
      <c r="BD338">
        <v>10527</v>
      </c>
      <c r="BE338">
        <v>10541</v>
      </c>
      <c r="BF338">
        <v>10602</v>
      </c>
      <c r="BG338">
        <v>10624</v>
      </c>
      <c r="BH338">
        <v>10642</v>
      </c>
      <c r="BI338">
        <v>10709</v>
      </c>
      <c r="BJ338">
        <v>10732</v>
      </c>
      <c r="BK338">
        <v>10718</v>
      </c>
    </row>
    <row r="339" spans="1:63" x14ac:dyDescent="0.2">
      <c r="A339">
        <v>11821</v>
      </c>
      <c r="B339">
        <v>71</v>
      </c>
      <c r="C339">
        <v>17</v>
      </c>
      <c r="D339">
        <v>89</v>
      </c>
      <c r="E339">
        <v>3012</v>
      </c>
      <c r="F339">
        <v>4091</v>
      </c>
      <c r="G339">
        <v>0</v>
      </c>
      <c r="H339">
        <v>1</v>
      </c>
      <c r="I339" t="s">
        <v>19</v>
      </c>
      <c r="J339" t="s">
        <v>162</v>
      </c>
      <c r="K339" t="s">
        <v>21</v>
      </c>
      <c r="L339">
        <v>2301</v>
      </c>
      <c r="M339">
        <v>2400</v>
      </c>
      <c r="N339">
        <v>2403</v>
      </c>
      <c r="O339">
        <v>2421</v>
      </c>
      <c r="P339">
        <v>2430</v>
      </c>
      <c r="Q339">
        <v>2434</v>
      </c>
      <c r="R339">
        <v>2443</v>
      </c>
      <c r="S339">
        <v>2449</v>
      </c>
      <c r="T339">
        <v>2464</v>
      </c>
      <c r="BK339" s="1"/>
    </row>
    <row r="340" spans="1:63" x14ac:dyDescent="0.2">
      <c r="A340">
        <v>11822</v>
      </c>
      <c r="B340">
        <v>71</v>
      </c>
      <c r="C340">
        <v>17</v>
      </c>
      <c r="D340">
        <v>89</v>
      </c>
      <c r="E340">
        <v>4078</v>
      </c>
      <c r="F340">
        <v>4091</v>
      </c>
      <c r="G340">
        <v>0</v>
      </c>
      <c r="H340">
        <v>1</v>
      </c>
      <c r="I340" t="s">
        <v>19</v>
      </c>
      <c r="J340" t="s">
        <v>163</v>
      </c>
      <c r="K340" t="s">
        <v>21</v>
      </c>
      <c r="L340">
        <v>22869</v>
      </c>
      <c r="M340">
        <v>22974</v>
      </c>
      <c r="N340">
        <v>22996</v>
      </c>
      <c r="O340">
        <v>23113</v>
      </c>
      <c r="P340">
        <v>23152</v>
      </c>
      <c r="Q340">
        <v>23157</v>
      </c>
      <c r="R340">
        <v>23174</v>
      </c>
      <c r="S340">
        <v>23213</v>
      </c>
      <c r="T340">
        <v>23165</v>
      </c>
      <c r="V340">
        <v>11788</v>
      </c>
      <c r="W340">
        <v>157</v>
      </c>
      <c r="X340">
        <v>17</v>
      </c>
      <c r="Y340">
        <v>89</v>
      </c>
      <c r="Z340">
        <v>4078</v>
      </c>
      <c r="AA340">
        <v>0</v>
      </c>
      <c r="AB340">
        <v>0</v>
      </c>
      <c r="AC340">
        <v>0</v>
      </c>
      <c r="AD340" t="s">
        <v>19</v>
      </c>
      <c r="AE340" t="s">
        <v>163</v>
      </c>
      <c r="AF340" t="s">
        <v>21</v>
      </c>
      <c r="AG340">
        <v>26045</v>
      </c>
      <c r="AH340">
        <v>26162</v>
      </c>
      <c r="AI340">
        <v>26188</v>
      </c>
      <c r="AJ340">
        <v>26321</v>
      </c>
      <c r="AK340">
        <v>26368</v>
      </c>
      <c r="AL340">
        <v>26375</v>
      </c>
      <c r="AM340">
        <v>26397</v>
      </c>
      <c r="AN340">
        <v>26443</v>
      </c>
      <c r="AO340">
        <v>26391</v>
      </c>
      <c r="AP340"/>
      <c r="AR340">
        <v>11788</v>
      </c>
      <c r="AS340">
        <v>157</v>
      </c>
      <c r="AT340">
        <v>17</v>
      </c>
      <c r="AU340">
        <v>89</v>
      </c>
      <c r="AV340">
        <v>4078</v>
      </c>
      <c r="AW340">
        <v>0</v>
      </c>
      <c r="AX340">
        <v>0</v>
      </c>
      <c r="AY340">
        <v>0</v>
      </c>
      <c r="AZ340" t="s">
        <v>19</v>
      </c>
      <c r="BA340" t="s">
        <v>163</v>
      </c>
      <c r="BB340" t="s">
        <v>21</v>
      </c>
      <c r="BC340">
        <v>26045</v>
      </c>
      <c r="BD340">
        <v>26162</v>
      </c>
      <c r="BE340">
        <v>26188</v>
      </c>
      <c r="BF340">
        <v>26321</v>
      </c>
      <c r="BG340">
        <v>26368</v>
      </c>
      <c r="BH340">
        <v>26375</v>
      </c>
      <c r="BI340">
        <v>26397</v>
      </c>
      <c r="BJ340">
        <v>26443</v>
      </c>
      <c r="BK340">
        <v>26391</v>
      </c>
    </row>
    <row r="341" spans="1:63" x14ac:dyDescent="0.2">
      <c r="A341">
        <v>11823</v>
      </c>
      <c r="B341">
        <v>71</v>
      </c>
      <c r="C341">
        <v>17</v>
      </c>
      <c r="D341">
        <v>89</v>
      </c>
      <c r="E341">
        <v>53442</v>
      </c>
      <c r="F341">
        <v>4091</v>
      </c>
      <c r="G341">
        <v>0</v>
      </c>
      <c r="H341">
        <v>1</v>
      </c>
      <c r="I341" t="s">
        <v>19</v>
      </c>
      <c r="J341" t="s">
        <v>339</v>
      </c>
      <c r="K341" t="s">
        <v>21</v>
      </c>
      <c r="L341">
        <v>7564</v>
      </c>
      <c r="M341">
        <v>7536</v>
      </c>
      <c r="N341">
        <v>7548</v>
      </c>
      <c r="O341">
        <v>7609</v>
      </c>
      <c r="P341">
        <v>7643</v>
      </c>
      <c r="Q341">
        <v>7709</v>
      </c>
      <c r="R341">
        <v>7821</v>
      </c>
      <c r="S341">
        <v>7870</v>
      </c>
      <c r="T341">
        <v>7882</v>
      </c>
      <c r="BK341" s="1"/>
    </row>
    <row r="342" spans="1:63" x14ac:dyDescent="0.2">
      <c r="A342">
        <v>11824</v>
      </c>
      <c r="B342">
        <v>71</v>
      </c>
      <c r="C342">
        <v>17</v>
      </c>
      <c r="D342">
        <v>89</v>
      </c>
      <c r="E342">
        <v>99990</v>
      </c>
      <c r="F342">
        <v>4091</v>
      </c>
      <c r="G342">
        <v>0</v>
      </c>
      <c r="H342">
        <v>1</v>
      </c>
      <c r="I342" t="s">
        <v>159</v>
      </c>
      <c r="J342" t="s">
        <v>341</v>
      </c>
      <c r="K342" t="s">
        <v>21</v>
      </c>
      <c r="L342">
        <v>2487</v>
      </c>
      <c r="M342">
        <v>2311</v>
      </c>
      <c r="N342">
        <v>2314</v>
      </c>
      <c r="O342">
        <v>2325</v>
      </c>
      <c r="P342">
        <v>2331</v>
      </c>
      <c r="Q342">
        <v>2335</v>
      </c>
      <c r="R342">
        <v>2347</v>
      </c>
      <c r="S342">
        <v>2353</v>
      </c>
      <c r="T342">
        <v>2351</v>
      </c>
      <c r="V342">
        <v>11824</v>
      </c>
      <c r="W342">
        <v>71</v>
      </c>
      <c r="X342">
        <v>17</v>
      </c>
      <c r="Y342">
        <v>89</v>
      </c>
      <c r="Z342">
        <v>99990</v>
      </c>
      <c r="AA342">
        <v>4091</v>
      </c>
      <c r="AB342">
        <v>0</v>
      </c>
      <c r="AC342">
        <v>1</v>
      </c>
      <c r="AD342" t="s">
        <v>159</v>
      </c>
      <c r="AE342" t="s">
        <v>341</v>
      </c>
      <c r="AF342" t="s">
        <v>21</v>
      </c>
      <c r="AG342">
        <v>2487</v>
      </c>
      <c r="AH342">
        <v>2311</v>
      </c>
      <c r="AI342">
        <v>2314</v>
      </c>
      <c r="AJ342">
        <v>2325</v>
      </c>
      <c r="AK342">
        <v>2331</v>
      </c>
      <c r="AL342">
        <v>2335</v>
      </c>
      <c r="AM342">
        <v>2347</v>
      </c>
      <c r="AN342">
        <v>2353</v>
      </c>
      <c r="AO342">
        <v>2351</v>
      </c>
      <c r="AP342"/>
      <c r="AR342">
        <v>11824</v>
      </c>
      <c r="AS342">
        <v>71</v>
      </c>
      <c r="AT342">
        <v>17</v>
      </c>
      <c r="AU342">
        <v>89</v>
      </c>
      <c r="AV342">
        <v>99990</v>
      </c>
      <c r="AW342">
        <v>4091</v>
      </c>
      <c r="AX342">
        <v>0</v>
      </c>
      <c r="AY342">
        <v>1</v>
      </c>
      <c r="AZ342" t="s">
        <v>159</v>
      </c>
      <c r="BA342" t="s">
        <v>341</v>
      </c>
      <c r="BB342" t="s">
        <v>21</v>
      </c>
      <c r="BC342">
        <v>2487</v>
      </c>
      <c r="BD342">
        <v>2311</v>
      </c>
      <c r="BE342">
        <v>2314</v>
      </c>
      <c r="BF342">
        <v>2325</v>
      </c>
      <c r="BG342">
        <v>2331</v>
      </c>
      <c r="BH342">
        <v>2335</v>
      </c>
      <c r="BI342">
        <v>2347</v>
      </c>
      <c r="BJ342">
        <v>2353</v>
      </c>
      <c r="BK342">
        <v>2351</v>
      </c>
    </row>
    <row r="343" spans="1:63" x14ac:dyDescent="0.2">
      <c r="A343">
        <v>11826</v>
      </c>
      <c r="B343">
        <v>71</v>
      </c>
      <c r="C343">
        <v>17</v>
      </c>
      <c r="D343">
        <v>89</v>
      </c>
      <c r="E343">
        <v>5976</v>
      </c>
      <c r="F343">
        <v>5989</v>
      </c>
      <c r="G343">
        <v>0</v>
      </c>
      <c r="H343">
        <v>1</v>
      </c>
      <c r="I343" t="s">
        <v>19</v>
      </c>
      <c r="J343" t="s">
        <v>342</v>
      </c>
      <c r="K343" t="s">
        <v>21</v>
      </c>
      <c r="L343">
        <v>1126</v>
      </c>
      <c r="M343">
        <v>1134</v>
      </c>
      <c r="N343">
        <v>1135</v>
      </c>
      <c r="O343">
        <v>1142</v>
      </c>
      <c r="P343">
        <v>1145</v>
      </c>
      <c r="Q343">
        <v>1149</v>
      </c>
      <c r="R343">
        <v>1156</v>
      </c>
      <c r="S343">
        <v>1160</v>
      </c>
      <c r="T343">
        <v>1157</v>
      </c>
      <c r="V343">
        <v>11789</v>
      </c>
      <c r="W343">
        <v>157</v>
      </c>
      <c r="X343">
        <v>17</v>
      </c>
      <c r="Y343">
        <v>89</v>
      </c>
      <c r="Z343">
        <v>5976</v>
      </c>
      <c r="AA343">
        <v>0</v>
      </c>
      <c r="AB343">
        <v>0</v>
      </c>
      <c r="AC343">
        <v>0</v>
      </c>
      <c r="AD343" t="s">
        <v>19</v>
      </c>
      <c r="AE343" t="s">
        <v>189</v>
      </c>
      <c r="AF343" t="s">
        <v>21</v>
      </c>
      <c r="AG343">
        <v>1126</v>
      </c>
      <c r="AH343">
        <v>1134</v>
      </c>
      <c r="AI343">
        <v>1135</v>
      </c>
      <c r="AJ343">
        <v>1142</v>
      </c>
      <c r="AK343">
        <v>1145</v>
      </c>
      <c r="AL343">
        <v>1149</v>
      </c>
      <c r="AM343">
        <v>1156</v>
      </c>
      <c r="AN343">
        <v>1160</v>
      </c>
      <c r="AO343">
        <v>1157</v>
      </c>
      <c r="AP343"/>
      <c r="AR343">
        <v>11789</v>
      </c>
      <c r="AS343">
        <v>157</v>
      </c>
      <c r="AT343">
        <v>17</v>
      </c>
      <c r="AU343">
        <v>89</v>
      </c>
      <c r="AV343">
        <v>5976</v>
      </c>
      <c r="AW343">
        <v>0</v>
      </c>
      <c r="AX343">
        <v>0</v>
      </c>
      <c r="AY343">
        <v>0</v>
      </c>
      <c r="AZ343" t="s">
        <v>19</v>
      </c>
      <c r="BA343" t="s">
        <v>189</v>
      </c>
      <c r="BB343" t="s">
        <v>21</v>
      </c>
      <c r="BC343">
        <v>1126</v>
      </c>
      <c r="BD343">
        <v>1134</v>
      </c>
      <c r="BE343">
        <v>1135</v>
      </c>
      <c r="BF343">
        <v>1142</v>
      </c>
      <c r="BG343">
        <v>1145</v>
      </c>
      <c r="BH343">
        <v>1149</v>
      </c>
      <c r="BI343">
        <v>1156</v>
      </c>
      <c r="BJ343">
        <v>1160</v>
      </c>
      <c r="BK343">
        <v>1157</v>
      </c>
    </row>
    <row r="344" spans="1:63" x14ac:dyDescent="0.2">
      <c r="A344">
        <v>11827</v>
      </c>
      <c r="B344">
        <v>71</v>
      </c>
      <c r="C344">
        <v>17</v>
      </c>
      <c r="D344">
        <v>89</v>
      </c>
      <c r="E344">
        <v>73391</v>
      </c>
      <c r="F344">
        <v>5989</v>
      </c>
      <c r="G344">
        <v>0</v>
      </c>
      <c r="H344">
        <v>1</v>
      </c>
      <c r="I344" t="s">
        <v>19</v>
      </c>
      <c r="J344" t="s">
        <v>343</v>
      </c>
      <c r="K344" t="s">
        <v>21</v>
      </c>
      <c r="L344">
        <v>8</v>
      </c>
      <c r="M344">
        <v>8</v>
      </c>
      <c r="N344">
        <v>8</v>
      </c>
      <c r="O344">
        <v>8</v>
      </c>
      <c r="P344">
        <v>8</v>
      </c>
      <c r="Q344">
        <v>8</v>
      </c>
      <c r="R344">
        <v>8</v>
      </c>
      <c r="S344">
        <v>8</v>
      </c>
      <c r="T344">
        <v>8</v>
      </c>
      <c r="V344">
        <v>11810</v>
      </c>
      <c r="W344">
        <v>157</v>
      </c>
      <c r="X344">
        <v>17</v>
      </c>
      <c r="Y344">
        <v>89</v>
      </c>
      <c r="Z344">
        <v>73391</v>
      </c>
      <c r="AA344">
        <v>0</v>
      </c>
      <c r="AB344">
        <v>0</v>
      </c>
      <c r="AC344">
        <v>0</v>
      </c>
      <c r="AD344" t="s">
        <v>19</v>
      </c>
      <c r="AE344" t="s">
        <v>206</v>
      </c>
      <c r="AF344" t="s">
        <v>21</v>
      </c>
      <c r="AG344">
        <v>8997</v>
      </c>
      <c r="AH344">
        <v>8999</v>
      </c>
      <c r="AI344">
        <v>9011</v>
      </c>
      <c r="AJ344">
        <v>9074</v>
      </c>
      <c r="AK344">
        <v>9092</v>
      </c>
      <c r="AL344">
        <v>9100</v>
      </c>
      <c r="AM344">
        <v>9182</v>
      </c>
      <c r="AN344">
        <v>9494</v>
      </c>
      <c r="AO344">
        <v>9573</v>
      </c>
      <c r="AP344"/>
      <c r="AR344">
        <v>11810</v>
      </c>
      <c r="AS344">
        <v>157</v>
      </c>
      <c r="AT344">
        <v>17</v>
      </c>
      <c r="AU344">
        <v>89</v>
      </c>
      <c r="AV344">
        <v>73391</v>
      </c>
      <c r="AW344">
        <v>0</v>
      </c>
      <c r="AX344">
        <v>0</v>
      </c>
      <c r="AY344">
        <v>0</v>
      </c>
      <c r="AZ344" t="s">
        <v>19</v>
      </c>
      <c r="BA344" t="s">
        <v>206</v>
      </c>
      <c r="BB344" t="s">
        <v>21</v>
      </c>
      <c r="BC344">
        <v>8997</v>
      </c>
      <c r="BD344">
        <v>8999</v>
      </c>
      <c r="BE344">
        <v>9011</v>
      </c>
      <c r="BF344">
        <v>9074</v>
      </c>
      <c r="BG344">
        <v>9092</v>
      </c>
      <c r="BH344">
        <v>9100</v>
      </c>
      <c r="BI344">
        <v>9182</v>
      </c>
      <c r="BJ344">
        <v>9494</v>
      </c>
      <c r="BK344">
        <v>9573</v>
      </c>
    </row>
    <row r="345" spans="1:63" x14ac:dyDescent="0.2">
      <c r="A345">
        <v>11828</v>
      </c>
      <c r="B345">
        <v>71</v>
      </c>
      <c r="C345">
        <v>17</v>
      </c>
      <c r="D345">
        <v>89</v>
      </c>
      <c r="E345">
        <v>99990</v>
      </c>
      <c r="F345">
        <v>5989</v>
      </c>
      <c r="G345">
        <v>0</v>
      </c>
      <c r="H345">
        <v>1</v>
      </c>
      <c r="I345" t="s">
        <v>159</v>
      </c>
      <c r="J345" t="s">
        <v>344</v>
      </c>
      <c r="K345" t="s">
        <v>21</v>
      </c>
      <c r="L345">
        <v>725</v>
      </c>
      <c r="M345">
        <v>712</v>
      </c>
      <c r="N345">
        <v>713</v>
      </c>
      <c r="O345">
        <v>717</v>
      </c>
      <c r="P345">
        <v>719</v>
      </c>
      <c r="Q345">
        <v>720</v>
      </c>
      <c r="R345">
        <v>723</v>
      </c>
      <c r="S345">
        <v>724</v>
      </c>
      <c r="T345">
        <v>722</v>
      </c>
      <c r="V345">
        <v>11828</v>
      </c>
      <c r="W345">
        <v>71</v>
      </c>
      <c r="X345">
        <v>17</v>
      </c>
      <c r="Y345">
        <v>89</v>
      </c>
      <c r="Z345">
        <v>99990</v>
      </c>
      <c r="AA345">
        <v>5989</v>
      </c>
      <c r="AB345">
        <v>0</v>
      </c>
      <c r="AC345">
        <v>1</v>
      </c>
      <c r="AD345" t="s">
        <v>159</v>
      </c>
      <c r="AE345" t="s">
        <v>344</v>
      </c>
      <c r="AF345" t="s">
        <v>21</v>
      </c>
      <c r="AG345">
        <v>725</v>
      </c>
      <c r="AH345">
        <v>712</v>
      </c>
      <c r="AI345">
        <v>713</v>
      </c>
      <c r="AJ345">
        <v>717</v>
      </c>
      <c r="AK345">
        <v>719</v>
      </c>
      <c r="AL345">
        <v>720</v>
      </c>
      <c r="AM345">
        <v>723</v>
      </c>
      <c r="AN345">
        <v>724</v>
      </c>
      <c r="AO345">
        <v>722</v>
      </c>
      <c r="AP345"/>
      <c r="AR345">
        <v>11828</v>
      </c>
      <c r="AS345">
        <v>71</v>
      </c>
      <c r="AT345">
        <v>17</v>
      </c>
      <c r="AU345">
        <v>89</v>
      </c>
      <c r="AV345">
        <v>99990</v>
      </c>
      <c r="AW345">
        <v>5989</v>
      </c>
      <c r="AX345">
        <v>0</v>
      </c>
      <c r="AY345">
        <v>1</v>
      </c>
      <c r="AZ345" t="s">
        <v>159</v>
      </c>
      <c r="BA345" t="s">
        <v>344</v>
      </c>
      <c r="BB345" t="s">
        <v>21</v>
      </c>
      <c r="BC345">
        <v>725</v>
      </c>
      <c r="BD345">
        <v>712</v>
      </c>
      <c r="BE345">
        <v>713</v>
      </c>
      <c r="BF345">
        <v>717</v>
      </c>
      <c r="BG345">
        <v>719</v>
      </c>
      <c r="BH345">
        <v>720</v>
      </c>
      <c r="BI345">
        <v>723</v>
      </c>
      <c r="BJ345">
        <v>724</v>
      </c>
      <c r="BK345">
        <v>722</v>
      </c>
    </row>
    <row r="346" spans="1:63" x14ac:dyDescent="0.2">
      <c r="A346">
        <v>11830</v>
      </c>
      <c r="B346">
        <v>71</v>
      </c>
      <c r="C346">
        <v>17</v>
      </c>
      <c r="D346">
        <v>89</v>
      </c>
      <c r="E346">
        <v>22931</v>
      </c>
      <c r="F346">
        <v>6262</v>
      </c>
      <c r="G346">
        <v>0</v>
      </c>
      <c r="H346">
        <v>1</v>
      </c>
      <c r="I346" t="s">
        <v>19</v>
      </c>
      <c r="J346" t="s">
        <v>345</v>
      </c>
      <c r="K346" t="s">
        <v>21</v>
      </c>
      <c r="L346">
        <v>3843</v>
      </c>
      <c r="M346">
        <v>3843</v>
      </c>
      <c r="N346">
        <v>3848</v>
      </c>
      <c r="O346">
        <v>3869</v>
      </c>
      <c r="P346">
        <v>3876</v>
      </c>
      <c r="Q346">
        <v>3875</v>
      </c>
      <c r="R346">
        <v>3890</v>
      </c>
      <c r="S346">
        <v>3930</v>
      </c>
      <c r="T346">
        <v>3944</v>
      </c>
      <c r="V346">
        <v>11794</v>
      </c>
      <c r="W346">
        <v>157</v>
      </c>
      <c r="X346">
        <v>17</v>
      </c>
      <c r="Y346">
        <v>89</v>
      </c>
      <c r="Z346">
        <v>22931</v>
      </c>
      <c r="AA346">
        <v>0</v>
      </c>
      <c r="AB346">
        <v>0</v>
      </c>
      <c r="AC346">
        <v>0</v>
      </c>
      <c r="AD346" t="s">
        <v>19</v>
      </c>
      <c r="AE346" t="s">
        <v>193</v>
      </c>
      <c r="AF346" t="s">
        <v>21</v>
      </c>
      <c r="AG346">
        <v>5602</v>
      </c>
      <c r="AH346">
        <v>5602</v>
      </c>
      <c r="AI346">
        <v>5609</v>
      </c>
      <c r="AJ346">
        <v>5641</v>
      </c>
      <c r="AK346">
        <v>5653</v>
      </c>
      <c r="AL346">
        <v>5653</v>
      </c>
      <c r="AM346">
        <v>5676</v>
      </c>
      <c r="AN346">
        <v>5735</v>
      </c>
      <c r="AO346">
        <v>5757</v>
      </c>
      <c r="AP346"/>
      <c r="AR346">
        <v>11794</v>
      </c>
      <c r="AS346">
        <v>157</v>
      </c>
      <c r="AT346">
        <v>17</v>
      </c>
      <c r="AU346">
        <v>89</v>
      </c>
      <c r="AV346">
        <v>22931</v>
      </c>
      <c r="AW346">
        <v>0</v>
      </c>
      <c r="AX346">
        <v>0</v>
      </c>
      <c r="AY346">
        <v>0</v>
      </c>
      <c r="AZ346" t="s">
        <v>19</v>
      </c>
      <c r="BA346" t="s">
        <v>193</v>
      </c>
      <c r="BB346" t="s">
        <v>21</v>
      </c>
      <c r="BC346">
        <v>5602</v>
      </c>
      <c r="BD346">
        <v>5602</v>
      </c>
      <c r="BE346">
        <v>5609</v>
      </c>
      <c r="BF346">
        <v>5641</v>
      </c>
      <c r="BG346">
        <v>5653</v>
      </c>
      <c r="BH346">
        <v>5653</v>
      </c>
      <c r="BI346">
        <v>5676</v>
      </c>
      <c r="BJ346">
        <v>5735</v>
      </c>
      <c r="BK346">
        <v>5757</v>
      </c>
    </row>
    <row r="347" spans="1:63" x14ac:dyDescent="0.2">
      <c r="A347">
        <v>11831</v>
      </c>
      <c r="B347">
        <v>71</v>
      </c>
      <c r="C347">
        <v>17</v>
      </c>
      <c r="D347">
        <v>89</v>
      </c>
      <c r="E347">
        <v>28872</v>
      </c>
      <c r="F347">
        <v>6262</v>
      </c>
      <c r="G347">
        <v>0</v>
      </c>
      <c r="H347">
        <v>1</v>
      </c>
      <c r="I347" t="s">
        <v>19</v>
      </c>
      <c r="J347" t="s">
        <v>346</v>
      </c>
      <c r="K347" t="s">
        <v>21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V347">
        <v>11796</v>
      </c>
      <c r="W347">
        <v>157</v>
      </c>
      <c r="X347">
        <v>17</v>
      </c>
      <c r="Y347">
        <v>89</v>
      </c>
      <c r="Z347">
        <v>28872</v>
      </c>
      <c r="AA347">
        <v>0</v>
      </c>
      <c r="AB347">
        <v>0</v>
      </c>
      <c r="AC347">
        <v>0</v>
      </c>
      <c r="AD347" t="s">
        <v>19</v>
      </c>
      <c r="AE347" t="s">
        <v>194</v>
      </c>
      <c r="AF347" t="s">
        <v>21</v>
      </c>
      <c r="AG347">
        <v>21495</v>
      </c>
      <c r="AH347">
        <v>21495</v>
      </c>
      <c r="AI347">
        <v>21520</v>
      </c>
      <c r="AJ347">
        <v>21636</v>
      </c>
      <c r="AK347">
        <v>21673</v>
      </c>
      <c r="AL347">
        <v>21680</v>
      </c>
      <c r="AM347">
        <v>21715</v>
      </c>
      <c r="AN347">
        <v>21761</v>
      </c>
      <c r="AO347">
        <v>21880</v>
      </c>
      <c r="AP347"/>
      <c r="AR347">
        <v>11796</v>
      </c>
      <c r="AS347">
        <v>157</v>
      </c>
      <c r="AT347">
        <v>17</v>
      </c>
      <c r="AU347">
        <v>89</v>
      </c>
      <c r="AV347">
        <v>28872</v>
      </c>
      <c r="AW347">
        <v>0</v>
      </c>
      <c r="AX347">
        <v>0</v>
      </c>
      <c r="AY347">
        <v>0</v>
      </c>
      <c r="AZ347" t="s">
        <v>19</v>
      </c>
      <c r="BA347" t="s">
        <v>194</v>
      </c>
      <c r="BB347" t="s">
        <v>21</v>
      </c>
      <c r="BC347">
        <v>21495</v>
      </c>
      <c r="BD347">
        <v>21495</v>
      </c>
      <c r="BE347">
        <v>21520</v>
      </c>
      <c r="BF347">
        <v>21636</v>
      </c>
      <c r="BG347">
        <v>21673</v>
      </c>
      <c r="BH347">
        <v>21680</v>
      </c>
      <c r="BI347">
        <v>21715</v>
      </c>
      <c r="BJ347">
        <v>21761</v>
      </c>
      <c r="BK347">
        <v>21880</v>
      </c>
    </row>
    <row r="348" spans="1:63" x14ac:dyDescent="0.2">
      <c r="A348">
        <v>11832</v>
      </c>
      <c r="B348">
        <v>71</v>
      </c>
      <c r="C348">
        <v>17</v>
      </c>
      <c r="D348">
        <v>89</v>
      </c>
      <c r="E348">
        <v>53442</v>
      </c>
      <c r="F348">
        <v>6262</v>
      </c>
      <c r="G348">
        <v>0</v>
      </c>
      <c r="H348">
        <v>1</v>
      </c>
      <c r="I348" t="s">
        <v>19</v>
      </c>
      <c r="J348" t="s">
        <v>339</v>
      </c>
      <c r="K348" t="s">
        <v>21</v>
      </c>
      <c r="L348">
        <v>2431</v>
      </c>
      <c r="M348">
        <v>2427</v>
      </c>
      <c r="N348">
        <v>2430</v>
      </c>
      <c r="O348">
        <v>2442</v>
      </c>
      <c r="P348">
        <v>2444</v>
      </c>
      <c r="Q348">
        <v>2460</v>
      </c>
      <c r="R348">
        <v>2487</v>
      </c>
      <c r="S348">
        <v>2497</v>
      </c>
      <c r="T348">
        <v>2495</v>
      </c>
      <c r="BK348" s="1"/>
    </row>
    <row r="349" spans="1:63" x14ac:dyDescent="0.2">
      <c r="A349">
        <v>11833</v>
      </c>
      <c r="B349">
        <v>71</v>
      </c>
      <c r="C349">
        <v>17</v>
      </c>
      <c r="D349">
        <v>89</v>
      </c>
      <c r="E349">
        <v>73391</v>
      </c>
      <c r="F349">
        <v>6262</v>
      </c>
      <c r="G349">
        <v>0</v>
      </c>
      <c r="H349">
        <v>1</v>
      </c>
      <c r="I349" t="s">
        <v>19</v>
      </c>
      <c r="J349" t="s">
        <v>343</v>
      </c>
      <c r="K349" t="s">
        <v>21</v>
      </c>
      <c r="L349" t="s">
        <v>19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BK349" s="1"/>
    </row>
    <row r="350" spans="1:63" x14ac:dyDescent="0.2">
      <c r="A350">
        <v>11834</v>
      </c>
      <c r="B350">
        <v>71</v>
      </c>
      <c r="C350">
        <v>17</v>
      </c>
      <c r="D350">
        <v>89</v>
      </c>
      <c r="E350">
        <v>99990</v>
      </c>
      <c r="F350">
        <v>6262</v>
      </c>
      <c r="G350">
        <v>0</v>
      </c>
      <c r="H350">
        <v>1</v>
      </c>
      <c r="I350" t="s">
        <v>159</v>
      </c>
      <c r="J350" t="s">
        <v>347</v>
      </c>
      <c r="K350" t="s">
        <v>21</v>
      </c>
      <c r="L350">
        <v>8816</v>
      </c>
      <c r="M350">
        <v>8816</v>
      </c>
      <c r="N350">
        <v>8830</v>
      </c>
      <c r="O350">
        <v>8894</v>
      </c>
      <c r="P350">
        <v>8923</v>
      </c>
      <c r="Q350">
        <v>8950</v>
      </c>
      <c r="R350">
        <v>9019</v>
      </c>
      <c r="S350">
        <v>9049</v>
      </c>
      <c r="T350">
        <v>9045</v>
      </c>
      <c r="V350">
        <v>11834</v>
      </c>
      <c r="W350">
        <v>71</v>
      </c>
      <c r="X350">
        <v>17</v>
      </c>
      <c r="Y350">
        <v>89</v>
      </c>
      <c r="Z350">
        <v>99990</v>
      </c>
      <c r="AA350">
        <v>6262</v>
      </c>
      <c r="AB350">
        <v>0</v>
      </c>
      <c r="AC350">
        <v>1</v>
      </c>
      <c r="AD350" t="s">
        <v>159</v>
      </c>
      <c r="AE350" t="s">
        <v>347</v>
      </c>
      <c r="AF350" t="s">
        <v>21</v>
      </c>
      <c r="AG350">
        <v>8816</v>
      </c>
      <c r="AH350">
        <v>8816</v>
      </c>
      <c r="AI350">
        <v>8830</v>
      </c>
      <c r="AJ350">
        <v>8894</v>
      </c>
      <c r="AK350">
        <v>8923</v>
      </c>
      <c r="AL350">
        <v>8950</v>
      </c>
      <c r="AM350">
        <v>9019</v>
      </c>
      <c r="AN350">
        <v>9049</v>
      </c>
      <c r="AO350">
        <v>9045</v>
      </c>
      <c r="AP350"/>
      <c r="AR350">
        <v>11834</v>
      </c>
      <c r="AS350">
        <v>71</v>
      </c>
      <c r="AT350">
        <v>17</v>
      </c>
      <c r="AU350">
        <v>89</v>
      </c>
      <c r="AV350">
        <v>99990</v>
      </c>
      <c r="AW350">
        <v>6262</v>
      </c>
      <c r="AX350">
        <v>0</v>
      </c>
      <c r="AY350">
        <v>1</v>
      </c>
      <c r="AZ350" t="s">
        <v>159</v>
      </c>
      <c r="BA350" t="s">
        <v>347</v>
      </c>
      <c r="BB350" t="s">
        <v>21</v>
      </c>
      <c r="BC350">
        <v>8816</v>
      </c>
      <c r="BD350">
        <v>8816</v>
      </c>
      <c r="BE350">
        <v>8830</v>
      </c>
      <c r="BF350">
        <v>8894</v>
      </c>
      <c r="BG350">
        <v>8923</v>
      </c>
      <c r="BH350">
        <v>8950</v>
      </c>
      <c r="BI350">
        <v>9019</v>
      </c>
      <c r="BJ350">
        <v>9049</v>
      </c>
      <c r="BK350">
        <v>9045</v>
      </c>
    </row>
    <row r="351" spans="1:63" x14ac:dyDescent="0.2">
      <c r="A351">
        <v>11836</v>
      </c>
      <c r="B351">
        <v>71</v>
      </c>
      <c r="C351">
        <v>17</v>
      </c>
      <c r="D351">
        <v>89</v>
      </c>
      <c r="E351">
        <v>9759</v>
      </c>
      <c r="F351">
        <v>9772</v>
      </c>
      <c r="G351">
        <v>0</v>
      </c>
      <c r="H351">
        <v>1</v>
      </c>
      <c r="I351" t="s">
        <v>19</v>
      </c>
      <c r="J351" t="s">
        <v>348</v>
      </c>
      <c r="K351" t="s">
        <v>21</v>
      </c>
      <c r="L351">
        <v>618</v>
      </c>
      <c r="M351">
        <v>623</v>
      </c>
      <c r="N351">
        <v>624</v>
      </c>
      <c r="O351">
        <v>628</v>
      </c>
      <c r="P351">
        <v>629</v>
      </c>
      <c r="Q351">
        <v>630</v>
      </c>
      <c r="R351">
        <v>633</v>
      </c>
      <c r="S351">
        <v>634</v>
      </c>
      <c r="T351">
        <v>632</v>
      </c>
      <c r="V351">
        <v>11790</v>
      </c>
      <c r="W351">
        <v>157</v>
      </c>
      <c r="X351">
        <v>17</v>
      </c>
      <c r="Y351">
        <v>89</v>
      </c>
      <c r="Z351">
        <v>9759</v>
      </c>
      <c r="AA351">
        <v>0</v>
      </c>
      <c r="AB351">
        <v>0</v>
      </c>
      <c r="AC351">
        <v>0</v>
      </c>
      <c r="AD351" t="s">
        <v>19</v>
      </c>
      <c r="AE351" t="s">
        <v>190</v>
      </c>
      <c r="AF351" t="s">
        <v>21</v>
      </c>
      <c r="AG351">
        <v>618</v>
      </c>
      <c r="AH351">
        <v>623</v>
      </c>
      <c r="AI351">
        <v>624</v>
      </c>
      <c r="AJ351">
        <v>628</v>
      </c>
      <c r="AK351">
        <v>629</v>
      </c>
      <c r="AL351">
        <v>630</v>
      </c>
      <c r="AM351">
        <v>633</v>
      </c>
      <c r="AN351">
        <v>634</v>
      </c>
      <c r="AO351">
        <v>632</v>
      </c>
      <c r="AP351"/>
      <c r="AR351">
        <v>11790</v>
      </c>
      <c r="AS351">
        <v>157</v>
      </c>
      <c r="AT351">
        <v>17</v>
      </c>
      <c r="AU351">
        <v>89</v>
      </c>
      <c r="AV351">
        <v>9759</v>
      </c>
      <c r="AW351">
        <v>0</v>
      </c>
      <c r="AX351">
        <v>0</v>
      </c>
      <c r="AY351">
        <v>0</v>
      </c>
      <c r="AZ351" t="s">
        <v>19</v>
      </c>
      <c r="BA351" t="s">
        <v>190</v>
      </c>
      <c r="BB351" t="s">
        <v>21</v>
      </c>
      <c r="BC351">
        <v>618</v>
      </c>
      <c r="BD351">
        <v>623</v>
      </c>
      <c r="BE351">
        <v>624</v>
      </c>
      <c r="BF351">
        <v>628</v>
      </c>
      <c r="BG351">
        <v>629</v>
      </c>
      <c r="BH351">
        <v>630</v>
      </c>
      <c r="BI351">
        <v>633</v>
      </c>
      <c r="BJ351">
        <v>634</v>
      </c>
      <c r="BK351">
        <v>632</v>
      </c>
    </row>
    <row r="352" spans="1:63" x14ac:dyDescent="0.2">
      <c r="A352">
        <v>11837</v>
      </c>
      <c r="B352">
        <v>71</v>
      </c>
      <c r="C352">
        <v>17</v>
      </c>
      <c r="D352">
        <v>89</v>
      </c>
      <c r="E352">
        <v>99990</v>
      </c>
      <c r="F352">
        <v>9772</v>
      </c>
      <c r="G352">
        <v>0</v>
      </c>
      <c r="H352">
        <v>1</v>
      </c>
      <c r="I352" t="s">
        <v>159</v>
      </c>
      <c r="J352" t="s">
        <v>349</v>
      </c>
      <c r="K352" t="s">
        <v>21</v>
      </c>
      <c r="L352">
        <v>1303</v>
      </c>
      <c r="M352">
        <v>1298</v>
      </c>
      <c r="N352">
        <v>1300</v>
      </c>
      <c r="O352">
        <v>1308</v>
      </c>
      <c r="P352">
        <v>1311</v>
      </c>
      <c r="Q352">
        <v>1314</v>
      </c>
      <c r="R352">
        <v>1325</v>
      </c>
      <c r="S352">
        <v>1329</v>
      </c>
      <c r="T352">
        <v>1329</v>
      </c>
      <c r="V352">
        <v>11837</v>
      </c>
      <c r="W352">
        <v>71</v>
      </c>
      <c r="X352">
        <v>17</v>
      </c>
      <c r="Y352">
        <v>89</v>
      </c>
      <c r="Z352">
        <v>99990</v>
      </c>
      <c r="AA352">
        <v>9772</v>
      </c>
      <c r="AB352">
        <v>0</v>
      </c>
      <c r="AC352">
        <v>1</v>
      </c>
      <c r="AD352" t="s">
        <v>159</v>
      </c>
      <c r="AE352" t="s">
        <v>349</v>
      </c>
      <c r="AF352" t="s">
        <v>21</v>
      </c>
      <c r="AG352">
        <v>1303</v>
      </c>
      <c r="AH352">
        <v>1298</v>
      </c>
      <c r="AI352">
        <v>1300</v>
      </c>
      <c r="AJ352">
        <v>1308</v>
      </c>
      <c r="AK352">
        <v>1311</v>
      </c>
      <c r="AL352">
        <v>1314</v>
      </c>
      <c r="AM352">
        <v>1325</v>
      </c>
      <c r="AN352">
        <v>1329</v>
      </c>
      <c r="AO352">
        <v>1329</v>
      </c>
      <c r="AP352"/>
      <c r="AR352">
        <v>11837</v>
      </c>
      <c r="AS352">
        <v>71</v>
      </c>
      <c r="AT352">
        <v>17</v>
      </c>
      <c r="AU352">
        <v>89</v>
      </c>
      <c r="AV352">
        <v>99990</v>
      </c>
      <c r="AW352">
        <v>9772</v>
      </c>
      <c r="AX352">
        <v>0</v>
      </c>
      <c r="AY352">
        <v>1</v>
      </c>
      <c r="AZ352" t="s">
        <v>159</v>
      </c>
      <c r="BA352" t="s">
        <v>349</v>
      </c>
      <c r="BB352" t="s">
        <v>21</v>
      </c>
      <c r="BC352">
        <v>1303</v>
      </c>
      <c r="BD352">
        <v>1298</v>
      </c>
      <c r="BE352">
        <v>1300</v>
      </c>
      <c r="BF352">
        <v>1308</v>
      </c>
      <c r="BG352">
        <v>1311</v>
      </c>
      <c r="BH352">
        <v>1314</v>
      </c>
      <c r="BI352">
        <v>1325</v>
      </c>
      <c r="BJ352">
        <v>1329</v>
      </c>
      <c r="BK352">
        <v>1329</v>
      </c>
    </row>
    <row r="353" spans="1:63" x14ac:dyDescent="0.2">
      <c r="A353">
        <v>11839</v>
      </c>
      <c r="B353">
        <v>71</v>
      </c>
      <c r="C353">
        <v>17</v>
      </c>
      <c r="D353">
        <v>89</v>
      </c>
      <c r="E353">
        <v>10906</v>
      </c>
      <c r="F353">
        <v>10903</v>
      </c>
      <c r="G353">
        <v>0</v>
      </c>
      <c r="H353">
        <v>1</v>
      </c>
      <c r="I353" t="s">
        <v>19</v>
      </c>
      <c r="J353" t="s">
        <v>350</v>
      </c>
      <c r="K353" t="s">
        <v>21</v>
      </c>
      <c r="L353">
        <v>10540</v>
      </c>
      <c r="M353">
        <v>10501</v>
      </c>
      <c r="N353">
        <v>10518</v>
      </c>
      <c r="O353">
        <v>10595</v>
      </c>
      <c r="P353">
        <v>10632</v>
      </c>
      <c r="Q353">
        <v>10666</v>
      </c>
      <c r="R353">
        <v>10679</v>
      </c>
      <c r="S353">
        <v>10699</v>
      </c>
      <c r="T353">
        <v>10697</v>
      </c>
      <c r="V353">
        <v>11791</v>
      </c>
      <c r="W353">
        <v>157</v>
      </c>
      <c r="X353">
        <v>17</v>
      </c>
      <c r="Y353">
        <v>89</v>
      </c>
      <c r="Z353">
        <v>10906</v>
      </c>
      <c r="AA353">
        <v>0</v>
      </c>
      <c r="AB353">
        <v>0</v>
      </c>
      <c r="AC353">
        <v>0</v>
      </c>
      <c r="AD353" t="s">
        <v>19</v>
      </c>
      <c r="AE353" t="s">
        <v>191</v>
      </c>
      <c r="AF353" t="s">
        <v>21</v>
      </c>
      <c r="AG353">
        <v>11131</v>
      </c>
      <c r="AH353">
        <v>11105</v>
      </c>
      <c r="AI353">
        <v>11123</v>
      </c>
      <c r="AJ353">
        <v>11203</v>
      </c>
      <c r="AK353">
        <v>11242</v>
      </c>
      <c r="AL353">
        <v>11279</v>
      </c>
      <c r="AM353">
        <v>11293</v>
      </c>
      <c r="AN353">
        <v>11314</v>
      </c>
      <c r="AO353">
        <v>11310</v>
      </c>
      <c r="AP353"/>
      <c r="AR353">
        <v>11791</v>
      </c>
      <c r="AS353">
        <v>157</v>
      </c>
      <c r="AT353">
        <v>17</v>
      </c>
      <c r="AU353">
        <v>89</v>
      </c>
      <c r="AV353">
        <v>10906</v>
      </c>
      <c r="AW353">
        <v>0</v>
      </c>
      <c r="AX353">
        <v>0</v>
      </c>
      <c r="AY353">
        <v>0</v>
      </c>
      <c r="AZ353" t="s">
        <v>19</v>
      </c>
      <c r="BA353" t="s">
        <v>191</v>
      </c>
      <c r="BB353" t="s">
        <v>21</v>
      </c>
      <c r="BC353">
        <v>11131</v>
      </c>
      <c r="BD353">
        <v>11105</v>
      </c>
      <c r="BE353">
        <v>11123</v>
      </c>
      <c r="BF353">
        <v>11203</v>
      </c>
      <c r="BG353">
        <v>11242</v>
      </c>
      <c r="BH353">
        <v>11279</v>
      </c>
      <c r="BI353">
        <v>11293</v>
      </c>
      <c r="BJ353">
        <v>11314</v>
      </c>
      <c r="BK353">
        <v>11310</v>
      </c>
    </row>
    <row r="354" spans="1:63" x14ac:dyDescent="0.2">
      <c r="A354">
        <v>11840</v>
      </c>
      <c r="B354">
        <v>71</v>
      </c>
      <c r="C354">
        <v>17</v>
      </c>
      <c r="D354">
        <v>89</v>
      </c>
      <c r="E354">
        <v>22931</v>
      </c>
      <c r="F354">
        <v>10903</v>
      </c>
      <c r="G354">
        <v>0</v>
      </c>
      <c r="H354">
        <v>1</v>
      </c>
      <c r="I354" t="s">
        <v>19</v>
      </c>
      <c r="J354" t="s">
        <v>345</v>
      </c>
      <c r="K354" t="s">
        <v>21</v>
      </c>
      <c r="L354">
        <v>1759</v>
      </c>
      <c r="M354">
        <v>1759</v>
      </c>
      <c r="N354">
        <v>1761</v>
      </c>
      <c r="O354">
        <v>1772</v>
      </c>
      <c r="P354">
        <v>1777</v>
      </c>
      <c r="Q354">
        <v>1778</v>
      </c>
      <c r="R354">
        <v>1786</v>
      </c>
      <c r="S354">
        <v>1805</v>
      </c>
      <c r="T354">
        <v>1813</v>
      </c>
      <c r="BK354" s="1"/>
    </row>
    <row r="355" spans="1:63" x14ac:dyDescent="0.2">
      <c r="A355">
        <v>11841</v>
      </c>
      <c r="B355">
        <v>71</v>
      </c>
      <c r="C355">
        <v>17</v>
      </c>
      <c r="D355">
        <v>89</v>
      </c>
      <c r="E355">
        <v>23074</v>
      </c>
      <c r="F355">
        <v>10903</v>
      </c>
      <c r="G355">
        <v>0</v>
      </c>
      <c r="H355">
        <v>1</v>
      </c>
      <c r="I355" t="s">
        <v>19</v>
      </c>
      <c r="J355" t="s">
        <v>57</v>
      </c>
      <c r="K355" t="s">
        <v>21</v>
      </c>
      <c r="L355">
        <v>7</v>
      </c>
      <c r="M355">
        <v>7</v>
      </c>
      <c r="N355">
        <v>7</v>
      </c>
      <c r="O355">
        <v>7</v>
      </c>
      <c r="P355">
        <v>7</v>
      </c>
      <c r="Q355">
        <v>7</v>
      </c>
      <c r="R355">
        <v>7</v>
      </c>
      <c r="S355">
        <v>7</v>
      </c>
      <c r="T355">
        <v>7</v>
      </c>
      <c r="V355">
        <v>11795</v>
      </c>
      <c r="W355">
        <v>157</v>
      </c>
      <c r="X355">
        <v>17</v>
      </c>
      <c r="Y355">
        <v>89</v>
      </c>
      <c r="Z355">
        <v>23074</v>
      </c>
      <c r="AA355">
        <v>0</v>
      </c>
      <c r="AB355">
        <v>0</v>
      </c>
      <c r="AC355">
        <v>0</v>
      </c>
      <c r="AD355" t="s">
        <v>19</v>
      </c>
      <c r="AE355" t="s">
        <v>57</v>
      </c>
      <c r="AF355" t="s">
        <v>21</v>
      </c>
      <c r="AG355">
        <v>84156</v>
      </c>
      <c r="AH355">
        <v>84075</v>
      </c>
      <c r="AI355">
        <v>84204</v>
      </c>
      <c r="AJ355">
        <v>84920</v>
      </c>
      <c r="AK355">
        <v>85244</v>
      </c>
      <c r="AL355">
        <v>85531</v>
      </c>
      <c r="AM355">
        <v>86226</v>
      </c>
      <c r="AN355">
        <v>86996</v>
      </c>
      <c r="AO355">
        <v>87230</v>
      </c>
      <c r="AP355"/>
      <c r="AR355">
        <v>11795</v>
      </c>
      <c r="AS355">
        <v>157</v>
      </c>
      <c r="AT355">
        <v>17</v>
      </c>
      <c r="AU355">
        <v>89</v>
      </c>
      <c r="AV355">
        <v>23074</v>
      </c>
      <c r="AW355">
        <v>0</v>
      </c>
      <c r="AX355">
        <v>0</v>
      </c>
      <c r="AY355">
        <v>0</v>
      </c>
      <c r="AZ355" t="s">
        <v>19</v>
      </c>
      <c r="BA355" t="s">
        <v>57</v>
      </c>
      <c r="BB355" t="s">
        <v>21</v>
      </c>
      <c r="BC355">
        <v>84156</v>
      </c>
      <c r="BD355">
        <v>84075</v>
      </c>
      <c r="BE355">
        <v>84204</v>
      </c>
      <c r="BF355">
        <v>84920</v>
      </c>
      <c r="BG355">
        <v>85244</v>
      </c>
      <c r="BH355">
        <v>85531</v>
      </c>
      <c r="BI355">
        <v>86226</v>
      </c>
      <c r="BJ355">
        <v>86996</v>
      </c>
      <c r="BK355">
        <v>87230</v>
      </c>
    </row>
    <row r="356" spans="1:63" x14ac:dyDescent="0.2">
      <c r="A356">
        <v>11842</v>
      </c>
      <c r="B356">
        <v>71</v>
      </c>
      <c r="C356">
        <v>17</v>
      </c>
      <c r="D356">
        <v>89</v>
      </c>
      <c r="E356">
        <v>43406</v>
      </c>
      <c r="F356">
        <v>10903</v>
      </c>
      <c r="G356">
        <v>0</v>
      </c>
      <c r="H356">
        <v>1</v>
      </c>
      <c r="I356" t="s">
        <v>19</v>
      </c>
      <c r="J356" t="s">
        <v>199</v>
      </c>
      <c r="K356" t="s">
        <v>21</v>
      </c>
      <c r="L356">
        <v>993</v>
      </c>
      <c r="M356">
        <v>993</v>
      </c>
      <c r="N356">
        <v>994</v>
      </c>
      <c r="O356">
        <v>1000</v>
      </c>
      <c r="P356">
        <v>1003</v>
      </c>
      <c r="Q356">
        <v>1006</v>
      </c>
      <c r="R356">
        <v>1023</v>
      </c>
      <c r="S356">
        <v>1030</v>
      </c>
      <c r="T356">
        <v>1037</v>
      </c>
      <c r="V356">
        <v>11802</v>
      </c>
      <c r="W356">
        <v>157</v>
      </c>
      <c r="X356">
        <v>17</v>
      </c>
      <c r="Y356">
        <v>89</v>
      </c>
      <c r="Z356">
        <v>43406</v>
      </c>
      <c r="AA356">
        <v>0</v>
      </c>
      <c r="AB356">
        <v>0</v>
      </c>
      <c r="AC356">
        <v>0</v>
      </c>
      <c r="AD356" t="s">
        <v>19</v>
      </c>
      <c r="AE356" t="s">
        <v>199</v>
      </c>
      <c r="AF356" t="s">
        <v>21</v>
      </c>
      <c r="AG356">
        <v>993</v>
      </c>
      <c r="AH356">
        <v>993</v>
      </c>
      <c r="AI356">
        <v>994</v>
      </c>
      <c r="AJ356">
        <v>1000</v>
      </c>
      <c r="AK356">
        <v>1003</v>
      </c>
      <c r="AL356">
        <v>1006</v>
      </c>
      <c r="AM356">
        <v>1023</v>
      </c>
      <c r="AN356">
        <v>1030</v>
      </c>
      <c r="AO356">
        <v>1037</v>
      </c>
      <c r="AP356"/>
      <c r="AR356">
        <v>11802</v>
      </c>
      <c r="AS356">
        <v>157</v>
      </c>
      <c r="AT356">
        <v>17</v>
      </c>
      <c r="AU356">
        <v>89</v>
      </c>
      <c r="AV356">
        <v>43406</v>
      </c>
      <c r="AW356">
        <v>0</v>
      </c>
      <c r="AX356">
        <v>0</v>
      </c>
      <c r="AY356">
        <v>0</v>
      </c>
      <c r="AZ356" t="s">
        <v>19</v>
      </c>
      <c r="BA356" t="s">
        <v>199</v>
      </c>
      <c r="BB356" t="s">
        <v>21</v>
      </c>
      <c r="BC356">
        <v>993</v>
      </c>
      <c r="BD356">
        <v>993</v>
      </c>
      <c r="BE356">
        <v>994</v>
      </c>
      <c r="BF356">
        <v>1000</v>
      </c>
      <c r="BG356">
        <v>1003</v>
      </c>
      <c r="BH356">
        <v>1006</v>
      </c>
      <c r="BI356">
        <v>1023</v>
      </c>
      <c r="BJ356">
        <v>1030</v>
      </c>
      <c r="BK356">
        <v>1037</v>
      </c>
    </row>
    <row r="357" spans="1:63" x14ac:dyDescent="0.2">
      <c r="A357">
        <v>11843</v>
      </c>
      <c r="B357">
        <v>71</v>
      </c>
      <c r="C357">
        <v>17</v>
      </c>
      <c r="D357">
        <v>89</v>
      </c>
      <c r="E357">
        <v>66703</v>
      </c>
      <c r="F357">
        <v>10903</v>
      </c>
      <c r="G357">
        <v>0</v>
      </c>
      <c r="H357">
        <v>1</v>
      </c>
      <c r="I357" t="s">
        <v>19</v>
      </c>
      <c r="J357" t="s">
        <v>177</v>
      </c>
      <c r="K357" t="s">
        <v>21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V357">
        <v>11807</v>
      </c>
      <c r="W357">
        <v>157</v>
      </c>
      <c r="X357">
        <v>17</v>
      </c>
      <c r="Y357">
        <v>89</v>
      </c>
      <c r="Z357">
        <v>66703</v>
      </c>
      <c r="AA357">
        <v>0</v>
      </c>
      <c r="AB357">
        <v>0</v>
      </c>
      <c r="AC357">
        <v>0</v>
      </c>
      <c r="AD357" t="s">
        <v>19</v>
      </c>
      <c r="AE357" t="s">
        <v>177</v>
      </c>
      <c r="AF357" t="s">
        <v>21</v>
      </c>
      <c r="AG357">
        <v>32431</v>
      </c>
      <c r="AH357">
        <v>31751</v>
      </c>
      <c r="AI357">
        <v>31786</v>
      </c>
      <c r="AJ357">
        <v>31959</v>
      </c>
      <c r="AK357">
        <v>32026</v>
      </c>
      <c r="AL357">
        <v>32043</v>
      </c>
      <c r="AM357">
        <v>32139</v>
      </c>
      <c r="AN357">
        <v>32185</v>
      </c>
      <c r="AO357">
        <v>32156</v>
      </c>
      <c r="AP357"/>
      <c r="AR357">
        <v>11807</v>
      </c>
      <c r="AS357">
        <v>157</v>
      </c>
      <c r="AT357">
        <v>17</v>
      </c>
      <c r="AU357">
        <v>89</v>
      </c>
      <c r="AV357">
        <v>66703</v>
      </c>
      <c r="AW357">
        <v>0</v>
      </c>
      <c r="AX357">
        <v>0</v>
      </c>
      <c r="AY357">
        <v>0</v>
      </c>
      <c r="AZ357" t="s">
        <v>19</v>
      </c>
      <c r="BA357" t="s">
        <v>177</v>
      </c>
      <c r="BB357" t="s">
        <v>21</v>
      </c>
      <c r="BC357">
        <v>32431</v>
      </c>
      <c r="BD357">
        <v>31751</v>
      </c>
      <c r="BE357">
        <v>31786</v>
      </c>
      <c r="BF357">
        <v>31959</v>
      </c>
      <c r="BG357">
        <v>32026</v>
      </c>
      <c r="BH357">
        <v>32043</v>
      </c>
      <c r="BI357">
        <v>32139</v>
      </c>
      <c r="BJ357">
        <v>32185</v>
      </c>
      <c r="BK357">
        <v>32156</v>
      </c>
    </row>
    <row r="358" spans="1:63" x14ac:dyDescent="0.2">
      <c r="A358">
        <v>11844</v>
      </c>
      <c r="B358">
        <v>71</v>
      </c>
      <c r="C358">
        <v>17</v>
      </c>
      <c r="D358">
        <v>89</v>
      </c>
      <c r="E358">
        <v>99990</v>
      </c>
      <c r="F358">
        <v>10903</v>
      </c>
      <c r="G358">
        <v>0</v>
      </c>
      <c r="H358">
        <v>1</v>
      </c>
      <c r="I358" t="s">
        <v>159</v>
      </c>
      <c r="J358" t="s">
        <v>351</v>
      </c>
      <c r="K358" t="s">
        <v>21</v>
      </c>
      <c r="L358">
        <v>3875</v>
      </c>
      <c r="M358">
        <v>3914</v>
      </c>
      <c r="N358">
        <v>3919</v>
      </c>
      <c r="O358">
        <v>3946</v>
      </c>
      <c r="P358">
        <v>3959</v>
      </c>
      <c r="Q358">
        <v>3970</v>
      </c>
      <c r="R358">
        <v>4000</v>
      </c>
      <c r="S358">
        <v>4013</v>
      </c>
      <c r="T358">
        <v>4010</v>
      </c>
      <c r="V358">
        <v>11844</v>
      </c>
      <c r="W358">
        <v>71</v>
      </c>
      <c r="X358">
        <v>17</v>
      </c>
      <c r="Y358">
        <v>89</v>
      </c>
      <c r="Z358">
        <v>99990</v>
      </c>
      <c r="AA358">
        <v>10903</v>
      </c>
      <c r="AB358">
        <v>0</v>
      </c>
      <c r="AC358">
        <v>1</v>
      </c>
      <c r="AD358" t="s">
        <v>159</v>
      </c>
      <c r="AE358" t="s">
        <v>351</v>
      </c>
      <c r="AF358" t="s">
        <v>21</v>
      </c>
      <c r="AG358">
        <v>3875</v>
      </c>
      <c r="AH358">
        <v>3914</v>
      </c>
      <c r="AI358">
        <v>3919</v>
      </c>
      <c r="AJ358">
        <v>3946</v>
      </c>
      <c r="AK358">
        <v>3959</v>
      </c>
      <c r="AL358">
        <v>3970</v>
      </c>
      <c r="AM358">
        <v>4000</v>
      </c>
      <c r="AN358">
        <v>4013</v>
      </c>
      <c r="AO358">
        <v>4010</v>
      </c>
      <c r="AP358"/>
      <c r="AR358">
        <v>11844</v>
      </c>
      <c r="AS358">
        <v>71</v>
      </c>
      <c r="AT358">
        <v>17</v>
      </c>
      <c r="AU358">
        <v>89</v>
      </c>
      <c r="AV358">
        <v>99990</v>
      </c>
      <c r="AW358">
        <v>10903</v>
      </c>
      <c r="AX358">
        <v>0</v>
      </c>
      <c r="AY358">
        <v>1</v>
      </c>
      <c r="AZ358" t="s">
        <v>159</v>
      </c>
      <c r="BA358" t="s">
        <v>351</v>
      </c>
      <c r="BB358" t="s">
        <v>21</v>
      </c>
      <c r="BC358">
        <v>3875</v>
      </c>
      <c r="BD358">
        <v>3914</v>
      </c>
      <c r="BE358">
        <v>3919</v>
      </c>
      <c r="BF358">
        <v>3946</v>
      </c>
      <c r="BG358">
        <v>3959</v>
      </c>
      <c r="BH358">
        <v>3970</v>
      </c>
      <c r="BI358">
        <v>4000</v>
      </c>
      <c r="BJ358">
        <v>4013</v>
      </c>
      <c r="BK358">
        <v>4010</v>
      </c>
    </row>
    <row r="359" spans="1:63" x14ac:dyDescent="0.2">
      <c r="A359">
        <v>11846</v>
      </c>
      <c r="B359">
        <v>71</v>
      </c>
      <c r="C359">
        <v>17</v>
      </c>
      <c r="D359">
        <v>89</v>
      </c>
      <c r="E359">
        <v>685</v>
      </c>
      <c r="F359">
        <v>21046</v>
      </c>
      <c r="G359">
        <v>0</v>
      </c>
      <c r="H359">
        <v>1</v>
      </c>
      <c r="I359" t="s">
        <v>19</v>
      </c>
      <c r="J359" t="s">
        <v>188</v>
      </c>
      <c r="K359" t="s">
        <v>21</v>
      </c>
      <c r="L359">
        <v>8433</v>
      </c>
      <c r="M359">
        <v>8436</v>
      </c>
      <c r="N359">
        <v>8447</v>
      </c>
      <c r="O359">
        <v>8496</v>
      </c>
      <c r="P359">
        <v>8515</v>
      </c>
      <c r="Q359">
        <v>8686</v>
      </c>
      <c r="R359">
        <v>8699</v>
      </c>
      <c r="S359">
        <v>8769</v>
      </c>
      <c r="T359">
        <v>8911</v>
      </c>
      <c r="V359">
        <v>11784</v>
      </c>
      <c r="W359">
        <v>157</v>
      </c>
      <c r="X359">
        <v>17</v>
      </c>
      <c r="Y359">
        <v>89</v>
      </c>
      <c r="Z359">
        <v>685</v>
      </c>
      <c r="AA359">
        <v>0</v>
      </c>
      <c r="AB359">
        <v>0</v>
      </c>
      <c r="AC359">
        <v>0</v>
      </c>
      <c r="AD359" t="s">
        <v>19</v>
      </c>
      <c r="AE359" t="s">
        <v>188</v>
      </c>
      <c r="AF359" t="s">
        <v>21</v>
      </c>
      <c r="AG359">
        <v>8433</v>
      </c>
      <c r="AH359">
        <v>8436</v>
      </c>
      <c r="AI359">
        <v>8447</v>
      </c>
      <c r="AJ359">
        <v>8496</v>
      </c>
      <c r="AK359">
        <v>8515</v>
      </c>
      <c r="AL359">
        <v>8686</v>
      </c>
      <c r="AM359">
        <v>8699</v>
      </c>
      <c r="AN359">
        <v>8769</v>
      </c>
      <c r="AO359">
        <v>8911</v>
      </c>
      <c r="AP359"/>
      <c r="AR359">
        <v>11784</v>
      </c>
      <c r="AS359">
        <v>157</v>
      </c>
      <c r="AT359">
        <v>17</v>
      </c>
      <c r="AU359">
        <v>89</v>
      </c>
      <c r="AV359">
        <v>685</v>
      </c>
      <c r="AW359">
        <v>0</v>
      </c>
      <c r="AX359">
        <v>0</v>
      </c>
      <c r="AY359">
        <v>0</v>
      </c>
      <c r="AZ359" t="s">
        <v>19</v>
      </c>
      <c r="BA359" t="s">
        <v>188</v>
      </c>
      <c r="BB359" t="s">
        <v>21</v>
      </c>
      <c r="BC359">
        <v>8433</v>
      </c>
      <c r="BD359">
        <v>8436</v>
      </c>
      <c r="BE359">
        <v>8447</v>
      </c>
      <c r="BF359">
        <v>8496</v>
      </c>
      <c r="BG359">
        <v>8515</v>
      </c>
      <c r="BH359">
        <v>8686</v>
      </c>
      <c r="BI359">
        <v>8699</v>
      </c>
      <c r="BJ359">
        <v>8769</v>
      </c>
      <c r="BK359">
        <v>8911</v>
      </c>
    </row>
    <row r="360" spans="1:63" x14ac:dyDescent="0.2">
      <c r="A360">
        <v>11847</v>
      </c>
      <c r="B360">
        <v>71</v>
      </c>
      <c r="C360">
        <v>17</v>
      </c>
      <c r="D360">
        <v>89</v>
      </c>
      <c r="E360">
        <v>3883</v>
      </c>
      <c r="F360">
        <v>21046</v>
      </c>
      <c r="G360">
        <v>0</v>
      </c>
      <c r="H360">
        <v>1</v>
      </c>
      <c r="I360" t="s">
        <v>19</v>
      </c>
      <c r="J360" t="s">
        <v>25</v>
      </c>
      <c r="K360" t="s">
        <v>21</v>
      </c>
      <c r="L360">
        <v>137</v>
      </c>
      <c r="M360">
        <v>136</v>
      </c>
      <c r="N360">
        <v>136</v>
      </c>
      <c r="O360">
        <v>137</v>
      </c>
      <c r="P360">
        <v>137</v>
      </c>
      <c r="Q360">
        <v>137</v>
      </c>
      <c r="R360">
        <v>138</v>
      </c>
      <c r="S360">
        <v>138</v>
      </c>
      <c r="T360">
        <v>138</v>
      </c>
      <c r="V360">
        <v>11786</v>
      </c>
      <c r="W360">
        <v>157</v>
      </c>
      <c r="X360">
        <v>17</v>
      </c>
      <c r="Y360">
        <v>89</v>
      </c>
      <c r="Z360">
        <v>3883</v>
      </c>
      <c r="AA360">
        <v>0</v>
      </c>
      <c r="AB360">
        <v>0</v>
      </c>
      <c r="AC360">
        <v>0</v>
      </c>
      <c r="AD360" t="s">
        <v>19</v>
      </c>
      <c r="AE360" t="s">
        <v>25</v>
      </c>
      <c r="AF360" t="s">
        <v>21</v>
      </c>
      <c r="AG360">
        <v>137</v>
      </c>
      <c r="AH360">
        <v>136</v>
      </c>
      <c r="AI360">
        <v>136</v>
      </c>
      <c r="AJ360">
        <v>137</v>
      </c>
      <c r="AK360">
        <v>137</v>
      </c>
      <c r="AL360">
        <v>137</v>
      </c>
      <c r="AM360">
        <v>138</v>
      </c>
      <c r="AN360">
        <v>138</v>
      </c>
      <c r="AO360">
        <v>138</v>
      </c>
      <c r="AP360"/>
      <c r="AR360">
        <v>11786</v>
      </c>
      <c r="AS360">
        <v>157</v>
      </c>
      <c r="AT360">
        <v>17</v>
      </c>
      <c r="AU360">
        <v>89</v>
      </c>
      <c r="AV360">
        <v>3883</v>
      </c>
      <c r="AW360">
        <v>0</v>
      </c>
      <c r="AX360">
        <v>0</v>
      </c>
      <c r="AY360">
        <v>0</v>
      </c>
      <c r="AZ360" t="s">
        <v>19</v>
      </c>
      <c r="BA360" t="s">
        <v>25</v>
      </c>
      <c r="BB360" t="s">
        <v>21</v>
      </c>
      <c r="BC360">
        <v>137</v>
      </c>
      <c r="BD360">
        <v>136</v>
      </c>
      <c r="BE360">
        <v>136</v>
      </c>
      <c r="BF360">
        <v>137</v>
      </c>
      <c r="BG360">
        <v>137</v>
      </c>
      <c r="BH360">
        <v>137</v>
      </c>
      <c r="BI360">
        <v>138</v>
      </c>
      <c r="BJ360">
        <v>138</v>
      </c>
      <c r="BK360">
        <v>138</v>
      </c>
    </row>
    <row r="361" spans="1:63" x14ac:dyDescent="0.2">
      <c r="A361">
        <v>11848</v>
      </c>
      <c r="B361">
        <v>71</v>
      </c>
      <c r="C361">
        <v>17</v>
      </c>
      <c r="D361">
        <v>89</v>
      </c>
      <c r="E361">
        <v>11358</v>
      </c>
      <c r="F361">
        <v>21046</v>
      </c>
      <c r="G361">
        <v>0</v>
      </c>
      <c r="H361">
        <v>1</v>
      </c>
      <c r="I361" t="s">
        <v>19</v>
      </c>
      <c r="J361" t="s">
        <v>352</v>
      </c>
      <c r="K361" t="s">
        <v>21</v>
      </c>
      <c r="L361">
        <v>37691</v>
      </c>
      <c r="M361">
        <v>37691</v>
      </c>
      <c r="N361">
        <v>37762</v>
      </c>
      <c r="O361">
        <v>38054</v>
      </c>
      <c r="P361">
        <v>38129</v>
      </c>
      <c r="Q361">
        <v>38229</v>
      </c>
      <c r="R361">
        <v>38360</v>
      </c>
      <c r="S361">
        <v>38428</v>
      </c>
      <c r="T361">
        <v>38291</v>
      </c>
      <c r="V361">
        <v>11792</v>
      </c>
      <c r="W361">
        <v>157</v>
      </c>
      <c r="X361">
        <v>17</v>
      </c>
      <c r="Y361">
        <v>89</v>
      </c>
      <c r="Z361">
        <v>11358</v>
      </c>
      <c r="AA361">
        <v>0</v>
      </c>
      <c r="AB361">
        <v>0</v>
      </c>
      <c r="AC361">
        <v>0</v>
      </c>
      <c r="AD361" t="s">
        <v>19</v>
      </c>
      <c r="AE361" t="s">
        <v>192</v>
      </c>
      <c r="AF361" t="s">
        <v>21</v>
      </c>
      <c r="AG361">
        <v>37691</v>
      </c>
      <c r="AH361">
        <v>37691</v>
      </c>
      <c r="AI361">
        <v>37762</v>
      </c>
      <c r="AJ361">
        <v>38054</v>
      </c>
      <c r="AK361">
        <v>38129</v>
      </c>
      <c r="AL361">
        <v>38229</v>
      </c>
      <c r="AM361">
        <v>38360</v>
      </c>
      <c r="AN361">
        <v>38428</v>
      </c>
      <c r="AO361">
        <v>38291</v>
      </c>
      <c r="AP361"/>
      <c r="AR361">
        <v>11792</v>
      </c>
      <c r="AS361">
        <v>157</v>
      </c>
      <c r="AT361">
        <v>17</v>
      </c>
      <c r="AU361">
        <v>89</v>
      </c>
      <c r="AV361">
        <v>11358</v>
      </c>
      <c r="AW361">
        <v>0</v>
      </c>
      <c r="AX361">
        <v>0</v>
      </c>
      <c r="AY361">
        <v>0</v>
      </c>
      <c r="AZ361" t="s">
        <v>19</v>
      </c>
      <c r="BA361" t="s">
        <v>192</v>
      </c>
      <c r="BB361" t="s">
        <v>21</v>
      </c>
      <c r="BC361">
        <v>37691</v>
      </c>
      <c r="BD361">
        <v>37691</v>
      </c>
      <c r="BE361">
        <v>37762</v>
      </c>
      <c r="BF361">
        <v>38054</v>
      </c>
      <c r="BG361">
        <v>38129</v>
      </c>
      <c r="BH361">
        <v>38229</v>
      </c>
      <c r="BI361">
        <v>38360</v>
      </c>
      <c r="BJ361">
        <v>38428</v>
      </c>
      <c r="BK361">
        <v>38291</v>
      </c>
    </row>
    <row r="362" spans="1:63" x14ac:dyDescent="0.2">
      <c r="A362">
        <v>11849</v>
      </c>
      <c r="B362">
        <v>71</v>
      </c>
      <c r="C362">
        <v>17</v>
      </c>
      <c r="D362">
        <v>89</v>
      </c>
      <c r="E362">
        <v>21696</v>
      </c>
      <c r="F362">
        <v>21046</v>
      </c>
      <c r="G362">
        <v>0</v>
      </c>
      <c r="H362">
        <v>1</v>
      </c>
      <c r="I362" t="s">
        <v>19</v>
      </c>
      <c r="J362" t="s">
        <v>55</v>
      </c>
      <c r="K362" t="s">
        <v>21</v>
      </c>
      <c r="L362">
        <v>2860</v>
      </c>
      <c r="M362">
        <v>2868</v>
      </c>
      <c r="N362">
        <v>2872</v>
      </c>
      <c r="O362">
        <v>2883</v>
      </c>
      <c r="P362">
        <v>2884</v>
      </c>
      <c r="Q362">
        <v>3196</v>
      </c>
      <c r="R362">
        <v>3194</v>
      </c>
      <c r="S362">
        <v>3193</v>
      </c>
      <c r="T362">
        <v>3182</v>
      </c>
      <c r="V362">
        <v>11793</v>
      </c>
      <c r="W362">
        <v>157</v>
      </c>
      <c r="X362">
        <v>17</v>
      </c>
      <c r="Y362">
        <v>89</v>
      </c>
      <c r="Z362">
        <v>21696</v>
      </c>
      <c r="AA362">
        <v>0</v>
      </c>
      <c r="AB362">
        <v>0</v>
      </c>
      <c r="AC362">
        <v>0</v>
      </c>
      <c r="AD362" t="s">
        <v>19</v>
      </c>
      <c r="AE362" t="s">
        <v>55</v>
      </c>
      <c r="AF362" t="s">
        <v>21</v>
      </c>
      <c r="AG362">
        <v>2860</v>
      </c>
      <c r="AH362">
        <v>2868</v>
      </c>
      <c r="AI362">
        <v>2872</v>
      </c>
      <c r="AJ362">
        <v>2883</v>
      </c>
      <c r="AK362">
        <v>2884</v>
      </c>
      <c r="AL362">
        <v>3196</v>
      </c>
      <c r="AM362">
        <v>3194</v>
      </c>
      <c r="AN362">
        <v>3193</v>
      </c>
      <c r="AO362">
        <v>3182</v>
      </c>
      <c r="AP362"/>
      <c r="AR362">
        <v>11793</v>
      </c>
      <c r="AS362">
        <v>157</v>
      </c>
      <c r="AT362">
        <v>17</v>
      </c>
      <c r="AU362">
        <v>89</v>
      </c>
      <c r="AV362">
        <v>21696</v>
      </c>
      <c r="AW362">
        <v>0</v>
      </c>
      <c r="AX362">
        <v>0</v>
      </c>
      <c r="AY362">
        <v>0</v>
      </c>
      <c r="AZ362" t="s">
        <v>19</v>
      </c>
      <c r="BA362" t="s">
        <v>55</v>
      </c>
      <c r="BB362" t="s">
        <v>21</v>
      </c>
      <c r="BC362">
        <v>2860</v>
      </c>
      <c r="BD362">
        <v>2868</v>
      </c>
      <c r="BE362">
        <v>2872</v>
      </c>
      <c r="BF362">
        <v>2883</v>
      </c>
      <c r="BG362">
        <v>2884</v>
      </c>
      <c r="BH362">
        <v>3196</v>
      </c>
      <c r="BI362">
        <v>3194</v>
      </c>
      <c r="BJ362">
        <v>3193</v>
      </c>
      <c r="BK362">
        <v>3182</v>
      </c>
    </row>
    <row r="363" spans="1:63" x14ac:dyDescent="0.2">
      <c r="A363">
        <v>11850</v>
      </c>
      <c r="B363">
        <v>71</v>
      </c>
      <c r="C363">
        <v>17</v>
      </c>
      <c r="D363">
        <v>89</v>
      </c>
      <c r="E363">
        <v>23074</v>
      </c>
      <c r="F363">
        <v>21046</v>
      </c>
      <c r="G363">
        <v>0</v>
      </c>
      <c r="H363">
        <v>1</v>
      </c>
      <c r="I363" t="s">
        <v>19</v>
      </c>
      <c r="J363" t="s">
        <v>57</v>
      </c>
      <c r="K363" t="s">
        <v>21</v>
      </c>
      <c r="L363">
        <v>646</v>
      </c>
      <c r="M363">
        <v>646</v>
      </c>
      <c r="N363">
        <v>647</v>
      </c>
      <c r="O363">
        <v>653</v>
      </c>
      <c r="P363">
        <v>657</v>
      </c>
      <c r="Q363">
        <v>660</v>
      </c>
      <c r="R363">
        <v>665</v>
      </c>
      <c r="S363">
        <v>673</v>
      </c>
      <c r="T363">
        <v>676</v>
      </c>
      <c r="BK363" s="1"/>
    </row>
    <row r="364" spans="1:63" x14ac:dyDescent="0.2">
      <c r="A364">
        <v>11851</v>
      </c>
      <c r="B364">
        <v>71</v>
      </c>
      <c r="C364">
        <v>17</v>
      </c>
      <c r="D364">
        <v>89</v>
      </c>
      <c r="E364">
        <v>29171</v>
      </c>
      <c r="F364">
        <v>21046</v>
      </c>
      <c r="G364">
        <v>0</v>
      </c>
      <c r="H364">
        <v>1</v>
      </c>
      <c r="I364" t="s">
        <v>19</v>
      </c>
      <c r="J364" t="s">
        <v>353</v>
      </c>
      <c r="K364" t="s">
        <v>21</v>
      </c>
      <c r="L364">
        <v>316</v>
      </c>
      <c r="M364">
        <v>316</v>
      </c>
      <c r="N364">
        <v>316</v>
      </c>
      <c r="O364">
        <v>327</v>
      </c>
      <c r="P364">
        <v>337</v>
      </c>
      <c r="Q364">
        <v>343</v>
      </c>
      <c r="R364">
        <v>350</v>
      </c>
      <c r="S364">
        <v>353</v>
      </c>
      <c r="T364">
        <v>358</v>
      </c>
      <c r="V364">
        <v>11797</v>
      </c>
      <c r="W364">
        <v>157</v>
      </c>
      <c r="X364">
        <v>17</v>
      </c>
      <c r="Y364">
        <v>89</v>
      </c>
      <c r="Z364">
        <v>29171</v>
      </c>
      <c r="AA364">
        <v>0</v>
      </c>
      <c r="AB364">
        <v>0</v>
      </c>
      <c r="AC364">
        <v>0</v>
      </c>
      <c r="AD364" t="s">
        <v>19</v>
      </c>
      <c r="AE364" t="s">
        <v>195</v>
      </c>
      <c r="AF364" t="s">
        <v>21</v>
      </c>
      <c r="AG364">
        <v>6879</v>
      </c>
      <c r="AH364">
        <v>6879</v>
      </c>
      <c r="AI364">
        <v>6912</v>
      </c>
      <c r="AJ364">
        <v>7131</v>
      </c>
      <c r="AK364">
        <v>7315</v>
      </c>
      <c r="AL364">
        <v>7425</v>
      </c>
      <c r="AM364">
        <v>7544</v>
      </c>
      <c r="AN364">
        <v>7619</v>
      </c>
      <c r="AO364">
        <v>7724</v>
      </c>
      <c r="AP364"/>
      <c r="AR364">
        <v>11797</v>
      </c>
      <c r="AS364">
        <v>157</v>
      </c>
      <c r="AT364">
        <v>17</v>
      </c>
      <c r="AU364">
        <v>89</v>
      </c>
      <c r="AV364">
        <v>29171</v>
      </c>
      <c r="AW364">
        <v>0</v>
      </c>
      <c r="AX364">
        <v>0</v>
      </c>
      <c r="AY364">
        <v>0</v>
      </c>
      <c r="AZ364" t="s">
        <v>19</v>
      </c>
      <c r="BA364" t="s">
        <v>195</v>
      </c>
      <c r="BB364" t="s">
        <v>21</v>
      </c>
      <c r="BC364">
        <v>6879</v>
      </c>
      <c r="BD364">
        <v>6879</v>
      </c>
      <c r="BE364">
        <v>6912</v>
      </c>
      <c r="BF364">
        <v>7131</v>
      </c>
      <c r="BG364">
        <v>7315</v>
      </c>
      <c r="BH364">
        <v>7425</v>
      </c>
      <c r="BI364">
        <v>7544</v>
      </c>
      <c r="BJ364">
        <v>7619</v>
      </c>
      <c r="BK364">
        <v>7724</v>
      </c>
    </row>
    <row r="365" spans="1:63" x14ac:dyDescent="0.2">
      <c r="A365">
        <v>11852</v>
      </c>
      <c r="B365">
        <v>71</v>
      </c>
      <c r="C365">
        <v>17</v>
      </c>
      <c r="D365">
        <v>89</v>
      </c>
      <c r="E365">
        <v>35411</v>
      </c>
      <c r="F365">
        <v>21046</v>
      </c>
      <c r="G365">
        <v>0</v>
      </c>
      <c r="H365">
        <v>1</v>
      </c>
      <c r="I365" t="s">
        <v>19</v>
      </c>
      <c r="J365" t="s">
        <v>81</v>
      </c>
      <c r="K365" t="s">
        <v>21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V365">
        <v>11799</v>
      </c>
      <c r="W365">
        <v>157</v>
      </c>
      <c r="X365">
        <v>17</v>
      </c>
      <c r="Y365">
        <v>89</v>
      </c>
      <c r="Z365">
        <v>35411</v>
      </c>
      <c r="AA365">
        <v>0</v>
      </c>
      <c r="AB365">
        <v>0</v>
      </c>
      <c r="AC365">
        <v>0</v>
      </c>
      <c r="AD365" t="s">
        <v>19</v>
      </c>
      <c r="AE365" t="s">
        <v>81</v>
      </c>
      <c r="AF365" t="s">
        <v>21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/>
      <c r="AR365">
        <v>11799</v>
      </c>
      <c r="AS365">
        <v>157</v>
      </c>
      <c r="AT365">
        <v>17</v>
      </c>
      <c r="AU365">
        <v>89</v>
      </c>
      <c r="AV365">
        <v>35411</v>
      </c>
      <c r="AW365">
        <v>0</v>
      </c>
      <c r="AX365">
        <v>0</v>
      </c>
      <c r="AY365">
        <v>0</v>
      </c>
      <c r="AZ365" t="s">
        <v>19</v>
      </c>
      <c r="BA365" t="s">
        <v>81</v>
      </c>
      <c r="BB365" t="s">
        <v>21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2">
      <c r="A366">
        <v>11853</v>
      </c>
      <c r="B366">
        <v>71</v>
      </c>
      <c r="C366">
        <v>17</v>
      </c>
      <c r="D366">
        <v>89</v>
      </c>
      <c r="E366">
        <v>70161</v>
      </c>
      <c r="F366">
        <v>21046</v>
      </c>
      <c r="G366">
        <v>0</v>
      </c>
      <c r="H366">
        <v>1</v>
      </c>
      <c r="I366" t="s">
        <v>19</v>
      </c>
      <c r="J366" t="s">
        <v>204</v>
      </c>
      <c r="K366" t="s">
        <v>21</v>
      </c>
      <c r="L366">
        <v>3304</v>
      </c>
      <c r="M366">
        <v>3304</v>
      </c>
      <c r="N366">
        <v>3308</v>
      </c>
      <c r="O366">
        <v>3326</v>
      </c>
      <c r="P366">
        <v>3334</v>
      </c>
      <c r="Q366">
        <v>3334</v>
      </c>
      <c r="R366">
        <v>3336</v>
      </c>
      <c r="S366">
        <v>3339</v>
      </c>
      <c r="T366">
        <v>3329</v>
      </c>
      <c r="V366">
        <v>11808</v>
      </c>
      <c r="W366">
        <v>157</v>
      </c>
      <c r="X366">
        <v>17</v>
      </c>
      <c r="Y366">
        <v>89</v>
      </c>
      <c r="Z366">
        <v>70161</v>
      </c>
      <c r="AA366">
        <v>0</v>
      </c>
      <c r="AB366">
        <v>0</v>
      </c>
      <c r="AC366">
        <v>0</v>
      </c>
      <c r="AD366" t="s">
        <v>19</v>
      </c>
      <c r="AE366" t="s">
        <v>204</v>
      </c>
      <c r="AF366" t="s">
        <v>21</v>
      </c>
      <c r="AG366">
        <v>3304</v>
      </c>
      <c r="AH366">
        <v>3304</v>
      </c>
      <c r="AI366">
        <v>3308</v>
      </c>
      <c r="AJ366">
        <v>3326</v>
      </c>
      <c r="AK366">
        <v>3334</v>
      </c>
      <c r="AL366">
        <v>3334</v>
      </c>
      <c r="AM366">
        <v>3336</v>
      </c>
      <c r="AN366">
        <v>3339</v>
      </c>
      <c r="AO366">
        <v>3329</v>
      </c>
      <c r="AP366"/>
      <c r="AR366">
        <v>11808</v>
      </c>
      <c r="AS366">
        <v>157</v>
      </c>
      <c r="AT366">
        <v>17</v>
      </c>
      <c r="AU366">
        <v>89</v>
      </c>
      <c r="AV366">
        <v>70161</v>
      </c>
      <c r="AW366">
        <v>0</v>
      </c>
      <c r="AX366">
        <v>0</v>
      </c>
      <c r="AY366">
        <v>0</v>
      </c>
      <c r="AZ366" t="s">
        <v>19</v>
      </c>
      <c r="BA366" t="s">
        <v>204</v>
      </c>
      <c r="BB366" t="s">
        <v>21</v>
      </c>
      <c r="BC366">
        <v>3304</v>
      </c>
      <c r="BD366">
        <v>3304</v>
      </c>
      <c r="BE366">
        <v>3308</v>
      </c>
      <c r="BF366">
        <v>3326</v>
      </c>
      <c r="BG366">
        <v>3334</v>
      </c>
      <c r="BH366">
        <v>3334</v>
      </c>
      <c r="BI366">
        <v>3336</v>
      </c>
      <c r="BJ366">
        <v>3339</v>
      </c>
      <c r="BK366">
        <v>3329</v>
      </c>
    </row>
    <row r="367" spans="1:63" x14ac:dyDescent="0.2">
      <c r="A367">
        <v>11854</v>
      </c>
      <c r="B367">
        <v>71</v>
      </c>
      <c r="C367">
        <v>17</v>
      </c>
      <c r="D367">
        <v>89</v>
      </c>
      <c r="E367">
        <v>80125</v>
      </c>
      <c r="F367">
        <v>21046</v>
      </c>
      <c r="G367">
        <v>0</v>
      </c>
      <c r="H367">
        <v>1</v>
      </c>
      <c r="I367" t="s">
        <v>19</v>
      </c>
      <c r="J367" t="s">
        <v>208</v>
      </c>
      <c r="K367" t="s">
        <v>21</v>
      </c>
      <c r="L367">
        <v>7331</v>
      </c>
      <c r="M367">
        <v>7331</v>
      </c>
      <c r="N367">
        <v>7338</v>
      </c>
      <c r="O367">
        <v>7371</v>
      </c>
      <c r="P367">
        <v>7377</v>
      </c>
      <c r="Q367">
        <v>7371</v>
      </c>
      <c r="R367">
        <v>7382</v>
      </c>
      <c r="S367">
        <v>7380</v>
      </c>
      <c r="T367">
        <v>7361</v>
      </c>
      <c r="V367">
        <v>11813</v>
      </c>
      <c r="W367">
        <v>157</v>
      </c>
      <c r="X367">
        <v>17</v>
      </c>
      <c r="Y367">
        <v>89</v>
      </c>
      <c r="Z367">
        <v>80125</v>
      </c>
      <c r="AA367">
        <v>0</v>
      </c>
      <c r="AB367">
        <v>0</v>
      </c>
      <c r="AC367">
        <v>0</v>
      </c>
      <c r="AD367" t="s">
        <v>19</v>
      </c>
      <c r="AE367" t="s">
        <v>208</v>
      </c>
      <c r="AF367" t="s">
        <v>21</v>
      </c>
      <c r="AG367">
        <v>7331</v>
      </c>
      <c r="AH367">
        <v>7331</v>
      </c>
      <c r="AI367">
        <v>7338</v>
      </c>
      <c r="AJ367">
        <v>7371</v>
      </c>
      <c r="AK367">
        <v>7377</v>
      </c>
      <c r="AL367">
        <v>7371</v>
      </c>
      <c r="AM367">
        <v>7382</v>
      </c>
      <c r="AN367">
        <v>7380</v>
      </c>
      <c r="AO367">
        <v>7361</v>
      </c>
      <c r="AP367"/>
      <c r="AR367">
        <v>11813</v>
      </c>
      <c r="AS367">
        <v>157</v>
      </c>
      <c r="AT367">
        <v>17</v>
      </c>
      <c r="AU367">
        <v>89</v>
      </c>
      <c r="AV367">
        <v>80125</v>
      </c>
      <c r="AW367">
        <v>0</v>
      </c>
      <c r="AX367">
        <v>0</v>
      </c>
      <c r="AY367">
        <v>0</v>
      </c>
      <c r="AZ367" t="s">
        <v>19</v>
      </c>
      <c r="BA367" t="s">
        <v>208</v>
      </c>
      <c r="BB367" t="s">
        <v>21</v>
      </c>
      <c r="BC367">
        <v>7331</v>
      </c>
      <c r="BD367">
        <v>7331</v>
      </c>
      <c r="BE367">
        <v>7338</v>
      </c>
      <c r="BF367">
        <v>7371</v>
      </c>
      <c r="BG367">
        <v>7377</v>
      </c>
      <c r="BH367">
        <v>7371</v>
      </c>
      <c r="BI367">
        <v>7382</v>
      </c>
      <c r="BJ367">
        <v>7380</v>
      </c>
      <c r="BK367">
        <v>7361</v>
      </c>
    </row>
    <row r="368" spans="1:63" x14ac:dyDescent="0.2">
      <c r="A368">
        <v>11855</v>
      </c>
      <c r="B368">
        <v>71</v>
      </c>
      <c r="C368">
        <v>17</v>
      </c>
      <c r="D368">
        <v>89</v>
      </c>
      <c r="E368">
        <v>99990</v>
      </c>
      <c r="F368">
        <v>21046</v>
      </c>
      <c r="G368">
        <v>0</v>
      </c>
      <c r="H368">
        <v>1</v>
      </c>
      <c r="I368" t="s">
        <v>159</v>
      </c>
      <c r="J368" t="s">
        <v>354</v>
      </c>
      <c r="K368" t="s">
        <v>21</v>
      </c>
      <c r="L368">
        <v>3449</v>
      </c>
      <c r="M368">
        <v>3438</v>
      </c>
      <c r="N368">
        <v>3442</v>
      </c>
      <c r="O368">
        <v>3466</v>
      </c>
      <c r="P368">
        <v>3475</v>
      </c>
      <c r="Q368">
        <v>3485</v>
      </c>
      <c r="R368">
        <v>3510</v>
      </c>
      <c r="S368">
        <v>3519</v>
      </c>
      <c r="T368">
        <v>3517</v>
      </c>
      <c r="V368">
        <v>11855</v>
      </c>
      <c r="W368">
        <v>71</v>
      </c>
      <c r="X368">
        <v>17</v>
      </c>
      <c r="Y368">
        <v>89</v>
      </c>
      <c r="Z368">
        <v>99990</v>
      </c>
      <c r="AA368">
        <v>21046</v>
      </c>
      <c r="AB368">
        <v>0</v>
      </c>
      <c r="AC368">
        <v>1</v>
      </c>
      <c r="AD368" t="s">
        <v>159</v>
      </c>
      <c r="AE368" t="s">
        <v>354</v>
      </c>
      <c r="AF368" t="s">
        <v>21</v>
      </c>
      <c r="AG368">
        <v>3449</v>
      </c>
      <c r="AH368">
        <v>3438</v>
      </c>
      <c r="AI368">
        <v>3442</v>
      </c>
      <c r="AJ368">
        <v>3466</v>
      </c>
      <c r="AK368">
        <v>3475</v>
      </c>
      <c r="AL368">
        <v>3485</v>
      </c>
      <c r="AM368">
        <v>3510</v>
      </c>
      <c r="AN368">
        <v>3519</v>
      </c>
      <c r="AO368">
        <v>3517</v>
      </c>
      <c r="AP368"/>
      <c r="AR368">
        <v>11855</v>
      </c>
      <c r="AS368">
        <v>71</v>
      </c>
      <c r="AT368">
        <v>17</v>
      </c>
      <c r="AU368">
        <v>89</v>
      </c>
      <c r="AV368">
        <v>99990</v>
      </c>
      <c r="AW368">
        <v>21046</v>
      </c>
      <c r="AX368">
        <v>0</v>
      </c>
      <c r="AY368">
        <v>1</v>
      </c>
      <c r="AZ368" t="s">
        <v>159</v>
      </c>
      <c r="BA368" t="s">
        <v>354</v>
      </c>
      <c r="BB368" t="s">
        <v>21</v>
      </c>
      <c r="BC368">
        <v>3449</v>
      </c>
      <c r="BD368">
        <v>3438</v>
      </c>
      <c r="BE368">
        <v>3442</v>
      </c>
      <c r="BF368">
        <v>3466</v>
      </c>
      <c r="BG368">
        <v>3475</v>
      </c>
      <c r="BH368">
        <v>3485</v>
      </c>
      <c r="BI368">
        <v>3510</v>
      </c>
      <c r="BJ368">
        <v>3519</v>
      </c>
      <c r="BK368">
        <v>3517</v>
      </c>
    </row>
    <row r="369" spans="1:63" x14ac:dyDescent="0.2">
      <c r="A369">
        <v>11857</v>
      </c>
      <c r="B369">
        <v>71</v>
      </c>
      <c r="C369">
        <v>17</v>
      </c>
      <c r="D369">
        <v>89</v>
      </c>
      <c r="E369">
        <v>4013</v>
      </c>
      <c r="F369">
        <v>23087</v>
      </c>
      <c r="G369">
        <v>0</v>
      </c>
      <c r="H369">
        <v>1</v>
      </c>
      <c r="I369" t="s">
        <v>19</v>
      </c>
      <c r="J369" t="s">
        <v>26</v>
      </c>
      <c r="K369" t="s">
        <v>21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V369">
        <v>11787</v>
      </c>
      <c r="W369">
        <v>157</v>
      </c>
      <c r="X369">
        <v>17</v>
      </c>
      <c r="Y369">
        <v>89</v>
      </c>
      <c r="Z369">
        <v>4013</v>
      </c>
      <c r="AA369">
        <v>0</v>
      </c>
      <c r="AB369">
        <v>0</v>
      </c>
      <c r="AC369">
        <v>0</v>
      </c>
      <c r="AD369" t="s">
        <v>19</v>
      </c>
      <c r="AE369" t="s">
        <v>26</v>
      </c>
      <c r="AF369" t="s">
        <v>21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/>
      <c r="AR369">
        <v>11787</v>
      </c>
      <c r="AS369">
        <v>157</v>
      </c>
      <c r="AT369">
        <v>17</v>
      </c>
      <c r="AU369">
        <v>89</v>
      </c>
      <c r="AV369">
        <v>4013</v>
      </c>
      <c r="AW369">
        <v>0</v>
      </c>
      <c r="AX369">
        <v>0</v>
      </c>
      <c r="AY369">
        <v>0</v>
      </c>
      <c r="AZ369" t="s">
        <v>19</v>
      </c>
      <c r="BA369" t="s">
        <v>26</v>
      </c>
      <c r="BB369" t="s">
        <v>21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</row>
    <row r="370" spans="1:63" x14ac:dyDescent="0.2">
      <c r="A370">
        <v>11858</v>
      </c>
      <c r="B370">
        <v>71</v>
      </c>
      <c r="C370">
        <v>17</v>
      </c>
      <c r="D370">
        <v>89</v>
      </c>
      <c r="E370">
        <v>10906</v>
      </c>
      <c r="F370">
        <v>23087</v>
      </c>
      <c r="G370">
        <v>0</v>
      </c>
      <c r="H370">
        <v>1</v>
      </c>
      <c r="I370" t="s">
        <v>19</v>
      </c>
      <c r="J370" t="s">
        <v>350</v>
      </c>
      <c r="K370" t="s">
        <v>21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BK370" s="1"/>
    </row>
    <row r="371" spans="1:63" x14ac:dyDescent="0.2">
      <c r="A371">
        <v>11859</v>
      </c>
      <c r="B371">
        <v>71</v>
      </c>
      <c r="C371">
        <v>17</v>
      </c>
      <c r="D371">
        <v>89</v>
      </c>
      <c r="E371">
        <v>23074</v>
      </c>
      <c r="F371">
        <v>23087</v>
      </c>
      <c r="G371">
        <v>0</v>
      </c>
      <c r="H371">
        <v>1</v>
      </c>
      <c r="I371" t="s">
        <v>19</v>
      </c>
      <c r="J371" t="s">
        <v>57</v>
      </c>
      <c r="K371" t="s">
        <v>21</v>
      </c>
      <c r="L371">
        <v>81842</v>
      </c>
      <c r="M371">
        <v>81848</v>
      </c>
      <c r="N371">
        <v>81974</v>
      </c>
      <c r="O371">
        <v>82669</v>
      </c>
      <c r="P371">
        <v>82982</v>
      </c>
      <c r="Q371">
        <v>83260</v>
      </c>
      <c r="R371">
        <v>83937</v>
      </c>
      <c r="S371">
        <v>84684</v>
      </c>
      <c r="T371">
        <v>84911</v>
      </c>
      <c r="BK371" s="1"/>
    </row>
    <row r="372" spans="1:63" x14ac:dyDescent="0.2">
      <c r="A372">
        <v>11860</v>
      </c>
      <c r="B372">
        <v>71</v>
      </c>
      <c r="C372">
        <v>17</v>
      </c>
      <c r="D372">
        <v>89</v>
      </c>
      <c r="E372">
        <v>70720</v>
      </c>
      <c r="F372">
        <v>23087</v>
      </c>
      <c r="G372">
        <v>0</v>
      </c>
      <c r="H372">
        <v>1</v>
      </c>
      <c r="I372" t="s">
        <v>19</v>
      </c>
      <c r="J372" t="s">
        <v>355</v>
      </c>
      <c r="K372" t="s">
        <v>21</v>
      </c>
      <c r="L372">
        <v>15107</v>
      </c>
      <c r="M372">
        <v>15107</v>
      </c>
      <c r="N372">
        <v>15126</v>
      </c>
      <c r="O372">
        <v>15204</v>
      </c>
      <c r="P372">
        <v>15227</v>
      </c>
      <c r="Q372">
        <v>15229</v>
      </c>
      <c r="R372">
        <v>15244</v>
      </c>
      <c r="S372">
        <v>15325</v>
      </c>
      <c r="T372">
        <v>15401</v>
      </c>
      <c r="V372">
        <v>11809</v>
      </c>
      <c r="W372">
        <v>157</v>
      </c>
      <c r="X372">
        <v>17</v>
      </c>
      <c r="Y372">
        <v>89</v>
      </c>
      <c r="Z372">
        <v>70720</v>
      </c>
      <c r="AA372">
        <v>0</v>
      </c>
      <c r="AB372">
        <v>0</v>
      </c>
      <c r="AC372">
        <v>0</v>
      </c>
      <c r="AD372" t="s">
        <v>19</v>
      </c>
      <c r="AE372" t="s">
        <v>205</v>
      </c>
      <c r="AF372" t="s">
        <v>21</v>
      </c>
      <c r="AG372">
        <v>21985</v>
      </c>
      <c r="AH372">
        <v>21985</v>
      </c>
      <c r="AI372">
        <v>22013</v>
      </c>
      <c r="AJ372">
        <v>22130</v>
      </c>
      <c r="AK372">
        <v>22167</v>
      </c>
      <c r="AL372">
        <v>22173</v>
      </c>
      <c r="AM372">
        <v>22198</v>
      </c>
      <c r="AN372">
        <v>22319</v>
      </c>
      <c r="AO372">
        <v>22433</v>
      </c>
      <c r="AP372"/>
      <c r="AR372">
        <v>11809</v>
      </c>
      <c r="AS372">
        <v>157</v>
      </c>
      <c r="AT372">
        <v>17</v>
      </c>
      <c r="AU372">
        <v>89</v>
      </c>
      <c r="AV372">
        <v>70720</v>
      </c>
      <c r="AW372">
        <v>0</v>
      </c>
      <c r="AX372">
        <v>0</v>
      </c>
      <c r="AY372">
        <v>0</v>
      </c>
      <c r="AZ372" t="s">
        <v>19</v>
      </c>
      <c r="BA372" t="s">
        <v>205</v>
      </c>
      <c r="BB372" t="s">
        <v>21</v>
      </c>
      <c r="BC372">
        <v>21985</v>
      </c>
      <c r="BD372">
        <v>21985</v>
      </c>
      <c r="BE372">
        <v>22013</v>
      </c>
      <c r="BF372">
        <v>22130</v>
      </c>
      <c r="BG372">
        <v>22167</v>
      </c>
      <c r="BH372">
        <v>22173</v>
      </c>
      <c r="BI372">
        <v>22198</v>
      </c>
      <c r="BJ372">
        <v>22319</v>
      </c>
      <c r="BK372">
        <v>22433</v>
      </c>
    </row>
    <row r="373" spans="1:63" x14ac:dyDescent="0.2">
      <c r="A373">
        <v>11861</v>
      </c>
      <c r="B373">
        <v>71</v>
      </c>
      <c r="C373">
        <v>17</v>
      </c>
      <c r="D373">
        <v>89</v>
      </c>
      <c r="E373">
        <v>99990</v>
      </c>
      <c r="F373">
        <v>23087</v>
      </c>
      <c r="G373">
        <v>0</v>
      </c>
      <c r="H373">
        <v>1</v>
      </c>
      <c r="I373" t="s">
        <v>159</v>
      </c>
      <c r="J373" t="s">
        <v>356</v>
      </c>
      <c r="K373" t="s">
        <v>21</v>
      </c>
      <c r="L373">
        <v>3973</v>
      </c>
      <c r="M373">
        <v>3963</v>
      </c>
      <c r="N373">
        <v>3968</v>
      </c>
      <c r="O373">
        <v>3995</v>
      </c>
      <c r="P373">
        <v>4008</v>
      </c>
      <c r="Q373">
        <v>4018</v>
      </c>
      <c r="R373">
        <v>4048</v>
      </c>
      <c r="S373">
        <v>4060</v>
      </c>
      <c r="T373">
        <v>4056</v>
      </c>
      <c r="V373">
        <v>11861</v>
      </c>
      <c r="W373">
        <v>71</v>
      </c>
      <c r="X373">
        <v>17</v>
      </c>
      <c r="Y373">
        <v>89</v>
      </c>
      <c r="Z373">
        <v>99990</v>
      </c>
      <c r="AA373">
        <v>23087</v>
      </c>
      <c r="AB373">
        <v>0</v>
      </c>
      <c r="AC373">
        <v>1</v>
      </c>
      <c r="AD373" t="s">
        <v>159</v>
      </c>
      <c r="AE373" t="s">
        <v>356</v>
      </c>
      <c r="AF373" t="s">
        <v>21</v>
      </c>
      <c r="AG373">
        <v>3973</v>
      </c>
      <c r="AH373">
        <v>3963</v>
      </c>
      <c r="AI373">
        <v>3968</v>
      </c>
      <c r="AJ373">
        <v>3995</v>
      </c>
      <c r="AK373">
        <v>4008</v>
      </c>
      <c r="AL373">
        <v>4018</v>
      </c>
      <c r="AM373">
        <v>4048</v>
      </c>
      <c r="AN373">
        <v>4060</v>
      </c>
      <c r="AO373">
        <v>4056</v>
      </c>
      <c r="AP373"/>
      <c r="AR373">
        <v>11861</v>
      </c>
      <c r="AS373">
        <v>71</v>
      </c>
      <c r="AT373">
        <v>17</v>
      </c>
      <c r="AU373">
        <v>89</v>
      </c>
      <c r="AV373">
        <v>99990</v>
      </c>
      <c r="AW373">
        <v>23087</v>
      </c>
      <c r="AX373">
        <v>0</v>
      </c>
      <c r="AY373">
        <v>1</v>
      </c>
      <c r="AZ373" t="s">
        <v>159</v>
      </c>
      <c r="BA373" t="s">
        <v>356</v>
      </c>
      <c r="BB373" t="s">
        <v>21</v>
      </c>
      <c r="BC373">
        <v>3973</v>
      </c>
      <c r="BD373">
        <v>3963</v>
      </c>
      <c r="BE373">
        <v>3968</v>
      </c>
      <c r="BF373">
        <v>3995</v>
      </c>
      <c r="BG373">
        <v>4008</v>
      </c>
      <c r="BH373">
        <v>4018</v>
      </c>
      <c r="BI373">
        <v>4048</v>
      </c>
      <c r="BJ373">
        <v>4060</v>
      </c>
      <c r="BK373">
        <v>4056</v>
      </c>
    </row>
    <row r="374" spans="1:63" x14ac:dyDescent="0.2">
      <c r="A374">
        <v>11863</v>
      </c>
      <c r="B374">
        <v>71</v>
      </c>
      <c r="C374">
        <v>17</v>
      </c>
      <c r="D374">
        <v>89</v>
      </c>
      <c r="E374">
        <v>4078</v>
      </c>
      <c r="F374">
        <v>28885</v>
      </c>
      <c r="G374">
        <v>0</v>
      </c>
      <c r="H374">
        <v>1</v>
      </c>
      <c r="I374" t="s">
        <v>19</v>
      </c>
      <c r="J374" t="s">
        <v>163</v>
      </c>
      <c r="K374" t="s">
        <v>21</v>
      </c>
      <c r="L374">
        <v>3176</v>
      </c>
      <c r="M374">
        <v>3188</v>
      </c>
      <c r="N374">
        <v>3192</v>
      </c>
      <c r="O374">
        <v>3208</v>
      </c>
      <c r="P374">
        <v>3216</v>
      </c>
      <c r="Q374">
        <v>3218</v>
      </c>
      <c r="R374">
        <v>3223</v>
      </c>
      <c r="S374">
        <v>3230</v>
      </c>
      <c r="T374">
        <v>3226</v>
      </c>
      <c r="BK374" s="1"/>
    </row>
    <row r="375" spans="1:63" x14ac:dyDescent="0.2">
      <c r="A375">
        <v>11864</v>
      </c>
      <c r="B375">
        <v>71</v>
      </c>
      <c r="C375">
        <v>17</v>
      </c>
      <c r="D375">
        <v>89</v>
      </c>
      <c r="E375">
        <v>28872</v>
      </c>
      <c r="F375">
        <v>28885</v>
      </c>
      <c r="G375">
        <v>0</v>
      </c>
      <c r="H375">
        <v>1</v>
      </c>
      <c r="I375" t="s">
        <v>19</v>
      </c>
      <c r="J375" t="s">
        <v>346</v>
      </c>
      <c r="K375" t="s">
        <v>21</v>
      </c>
      <c r="L375">
        <v>21495</v>
      </c>
      <c r="M375">
        <v>21495</v>
      </c>
      <c r="N375">
        <v>21520</v>
      </c>
      <c r="O375">
        <v>21636</v>
      </c>
      <c r="P375">
        <v>21673</v>
      </c>
      <c r="Q375">
        <v>21680</v>
      </c>
      <c r="R375">
        <v>21715</v>
      </c>
      <c r="S375">
        <v>21761</v>
      </c>
      <c r="T375">
        <v>21880</v>
      </c>
      <c r="BK375" s="1"/>
    </row>
    <row r="376" spans="1:63" x14ac:dyDescent="0.2">
      <c r="A376">
        <v>11865</v>
      </c>
      <c r="B376">
        <v>71</v>
      </c>
      <c r="C376">
        <v>17</v>
      </c>
      <c r="D376">
        <v>89</v>
      </c>
      <c r="E376">
        <v>99990</v>
      </c>
      <c r="F376">
        <v>28885</v>
      </c>
      <c r="G376">
        <v>0</v>
      </c>
      <c r="H376">
        <v>1</v>
      </c>
      <c r="I376" t="s">
        <v>159</v>
      </c>
      <c r="J376" t="s">
        <v>357</v>
      </c>
      <c r="K376" t="s">
        <v>21</v>
      </c>
      <c r="L376">
        <v>1881</v>
      </c>
      <c r="M376">
        <v>1869</v>
      </c>
      <c r="N376">
        <v>1871</v>
      </c>
      <c r="O376">
        <v>1883</v>
      </c>
      <c r="P376">
        <v>1888</v>
      </c>
      <c r="Q376">
        <v>1892</v>
      </c>
      <c r="R376">
        <v>1907</v>
      </c>
      <c r="S376">
        <v>1912</v>
      </c>
      <c r="T376">
        <v>1911</v>
      </c>
      <c r="V376">
        <v>11865</v>
      </c>
      <c r="W376">
        <v>71</v>
      </c>
      <c r="X376">
        <v>17</v>
      </c>
      <c r="Y376">
        <v>89</v>
      </c>
      <c r="Z376">
        <v>99990</v>
      </c>
      <c r="AA376">
        <v>28885</v>
      </c>
      <c r="AB376">
        <v>0</v>
      </c>
      <c r="AC376">
        <v>1</v>
      </c>
      <c r="AD376" t="s">
        <v>159</v>
      </c>
      <c r="AE376" t="s">
        <v>357</v>
      </c>
      <c r="AF376" t="s">
        <v>21</v>
      </c>
      <c r="AG376">
        <v>1881</v>
      </c>
      <c r="AH376">
        <v>1869</v>
      </c>
      <c r="AI376">
        <v>1871</v>
      </c>
      <c r="AJ376">
        <v>1883</v>
      </c>
      <c r="AK376">
        <v>1888</v>
      </c>
      <c r="AL376">
        <v>1892</v>
      </c>
      <c r="AM376">
        <v>1907</v>
      </c>
      <c r="AN376">
        <v>1912</v>
      </c>
      <c r="AO376">
        <v>1911</v>
      </c>
      <c r="AP376"/>
      <c r="AR376">
        <v>11865</v>
      </c>
      <c r="AS376">
        <v>71</v>
      </c>
      <c r="AT376">
        <v>17</v>
      </c>
      <c r="AU376">
        <v>89</v>
      </c>
      <c r="AV376">
        <v>99990</v>
      </c>
      <c r="AW376">
        <v>28885</v>
      </c>
      <c r="AX376">
        <v>0</v>
      </c>
      <c r="AY376">
        <v>1</v>
      </c>
      <c r="AZ376" t="s">
        <v>159</v>
      </c>
      <c r="BA376" t="s">
        <v>357</v>
      </c>
      <c r="BB376" t="s">
        <v>21</v>
      </c>
      <c r="BC376">
        <v>1881</v>
      </c>
      <c r="BD376">
        <v>1869</v>
      </c>
      <c r="BE376">
        <v>1871</v>
      </c>
      <c r="BF376">
        <v>1883</v>
      </c>
      <c r="BG376">
        <v>1888</v>
      </c>
      <c r="BH376">
        <v>1892</v>
      </c>
      <c r="BI376">
        <v>1907</v>
      </c>
      <c r="BJ376">
        <v>1912</v>
      </c>
      <c r="BK376">
        <v>1911</v>
      </c>
    </row>
    <row r="377" spans="1:63" x14ac:dyDescent="0.2">
      <c r="A377">
        <v>11867</v>
      </c>
      <c r="B377">
        <v>71</v>
      </c>
      <c r="C377">
        <v>17</v>
      </c>
      <c r="D377">
        <v>89</v>
      </c>
      <c r="E377">
        <v>9759</v>
      </c>
      <c r="F377">
        <v>32538</v>
      </c>
      <c r="G377">
        <v>0</v>
      </c>
      <c r="H377">
        <v>1</v>
      </c>
      <c r="I377" t="s">
        <v>19</v>
      </c>
      <c r="J377" t="s">
        <v>348</v>
      </c>
      <c r="K377" t="s">
        <v>21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BK377" s="1"/>
    </row>
    <row r="378" spans="1:63" x14ac:dyDescent="0.2">
      <c r="A378">
        <v>11868</v>
      </c>
      <c r="B378">
        <v>71</v>
      </c>
      <c r="C378">
        <v>17</v>
      </c>
      <c r="D378">
        <v>89</v>
      </c>
      <c r="E378">
        <v>32525</v>
      </c>
      <c r="F378">
        <v>32538</v>
      </c>
      <c r="G378">
        <v>0</v>
      </c>
      <c r="H378">
        <v>1</v>
      </c>
      <c r="I378" t="s">
        <v>19</v>
      </c>
      <c r="J378" t="s">
        <v>358</v>
      </c>
      <c r="K378" t="s">
        <v>21</v>
      </c>
      <c r="L378">
        <v>4892</v>
      </c>
      <c r="M378">
        <v>4897</v>
      </c>
      <c r="N378">
        <v>4903</v>
      </c>
      <c r="O378">
        <v>4934</v>
      </c>
      <c r="P378">
        <v>4938</v>
      </c>
      <c r="Q378">
        <v>5042</v>
      </c>
      <c r="R378">
        <v>5243</v>
      </c>
      <c r="S378">
        <v>5374</v>
      </c>
      <c r="T378">
        <v>5492</v>
      </c>
      <c r="V378">
        <v>11798</v>
      </c>
      <c r="W378">
        <v>157</v>
      </c>
      <c r="X378">
        <v>17</v>
      </c>
      <c r="Y378">
        <v>89</v>
      </c>
      <c r="Z378">
        <v>32525</v>
      </c>
      <c r="AA378">
        <v>0</v>
      </c>
      <c r="AB378">
        <v>0</v>
      </c>
      <c r="AC378">
        <v>0</v>
      </c>
      <c r="AD378" t="s">
        <v>19</v>
      </c>
      <c r="AE378" t="s">
        <v>196</v>
      </c>
      <c r="AF378" t="s">
        <v>21</v>
      </c>
      <c r="AG378">
        <v>5563</v>
      </c>
      <c r="AH378">
        <v>5568</v>
      </c>
      <c r="AI378">
        <v>5575</v>
      </c>
      <c r="AJ378">
        <v>5610</v>
      </c>
      <c r="AK378">
        <v>5616</v>
      </c>
      <c r="AL378">
        <v>5735</v>
      </c>
      <c r="AM378">
        <v>5963</v>
      </c>
      <c r="AN378">
        <v>6113</v>
      </c>
      <c r="AO378">
        <v>6247</v>
      </c>
      <c r="AP378"/>
      <c r="AR378">
        <v>11798</v>
      </c>
      <c r="AS378">
        <v>157</v>
      </c>
      <c r="AT378">
        <v>17</v>
      </c>
      <c r="AU378">
        <v>89</v>
      </c>
      <c r="AV378">
        <v>32525</v>
      </c>
      <c r="AW378">
        <v>0</v>
      </c>
      <c r="AX378">
        <v>0</v>
      </c>
      <c r="AY378">
        <v>0</v>
      </c>
      <c r="AZ378" t="s">
        <v>19</v>
      </c>
      <c r="BA378" t="s">
        <v>196</v>
      </c>
      <c r="BB378" t="s">
        <v>21</v>
      </c>
      <c r="BC378">
        <v>5563</v>
      </c>
      <c r="BD378">
        <v>5568</v>
      </c>
      <c r="BE378">
        <v>5575</v>
      </c>
      <c r="BF378">
        <v>5610</v>
      </c>
      <c r="BG378">
        <v>5616</v>
      </c>
      <c r="BH378">
        <v>5735</v>
      </c>
      <c r="BI378">
        <v>5963</v>
      </c>
      <c r="BJ378">
        <v>6113</v>
      </c>
      <c r="BK378">
        <v>6247</v>
      </c>
    </row>
    <row r="379" spans="1:63" x14ac:dyDescent="0.2">
      <c r="A379">
        <v>11869</v>
      </c>
      <c r="B379">
        <v>71</v>
      </c>
      <c r="C379">
        <v>17</v>
      </c>
      <c r="D379">
        <v>89</v>
      </c>
      <c r="E379">
        <v>36750</v>
      </c>
      <c r="F379">
        <v>32538</v>
      </c>
      <c r="G379">
        <v>0</v>
      </c>
      <c r="H379">
        <v>1</v>
      </c>
      <c r="I379" t="s">
        <v>19</v>
      </c>
      <c r="J379" t="s">
        <v>197</v>
      </c>
      <c r="K379" t="s">
        <v>21</v>
      </c>
      <c r="L379">
        <v>717</v>
      </c>
      <c r="M379">
        <v>721</v>
      </c>
      <c r="N379">
        <v>724</v>
      </c>
      <c r="O379">
        <v>738</v>
      </c>
      <c r="P379">
        <v>753</v>
      </c>
      <c r="Q379">
        <v>778</v>
      </c>
      <c r="R379">
        <v>797</v>
      </c>
      <c r="S379">
        <v>817</v>
      </c>
      <c r="T379">
        <v>832</v>
      </c>
      <c r="V379">
        <v>11800</v>
      </c>
      <c r="W379">
        <v>157</v>
      </c>
      <c r="X379">
        <v>17</v>
      </c>
      <c r="Y379">
        <v>89</v>
      </c>
      <c r="Z379">
        <v>36750</v>
      </c>
      <c r="AA379">
        <v>0</v>
      </c>
      <c r="AB379">
        <v>0</v>
      </c>
      <c r="AC379">
        <v>0</v>
      </c>
      <c r="AD379" t="s">
        <v>19</v>
      </c>
      <c r="AE379" t="s">
        <v>197</v>
      </c>
      <c r="AF379" t="s">
        <v>21</v>
      </c>
      <c r="AG379">
        <v>5795</v>
      </c>
      <c r="AH379">
        <v>5798</v>
      </c>
      <c r="AI379">
        <v>5809</v>
      </c>
      <c r="AJ379">
        <v>5862</v>
      </c>
      <c r="AK379">
        <v>5897</v>
      </c>
      <c r="AL379">
        <v>5940</v>
      </c>
      <c r="AM379">
        <v>6002</v>
      </c>
      <c r="AN379">
        <v>6043</v>
      </c>
      <c r="AO379">
        <v>6059</v>
      </c>
      <c r="AP379"/>
      <c r="AR379">
        <v>11800</v>
      </c>
      <c r="AS379">
        <v>157</v>
      </c>
      <c r="AT379">
        <v>17</v>
      </c>
      <c r="AU379">
        <v>89</v>
      </c>
      <c r="AV379">
        <v>36750</v>
      </c>
      <c r="AW379">
        <v>0</v>
      </c>
      <c r="AX379">
        <v>0</v>
      </c>
      <c r="AY379">
        <v>0</v>
      </c>
      <c r="AZ379" t="s">
        <v>19</v>
      </c>
      <c r="BA379" t="s">
        <v>197</v>
      </c>
      <c r="BB379" t="s">
        <v>21</v>
      </c>
      <c r="BC379">
        <v>5795</v>
      </c>
      <c r="BD379">
        <v>5798</v>
      </c>
      <c r="BE379">
        <v>5809</v>
      </c>
      <c r="BF379">
        <v>5862</v>
      </c>
      <c r="BG379">
        <v>5897</v>
      </c>
      <c r="BH379">
        <v>5940</v>
      </c>
      <c r="BI379">
        <v>6002</v>
      </c>
      <c r="BJ379">
        <v>6043</v>
      </c>
      <c r="BK379">
        <v>6059</v>
      </c>
    </row>
    <row r="380" spans="1:63" x14ac:dyDescent="0.2">
      <c r="A380">
        <v>11870</v>
      </c>
      <c r="B380">
        <v>71</v>
      </c>
      <c r="C380">
        <v>17</v>
      </c>
      <c r="D380">
        <v>89</v>
      </c>
      <c r="E380">
        <v>99990</v>
      </c>
      <c r="F380">
        <v>32538</v>
      </c>
      <c r="G380">
        <v>0</v>
      </c>
      <c r="H380">
        <v>1</v>
      </c>
      <c r="I380" t="s">
        <v>159</v>
      </c>
      <c r="J380" t="s">
        <v>359</v>
      </c>
      <c r="K380" t="s">
        <v>21</v>
      </c>
      <c r="L380">
        <v>1960</v>
      </c>
      <c r="M380">
        <v>1955</v>
      </c>
      <c r="N380">
        <v>1957</v>
      </c>
      <c r="O380">
        <v>1969</v>
      </c>
      <c r="P380">
        <v>1974</v>
      </c>
      <c r="Q380">
        <v>1978</v>
      </c>
      <c r="R380">
        <v>1993</v>
      </c>
      <c r="S380">
        <v>1997</v>
      </c>
      <c r="T380">
        <v>1996</v>
      </c>
      <c r="V380">
        <v>11870</v>
      </c>
      <c r="W380">
        <v>71</v>
      </c>
      <c r="X380">
        <v>17</v>
      </c>
      <c r="Y380">
        <v>89</v>
      </c>
      <c r="Z380">
        <v>99990</v>
      </c>
      <c r="AA380">
        <v>32538</v>
      </c>
      <c r="AB380">
        <v>0</v>
      </c>
      <c r="AC380">
        <v>1</v>
      </c>
      <c r="AD380" t="s">
        <v>159</v>
      </c>
      <c r="AE380" t="s">
        <v>359</v>
      </c>
      <c r="AF380" t="s">
        <v>21</v>
      </c>
      <c r="AG380">
        <v>1960</v>
      </c>
      <c r="AH380">
        <v>1955</v>
      </c>
      <c r="AI380">
        <v>1957</v>
      </c>
      <c r="AJ380">
        <v>1969</v>
      </c>
      <c r="AK380">
        <v>1974</v>
      </c>
      <c r="AL380">
        <v>1978</v>
      </c>
      <c r="AM380">
        <v>1993</v>
      </c>
      <c r="AN380">
        <v>1997</v>
      </c>
      <c r="AO380">
        <v>1996</v>
      </c>
      <c r="AP380"/>
      <c r="AR380">
        <v>11870</v>
      </c>
      <c r="AS380">
        <v>71</v>
      </c>
      <c r="AT380">
        <v>17</v>
      </c>
      <c r="AU380">
        <v>89</v>
      </c>
      <c r="AV380">
        <v>99990</v>
      </c>
      <c r="AW380">
        <v>32538</v>
      </c>
      <c r="AX380">
        <v>0</v>
      </c>
      <c r="AY380">
        <v>1</v>
      </c>
      <c r="AZ380" t="s">
        <v>159</v>
      </c>
      <c r="BA380" t="s">
        <v>359</v>
      </c>
      <c r="BB380" t="s">
        <v>21</v>
      </c>
      <c r="BC380">
        <v>1960</v>
      </c>
      <c r="BD380">
        <v>1955</v>
      </c>
      <c r="BE380">
        <v>1957</v>
      </c>
      <c r="BF380">
        <v>1969</v>
      </c>
      <c r="BG380">
        <v>1974</v>
      </c>
      <c r="BH380">
        <v>1978</v>
      </c>
      <c r="BI380">
        <v>1993</v>
      </c>
      <c r="BJ380">
        <v>1997</v>
      </c>
      <c r="BK380">
        <v>1996</v>
      </c>
    </row>
    <row r="381" spans="1:63" x14ac:dyDescent="0.2">
      <c r="A381">
        <v>11872</v>
      </c>
      <c r="B381">
        <v>71</v>
      </c>
      <c r="C381">
        <v>17</v>
      </c>
      <c r="D381">
        <v>89</v>
      </c>
      <c r="E381">
        <v>38895</v>
      </c>
      <c r="F381">
        <v>38908</v>
      </c>
      <c r="G381">
        <v>0</v>
      </c>
      <c r="H381">
        <v>1</v>
      </c>
      <c r="I381" t="s">
        <v>19</v>
      </c>
      <c r="J381" t="s">
        <v>198</v>
      </c>
      <c r="K381" t="s">
        <v>21</v>
      </c>
      <c r="L381">
        <v>484</v>
      </c>
      <c r="M381">
        <v>482</v>
      </c>
      <c r="N381">
        <v>483</v>
      </c>
      <c r="O381">
        <v>486</v>
      </c>
      <c r="P381">
        <v>487</v>
      </c>
      <c r="Q381">
        <v>487</v>
      </c>
      <c r="R381">
        <v>490</v>
      </c>
      <c r="S381">
        <v>491</v>
      </c>
      <c r="T381">
        <v>490</v>
      </c>
      <c r="V381">
        <v>11801</v>
      </c>
      <c r="W381">
        <v>157</v>
      </c>
      <c r="X381">
        <v>17</v>
      </c>
      <c r="Y381">
        <v>89</v>
      </c>
      <c r="Z381">
        <v>38895</v>
      </c>
      <c r="AA381">
        <v>0</v>
      </c>
      <c r="AB381">
        <v>0</v>
      </c>
      <c r="AC381">
        <v>0</v>
      </c>
      <c r="AD381" t="s">
        <v>19</v>
      </c>
      <c r="AE381" t="s">
        <v>198</v>
      </c>
      <c r="AF381" t="s">
        <v>21</v>
      </c>
      <c r="AG381">
        <v>484</v>
      </c>
      <c r="AH381">
        <v>482</v>
      </c>
      <c r="AI381">
        <v>483</v>
      </c>
      <c r="AJ381">
        <v>486</v>
      </c>
      <c r="AK381">
        <v>487</v>
      </c>
      <c r="AL381">
        <v>487</v>
      </c>
      <c r="AM381">
        <v>490</v>
      </c>
      <c r="AN381">
        <v>491</v>
      </c>
      <c r="AO381">
        <v>490</v>
      </c>
      <c r="AP381"/>
      <c r="AR381">
        <v>11801</v>
      </c>
      <c r="AS381">
        <v>157</v>
      </c>
      <c r="AT381">
        <v>17</v>
      </c>
      <c r="AU381">
        <v>89</v>
      </c>
      <c r="AV381">
        <v>38895</v>
      </c>
      <c r="AW381">
        <v>0</v>
      </c>
      <c r="AX381">
        <v>0</v>
      </c>
      <c r="AY381">
        <v>0</v>
      </c>
      <c r="AZ381" t="s">
        <v>19</v>
      </c>
      <c r="BA381" t="s">
        <v>198</v>
      </c>
      <c r="BB381" t="s">
        <v>21</v>
      </c>
      <c r="BC381">
        <v>484</v>
      </c>
      <c r="BD381">
        <v>482</v>
      </c>
      <c r="BE381">
        <v>483</v>
      </c>
      <c r="BF381">
        <v>486</v>
      </c>
      <c r="BG381">
        <v>487</v>
      </c>
      <c r="BH381">
        <v>487</v>
      </c>
      <c r="BI381">
        <v>490</v>
      </c>
      <c r="BJ381">
        <v>491</v>
      </c>
      <c r="BK381">
        <v>490</v>
      </c>
    </row>
    <row r="382" spans="1:63" x14ac:dyDescent="0.2">
      <c r="A382">
        <v>11873</v>
      </c>
      <c r="B382">
        <v>71</v>
      </c>
      <c r="C382">
        <v>17</v>
      </c>
      <c r="D382">
        <v>89</v>
      </c>
      <c r="E382">
        <v>99990</v>
      </c>
      <c r="F382">
        <v>38908</v>
      </c>
      <c r="G382">
        <v>0</v>
      </c>
      <c r="H382">
        <v>1</v>
      </c>
      <c r="I382" t="s">
        <v>159</v>
      </c>
      <c r="J382" t="s">
        <v>360</v>
      </c>
      <c r="K382" t="s">
        <v>21</v>
      </c>
      <c r="L382">
        <v>780</v>
      </c>
      <c r="M382">
        <v>782</v>
      </c>
      <c r="N382">
        <v>783</v>
      </c>
      <c r="O382">
        <v>788</v>
      </c>
      <c r="P382">
        <v>790</v>
      </c>
      <c r="Q382">
        <v>790</v>
      </c>
      <c r="R382">
        <v>797</v>
      </c>
      <c r="S382">
        <v>797</v>
      </c>
      <c r="T382">
        <v>796</v>
      </c>
      <c r="V382">
        <v>11873</v>
      </c>
      <c r="W382">
        <v>71</v>
      </c>
      <c r="X382">
        <v>17</v>
      </c>
      <c r="Y382">
        <v>89</v>
      </c>
      <c r="Z382">
        <v>99990</v>
      </c>
      <c r="AA382">
        <v>38908</v>
      </c>
      <c r="AB382">
        <v>0</v>
      </c>
      <c r="AC382">
        <v>1</v>
      </c>
      <c r="AD382" t="s">
        <v>159</v>
      </c>
      <c r="AE382" t="s">
        <v>360</v>
      </c>
      <c r="AF382" t="s">
        <v>21</v>
      </c>
      <c r="AG382">
        <v>780</v>
      </c>
      <c r="AH382">
        <v>782</v>
      </c>
      <c r="AI382">
        <v>783</v>
      </c>
      <c r="AJ382">
        <v>788</v>
      </c>
      <c r="AK382">
        <v>790</v>
      </c>
      <c r="AL382">
        <v>790</v>
      </c>
      <c r="AM382">
        <v>797</v>
      </c>
      <c r="AN382">
        <v>797</v>
      </c>
      <c r="AO382">
        <v>796</v>
      </c>
      <c r="AP382"/>
      <c r="AR382">
        <v>11873</v>
      </c>
      <c r="AS382">
        <v>71</v>
      </c>
      <c r="AT382">
        <v>17</v>
      </c>
      <c r="AU382">
        <v>89</v>
      </c>
      <c r="AV382">
        <v>99990</v>
      </c>
      <c r="AW382">
        <v>38908</v>
      </c>
      <c r="AX382">
        <v>0</v>
      </c>
      <c r="AY382">
        <v>1</v>
      </c>
      <c r="AZ382" t="s">
        <v>159</v>
      </c>
      <c r="BA382" t="s">
        <v>360</v>
      </c>
      <c r="BB382" t="s">
        <v>21</v>
      </c>
      <c r="BC382">
        <v>780</v>
      </c>
      <c r="BD382">
        <v>782</v>
      </c>
      <c r="BE382">
        <v>783</v>
      </c>
      <c r="BF382">
        <v>788</v>
      </c>
      <c r="BG382">
        <v>790</v>
      </c>
      <c r="BH382">
        <v>790</v>
      </c>
      <c r="BI382">
        <v>797</v>
      </c>
      <c r="BJ382">
        <v>797</v>
      </c>
      <c r="BK382">
        <v>796</v>
      </c>
    </row>
    <row r="383" spans="1:63" x14ac:dyDescent="0.2">
      <c r="A383">
        <v>11875</v>
      </c>
      <c r="B383">
        <v>71</v>
      </c>
      <c r="C383">
        <v>17</v>
      </c>
      <c r="D383">
        <v>89</v>
      </c>
      <c r="E383">
        <v>10906</v>
      </c>
      <c r="F383">
        <v>60365</v>
      </c>
      <c r="G383">
        <v>0</v>
      </c>
      <c r="H383">
        <v>1</v>
      </c>
      <c r="I383" t="s">
        <v>19</v>
      </c>
      <c r="J383" t="s">
        <v>350</v>
      </c>
      <c r="K383" t="s">
        <v>21</v>
      </c>
      <c r="L383">
        <v>577</v>
      </c>
      <c r="M383">
        <v>597</v>
      </c>
      <c r="N383">
        <v>598</v>
      </c>
      <c r="O383">
        <v>601</v>
      </c>
      <c r="P383">
        <v>603</v>
      </c>
      <c r="Q383">
        <v>606</v>
      </c>
      <c r="R383">
        <v>607</v>
      </c>
      <c r="S383">
        <v>608</v>
      </c>
      <c r="T383">
        <v>606</v>
      </c>
      <c r="BK383" s="1"/>
    </row>
    <row r="384" spans="1:63" x14ac:dyDescent="0.2">
      <c r="A384">
        <v>11876</v>
      </c>
      <c r="B384">
        <v>71</v>
      </c>
      <c r="C384">
        <v>17</v>
      </c>
      <c r="D384">
        <v>89</v>
      </c>
      <c r="E384">
        <v>23074</v>
      </c>
      <c r="F384">
        <v>60365</v>
      </c>
      <c r="G384">
        <v>0</v>
      </c>
      <c r="H384">
        <v>1</v>
      </c>
      <c r="I384" t="s">
        <v>19</v>
      </c>
      <c r="J384" t="s">
        <v>57</v>
      </c>
      <c r="K384" t="s">
        <v>21</v>
      </c>
      <c r="L384">
        <v>1648</v>
      </c>
      <c r="M384">
        <v>1561</v>
      </c>
      <c r="N384">
        <v>1563</v>
      </c>
      <c r="O384">
        <v>1578</v>
      </c>
      <c r="P384">
        <v>1585</v>
      </c>
      <c r="Q384">
        <v>1591</v>
      </c>
      <c r="R384">
        <v>1604</v>
      </c>
      <c r="S384">
        <v>1619</v>
      </c>
      <c r="T384">
        <v>1623</v>
      </c>
      <c r="BK384" s="1"/>
    </row>
    <row r="385" spans="1:63" x14ac:dyDescent="0.2">
      <c r="A385">
        <v>11877</v>
      </c>
      <c r="B385">
        <v>71</v>
      </c>
      <c r="C385">
        <v>17</v>
      </c>
      <c r="D385">
        <v>89</v>
      </c>
      <c r="E385">
        <v>59988</v>
      </c>
      <c r="F385">
        <v>60365</v>
      </c>
      <c r="G385">
        <v>0</v>
      </c>
      <c r="H385">
        <v>1</v>
      </c>
      <c r="I385" t="s">
        <v>19</v>
      </c>
      <c r="J385" t="s">
        <v>361</v>
      </c>
      <c r="K385" t="s">
        <v>21</v>
      </c>
      <c r="L385">
        <v>50</v>
      </c>
      <c r="M385">
        <v>50</v>
      </c>
      <c r="N385">
        <v>50</v>
      </c>
      <c r="O385">
        <v>50</v>
      </c>
      <c r="P385">
        <v>53</v>
      </c>
      <c r="Q385">
        <v>59</v>
      </c>
      <c r="R385">
        <v>64</v>
      </c>
      <c r="S385">
        <v>73</v>
      </c>
      <c r="T385">
        <v>81</v>
      </c>
      <c r="V385">
        <v>11806</v>
      </c>
      <c r="W385">
        <v>157</v>
      </c>
      <c r="X385">
        <v>17</v>
      </c>
      <c r="Y385">
        <v>89</v>
      </c>
      <c r="Z385">
        <v>59988</v>
      </c>
      <c r="AA385">
        <v>0</v>
      </c>
      <c r="AB385">
        <v>0</v>
      </c>
      <c r="AC385">
        <v>0</v>
      </c>
      <c r="AD385" t="s">
        <v>19</v>
      </c>
      <c r="AE385" t="s">
        <v>203</v>
      </c>
      <c r="AF385" t="s">
        <v>21</v>
      </c>
      <c r="AG385">
        <v>4532</v>
      </c>
      <c r="AH385">
        <v>4532</v>
      </c>
      <c r="AI385">
        <v>4597</v>
      </c>
      <c r="AJ385">
        <v>4715</v>
      </c>
      <c r="AK385">
        <v>4905</v>
      </c>
      <c r="AL385">
        <v>5459</v>
      </c>
      <c r="AM385">
        <v>5865</v>
      </c>
      <c r="AN385">
        <v>6628</v>
      </c>
      <c r="AO385">
        <v>7391</v>
      </c>
      <c r="AP385"/>
      <c r="AR385">
        <v>11806</v>
      </c>
      <c r="AS385">
        <v>157</v>
      </c>
      <c r="AT385">
        <v>17</v>
      </c>
      <c r="AU385">
        <v>89</v>
      </c>
      <c r="AV385">
        <v>59988</v>
      </c>
      <c r="AW385">
        <v>0</v>
      </c>
      <c r="AX385">
        <v>0</v>
      </c>
      <c r="AY385">
        <v>0</v>
      </c>
      <c r="AZ385" t="s">
        <v>19</v>
      </c>
      <c r="BA385" t="s">
        <v>203</v>
      </c>
      <c r="BB385" t="s">
        <v>21</v>
      </c>
      <c r="BC385">
        <v>4532</v>
      </c>
      <c r="BD385">
        <v>4532</v>
      </c>
      <c r="BE385">
        <v>4597</v>
      </c>
      <c r="BF385">
        <v>4715</v>
      </c>
      <c r="BG385">
        <v>4905</v>
      </c>
      <c r="BH385">
        <v>5459</v>
      </c>
      <c r="BI385">
        <v>5865</v>
      </c>
      <c r="BJ385">
        <v>6628</v>
      </c>
      <c r="BK385">
        <v>7391</v>
      </c>
    </row>
    <row r="386" spans="1:63" x14ac:dyDescent="0.2">
      <c r="A386">
        <v>11878</v>
      </c>
      <c r="B386">
        <v>71</v>
      </c>
      <c r="C386">
        <v>17</v>
      </c>
      <c r="D386">
        <v>89</v>
      </c>
      <c r="E386">
        <v>99990</v>
      </c>
      <c r="F386">
        <v>60365</v>
      </c>
      <c r="G386">
        <v>0</v>
      </c>
      <c r="H386">
        <v>1</v>
      </c>
      <c r="I386" t="s">
        <v>159</v>
      </c>
      <c r="J386" t="s">
        <v>362</v>
      </c>
      <c r="K386" t="s">
        <v>21</v>
      </c>
      <c r="L386">
        <v>3891</v>
      </c>
      <c r="M386">
        <v>3949</v>
      </c>
      <c r="N386">
        <v>3954</v>
      </c>
      <c r="O386">
        <v>3981</v>
      </c>
      <c r="P386">
        <v>3995</v>
      </c>
      <c r="Q386">
        <v>4006</v>
      </c>
      <c r="R386">
        <v>4036</v>
      </c>
      <c r="S386">
        <v>4049</v>
      </c>
      <c r="T386">
        <v>4046</v>
      </c>
      <c r="V386">
        <v>11878</v>
      </c>
      <c r="W386">
        <v>71</v>
      </c>
      <c r="X386">
        <v>17</v>
      </c>
      <c r="Y386">
        <v>89</v>
      </c>
      <c r="Z386">
        <v>99990</v>
      </c>
      <c r="AA386">
        <v>60365</v>
      </c>
      <c r="AB386">
        <v>0</v>
      </c>
      <c r="AC386">
        <v>1</v>
      </c>
      <c r="AD386" t="s">
        <v>159</v>
      </c>
      <c r="AE386" t="s">
        <v>362</v>
      </c>
      <c r="AF386" t="s">
        <v>21</v>
      </c>
      <c r="AG386">
        <v>3891</v>
      </c>
      <c r="AH386">
        <v>3949</v>
      </c>
      <c r="AI386">
        <v>3954</v>
      </c>
      <c r="AJ386">
        <v>3981</v>
      </c>
      <c r="AK386">
        <v>3995</v>
      </c>
      <c r="AL386">
        <v>4006</v>
      </c>
      <c r="AM386">
        <v>4036</v>
      </c>
      <c r="AN386">
        <v>4049</v>
      </c>
      <c r="AO386">
        <v>4046</v>
      </c>
      <c r="AP386"/>
      <c r="AR386">
        <v>11878</v>
      </c>
      <c r="AS386">
        <v>71</v>
      </c>
      <c r="AT386">
        <v>17</v>
      </c>
      <c r="AU386">
        <v>89</v>
      </c>
      <c r="AV386">
        <v>99990</v>
      </c>
      <c r="AW386">
        <v>60365</v>
      </c>
      <c r="AX386">
        <v>0</v>
      </c>
      <c r="AY386">
        <v>1</v>
      </c>
      <c r="AZ386" t="s">
        <v>159</v>
      </c>
      <c r="BA386" t="s">
        <v>362</v>
      </c>
      <c r="BB386" t="s">
        <v>21</v>
      </c>
      <c r="BC386">
        <v>3891</v>
      </c>
      <c r="BD386">
        <v>3949</v>
      </c>
      <c r="BE386">
        <v>3954</v>
      </c>
      <c r="BF386">
        <v>3981</v>
      </c>
      <c r="BG386">
        <v>3995</v>
      </c>
      <c r="BH386">
        <v>4006</v>
      </c>
      <c r="BI386">
        <v>4036</v>
      </c>
      <c r="BJ386">
        <v>4049</v>
      </c>
      <c r="BK386">
        <v>4046</v>
      </c>
    </row>
    <row r="387" spans="1:63" x14ac:dyDescent="0.2">
      <c r="A387">
        <v>11880</v>
      </c>
      <c r="B387">
        <v>71</v>
      </c>
      <c r="C387">
        <v>17</v>
      </c>
      <c r="D387">
        <v>89</v>
      </c>
      <c r="E387">
        <v>685</v>
      </c>
      <c r="F387">
        <v>66430</v>
      </c>
      <c r="G387">
        <v>0</v>
      </c>
      <c r="H387">
        <v>1</v>
      </c>
      <c r="I387" t="s">
        <v>19</v>
      </c>
      <c r="J387" t="s">
        <v>188</v>
      </c>
      <c r="K387" t="s">
        <v>21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BK387" s="1"/>
    </row>
    <row r="388" spans="1:63" x14ac:dyDescent="0.2">
      <c r="A388">
        <v>11881</v>
      </c>
      <c r="B388">
        <v>71</v>
      </c>
      <c r="C388">
        <v>17</v>
      </c>
      <c r="D388">
        <v>89</v>
      </c>
      <c r="E388">
        <v>11358</v>
      </c>
      <c r="F388">
        <v>66430</v>
      </c>
      <c r="G388">
        <v>0</v>
      </c>
      <c r="H388">
        <v>1</v>
      </c>
      <c r="I388" t="s">
        <v>19</v>
      </c>
      <c r="J388" t="s">
        <v>352</v>
      </c>
      <c r="K388" t="s">
        <v>21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BK388" s="1"/>
    </row>
    <row r="389" spans="1:63" x14ac:dyDescent="0.2">
      <c r="A389">
        <v>11882</v>
      </c>
      <c r="B389">
        <v>71</v>
      </c>
      <c r="C389">
        <v>17</v>
      </c>
      <c r="D389">
        <v>89</v>
      </c>
      <c r="E389">
        <v>23074</v>
      </c>
      <c r="F389">
        <v>66430</v>
      </c>
      <c r="G389">
        <v>0</v>
      </c>
      <c r="H389">
        <v>1</v>
      </c>
      <c r="I389" t="s">
        <v>19</v>
      </c>
      <c r="J389" t="s">
        <v>57</v>
      </c>
      <c r="K389" t="s">
        <v>21</v>
      </c>
      <c r="L389">
        <v>13</v>
      </c>
      <c r="M389">
        <v>13</v>
      </c>
      <c r="N389">
        <v>13</v>
      </c>
      <c r="O389">
        <v>13</v>
      </c>
      <c r="P389">
        <v>13</v>
      </c>
      <c r="Q389">
        <v>13</v>
      </c>
      <c r="R389">
        <v>13</v>
      </c>
      <c r="S389">
        <v>13</v>
      </c>
      <c r="T389">
        <v>13</v>
      </c>
      <c r="BK389" s="1"/>
    </row>
    <row r="390" spans="1:63" x14ac:dyDescent="0.2">
      <c r="A390">
        <v>11883</v>
      </c>
      <c r="B390">
        <v>71</v>
      </c>
      <c r="C390">
        <v>17</v>
      </c>
      <c r="D390">
        <v>89</v>
      </c>
      <c r="E390">
        <v>29171</v>
      </c>
      <c r="F390">
        <v>66430</v>
      </c>
      <c r="G390">
        <v>0</v>
      </c>
      <c r="H390">
        <v>1</v>
      </c>
      <c r="I390" t="s">
        <v>19</v>
      </c>
      <c r="J390" t="s">
        <v>353</v>
      </c>
      <c r="K390" t="s">
        <v>21</v>
      </c>
      <c r="L390">
        <v>6563</v>
      </c>
      <c r="M390">
        <v>6563</v>
      </c>
      <c r="N390">
        <v>6596</v>
      </c>
      <c r="O390">
        <v>6804</v>
      </c>
      <c r="P390">
        <v>6978</v>
      </c>
      <c r="Q390">
        <v>7082</v>
      </c>
      <c r="R390">
        <v>7194</v>
      </c>
      <c r="S390">
        <v>7266</v>
      </c>
      <c r="T390">
        <v>7366</v>
      </c>
      <c r="BK390" s="1"/>
    </row>
    <row r="391" spans="1:63" x14ac:dyDescent="0.2">
      <c r="A391">
        <v>11884</v>
      </c>
      <c r="B391">
        <v>71</v>
      </c>
      <c r="C391">
        <v>17</v>
      </c>
      <c r="D391">
        <v>89</v>
      </c>
      <c r="E391">
        <v>32525</v>
      </c>
      <c r="F391">
        <v>66430</v>
      </c>
      <c r="G391">
        <v>0</v>
      </c>
      <c r="H391">
        <v>1</v>
      </c>
      <c r="I391" t="s">
        <v>19</v>
      </c>
      <c r="J391" t="s">
        <v>358</v>
      </c>
      <c r="K391" t="s">
        <v>21</v>
      </c>
      <c r="L391">
        <v>671</v>
      </c>
      <c r="M391">
        <v>671</v>
      </c>
      <c r="N391">
        <v>672</v>
      </c>
      <c r="O391">
        <v>676</v>
      </c>
      <c r="P391">
        <v>678</v>
      </c>
      <c r="Q391">
        <v>693</v>
      </c>
      <c r="R391">
        <v>720</v>
      </c>
      <c r="S391">
        <v>739</v>
      </c>
      <c r="T391">
        <v>755</v>
      </c>
      <c r="BK391" s="1"/>
    </row>
    <row r="392" spans="1:63" x14ac:dyDescent="0.2">
      <c r="A392">
        <v>11885</v>
      </c>
      <c r="B392">
        <v>71</v>
      </c>
      <c r="C392">
        <v>17</v>
      </c>
      <c r="D392">
        <v>89</v>
      </c>
      <c r="E392">
        <v>36750</v>
      </c>
      <c r="F392">
        <v>66430</v>
      </c>
      <c r="G392">
        <v>0</v>
      </c>
      <c r="H392">
        <v>1</v>
      </c>
      <c r="I392" t="s">
        <v>19</v>
      </c>
      <c r="J392" t="s">
        <v>197</v>
      </c>
      <c r="K392" t="s">
        <v>21</v>
      </c>
      <c r="L392">
        <v>5078</v>
      </c>
      <c r="M392">
        <v>5077</v>
      </c>
      <c r="N392">
        <v>5085</v>
      </c>
      <c r="O392">
        <v>5124</v>
      </c>
      <c r="P392">
        <v>5144</v>
      </c>
      <c r="Q392">
        <v>5162</v>
      </c>
      <c r="R392">
        <v>5205</v>
      </c>
      <c r="S392">
        <v>5226</v>
      </c>
      <c r="T392">
        <v>5227</v>
      </c>
      <c r="BK392" s="1"/>
    </row>
    <row r="393" spans="1:63" x14ac:dyDescent="0.2">
      <c r="A393">
        <v>11886</v>
      </c>
      <c r="B393">
        <v>71</v>
      </c>
      <c r="C393">
        <v>17</v>
      </c>
      <c r="D393">
        <v>89</v>
      </c>
      <c r="E393">
        <v>59988</v>
      </c>
      <c r="F393">
        <v>66430</v>
      </c>
      <c r="G393">
        <v>0</v>
      </c>
      <c r="H393">
        <v>1</v>
      </c>
      <c r="I393" t="s">
        <v>19</v>
      </c>
      <c r="J393" t="s">
        <v>361</v>
      </c>
      <c r="K393" t="s">
        <v>21</v>
      </c>
      <c r="L393">
        <v>4482</v>
      </c>
      <c r="M393">
        <v>4482</v>
      </c>
      <c r="N393">
        <v>4547</v>
      </c>
      <c r="O393">
        <v>4665</v>
      </c>
      <c r="P393">
        <v>4852</v>
      </c>
      <c r="Q393">
        <v>5400</v>
      </c>
      <c r="R393">
        <v>5801</v>
      </c>
      <c r="S393">
        <v>6555</v>
      </c>
      <c r="T393">
        <v>7310</v>
      </c>
      <c r="BK393" s="1"/>
    </row>
    <row r="394" spans="1:63" x14ac:dyDescent="0.2">
      <c r="A394">
        <v>11887</v>
      </c>
      <c r="B394">
        <v>71</v>
      </c>
      <c r="C394">
        <v>17</v>
      </c>
      <c r="D394">
        <v>89</v>
      </c>
      <c r="E394">
        <v>99990</v>
      </c>
      <c r="F394">
        <v>66430</v>
      </c>
      <c r="G394">
        <v>0</v>
      </c>
      <c r="H394">
        <v>1</v>
      </c>
      <c r="I394" t="s">
        <v>159</v>
      </c>
      <c r="J394" t="s">
        <v>363</v>
      </c>
      <c r="K394" t="s">
        <v>21</v>
      </c>
      <c r="L394">
        <v>1999</v>
      </c>
      <c r="M394">
        <v>1998</v>
      </c>
      <c r="N394">
        <v>2001</v>
      </c>
      <c r="O394">
        <v>2013</v>
      </c>
      <c r="P394">
        <v>2018</v>
      </c>
      <c r="Q394">
        <v>2025</v>
      </c>
      <c r="R394">
        <v>2039</v>
      </c>
      <c r="S394">
        <v>2044</v>
      </c>
      <c r="T394">
        <v>2042</v>
      </c>
      <c r="V394">
        <v>11887</v>
      </c>
      <c r="W394">
        <v>71</v>
      </c>
      <c r="X394">
        <v>17</v>
      </c>
      <c r="Y394">
        <v>89</v>
      </c>
      <c r="Z394">
        <v>99990</v>
      </c>
      <c r="AA394">
        <v>66430</v>
      </c>
      <c r="AB394">
        <v>0</v>
      </c>
      <c r="AC394">
        <v>1</v>
      </c>
      <c r="AD394" t="s">
        <v>159</v>
      </c>
      <c r="AE394" t="s">
        <v>363</v>
      </c>
      <c r="AF394" t="s">
        <v>21</v>
      </c>
      <c r="AG394">
        <v>1999</v>
      </c>
      <c r="AH394">
        <v>1998</v>
      </c>
      <c r="AI394">
        <v>2001</v>
      </c>
      <c r="AJ394">
        <v>2013</v>
      </c>
      <c r="AK394">
        <v>2018</v>
      </c>
      <c r="AL394">
        <v>2025</v>
      </c>
      <c r="AM394">
        <v>2039</v>
      </c>
      <c r="AN394">
        <v>2044</v>
      </c>
      <c r="AO394">
        <v>2042</v>
      </c>
      <c r="AP394"/>
      <c r="AR394">
        <v>11887</v>
      </c>
      <c r="AS394">
        <v>71</v>
      </c>
      <c r="AT394">
        <v>17</v>
      </c>
      <c r="AU394">
        <v>89</v>
      </c>
      <c r="AV394">
        <v>99990</v>
      </c>
      <c r="AW394">
        <v>66430</v>
      </c>
      <c r="AX394">
        <v>0</v>
      </c>
      <c r="AY394">
        <v>1</v>
      </c>
      <c r="AZ394" t="s">
        <v>159</v>
      </c>
      <c r="BA394" t="s">
        <v>363</v>
      </c>
      <c r="BB394" t="s">
        <v>21</v>
      </c>
      <c r="BC394">
        <v>1999</v>
      </c>
      <c r="BD394">
        <v>1998</v>
      </c>
      <c r="BE394">
        <v>2001</v>
      </c>
      <c r="BF394">
        <v>2013</v>
      </c>
      <c r="BG394">
        <v>2018</v>
      </c>
      <c r="BH394">
        <v>2025</v>
      </c>
      <c r="BI394">
        <v>2039</v>
      </c>
      <c r="BJ394">
        <v>2044</v>
      </c>
      <c r="BK394">
        <v>2042</v>
      </c>
    </row>
    <row r="395" spans="1:63" x14ac:dyDescent="0.2">
      <c r="A395">
        <v>11889</v>
      </c>
      <c r="B395">
        <v>71</v>
      </c>
      <c r="C395">
        <v>17</v>
      </c>
      <c r="D395">
        <v>89</v>
      </c>
      <c r="E395">
        <v>4013</v>
      </c>
      <c r="F395">
        <v>66716</v>
      </c>
      <c r="G395">
        <v>0</v>
      </c>
      <c r="H395">
        <v>1</v>
      </c>
      <c r="I395" t="s">
        <v>19</v>
      </c>
      <c r="J395" t="s">
        <v>26</v>
      </c>
      <c r="K395" t="s">
        <v>21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BK395" s="1"/>
    </row>
    <row r="396" spans="1:63" x14ac:dyDescent="0.2">
      <c r="A396">
        <v>11890</v>
      </c>
      <c r="B396">
        <v>71</v>
      </c>
      <c r="C396">
        <v>17</v>
      </c>
      <c r="D396">
        <v>89</v>
      </c>
      <c r="E396">
        <v>10906</v>
      </c>
      <c r="F396">
        <v>66716</v>
      </c>
      <c r="G396">
        <v>0</v>
      </c>
      <c r="H396">
        <v>1</v>
      </c>
      <c r="I396" t="s">
        <v>19</v>
      </c>
      <c r="J396" t="s">
        <v>350</v>
      </c>
      <c r="K396" t="s">
        <v>21</v>
      </c>
      <c r="L396">
        <v>14</v>
      </c>
      <c r="M396">
        <v>7</v>
      </c>
      <c r="N396">
        <v>7</v>
      </c>
      <c r="O396">
        <v>7</v>
      </c>
      <c r="P396">
        <v>7</v>
      </c>
      <c r="Q396">
        <v>7</v>
      </c>
      <c r="R396">
        <v>7</v>
      </c>
      <c r="S396">
        <v>7</v>
      </c>
      <c r="T396">
        <v>7</v>
      </c>
      <c r="BK396" s="1"/>
    </row>
    <row r="397" spans="1:63" x14ac:dyDescent="0.2">
      <c r="A397">
        <v>11891</v>
      </c>
      <c r="B397">
        <v>71</v>
      </c>
      <c r="C397">
        <v>17</v>
      </c>
      <c r="D397">
        <v>89</v>
      </c>
      <c r="E397">
        <v>66703</v>
      </c>
      <c r="F397">
        <v>66716</v>
      </c>
      <c r="G397">
        <v>0</v>
      </c>
      <c r="H397">
        <v>1</v>
      </c>
      <c r="I397" t="s">
        <v>19</v>
      </c>
      <c r="J397" t="s">
        <v>177</v>
      </c>
      <c r="K397" t="s">
        <v>21</v>
      </c>
      <c r="L397">
        <v>32431</v>
      </c>
      <c r="M397">
        <v>31751</v>
      </c>
      <c r="N397">
        <v>31786</v>
      </c>
      <c r="O397">
        <v>31959</v>
      </c>
      <c r="P397">
        <v>32026</v>
      </c>
      <c r="Q397">
        <v>32043</v>
      </c>
      <c r="R397">
        <v>32139</v>
      </c>
      <c r="S397">
        <v>32185</v>
      </c>
      <c r="T397">
        <v>32156</v>
      </c>
      <c r="BK397" s="1"/>
    </row>
    <row r="398" spans="1:63" x14ac:dyDescent="0.2">
      <c r="A398">
        <v>11892</v>
      </c>
      <c r="B398">
        <v>71</v>
      </c>
      <c r="C398">
        <v>17</v>
      </c>
      <c r="D398">
        <v>89</v>
      </c>
      <c r="E398">
        <v>70720</v>
      </c>
      <c r="F398">
        <v>66716</v>
      </c>
      <c r="G398">
        <v>0</v>
      </c>
      <c r="H398">
        <v>1</v>
      </c>
      <c r="I398" t="s">
        <v>19</v>
      </c>
      <c r="J398" t="s">
        <v>355</v>
      </c>
      <c r="K398" t="s">
        <v>21</v>
      </c>
      <c r="L398">
        <v>6878</v>
      </c>
      <c r="M398">
        <v>6878</v>
      </c>
      <c r="N398">
        <v>6887</v>
      </c>
      <c r="O398">
        <v>6926</v>
      </c>
      <c r="P398">
        <v>6940</v>
      </c>
      <c r="Q398">
        <v>6944</v>
      </c>
      <c r="R398">
        <v>6954</v>
      </c>
      <c r="S398">
        <v>6994</v>
      </c>
      <c r="T398">
        <v>7032</v>
      </c>
      <c r="BK398" s="1"/>
    </row>
    <row r="399" spans="1:63" x14ac:dyDescent="0.2">
      <c r="A399">
        <v>11893</v>
      </c>
      <c r="B399">
        <v>71</v>
      </c>
      <c r="C399">
        <v>17</v>
      </c>
      <c r="D399">
        <v>89</v>
      </c>
      <c r="E399">
        <v>79397</v>
      </c>
      <c r="F399">
        <v>66716</v>
      </c>
      <c r="G399">
        <v>0</v>
      </c>
      <c r="H399">
        <v>1</v>
      </c>
      <c r="I399" t="s">
        <v>19</v>
      </c>
      <c r="J399" t="s">
        <v>180</v>
      </c>
      <c r="K399" t="s">
        <v>21</v>
      </c>
      <c r="L399">
        <v>861</v>
      </c>
      <c r="M399">
        <v>850</v>
      </c>
      <c r="N399">
        <v>851</v>
      </c>
      <c r="O399">
        <v>859</v>
      </c>
      <c r="P399">
        <v>864</v>
      </c>
      <c r="Q399">
        <v>862</v>
      </c>
      <c r="R399">
        <v>860</v>
      </c>
      <c r="S399">
        <v>861</v>
      </c>
      <c r="T399">
        <v>859</v>
      </c>
      <c r="V399">
        <v>11812</v>
      </c>
      <c r="W399">
        <v>157</v>
      </c>
      <c r="X399">
        <v>17</v>
      </c>
      <c r="Y399">
        <v>89</v>
      </c>
      <c r="Z399">
        <v>79397</v>
      </c>
      <c r="AA399">
        <v>0</v>
      </c>
      <c r="AB399">
        <v>0</v>
      </c>
      <c r="AC399">
        <v>0</v>
      </c>
      <c r="AD399" t="s">
        <v>19</v>
      </c>
      <c r="AE399" t="s">
        <v>180</v>
      </c>
      <c r="AF399" t="s">
        <v>21</v>
      </c>
      <c r="AG399">
        <v>861</v>
      </c>
      <c r="AH399">
        <v>850</v>
      </c>
      <c r="AI399">
        <v>851</v>
      </c>
      <c r="AJ399">
        <v>859</v>
      </c>
      <c r="AK399">
        <v>864</v>
      </c>
      <c r="AL399">
        <v>862</v>
      </c>
      <c r="AM399">
        <v>860</v>
      </c>
      <c r="AN399">
        <v>861</v>
      </c>
      <c r="AO399">
        <v>859</v>
      </c>
      <c r="AP399"/>
      <c r="AR399">
        <v>11812</v>
      </c>
      <c r="AS399">
        <v>157</v>
      </c>
      <c r="AT399">
        <v>17</v>
      </c>
      <c r="AU399">
        <v>89</v>
      </c>
      <c r="AV399">
        <v>79397</v>
      </c>
      <c r="AW399">
        <v>0</v>
      </c>
      <c r="AX399">
        <v>0</v>
      </c>
      <c r="AY399">
        <v>0</v>
      </c>
      <c r="AZ399" t="s">
        <v>19</v>
      </c>
      <c r="BA399" t="s">
        <v>180</v>
      </c>
      <c r="BB399" t="s">
        <v>21</v>
      </c>
      <c r="BC399">
        <v>861</v>
      </c>
      <c r="BD399">
        <v>850</v>
      </c>
      <c r="BE399">
        <v>851</v>
      </c>
      <c r="BF399">
        <v>859</v>
      </c>
      <c r="BG399">
        <v>864</v>
      </c>
      <c r="BH399">
        <v>862</v>
      </c>
      <c r="BI399">
        <v>860</v>
      </c>
      <c r="BJ399">
        <v>861</v>
      </c>
      <c r="BK399">
        <v>859</v>
      </c>
    </row>
    <row r="400" spans="1:63" x14ac:dyDescent="0.2">
      <c r="A400">
        <v>11894</v>
      </c>
      <c r="B400">
        <v>71</v>
      </c>
      <c r="C400">
        <v>17</v>
      </c>
      <c r="D400">
        <v>89</v>
      </c>
      <c r="E400">
        <v>99990</v>
      </c>
      <c r="F400">
        <v>66716</v>
      </c>
      <c r="G400">
        <v>0</v>
      </c>
      <c r="H400">
        <v>1</v>
      </c>
      <c r="I400" t="s">
        <v>159</v>
      </c>
      <c r="J400" t="s">
        <v>364</v>
      </c>
      <c r="K400" t="s">
        <v>21</v>
      </c>
      <c r="L400">
        <v>10670</v>
      </c>
      <c r="M400">
        <v>11372</v>
      </c>
      <c r="N400">
        <v>11389</v>
      </c>
      <c r="O400">
        <v>11460</v>
      </c>
      <c r="P400">
        <v>11490</v>
      </c>
      <c r="Q400">
        <v>11520</v>
      </c>
      <c r="R400">
        <v>11598</v>
      </c>
      <c r="S400">
        <v>11628</v>
      </c>
      <c r="T400">
        <v>11618</v>
      </c>
      <c r="V400">
        <v>11894</v>
      </c>
      <c r="W400">
        <v>71</v>
      </c>
      <c r="X400">
        <v>17</v>
      </c>
      <c r="Y400">
        <v>89</v>
      </c>
      <c r="Z400">
        <v>99990</v>
      </c>
      <c r="AA400">
        <v>66716</v>
      </c>
      <c r="AB400">
        <v>0</v>
      </c>
      <c r="AC400">
        <v>1</v>
      </c>
      <c r="AD400" t="s">
        <v>159</v>
      </c>
      <c r="AE400" t="s">
        <v>364</v>
      </c>
      <c r="AF400" t="s">
        <v>21</v>
      </c>
      <c r="AG400">
        <v>10670</v>
      </c>
      <c r="AH400">
        <v>11372</v>
      </c>
      <c r="AI400">
        <v>11389</v>
      </c>
      <c r="AJ400">
        <v>11460</v>
      </c>
      <c r="AK400">
        <v>11490</v>
      </c>
      <c r="AL400">
        <v>11520</v>
      </c>
      <c r="AM400">
        <v>11598</v>
      </c>
      <c r="AN400">
        <v>11628</v>
      </c>
      <c r="AO400">
        <v>11618</v>
      </c>
      <c r="AP400"/>
      <c r="AR400">
        <v>11894</v>
      </c>
      <c r="AS400">
        <v>71</v>
      </c>
      <c r="AT400">
        <v>17</v>
      </c>
      <c r="AU400">
        <v>89</v>
      </c>
      <c r="AV400">
        <v>99990</v>
      </c>
      <c r="AW400">
        <v>66716</v>
      </c>
      <c r="AX400">
        <v>0</v>
      </c>
      <c r="AY400">
        <v>1</v>
      </c>
      <c r="AZ400" t="s">
        <v>159</v>
      </c>
      <c r="BA400" t="s">
        <v>364</v>
      </c>
      <c r="BB400" t="s">
        <v>21</v>
      </c>
      <c r="BC400">
        <v>10670</v>
      </c>
      <c r="BD400">
        <v>11372</v>
      </c>
      <c r="BE400">
        <v>11389</v>
      </c>
      <c r="BF400">
        <v>11460</v>
      </c>
      <c r="BG400">
        <v>11490</v>
      </c>
      <c r="BH400">
        <v>11520</v>
      </c>
      <c r="BI400">
        <v>11598</v>
      </c>
      <c r="BJ400">
        <v>11628</v>
      </c>
      <c r="BK400">
        <v>11618</v>
      </c>
    </row>
    <row r="401" spans="1:63" x14ac:dyDescent="0.2">
      <c r="A401">
        <v>11896</v>
      </c>
      <c r="B401">
        <v>71</v>
      </c>
      <c r="C401">
        <v>17</v>
      </c>
      <c r="D401">
        <v>89</v>
      </c>
      <c r="E401">
        <v>3012</v>
      </c>
      <c r="F401">
        <v>73404</v>
      </c>
      <c r="G401">
        <v>0</v>
      </c>
      <c r="H401">
        <v>1</v>
      </c>
      <c r="I401" t="s">
        <v>19</v>
      </c>
      <c r="J401" t="s">
        <v>162</v>
      </c>
      <c r="K401" t="s">
        <v>21</v>
      </c>
      <c r="L401">
        <v>4288</v>
      </c>
      <c r="M401">
        <v>4288</v>
      </c>
      <c r="N401">
        <v>4294</v>
      </c>
      <c r="O401">
        <v>4323</v>
      </c>
      <c r="P401">
        <v>4337</v>
      </c>
      <c r="Q401">
        <v>4342</v>
      </c>
      <c r="R401">
        <v>4360</v>
      </c>
      <c r="S401">
        <v>4370</v>
      </c>
      <c r="T401">
        <v>4395</v>
      </c>
      <c r="BK401" s="1"/>
    </row>
    <row r="402" spans="1:63" x14ac:dyDescent="0.2">
      <c r="A402">
        <v>11897</v>
      </c>
      <c r="B402">
        <v>71</v>
      </c>
      <c r="C402">
        <v>17</v>
      </c>
      <c r="D402">
        <v>89</v>
      </c>
      <c r="E402">
        <v>5976</v>
      </c>
      <c r="F402">
        <v>73404</v>
      </c>
      <c r="G402">
        <v>0</v>
      </c>
      <c r="H402">
        <v>1</v>
      </c>
      <c r="I402" t="s">
        <v>19</v>
      </c>
      <c r="J402" t="s">
        <v>342</v>
      </c>
      <c r="K402" t="s">
        <v>21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BK402" s="1"/>
    </row>
    <row r="403" spans="1:63" x14ac:dyDescent="0.2">
      <c r="A403">
        <v>11898</v>
      </c>
      <c r="B403">
        <v>71</v>
      </c>
      <c r="C403">
        <v>17</v>
      </c>
      <c r="D403">
        <v>89</v>
      </c>
      <c r="E403">
        <v>50218</v>
      </c>
      <c r="F403">
        <v>73404</v>
      </c>
      <c r="G403">
        <v>0</v>
      </c>
      <c r="H403">
        <v>1</v>
      </c>
      <c r="I403" t="s">
        <v>19</v>
      </c>
      <c r="J403" t="s">
        <v>201</v>
      </c>
      <c r="K403" t="s">
        <v>21</v>
      </c>
      <c r="L403">
        <v>3345</v>
      </c>
      <c r="M403">
        <v>3228</v>
      </c>
      <c r="N403">
        <v>3242</v>
      </c>
      <c r="O403">
        <v>3316</v>
      </c>
      <c r="P403">
        <v>3362</v>
      </c>
      <c r="Q403">
        <v>3405</v>
      </c>
      <c r="R403">
        <v>3427</v>
      </c>
      <c r="S403">
        <v>3454</v>
      </c>
      <c r="T403">
        <v>3470</v>
      </c>
      <c r="BK403" s="1"/>
    </row>
    <row r="404" spans="1:63" x14ac:dyDescent="0.2">
      <c r="A404">
        <v>11899</v>
      </c>
      <c r="B404">
        <v>71</v>
      </c>
      <c r="C404">
        <v>17</v>
      </c>
      <c r="D404">
        <v>89</v>
      </c>
      <c r="E404">
        <v>53442</v>
      </c>
      <c r="F404">
        <v>73404</v>
      </c>
      <c r="G404">
        <v>0</v>
      </c>
      <c r="H404">
        <v>1</v>
      </c>
      <c r="I404" t="s">
        <v>19</v>
      </c>
      <c r="J404" t="s">
        <v>339</v>
      </c>
      <c r="K404" t="s">
        <v>21</v>
      </c>
      <c r="L404">
        <v>58</v>
      </c>
      <c r="M404">
        <v>58</v>
      </c>
      <c r="N404">
        <v>58</v>
      </c>
      <c r="O404">
        <v>58</v>
      </c>
      <c r="P404">
        <v>59</v>
      </c>
      <c r="Q404">
        <v>59</v>
      </c>
      <c r="R404">
        <v>59</v>
      </c>
      <c r="S404">
        <v>59</v>
      </c>
      <c r="T404">
        <v>59</v>
      </c>
      <c r="BK404" s="1"/>
    </row>
    <row r="405" spans="1:63" x14ac:dyDescent="0.2">
      <c r="A405">
        <v>11900</v>
      </c>
      <c r="B405">
        <v>71</v>
      </c>
      <c r="C405">
        <v>17</v>
      </c>
      <c r="D405">
        <v>89</v>
      </c>
      <c r="E405">
        <v>73391</v>
      </c>
      <c r="F405">
        <v>73404</v>
      </c>
      <c r="G405">
        <v>0</v>
      </c>
      <c r="H405">
        <v>1</v>
      </c>
      <c r="I405" t="s">
        <v>19</v>
      </c>
      <c r="J405" t="s">
        <v>343</v>
      </c>
      <c r="K405" t="s">
        <v>21</v>
      </c>
      <c r="L405">
        <v>8989</v>
      </c>
      <c r="M405">
        <v>8991</v>
      </c>
      <c r="N405">
        <v>9003</v>
      </c>
      <c r="O405">
        <v>9066</v>
      </c>
      <c r="P405">
        <v>9084</v>
      </c>
      <c r="Q405">
        <v>9092</v>
      </c>
      <c r="R405">
        <v>9174</v>
      </c>
      <c r="S405">
        <v>9486</v>
      </c>
      <c r="T405">
        <v>9565</v>
      </c>
      <c r="BK405" s="1"/>
    </row>
    <row r="406" spans="1:63" x14ac:dyDescent="0.2">
      <c r="A406">
        <v>11901</v>
      </c>
      <c r="B406">
        <v>71</v>
      </c>
      <c r="C406">
        <v>17</v>
      </c>
      <c r="D406">
        <v>89</v>
      </c>
      <c r="E406">
        <v>99990</v>
      </c>
      <c r="F406">
        <v>73404</v>
      </c>
      <c r="G406">
        <v>0</v>
      </c>
      <c r="H406">
        <v>1</v>
      </c>
      <c r="I406" t="s">
        <v>159</v>
      </c>
      <c r="J406" t="s">
        <v>365</v>
      </c>
      <c r="K406" t="s">
        <v>21</v>
      </c>
      <c r="L406">
        <v>2938</v>
      </c>
      <c r="M406">
        <v>3054</v>
      </c>
      <c r="N406">
        <v>3058</v>
      </c>
      <c r="O406">
        <v>3079</v>
      </c>
      <c r="P406">
        <v>3090</v>
      </c>
      <c r="Q406">
        <v>3099</v>
      </c>
      <c r="R406">
        <v>3123</v>
      </c>
      <c r="S406">
        <v>3133</v>
      </c>
      <c r="T406">
        <v>3131</v>
      </c>
      <c r="V406">
        <v>11901</v>
      </c>
      <c r="W406">
        <v>71</v>
      </c>
      <c r="X406">
        <v>17</v>
      </c>
      <c r="Y406">
        <v>89</v>
      </c>
      <c r="Z406">
        <v>99990</v>
      </c>
      <c r="AA406">
        <v>73404</v>
      </c>
      <c r="AB406">
        <v>0</v>
      </c>
      <c r="AC406">
        <v>1</v>
      </c>
      <c r="AD406" t="s">
        <v>159</v>
      </c>
      <c r="AE406" t="s">
        <v>365</v>
      </c>
      <c r="AF406" t="s">
        <v>21</v>
      </c>
      <c r="AG406">
        <v>2938</v>
      </c>
      <c r="AH406">
        <v>3054</v>
      </c>
      <c r="AI406">
        <v>3058</v>
      </c>
      <c r="AJ406">
        <v>3079</v>
      </c>
      <c r="AK406">
        <v>3090</v>
      </c>
      <c r="AL406">
        <v>3099</v>
      </c>
      <c r="AM406">
        <v>3123</v>
      </c>
      <c r="AN406">
        <v>3133</v>
      </c>
      <c r="AO406">
        <v>3131</v>
      </c>
      <c r="AP406"/>
      <c r="AR406">
        <v>11901</v>
      </c>
      <c r="AS406">
        <v>71</v>
      </c>
      <c r="AT406">
        <v>17</v>
      </c>
      <c r="AU406">
        <v>89</v>
      </c>
      <c r="AV406">
        <v>99990</v>
      </c>
      <c r="AW406">
        <v>73404</v>
      </c>
      <c r="AX406">
        <v>0</v>
      </c>
      <c r="AY406">
        <v>1</v>
      </c>
      <c r="AZ406" t="s">
        <v>159</v>
      </c>
      <c r="BA406" t="s">
        <v>365</v>
      </c>
      <c r="BB406" t="s">
        <v>21</v>
      </c>
      <c r="BC406">
        <v>2938</v>
      </c>
      <c r="BD406">
        <v>3054</v>
      </c>
      <c r="BE406">
        <v>3058</v>
      </c>
      <c r="BF406">
        <v>3079</v>
      </c>
      <c r="BG406">
        <v>3090</v>
      </c>
      <c r="BH406">
        <v>3099</v>
      </c>
      <c r="BI406">
        <v>3123</v>
      </c>
      <c r="BJ406">
        <v>3133</v>
      </c>
      <c r="BK406">
        <v>3131</v>
      </c>
    </row>
    <row r="407" spans="1:63" x14ac:dyDescent="0.2">
      <c r="A407">
        <v>11903</v>
      </c>
      <c r="B407">
        <v>71</v>
      </c>
      <c r="C407">
        <v>17</v>
      </c>
      <c r="D407">
        <v>89</v>
      </c>
      <c r="E407">
        <v>46604</v>
      </c>
      <c r="F407">
        <v>78188</v>
      </c>
      <c r="G407">
        <v>0</v>
      </c>
      <c r="H407">
        <v>1</v>
      </c>
      <c r="I407" t="s">
        <v>19</v>
      </c>
      <c r="J407" t="s">
        <v>200</v>
      </c>
      <c r="K407" t="s">
        <v>21</v>
      </c>
      <c r="L407">
        <v>672</v>
      </c>
      <c r="M407">
        <v>672</v>
      </c>
      <c r="N407">
        <v>673</v>
      </c>
      <c r="O407">
        <v>675</v>
      </c>
      <c r="P407">
        <v>674</v>
      </c>
      <c r="Q407">
        <v>672</v>
      </c>
      <c r="R407">
        <v>671</v>
      </c>
      <c r="S407">
        <v>669</v>
      </c>
      <c r="T407">
        <v>665</v>
      </c>
      <c r="V407">
        <v>11803</v>
      </c>
      <c r="W407">
        <v>157</v>
      </c>
      <c r="X407">
        <v>17</v>
      </c>
      <c r="Y407">
        <v>89</v>
      </c>
      <c r="Z407">
        <v>46604</v>
      </c>
      <c r="AA407">
        <v>0</v>
      </c>
      <c r="AB407">
        <v>0</v>
      </c>
      <c r="AC407">
        <v>0</v>
      </c>
      <c r="AD407" t="s">
        <v>19</v>
      </c>
      <c r="AE407" t="s">
        <v>200</v>
      </c>
      <c r="AF407" t="s">
        <v>21</v>
      </c>
      <c r="AG407">
        <v>672</v>
      </c>
      <c r="AH407">
        <v>672</v>
      </c>
      <c r="AI407">
        <v>673</v>
      </c>
      <c r="AJ407">
        <v>675</v>
      </c>
      <c r="AK407">
        <v>674</v>
      </c>
      <c r="AL407">
        <v>672</v>
      </c>
      <c r="AM407">
        <v>671</v>
      </c>
      <c r="AN407">
        <v>669</v>
      </c>
      <c r="AO407">
        <v>665</v>
      </c>
      <c r="AP407"/>
      <c r="AR407">
        <v>11803</v>
      </c>
      <c r="AS407">
        <v>157</v>
      </c>
      <c r="AT407">
        <v>17</v>
      </c>
      <c r="AU407">
        <v>89</v>
      </c>
      <c r="AV407">
        <v>46604</v>
      </c>
      <c r="AW407">
        <v>0</v>
      </c>
      <c r="AX407">
        <v>0</v>
      </c>
      <c r="AY407">
        <v>0</v>
      </c>
      <c r="AZ407" t="s">
        <v>19</v>
      </c>
      <c r="BA407" t="s">
        <v>200</v>
      </c>
      <c r="BB407" t="s">
        <v>21</v>
      </c>
      <c r="BC407">
        <v>672</v>
      </c>
      <c r="BD407">
        <v>672</v>
      </c>
      <c r="BE407">
        <v>673</v>
      </c>
      <c r="BF407">
        <v>675</v>
      </c>
      <c r="BG407">
        <v>674</v>
      </c>
      <c r="BH407">
        <v>672</v>
      </c>
      <c r="BI407">
        <v>671</v>
      </c>
      <c r="BJ407">
        <v>669</v>
      </c>
      <c r="BK407">
        <v>665</v>
      </c>
    </row>
    <row r="408" spans="1:63" x14ac:dyDescent="0.2">
      <c r="A408">
        <v>11904</v>
      </c>
      <c r="B408">
        <v>71</v>
      </c>
      <c r="C408">
        <v>17</v>
      </c>
      <c r="D408">
        <v>89</v>
      </c>
      <c r="E408">
        <v>78175</v>
      </c>
      <c r="F408">
        <v>78188</v>
      </c>
      <c r="G408">
        <v>0</v>
      </c>
      <c r="H408">
        <v>1</v>
      </c>
      <c r="I408" t="s">
        <v>19</v>
      </c>
      <c r="J408" t="s">
        <v>207</v>
      </c>
      <c r="K408" t="s">
        <v>21</v>
      </c>
      <c r="L408">
        <v>329</v>
      </c>
      <c r="M408">
        <v>329</v>
      </c>
      <c r="N408">
        <v>329</v>
      </c>
      <c r="O408">
        <v>331</v>
      </c>
      <c r="P408">
        <v>332</v>
      </c>
      <c r="Q408">
        <v>332</v>
      </c>
      <c r="R408">
        <v>336</v>
      </c>
      <c r="S408">
        <v>336</v>
      </c>
      <c r="T408">
        <v>335</v>
      </c>
      <c r="V408">
        <v>11811</v>
      </c>
      <c r="W408">
        <v>157</v>
      </c>
      <c r="X408">
        <v>17</v>
      </c>
      <c r="Y408">
        <v>89</v>
      </c>
      <c r="Z408">
        <v>78175</v>
      </c>
      <c r="AA408">
        <v>0</v>
      </c>
      <c r="AB408">
        <v>0</v>
      </c>
      <c r="AC408">
        <v>0</v>
      </c>
      <c r="AD408" t="s">
        <v>19</v>
      </c>
      <c r="AE408" t="s">
        <v>207</v>
      </c>
      <c r="AF408" t="s">
        <v>21</v>
      </c>
      <c r="AG408">
        <v>329</v>
      </c>
      <c r="AH408">
        <v>329</v>
      </c>
      <c r="AI408">
        <v>329</v>
      </c>
      <c r="AJ408">
        <v>331</v>
      </c>
      <c r="AK408">
        <v>332</v>
      </c>
      <c r="AL408">
        <v>332</v>
      </c>
      <c r="AM408">
        <v>336</v>
      </c>
      <c r="AN408">
        <v>336</v>
      </c>
      <c r="AO408">
        <v>335</v>
      </c>
      <c r="AP408"/>
      <c r="AR408">
        <v>11811</v>
      </c>
      <c r="AS408">
        <v>157</v>
      </c>
      <c r="AT408">
        <v>17</v>
      </c>
      <c r="AU408">
        <v>89</v>
      </c>
      <c r="AV408">
        <v>78175</v>
      </c>
      <c r="AW408">
        <v>0</v>
      </c>
      <c r="AX408">
        <v>0</v>
      </c>
      <c r="AY408">
        <v>0</v>
      </c>
      <c r="AZ408" t="s">
        <v>19</v>
      </c>
      <c r="BA408" t="s">
        <v>207</v>
      </c>
      <c r="BB408" t="s">
        <v>21</v>
      </c>
      <c r="BC408">
        <v>329</v>
      </c>
      <c r="BD408">
        <v>329</v>
      </c>
      <c r="BE408">
        <v>329</v>
      </c>
      <c r="BF408">
        <v>331</v>
      </c>
      <c r="BG408">
        <v>332</v>
      </c>
      <c r="BH408">
        <v>332</v>
      </c>
      <c r="BI408">
        <v>336</v>
      </c>
      <c r="BJ408">
        <v>336</v>
      </c>
      <c r="BK408">
        <v>335</v>
      </c>
    </row>
    <row r="409" spans="1:63" x14ac:dyDescent="0.2">
      <c r="A409">
        <v>11905</v>
      </c>
      <c r="B409">
        <v>71</v>
      </c>
      <c r="C409">
        <v>17</v>
      </c>
      <c r="D409">
        <v>89</v>
      </c>
      <c r="E409">
        <v>99990</v>
      </c>
      <c r="F409">
        <v>78188</v>
      </c>
      <c r="G409">
        <v>0</v>
      </c>
      <c r="H409">
        <v>1</v>
      </c>
      <c r="I409" t="s">
        <v>159</v>
      </c>
      <c r="J409" t="s">
        <v>366</v>
      </c>
      <c r="K409" t="s">
        <v>21</v>
      </c>
      <c r="L409">
        <v>936</v>
      </c>
      <c r="M409">
        <v>936</v>
      </c>
      <c r="N409">
        <v>937</v>
      </c>
      <c r="O409">
        <v>943</v>
      </c>
      <c r="P409">
        <v>945</v>
      </c>
      <c r="Q409">
        <v>946</v>
      </c>
      <c r="R409">
        <v>953</v>
      </c>
      <c r="S409">
        <v>954</v>
      </c>
      <c r="T409">
        <v>952</v>
      </c>
      <c r="V409">
        <v>11905</v>
      </c>
      <c r="W409">
        <v>71</v>
      </c>
      <c r="X409">
        <v>17</v>
      </c>
      <c r="Y409">
        <v>89</v>
      </c>
      <c r="Z409">
        <v>99990</v>
      </c>
      <c r="AA409">
        <v>78188</v>
      </c>
      <c r="AB409">
        <v>0</v>
      </c>
      <c r="AC409">
        <v>1</v>
      </c>
      <c r="AD409" t="s">
        <v>159</v>
      </c>
      <c r="AE409" t="s">
        <v>366</v>
      </c>
      <c r="AF409" t="s">
        <v>21</v>
      </c>
      <c r="AG409">
        <v>936</v>
      </c>
      <c r="AH409">
        <v>936</v>
      </c>
      <c r="AI409">
        <v>937</v>
      </c>
      <c r="AJ409">
        <v>943</v>
      </c>
      <c r="AK409">
        <v>945</v>
      </c>
      <c r="AL409">
        <v>946</v>
      </c>
      <c r="AM409">
        <v>953</v>
      </c>
      <c r="AN409">
        <v>954</v>
      </c>
      <c r="AO409">
        <v>952</v>
      </c>
      <c r="AP409"/>
      <c r="AR409">
        <v>11905</v>
      </c>
      <c r="AS409">
        <v>71</v>
      </c>
      <c r="AT409">
        <v>17</v>
      </c>
      <c r="AU409">
        <v>89</v>
      </c>
      <c r="AV409">
        <v>99990</v>
      </c>
      <c r="AW409">
        <v>78188</v>
      </c>
      <c r="AX409">
        <v>0</v>
      </c>
      <c r="AY409">
        <v>1</v>
      </c>
      <c r="AZ409" t="s">
        <v>159</v>
      </c>
      <c r="BA409" t="s">
        <v>366</v>
      </c>
      <c r="BB409" t="s">
        <v>21</v>
      </c>
      <c r="BC409">
        <v>936</v>
      </c>
      <c r="BD409">
        <v>936</v>
      </c>
      <c r="BE409">
        <v>937</v>
      </c>
      <c r="BF409">
        <v>943</v>
      </c>
      <c r="BG409">
        <v>945</v>
      </c>
      <c r="BH409">
        <v>946</v>
      </c>
      <c r="BI409">
        <v>953</v>
      </c>
      <c r="BJ409">
        <v>954</v>
      </c>
      <c r="BK409">
        <v>952</v>
      </c>
    </row>
    <row r="410" spans="1:63" x14ac:dyDescent="0.2">
      <c r="A410">
        <v>11814</v>
      </c>
      <c r="B410">
        <v>157</v>
      </c>
      <c r="C410">
        <v>17</v>
      </c>
      <c r="D410">
        <v>89</v>
      </c>
      <c r="E410">
        <v>99990</v>
      </c>
      <c r="F410">
        <v>0</v>
      </c>
      <c r="G410">
        <v>0</v>
      </c>
      <c r="H410">
        <v>0</v>
      </c>
      <c r="I410" t="s">
        <v>159</v>
      </c>
      <c r="J410" t="s">
        <v>209</v>
      </c>
      <c r="K410" t="s">
        <v>21</v>
      </c>
      <c r="L410">
        <v>60212</v>
      </c>
      <c r="M410">
        <v>60894</v>
      </c>
      <c r="N410">
        <v>60977</v>
      </c>
      <c r="O410">
        <v>61369</v>
      </c>
      <c r="P410">
        <v>61540</v>
      </c>
      <c r="Q410">
        <v>61690</v>
      </c>
      <c r="R410">
        <v>62127</v>
      </c>
      <c r="S410">
        <v>62293</v>
      </c>
      <c r="T410">
        <v>62240</v>
      </c>
      <c r="V410">
        <v>11814</v>
      </c>
      <c r="W410">
        <v>157</v>
      </c>
      <c r="X410">
        <v>17</v>
      </c>
      <c r="Y410">
        <v>89</v>
      </c>
      <c r="Z410">
        <v>99990</v>
      </c>
      <c r="AA410">
        <v>0</v>
      </c>
      <c r="AB410">
        <v>0</v>
      </c>
      <c r="AC410">
        <v>0</v>
      </c>
      <c r="AD410" t="s">
        <v>159</v>
      </c>
      <c r="AE410" t="s">
        <v>209</v>
      </c>
      <c r="AF410" t="s">
        <v>21</v>
      </c>
      <c r="AG410">
        <v>60212</v>
      </c>
      <c r="AH410">
        <v>60894</v>
      </c>
      <c r="AI410">
        <v>60977</v>
      </c>
      <c r="AJ410">
        <v>61369</v>
      </c>
      <c r="AK410">
        <v>61540</v>
      </c>
      <c r="AL410">
        <v>61690</v>
      </c>
      <c r="AM410">
        <v>62127</v>
      </c>
      <c r="AN410">
        <v>62293</v>
      </c>
      <c r="AO410">
        <v>62240</v>
      </c>
      <c r="AP410"/>
    </row>
    <row r="412" spans="1:63" x14ac:dyDescent="0.2">
      <c r="A412" s="1">
        <v>124695</v>
      </c>
      <c r="T412" s="1">
        <f>SUM(T414:T445)</f>
        <v>151116</v>
      </c>
      <c r="AO412" s="1">
        <f>SUM(AO414:AO445)</f>
        <v>151116</v>
      </c>
      <c r="AQ412" s="1"/>
      <c r="BK412" s="1">
        <f>SUM(BK414:BK445)</f>
        <v>124695</v>
      </c>
    </row>
    <row r="414" spans="1:63" x14ac:dyDescent="0.2">
      <c r="A414">
        <v>12012</v>
      </c>
      <c r="B414">
        <v>71</v>
      </c>
      <c r="C414">
        <v>17</v>
      </c>
      <c r="D414">
        <v>93</v>
      </c>
      <c r="E414">
        <v>43900</v>
      </c>
      <c r="F414">
        <v>5872</v>
      </c>
      <c r="G414">
        <v>0</v>
      </c>
      <c r="H414">
        <v>1</v>
      </c>
      <c r="I414" t="s">
        <v>19</v>
      </c>
      <c r="J414" t="s">
        <v>367</v>
      </c>
      <c r="K414" t="s">
        <v>21</v>
      </c>
      <c r="L414">
        <v>136</v>
      </c>
      <c r="M414">
        <v>148</v>
      </c>
      <c r="N414">
        <v>149</v>
      </c>
      <c r="O414">
        <v>150</v>
      </c>
      <c r="P414">
        <v>151</v>
      </c>
      <c r="Q414">
        <v>153</v>
      </c>
      <c r="R414">
        <v>154</v>
      </c>
      <c r="S414">
        <v>155</v>
      </c>
      <c r="T414">
        <v>156</v>
      </c>
      <c r="V414">
        <v>11998</v>
      </c>
      <c r="W414">
        <v>157</v>
      </c>
      <c r="X414">
        <v>17</v>
      </c>
      <c r="Y414">
        <v>93</v>
      </c>
      <c r="Z414">
        <v>43900</v>
      </c>
      <c r="AA414">
        <v>0</v>
      </c>
      <c r="AB414">
        <v>0</v>
      </c>
      <c r="AC414">
        <v>0</v>
      </c>
      <c r="AD414" t="s">
        <v>19</v>
      </c>
      <c r="AE414" t="s">
        <v>211</v>
      </c>
      <c r="AF414" t="s">
        <v>21</v>
      </c>
      <c r="AG414">
        <v>285</v>
      </c>
      <c r="AH414">
        <v>297</v>
      </c>
      <c r="AI414">
        <v>299</v>
      </c>
      <c r="AJ414">
        <v>301</v>
      </c>
      <c r="AK414">
        <v>303</v>
      </c>
      <c r="AL414">
        <v>307</v>
      </c>
      <c r="AM414">
        <v>309</v>
      </c>
      <c r="AN414">
        <v>311</v>
      </c>
      <c r="AO414">
        <v>313</v>
      </c>
      <c r="AP414"/>
      <c r="AR414">
        <v>11998</v>
      </c>
      <c r="AS414">
        <v>157</v>
      </c>
      <c r="AT414">
        <v>17</v>
      </c>
      <c r="AU414">
        <v>93</v>
      </c>
      <c r="AV414">
        <v>43900</v>
      </c>
      <c r="AW414">
        <v>0</v>
      </c>
      <c r="AX414">
        <v>0</v>
      </c>
      <c r="AY414">
        <v>0</v>
      </c>
      <c r="AZ414" t="s">
        <v>19</v>
      </c>
      <c r="BA414" t="s">
        <v>211</v>
      </c>
      <c r="BB414" t="s">
        <v>21</v>
      </c>
      <c r="BC414">
        <v>285</v>
      </c>
      <c r="BD414">
        <v>297</v>
      </c>
      <c r="BE414">
        <v>299</v>
      </c>
      <c r="BF414">
        <v>301</v>
      </c>
      <c r="BG414">
        <v>303</v>
      </c>
      <c r="BH414">
        <v>307</v>
      </c>
      <c r="BI414">
        <v>309</v>
      </c>
      <c r="BJ414">
        <v>311</v>
      </c>
      <c r="BK414">
        <v>313</v>
      </c>
    </row>
    <row r="415" spans="1:63" x14ac:dyDescent="0.2">
      <c r="A415">
        <v>12013</v>
      </c>
      <c r="B415">
        <v>71</v>
      </c>
      <c r="C415">
        <v>17</v>
      </c>
      <c r="D415">
        <v>93</v>
      </c>
      <c r="E415">
        <v>52103</v>
      </c>
      <c r="F415">
        <v>5872</v>
      </c>
      <c r="G415">
        <v>0</v>
      </c>
      <c r="H415">
        <v>1</v>
      </c>
      <c r="I415" t="s">
        <v>19</v>
      </c>
      <c r="J415" t="s">
        <v>368</v>
      </c>
      <c r="K415" t="s">
        <v>21</v>
      </c>
      <c r="L415">
        <v>972</v>
      </c>
      <c r="M415">
        <v>967</v>
      </c>
      <c r="N415">
        <v>971</v>
      </c>
      <c r="O415">
        <v>983</v>
      </c>
      <c r="P415">
        <v>989</v>
      </c>
      <c r="Q415">
        <v>994</v>
      </c>
      <c r="R415">
        <v>1000</v>
      </c>
      <c r="S415">
        <v>1003</v>
      </c>
      <c r="T415">
        <v>1011</v>
      </c>
      <c r="V415">
        <v>12003</v>
      </c>
      <c r="W415">
        <v>157</v>
      </c>
      <c r="X415">
        <v>17</v>
      </c>
      <c r="Y415">
        <v>93</v>
      </c>
      <c r="Z415">
        <v>52103</v>
      </c>
      <c r="AA415">
        <v>0</v>
      </c>
      <c r="AB415">
        <v>0</v>
      </c>
      <c r="AC415">
        <v>0</v>
      </c>
      <c r="AD415" t="s">
        <v>19</v>
      </c>
      <c r="AE415" t="s">
        <v>215</v>
      </c>
      <c r="AF415" t="s">
        <v>21</v>
      </c>
      <c r="AG415">
        <v>992</v>
      </c>
      <c r="AH415">
        <v>981</v>
      </c>
      <c r="AI415">
        <v>985</v>
      </c>
      <c r="AJ415">
        <v>997</v>
      </c>
      <c r="AK415">
        <v>1003</v>
      </c>
      <c r="AL415">
        <v>1008</v>
      </c>
      <c r="AM415">
        <v>1014</v>
      </c>
      <c r="AN415">
        <v>1018</v>
      </c>
      <c r="AO415">
        <v>1026</v>
      </c>
      <c r="AP415"/>
      <c r="AR415">
        <v>12003</v>
      </c>
      <c r="AS415">
        <v>157</v>
      </c>
      <c r="AT415">
        <v>17</v>
      </c>
      <c r="AU415">
        <v>93</v>
      </c>
      <c r="AV415">
        <v>52103</v>
      </c>
      <c r="AW415">
        <v>0</v>
      </c>
      <c r="AX415">
        <v>0</v>
      </c>
      <c r="AY415">
        <v>0</v>
      </c>
      <c r="AZ415" t="s">
        <v>19</v>
      </c>
      <c r="BA415" t="s">
        <v>215</v>
      </c>
      <c r="BB415" t="s">
        <v>21</v>
      </c>
      <c r="BC415">
        <v>992</v>
      </c>
      <c r="BD415">
        <v>981</v>
      </c>
      <c r="BE415">
        <v>985</v>
      </c>
      <c r="BF415">
        <v>997</v>
      </c>
      <c r="BG415">
        <v>1003</v>
      </c>
      <c r="BH415">
        <v>1008</v>
      </c>
      <c r="BI415">
        <v>1014</v>
      </c>
      <c r="BJ415">
        <v>1018</v>
      </c>
      <c r="BK415">
        <v>1026</v>
      </c>
    </row>
    <row r="416" spans="1:63" x14ac:dyDescent="0.2">
      <c r="A416">
        <v>12014</v>
      </c>
      <c r="B416">
        <v>71</v>
      </c>
      <c r="C416">
        <v>17</v>
      </c>
      <c r="D416">
        <v>93</v>
      </c>
      <c r="E416">
        <v>99990</v>
      </c>
      <c r="F416">
        <v>5872</v>
      </c>
      <c r="G416">
        <v>0</v>
      </c>
      <c r="H416">
        <v>1</v>
      </c>
      <c r="I416" t="s">
        <v>159</v>
      </c>
      <c r="J416" t="s">
        <v>369</v>
      </c>
      <c r="K416" t="s">
        <v>21</v>
      </c>
      <c r="L416">
        <v>539</v>
      </c>
      <c r="M416">
        <v>524</v>
      </c>
      <c r="N416">
        <v>526</v>
      </c>
      <c r="O416">
        <v>531</v>
      </c>
      <c r="P416">
        <v>536</v>
      </c>
      <c r="Q416">
        <v>540</v>
      </c>
      <c r="R416">
        <v>545</v>
      </c>
      <c r="S416">
        <v>548</v>
      </c>
      <c r="T416">
        <v>553</v>
      </c>
      <c r="V416">
        <v>12014</v>
      </c>
      <c r="W416">
        <v>71</v>
      </c>
      <c r="X416">
        <v>17</v>
      </c>
      <c r="Y416">
        <v>93</v>
      </c>
      <c r="Z416">
        <v>99990</v>
      </c>
      <c r="AA416">
        <v>5872</v>
      </c>
      <c r="AB416">
        <v>0</v>
      </c>
      <c r="AC416">
        <v>1</v>
      </c>
      <c r="AD416" t="s">
        <v>159</v>
      </c>
      <c r="AE416" t="s">
        <v>369</v>
      </c>
      <c r="AF416" t="s">
        <v>21</v>
      </c>
      <c r="AG416">
        <v>539</v>
      </c>
      <c r="AH416">
        <v>524</v>
      </c>
      <c r="AI416">
        <v>526</v>
      </c>
      <c r="AJ416">
        <v>531</v>
      </c>
      <c r="AK416">
        <v>536</v>
      </c>
      <c r="AL416">
        <v>540</v>
      </c>
      <c r="AM416">
        <v>545</v>
      </c>
      <c r="AN416">
        <v>548</v>
      </c>
      <c r="AO416">
        <v>553</v>
      </c>
      <c r="AP416"/>
      <c r="AR416">
        <v>12014</v>
      </c>
      <c r="AS416">
        <v>71</v>
      </c>
      <c r="AT416">
        <v>17</v>
      </c>
      <c r="AU416">
        <v>93</v>
      </c>
      <c r="AV416">
        <v>99990</v>
      </c>
      <c r="AW416">
        <v>5872</v>
      </c>
      <c r="AX416">
        <v>0</v>
      </c>
      <c r="AY416">
        <v>1</v>
      </c>
      <c r="AZ416" t="s">
        <v>159</v>
      </c>
      <c r="BA416" t="s">
        <v>369</v>
      </c>
      <c r="BB416" t="s">
        <v>21</v>
      </c>
      <c r="BC416">
        <v>539</v>
      </c>
      <c r="BD416">
        <v>524</v>
      </c>
      <c r="BE416">
        <v>526</v>
      </c>
      <c r="BF416">
        <v>531</v>
      </c>
      <c r="BG416">
        <v>536</v>
      </c>
      <c r="BH416">
        <v>540</v>
      </c>
      <c r="BI416">
        <v>545</v>
      </c>
      <c r="BJ416">
        <v>548</v>
      </c>
      <c r="BK416">
        <v>553</v>
      </c>
    </row>
    <row r="417" spans="1:63" x14ac:dyDescent="0.2">
      <c r="A417">
        <v>12016</v>
      </c>
      <c r="B417">
        <v>71</v>
      </c>
      <c r="C417">
        <v>17</v>
      </c>
      <c r="D417">
        <v>93</v>
      </c>
      <c r="E417">
        <v>50218</v>
      </c>
      <c r="F417">
        <v>8368</v>
      </c>
      <c r="G417">
        <v>0</v>
      </c>
      <c r="H417">
        <v>1</v>
      </c>
      <c r="I417" t="s">
        <v>19</v>
      </c>
      <c r="J417" t="s">
        <v>201</v>
      </c>
      <c r="K417" t="s">
        <v>21</v>
      </c>
      <c r="L417">
        <v>8932</v>
      </c>
      <c r="M417">
        <v>8923</v>
      </c>
      <c r="N417">
        <v>8956</v>
      </c>
      <c r="O417">
        <v>9024</v>
      </c>
      <c r="P417">
        <v>9099</v>
      </c>
      <c r="Q417">
        <v>9157</v>
      </c>
      <c r="R417">
        <v>9225</v>
      </c>
      <c r="S417">
        <v>9271</v>
      </c>
      <c r="T417">
        <v>9360</v>
      </c>
      <c r="V417">
        <v>12002</v>
      </c>
      <c r="W417">
        <v>157</v>
      </c>
      <c r="X417">
        <v>17</v>
      </c>
      <c r="Y417">
        <v>93</v>
      </c>
      <c r="Z417">
        <v>50218</v>
      </c>
      <c r="AA417">
        <v>0</v>
      </c>
      <c r="AB417">
        <v>0</v>
      </c>
      <c r="AC417">
        <v>0</v>
      </c>
      <c r="AD417" t="s">
        <v>19</v>
      </c>
      <c r="AE417" t="s">
        <v>201</v>
      </c>
      <c r="AF417" t="s">
        <v>21</v>
      </c>
      <c r="AG417">
        <v>10567</v>
      </c>
      <c r="AH417">
        <v>10568</v>
      </c>
      <c r="AI417">
        <v>10613</v>
      </c>
      <c r="AJ417">
        <v>10726</v>
      </c>
      <c r="AK417">
        <v>10839</v>
      </c>
      <c r="AL417">
        <v>10935</v>
      </c>
      <c r="AM417">
        <v>11029</v>
      </c>
      <c r="AN417">
        <v>11098</v>
      </c>
      <c r="AO417">
        <v>11220</v>
      </c>
      <c r="AP417"/>
      <c r="AR417">
        <v>12002</v>
      </c>
      <c r="AS417">
        <v>157</v>
      </c>
      <c r="AT417">
        <v>17</v>
      </c>
      <c r="AU417">
        <v>93</v>
      </c>
      <c r="AV417">
        <v>50218</v>
      </c>
      <c r="AW417">
        <v>0</v>
      </c>
      <c r="AX417">
        <v>0</v>
      </c>
      <c r="AY417">
        <v>0</v>
      </c>
      <c r="AZ417" t="s">
        <v>19</v>
      </c>
      <c r="BA417" t="s">
        <v>201</v>
      </c>
      <c r="BB417" t="s">
        <v>21</v>
      </c>
      <c r="BC417">
        <v>10567</v>
      </c>
      <c r="BD417">
        <v>10568</v>
      </c>
      <c r="BE417">
        <v>10613</v>
      </c>
      <c r="BF417">
        <v>10726</v>
      </c>
      <c r="BG417">
        <v>10839</v>
      </c>
      <c r="BH417">
        <v>10935</v>
      </c>
      <c r="BI417">
        <v>11029</v>
      </c>
      <c r="BJ417">
        <v>11098</v>
      </c>
      <c r="BK417">
        <v>11220</v>
      </c>
    </row>
    <row r="418" spans="1:63" x14ac:dyDescent="0.2">
      <c r="A418">
        <v>12017</v>
      </c>
      <c r="B418">
        <v>71</v>
      </c>
      <c r="C418">
        <v>17</v>
      </c>
      <c r="D418">
        <v>93</v>
      </c>
      <c r="E418">
        <v>56887</v>
      </c>
      <c r="F418">
        <v>8368</v>
      </c>
      <c r="G418">
        <v>0</v>
      </c>
      <c r="H418">
        <v>1</v>
      </c>
      <c r="I418" t="s">
        <v>19</v>
      </c>
      <c r="J418" t="s">
        <v>216</v>
      </c>
      <c r="K418" t="s">
        <v>21</v>
      </c>
      <c r="L418">
        <v>2668</v>
      </c>
      <c r="M418">
        <v>2689</v>
      </c>
      <c r="N418">
        <v>2709</v>
      </c>
      <c r="O418">
        <v>2762</v>
      </c>
      <c r="P418">
        <v>2816</v>
      </c>
      <c r="Q418">
        <v>2865</v>
      </c>
      <c r="R418">
        <v>2950</v>
      </c>
      <c r="S418">
        <v>3013</v>
      </c>
      <c r="T418">
        <v>3064</v>
      </c>
      <c r="V418">
        <v>12004</v>
      </c>
      <c r="W418">
        <v>157</v>
      </c>
      <c r="X418">
        <v>17</v>
      </c>
      <c r="Y418">
        <v>93</v>
      </c>
      <c r="Z418">
        <v>56887</v>
      </c>
      <c r="AA418">
        <v>0</v>
      </c>
      <c r="AB418">
        <v>0</v>
      </c>
      <c r="AC418">
        <v>0</v>
      </c>
      <c r="AD418" t="s">
        <v>19</v>
      </c>
      <c r="AE418" t="s">
        <v>216</v>
      </c>
      <c r="AF418" t="s">
        <v>21</v>
      </c>
      <c r="AG418">
        <v>30355</v>
      </c>
      <c r="AH418">
        <v>30431</v>
      </c>
      <c r="AI418">
        <v>30646</v>
      </c>
      <c r="AJ418">
        <v>31243</v>
      </c>
      <c r="AK418">
        <v>31841</v>
      </c>
      <c r="AL418">
        <v>32396</v>
      </c>
      <c r="AM418">
        <v>33324</v>
      </c>
      <c r="AN418">
        <v>34028</v>
      </c>
      <c r="AO418">
        <v>34571</v>
      </c>
      <c r="AP418"/>
      <c r="AR418">
        <v>12004</v>
      </c>
      <c r="AS418">
        <v>157</v>
      </c>
      <c r="AT418">
        <v>17</v>
      </c>
      <c r="AU418">
        <v>93</v>
      </c>
      <c r="AV418">
        <v>56887</v>
      </c>
      <c r="AW418">
        <v>0</v>
      </c>
      <c r="AX418">
        <v>0</v>
      </c>
      <c r="AY418">
        <v>0</v>
      </c>
      <c r="AZ418" t="s">
        <v>19</v>
      </c>
      <c r="BA418" t="s">
        <v>216</v>
      </c>
      <c r="BB418" t="s">
        <v>21</v>
      </c>
      <c r="BC418">
        <v>30355</v>
      </c>
      <c r="BD418">
        <v>30431</v>
      </c>
      <c r="BE418">
        <v>30646</v>
      </c>
      <c r="BF418">
        <v>31243</v>
      </c>
      <c r="BG418">
        <v>31841</v>
      </c>
      <c r="BH418">
        <v>32396</v>
      </c>
      <c r="BI418">
        <v>33324</v>
      </c>
      <c r="BJ418">
        <v>34028</v>
      </c>
      <c r="BK418">
        <v>34571</v>
      </c>
    </row>
    <row r="419" spans="1:63" x14ac:dyDescent="0.2">
      <c r="A419">
        <v>12018</v>
      </c>
      <c r="B419">
        <v>71</v>
      </c>
      <c r="C419">
        <v>17</v>
      </c>
      <c r="D419">
        <v>93</v>
      </c>
      <c r="E419">
        <v>84038</v>
      </c>
      <c r="F419">
        <v>8368</v>
      </c>
      <c r="G419">
        <v>0</v>
      </c>
      <c r="H419">
        <v>1</v>
      </c>
      <c r="I419" t="s">
        <v>19</v>
      </c>
      <c r="J419" t="s">
        <v>370</v>
      </c>
      <c r="K419" t="s">
        <v>21</v>
      </c>
      <c r="L419">
        <v>11216</v>
      </c>
      <c r="M419">
        <v>11193</v>
      </c>
      <c r="N419">
        <v>11262</v>
      </c>
      <c r="O419">
        <v>11434</v>
      </c>
      <c r="P419">
        <v>11602</v>
      </c>
      <c r="Q419">
        <v>11793</v>
      </c>
      <c r="R419">
        <v>12022</v>
      </c>
      <c r="S419">
        <v>12206</v>
      </c>
      <c r="T419">
        <v>12471</v>
      </c>
      <c r="V419">
        <v>12009</v>
      </c>
      <c r="W419">
        <v>157</v>
      </c>
      <c r="X419">
        <v>17</v>
      </c>
      <c r="Y419">
        <v>93</v>
      </c>
      <c r="Z419">
        <v>84038</v>
      </c>
      <c r="AA419">
        <v>0</v>
      </c>
      <c r="AB419">
        <v>0</v>
      </c>
      <c r="AC419">
        <v>0</v>
      </c>
      <c r="AD419" t="s">
        <v>19</v>
      </c>
      <c r="AE419" t="s">
        <v>221</v>
      </c>
      <c r="AF419" t="s">
        <v>21</v>
      </c>
      <c r="AG419">
        <v>16921</v>
      </c>
      <c r="AH419">
        <v>16911</v>
      </c>
      <c r="AI419">
        <v>17014</v>
      </c>
      <c r="AJ419">
        <v>17273</v>
      </c>
      <c r="AK419">
        <v>17526</v>
      </c>
      <c r="AL419">
        <v>17812</v>
      </c>
      <c r="AM419">
        <v>18158</v>
      </c>
      <c r="AN419">
        <v>18435</v>
      </c>
      <c r="AO419">
        <v>18833</v>
      </c>
      <c r="AP419"/>
      <c r="AR419">
        <v>12009</v>
      </c>
      <c r="AS419">
        <v>157</v>
      </c>
      <c r="AT419">
        <v>17</v>
      </c>
      <c r="AU419">
        <v>93</v>
      </c>
      <c r="AV419">
        <v>84038</v>
      </c>
      <c r="AW419">
        <v>0</v>
      </c>
      <c r="AX419">
        <v>0</v>
      </c>
      <c r="AY419">
        <v>0</v>
      </c>
      <c r="AZ419" t="s">
        <v>19</v>
      </c>
      <c r="BA419" t="s">
        <v>221</v>
      </c>
      <c r="BB419" t="s">
        <v>21</v>
      </c>
      <c r="BC419">
        <v>16921</v>
      </c>
      <c r="BD419">
        <v>16911</v>
      </c>
      <c r="BE419">
        <v>17014</v>
      </c>
      <c r="BF419">
        <v>17273</v>
      </c>
      <c r="BG419">
        <v>17526</v>
      </c>
      <c r="BH419">
        <v>17812</v>
      </c>
      <c r="BI419">
        <v>18158</v>
      </c>
      <c r="BJ419">
        <v>18435</v>
      </c>
      <c r="BK419">
        <v>18833</v>
      </c>
    </row>
    <row r="420" spans="1:63" x14ac:dyDescent="0.2">
      <c r="A420">
        <v>12019</v>
      </c>
      <c r="B420">
        <v>71</v>
      </c>
      <c r="C420">
        <v>17</v>
      </c>
      <c r="D420">
        <v>93</v>
      </c>
      <c r="E420">
        <v>99990</v>
      </c>
      <c r="F420">
        <v>8368</v>
      </c>
      <c r="G420">
        <v>0</v>
      </c>
      <c r="H420">
        <v>1</v>
      </c>
      <c r="I420" t="s">
        <v>159</v>
      </c>
      <c r="J420" t="s">
        <v>371</v>
      </c>
      <c r="K420" t="s">
        <v>21</v>
      </c>
      <c r="L420">
        <v>3414</v>
      </c>
      <c r="M420">
        <v>3450</v>
      </c>
      <c r="N420">
        <v>3464</v>
      </c>
      <c r="O420">
        <v>3491</v>
      </c>
      <c r="P420">
        <v>3522</v>
      </c>
      <c r="Q420">
        <v>3546</v>
      </c>
      <c r="R420">
        <v>3573</v>
      </c>
      <c r="S420">
        <v>3592</v>
      </c>
      <c r="T420">
        <v>3630</v>
      </c>
      <c r="V420">
        <v>12019</v>
      </c>
      <c r="W420">
        <v>71</v>
      </c>
      <c r="X420">
        <v>17</v>
      </c>
      <c r="Y420">
        <v>93</v>
      </c>
      <c r="Z420">
        <v>99990</v>
      </c>
      <c r="AA420">
        <v>8368</v>
      </c>
      <c r="AB420">
        <v>0</v>
      </c>
      <c r="AC420">
        <v>1</v>
      </c>
      <c r="AD420" t="s">
        <v>159</v>
      </c>
      <c r="AE420" t="s">
        <v>371</v>
      </c>
      <c r="AF420" t="s">
        <v>21</v>
      </c>
      <c r="AG420">
        <v>3414</v>
      </c>
      <c r="AH420">
        <v>3450</v>
      </c>
      <c r="AI420">
        <v>3464</v>
      </c>
      <c r="AJ420">
        <v>3491</v>
      </c>
      <c r="AK420">
        <v>3522</v>
      </c>
      <c r="AL420">
        <v>3546</v>
      </c>
      <c r="AM420">
        <v>3573</v>
      </c>
      <c r="AN420">
        <v>3592</v>
      </c>
      <c r="AO420">
        <v>3630</v>
      </c>
      <c r="AP420"/>
      <c r="AR420">
        <v>12019</v>
      </c>
      <c r="AS420">
        <v>71</v>
      </c>
      <c r="AT420">
        <v>17</v>
      </c>
      <c r="AU420">
        <v>93</v>
      </c>
      <c r="AV420">
        <v>99990</v>
      </c>
      <c r="AW420">
        <v>8368</v>
      </c>
      <c r="AX420">
        <v>0</v>
      </c>
      <c r="AY420">
        <v>1</v>
      </c>
      <c r="AZ420" t="s">
        <v>159</v>
      </c>
      <c r="BA420" t="s">
        <v>371</v>
      </c>
      <c r="BB420" t="s">
        <v>21</v>
      </c>
      <c r="BC420">
        <v>3414</v>
      </c>
      <c r="BD420">
        <v>3450</v>
      </c>
      <c r="BE420">
        <v>3464</v>
      </c>
      <c r="BF420">
        <v>3491</v>
      </c>
      <c r="BG420">
        <v>3522</v>
      </c>
      <c r="BH420">
        <v>3546</v>
      </c>
      <c r="BI420">
        <v>3573</v>
      </c>
      <c r="BJ420">
        <v>3592</v>
      </c>
      <c r="BK420">
        <v>3630</v>
      </c>
    </row>
    <row r="421" spans="1:63" x14ac:dyDescent="0.2">
      <c r="A421">
        <v>12021</v>
      </c>
      <c r="B421">
        <v>71</v>
      </c>
      <c r="C421">
        <v>17</v>
      </c>
      <c r="D421">
        <v>93</v>
      </c>
      <c r="E421">
        <v>49100</v>
      </c>
      <c r="F421">
        <v>27416</v>
      </c>
      <c r="G421">
        <v>0</v>
      </c>
      <c r="H421">
        <v>1</v>
      </c>
      <c r="I421" t="s">
        <v>19</v>
      </c>
      <c r="J421" t="s">
        <v>212</v>
      </c>
      <c r="K421" t="s">
        <v>21</v>
      </c>
      <c r="L421">
        <v>335</v>
      </c>
      <c r="M421">
        <v>325</v>
      </c>
      <c r="N421">
        <v>326</v>
      </c>
      <c r="O421">
        <v>329</v>
      </c>
      <c r="P421">
        <v>333</v>
      </c>
      <c r="Q421">
        <v>335</v>
      </c>
      <c r="R421">
        <v>338</v>
      </c>
      <c r="S421">
        <v>340</v>
      </c>
      <c r="T421">
        <v>343</v>
      </c>
      <c r="V421">
        <v>11999</v>
      </c>
      <c r="W421">
        <v>157</v>
      </c>
      <c r="X421">
        <v>17</v>
      </c>
      <c r="Y421">
        <v>93</v>
      </c>
      <c r="Z421">
        <v>49100</v>
      </c>
      <c r="AA421">
        <v>0</v>
      </c>
      <c r="AB421">
        <v>0</v>
      </c>
      <c r="AC421">
        <v>0</v>
      </c>
      <c r="AD421" t="s">
        <v>19</v>
      </c>
      <c r="AE421" t="s">
        <v>212</v>
      </c>
      <c r="AF421" t="s">
        <v>21</v>
      </c>
      <c r="AG421">
        <v>335</v>
      </c>
      <c r="AH421">
        <v>325</v>
      </c>
      <c r="AI421">
        <v>326</v>
      </c>
      <c r="AJ421">
        <v>329</v>
      </c>
      <c r="AK421">
        <v>333</v>
      </c>
      <c r="AL421">
        <v>335</v>
      </c>
      <c r="AM421">
        <v>338</v>
      </c>
      <c r="AN421">
        <v>340</v>
      </c>
      <c r="AO421">
        <v>343</v>
      </c>
      <c r="AP421"/>
      <c r="AR421">
        <v>11999</v>
      </c>
      <c r="AS421">
        <v>157</v>
      </c>
      <c r="AT421">
        <v>17</v>
      </c>
      <c r="AU421">
        <v>93</v>
      </c>
      <c r="AV421">
        <v>49100</v>
      </c>
      <c r="AW421">
        <v>0</v>
      </c>
      <c r="AX421">
        <v>0</v>
      </c>
      <c r="AY421">
        <v>0</v>
      </c>
      <c r="AZ421" t="s">
        <v>19</v>
      </c>
      <c r="BA421" t="s">
        <v>212</v>
      </c>
      <c r="BB421" t="s">
        <v>21</v>
      </c>
      <c r="BC421">
        <v>335</v>
      </c>
      <c r="BD421">
        <v>325</v>
      </c>
      <c r="BE421">
        <v>326</v>
      </c>
      <c r="BF421">
        <v>329</v>
      </c>
      <c r="BG421">
        <v>333</v>
      </c>
      <c r="BH421">
        <v>335</v>
      </c>
      <c r="BI421">
        <v>338</v>
      </c>
      <c r="BJ421">
        <v>340</v>
      </c>
      <c r="BK421">
        <v>343</v>
      </c>
    </row>
    <row r="422" spans="1:63" x14ac:dyDescent="0.2">
      <c r="A422">
        <v>12022</v>
      </c>
      <c r="B422">
        <v>71</v>
      </c>
      <c r="C422">
        <v>17</v>
      </c>
      <c r="D422">
        <v>93</v>
      </c>
      <c r="E422">
        <v>49308</v>
      </c>
      <c r="F422">
        <v>27416</v>
      </c>
      <c r="G422">
        <v>0</v>
      </c>
      <c r="H422">
        <v>1</v>
      </c>
      <c r="I422" t="s">
        <v>19</v>
      </c>
      <c r="J422" t="s">
        <v>213</v>
      </c>
      <c r="K422" t="s">
        <v>21</v>
      </c>
      <c r="L422">
        <v>245</v>
      </c>
      <c r="M422">
        <v>245</v>
      </c>
      <c r="N422">
        <v>246</v>
      </c>
      <c r="O422">
        <v>248</v>
      </c>
      <c r="P422">
        <v>251</v>
      </c>
      <c r="Q422">
        <v>253</v>
      </c>
      <c r="R422">
        <v>255</v>
      </c>
      <c r="S422">
        <v>256</v>
      </c>
      <c r="T422">
        <v>259</v>
      </c>
      <c r="V422">
        <v>12000</v>
      </c>
      <c r="W422">
        <v>157</v>
      </c>
      <c r="X422">
        <v>17</v>
      </c>
      <c r="Y422">
        <v>93</v>
      </c>
      <c r="Z422">
        <v>49308</v>
      </c>
      <c r="AA422">
        <v>0</v>
      </c>
      <c r="AB422">
        <v>0</v>
      </c>
      <c r="AC422">
        <v>0</v>
      </c>
      <c r="AD422" t="s">
        <v>19</v>
      </c>
      <c r="AE422" t="s">
        <v>213</v>
      </c>
      <c r="AF422" t="s">
        <v>21</v>
      </c>
      <c r="AG422">
        <v>245</v>
      </c>
      <c r="AH422">
        <v>245</v>
      </c>
      <c r="AI422">
        <v>246</v>
      </c>
      <c r="AJ422">
        <v>248</v>
      </c>
      <c r="AK422">
        <v>251</v>
      </c>
      <c r="AL422">
        <v>253</v>
      </c>
      <c r="AM422">
        <v>255</v>
      </c>
      <c r="AN422">
        <v>256</v>
      </c>
      <c r="AO422">
        <v>259</v>
      </c>
      <c r="AP422"/>
      <c r="AR422">
        <v>12000</v>
      </c>
      <c r="AS422">
        <v>157</v>
      </c>
      <c r="AT422">
        <v>17</v>
      </c>
      <c r="AU422">
        <v>93</v>
      </c>
      <c r="AV422">
        <v>49308</v>
      </c>
      <c r="AW422">
        <v>0</v>
      </c>
      <c r="AX422">
        <v>0</v>
      </c>
      <c r="AY422">
        <v>0</v>
      </c>
      <c r="AZ422" t="s">
        <v>19</v>
      </c>
      <c r="BA422" t="s">
        <v>213</v>
      </c>
      <c r="BB422" t="s">
        <v>21</v>
      </c>
      <c r="BC422">
        <v>245</v>
      </c>
      <c r="BD422">
        <v>245</v>
      </c>
      <c r="BE422">
        <v>246</v>
      </c>
      <c r="BF422">
        <v>248</v>
      </c>
      <c r="BG422">
        <v>251</v>
      </c>
      <c r="BH422">
        <v>253</v>
      </c>
      <c r="BI422">
        <v>255</v>
      </c>
      <c r="BJ422">
        <v>256</v>
      </c>
      <c r="BK422">
        <v>259</v>
      </c>
    </row>
    <row r="423" spans="1:63" x14ac:dyDescent="0.2">
      <c r="A423">
        <v>12023</v>
      </c>
      <c r="B423">
        <v>71</v>
      </c>
      <c r="C423">
        <v>17</v>
      </c>
      <c r="D423">
        <v>93</v>
      </c>
      <c r="E423">
        <v>52103</v>
      </c>
      <c r="F423">
        <v>27416</v>
      </c>
      <c r="G423">
        <v>0</v>
      </c>
      <c r="H423">
        <v>1</v>
      </c>
      <c r="I423" t="s">
        <v>19</v>
      </c>
      <c r="J423" t="s">
        <v>368</v>
      </c>
      <c r="K423" t="s">
        <v>21</v>
      </c>
      <c r="L423">
        <v>20</v>
      </c>
      <c r="M423">
        <v>14</v>
      </c>
      <c r="N423">
        <v>14</v>
      </c>
      <c r="O423">
        <v>14</v>
      </c>
      <c r="P423">
        <v>14</v>
      </c>
      <c r="Q423">
        <v>14</v>
      </c>
      <c r="R423">
        <v>14</v>
      </c>
      <c r="S423">
        <v>15</v>
      </c>
      <c r="T423">
        <v>15</v>
      </c>
      <c r="AO423"/>
      <c r="AP423"/>
    </row>
    <row r="424" spans="1:63" x14ac:dyDescent="0.2">
      <c r="A424">
        <v>12024</v>
      </c>
      <c r="B424">
        <v>71</v>
      </c>
      <c r="C424">
        <v>17</v>
      </c>
      <c r="D424">
        <v>93</v>
      </c>
      <c r="E424">
        <v>84038</v>
      </c>
      <c r="F424">
        <v>27416</v>
      </c>
      <c r="G424">
        <v>0</v>
      </c>
      <c r="H424">
        <v>1</v>
      </c>
      <c r="I424" t="s">
        <v>19</v>
      </c>
      <c r="J424" t="s">
        <v>370</v>
      </c>
      <c r="K424" t="s">
        <v>21</v>
      </c>
      <c r="L424">
        <v>17</v>
      </c>
      <c r="M424">
        <v>17</v>
      </c>
      <c r="N424">
        <v>17</v>
      </c>
      <c r="O424">
        <v>17</v>
      </c>
      <c r="P424">
        <v>17</v>
      </c>
      <c r="Q424">
        <v>17</v>
      </c>
      <c r="R424">
        <v>18</v>
      </c>
      <c r="S424">
        <v>18</v>
      </c>
      <c r="T424">
        <v>18</v>
      </c>
      <c r="BK424" s="1"/>
    </row>
    <row r="425" spans="1:63" x14ac:dyDescent="0.2">
      <c r="A425">
        <v>12025</v>
      </c>
      <c r="B425">
        <v>71</v>
      </c>
      <c r="C425">
        <v>17</v>
      </c>
      <c r="D425">
        <v>93</v>
      </c>
      <c r="E425">
        <v>99990</v>
      </c>
      <c r="F425">
        <v>27416</v>
      </c>
      <c r="G425">
        <v>0</v>
      </c>
      <c r="H425">
        <v>1</v>
      </c>
      <c r="I425" t="s">
        <v>159</v>
      </c>
      <c r="J425" t="s">
        <v>372</v>
      </c>
      <c r="K425" t="s">
        <v>21</v>
      </c>
      <c r="L425">
        <v>1058</v>
      </c>
      <c r="M425">
        <v>1069</v>
      </c>
      <c r="N425">
        <v>1073</v>
      </c>
      <c r="O425">
        <v>1081</v>
      </c>
      <c r="P425">
        <v>1088</v>
      </c>
      <c r="Q425">
        <v>1096</v>
      </c>
      <c r="R425">
        <v>1103</v>
      </c>
      <c r="S425">
        <v>1109</v>
      </c>
      <c r="T425">
        <v>1120</v>
      </c>
      <c r="V425">
        <v>12025</v>
      </c>
      <c r="W425">
        <v>71</v>
      </c>
      <c r="X425">
        <v>17</v>
      </c>
      <c r="Y425">
        <v>93</v>
      </c>
      <c r="Z425">
        <v>99990</v>
      </c>
      <c r="AA425">
        <v>27416</v>
      </c>
      <c r="AB425">
        <v>0</v>
      </c>
      <c r="AC425">
        <v>1</v>
      </c>
      <c r="AD425" t="s">
        <v>159</v>
      </c>
      <c r="AE425" t="s">
        <v>372</v>
      </c>
      <c r="AF425" t="s">
        <v>21</v>
      </c>
      <c r="AG425">
        <v>1058</v>
      </c>
      <c r="AH425">
        <v>1069</v>
      </c>
      <c r="AI425">
        <v>1073</v>
      </c>
      <c r="AJ425">
        <v>1081</v>
      </c>
      <c r="AK425">
        <v>1088</v>
      </c>
      <c r="AL425">
        <v>1096</v>
      </c>
      <c r="AM425">
        <v>1103</v>
      </c>
      <c r="AN425">
        <v>1109</v>
      </c>
      <c r="AO425">
        <v>1120</v>
      </c>
      <c r="AP425"/>
      <c r="AR425">
        <v>12025</v>
      </c>
      <c r="AS425">
        <v>71</v>
      </c>
      <c r="AT425">
        <v>17</v>
      </c>
      <c r="AU425">
        <v>93</v>
      </c>
      <c r="AV425">
        <v>99990</v>
      </c>
      <c r="AW425">
        <v>27416</v>
      </c>
      <c r="AX425">
        <v>0</v>
      </c>
      <c r="AY425">
        <v>1</v>
      </c>
      <c r="AZ425" t="s">
        <v>159</v>
      </c>
      <c r="BA425" t="s">
        <v>372</v>
      </c>
      <c r="BB425" t="s">
        <v>21</v>
      </c>
      <c r="BC425">
        <v>1058</v>
      </c>
      <c r="BD425">
        <v>1069</v>
      </c>
      <c r="BE425">
        <v>1073</v>
      </c>
      <c r="BF425">
        <v>1081</v>
      </c>
      <c r="BG425">
        <v>1088</v>
      </c>
      <c r="BH425">
        <v>1096</v>
      </c>
      <c r="BI425">
        <v>1103</v>
      </c>
      <c r="BJ425">
        <v>1109</v>
      </c>
      <c r="BK425">
        <v>1120</v>
      </c>
    </row>
    <row r="426" spans="1:63" x14ac:dyDescent="0.2">
      <c r="A426">
        <v>12027</v>
      </c>
      <c r="B426">
        <v>71</v>
      </c>
      <c r="C426">
        <v>17</v>
      </c>
      <c r="D426">
        <v>93</v>
      </c>
      <c r="E426">
        <v>84038</v>
      </c>
      <c r="F426">
        <v>39454</v>
      </c>
      <c r="G426">
        <v>0</v>
      </c>
      <c r="H426">
        <v>1</v>
      </c>
      <c r="I426" t="s">
        <v>19</v>
      </c>
      <c r="J426" t="s">
        <v>370</v>
      </c>
      <c r="K426" t="s">
        <v>21</v>
      </c>
      <c r="L426">
        <v>5688</v>
      </c>
      <c r="M426">
        <v>5701</v>
      </c>
      <c r="N426">
        <v>5735</v>
      </c>
      <c r="O426">
        <v>5822</v>
      </c>
      <c r="P426">
        <v>5907</v>
      </c>
      <c r="Q426">
        <v>6002</v>
      </c>
      <c r="R426">
        <v>6118</v>
      </c>
      <c r="S426">
        <v>6211</v>
      </c>
      <c r="T426">
        <v>6344</v>
      </c>
      <c r="BK426" s="1"/>
    </row>
    <row r="427" spans="1:63" x14ac:dyDescent="0.2">
      <c r="A427">
        <v>12028</v>
      </c>
      <c r="B427">
        <v>71</v>
      </c>
      <c r="C427">
        <v>17</v>
      </c>
      <c r="D427">
        <v>93</v>
      </c>
      <c r="E427">
        <v>99990</v>
      </c>
      <c r="F427">
        <v>39454</v>
      </c>
      <c r="G427">
        <v>0</v>
      </c>
      <c r="H427">
        <v>1</v>
      </c>
      <c r="I427" t="s">
        <v>159</v>
      </c>
      <c r="J427" t="s">
        <v>373</v>
      </c>
      <c r="K427" t="s">
        <v>21</v>
      </c>
      <c r="L427">
        <v>2051</v>
      </c>
      <c r="M427">
        <v>2047</v>
      </c>
      <c r="N427">
        <v>2055</v>
      </c>
      <c r="O427">
        <v>2072</v>
      </c>
      <c r="P427">
        <v>2091</v>
      </c>
      <c r="Q427">
        <v>2107</v>
      </c>
      <c r="R427">
        <v>2125</v>
      </c>
      <c r="S427">
        <v>2137</v>
      </c>
      <c r="T427">
        <v>2159</v>
      </c>
      <c r="V427">
        <v>12028</v>
      </c>
      <c r="W427">
        <v>71</v>
      </c>
      <c r="X427">
        <v>17</v>
      </c>
      <c r="Y427">
        <v>93</v>
      </c>
      <c r="Z427">
        <v>99990</v>
      </c>
      <c r="AA427">
        <v>39454</v>
      </c>
      <c r="AB427">
        <v>0</v>
      </c>
      <c r="AC427">
        <v>1</v>
      </c>
      <c r="AD427" t="s">
        <v>159</v>
      </c>
      <c r="AE427" t="s">
        <v>373</v>
      </c>
      <c r="AF427" t="s">
        <v>21</v>
      </c>
      <c r="AG427">
        <v>2051</v>
      </c>
      <c r="AH427">
        <v>2047</v>
      </c>
      <c r="AI427">
        <v>2055</v>
      </c>
      <c r="AJ427">
        <v>2072</v>
      </c>
      <c r="AK427">
        <v>2091</v>
      </c>
      <c r="AL427">
        <v>2107</v>
      </c>
      <c r="AM427">
        <v>2125</v>
      </c>
      <c r="AN427">
        <v>2137</v>
      </c>
      <c r="AO427">
        <v>2159</v>
      </c>
      <c r="AP427"/>
      <c r="AR427">
        <v>12028</v>
      </c>
      <c r="AS427">
        <v>71</v>
      </c>
      <c r="AT427">
        <v>17</v>
      </c>
      <c r="AU427">
        <v>93</v>
      </c>
      <c r="AV427">
        <v>99990</v>
      </c>
      <c r="AW427">
        <v>39454</v>
      </c>
      <c r="AX427">
        <v>0</v>
      </c>
      <c r="AY427">
        <v>1</v>
      </c>
      <c r="AZ427" t="s">
        <v>159</v>
      </c>
      <c r="BA427" t="s">
        <v>373</v>
      </c>
      <c r="BB427" t="s">
        <v>21</v>
      </c>
      <c r="BC427">
        <v>2051</v>
      </c>
      <c r="BD427">
        <v>2047</v>
      </c>
      <c r="BE427">
        <v>2055</v>
      </c>
      <c r="BF427">
        <v>2072</v>
      </c>
      <c r="BG427">
        <v>2091</v>
      </c>
      <c r="BH427">
        <v>2107</v>
      </c>
      <c r="BI427">
        <v>2125</v>
      </c>
      <c r="BJ427">
        <v>2137</v>
      </c>
      <c r="BK427">
        <v>2159</v>
      </c>
    </row>
    <row r="428" spans="1:63" x14ac:dyDescent="0.2">
      <c r="A428">
        <v>12030</v>
      </c>
      <c r="B428">
        <v>71</v>
      </c>
      <c r="C428">
        <v>17</v>
      </c>
      <c r="D428">
        <v>93</v>
      </c>
      <c r="E428">
        <v>43900</v>
      </c>
      <c r="F428">
        <v>43913</v>
      </c>
      <c r="G428">
        <v>0</v>
      </c>
      <c r="H428">
        <v>1</v>
      </c>
      <c r="I428" t="s">
        <v>19</v>
      </c>
      <c r="J428" t="s">
        <v>367</v>
      </c>
      <c r="K428" t="s">
        <v>21</v>
      </c>
      <c r="L428">
        <v>149</v>
      </c>
      <c r="M428">
        <v>149</v>
      </c>
      <c r="N428">
        <v>150</v>
      </c>
      <c r="O428">
        <v>151</v>
      </c>
      <c r="P428">
        <v>152</v>
      </c>
      <c r="Q428">
        <v>154</v>
      </c>
      <c r="R428">
        <v>155</v>
      </c>
      <c r="S428">
        <v>156</v>
      </c>
      <c r="T428">
        <v>157</v>
      </c>
      <c r="BK428" s="1"/>
    </row>
    <row r="429" spans="1:63" x14ac:dyDescent="0.2">
      <c r="A429">
        <v>12031</v>
      </c>
      <c r="B429">
        <v>71</v>
      </c>
      <c r="C429">
        <v>17</v>
      </c>
      <c r="D429">
        <v>93</v>
      </c>
      <c r="E429">
        <v>60391</v>
      </c>
      <c r="F429">
        <v>43913</v>
      </c>
      <c r="G429">
        <v>0</v>
      </c>
      <c r="H429">
        <v>1</v>
      </c>
      <c r="I429" t="s">
        <v>19</v>
      </c>
      <c r="J429" t="s">
        <v>219</v>
      </c>
      <c r="K429" t="s">
        <v>21</v>
      </c>
      <c r="L429">
        <v>242</v>
      </c>
      <c r="M429">
        <v>245</v>
      </c>
      <c r="N429">
        <v>246</v>
      </c>
      <c r="O429">
        <v>248</v>
      </c>
      <c r="P429">
        <v>251</v>
      </c>
      <c r="Q429">
        <v>253</v>
      </c>
      <c r="R429">
        <v>255</v>
      </c>
      <c r="S429">
        <v>256</v>
      </c>
      <c r="T429">
        <v>259</v>
      </c>
      <c r="V429">
        <v>12007</v>
      </c>
      <c r="W429">
        <v>157</v>
      </c>
      <c r="X429">
        <v>17</v>
      </c>
      <c r="Y429">
        <v>93</v>
      </c>
      <c r="Z429">
        <v>60391</v>
      </c>
      <c r="AA429">
        <v>0</v>
      </c>
      <c r="AB429">
        <v>0</v>
      </c>
      <c r="AC429">
        <v>0</v>
      </c>
      <c r="AD429" t="s">
        <v>19</v>
      </c>
      <c r="AE429" t="s">
        <v>219</v>
      </c>
      <c r="AF429" t="s">
        <v>21</v>
      </c>
      <c r="AG429">
        <v>242</v>
      </c>
      <c r="AH429">
        <v>245</v>
      </c>
      <c r="AI429">
        <v>246</v>
      </c>
      <c r="AJ429">
        <v>248</v>
      </c>
      <c r="AK429">
        <v>251</v>
      </c>
      <c r="AL429">
        <v>253</v>
      </c>
      <c r="AM429">
        <v>255</v>
      </c>
      <c r="AN429">
        <v>256</v>
      </c>
      <c r="AO429">
        <v>259</v>
      </c>
      <c r="AP429"/>
      <c r="AR429">
        <v>12007</v>
      </c>
      <c r="AS429">
        <v>157</v>
      </c>
      <c r="AT429">
        <v>17</v>
      </c>
      <c r="AU429">
        <v>93</v>
      </c>
      <c r="AV429">
        <v>60391</v>
      </c>
      <c r="AW429">
        <v>0</v>
      </c>
      <c r="AX429">
        <v>0</v>
      </c>
      <c r="AY429">
        <v>0</v>
      </c>
      <c r="AZ429" t="s">
        <v>19</v>
      </c>
      <c r="BA429" t="s">
        <v>219</v>
      </c>
      <c r="BB429" t="s">
        <v>21</v>
      </c>
      <c r="BC429">
        <v>242</v>
      </c>
      <c r="BD429">
        <v>245</v>
      </c>
      <c r="BE429">
        <v>246</v>
      </c>
      <c r="BF429">
        <v>248</v>
      </c>
      <c r="BG429">
        <v>251</v>
      </c>
      <c r="BH429">
        <v>253</v>
      </c>
      <c r="BI429">
        <v>255</v>
      </c>
      <c r="BJ429">
        <v>256</v>
      </c>
      <c r="BK429">
        <v>259</v>
      </c>
    </row>
    <row r="430" spans="1:63" x14ac:dyDescent="0.2">
      <c r="A430">
        <v>12032</v>
      </c>
      <c r="B430">
        <v>71</v>
      </c>
      <c r="C430">
        <v>17</v>
      </c>
      <c r="D430">
        <v>93</v>
      </c>
      <c r="E430">
        <v>99990</v>
      </c>
      <c r="F430">
        <v>43913</v>
      </c>
      <c r="G430">
        <v>0</v>
      </c>
      <c r="H430">
        <v>1</v>
      </c>
      <c r="I430" t="s">
        <v>159</v>
      </c>
      <c r="J430" t="s">
        <v>374</v>
      </c>
      <c r="K430" t="s">
        <v>21</v>
      </c>
      <c r="L430">
        <v>508</v>
      </c>
      <c r="M430">
        <v>505</v>
      </c>
      <c r="N430">
        <v>507</v>
      </c>
      <c r="O430">
        <v>512</v>
      </c>
      <c r="P430">
        <v>517</v>
      </c>
      <c r="Q430">
        <v>520</v>
      </c>
      <c r="R430">
        <v>525</v>
      </c>
      <c r="S430">
        <v>528</v>
      </c>
      <c r="T430">
        <v>533</v>
      </c>
      <c r="V430">
        <v>12032</v>
      </c>
      <c r="W430">
        <v>71</v>
      </c>
      <c r="X430">
        <v>17</v>
      </c>
      <c r="Y430">
        <v>93</v>
      </c>
      <c r="Z430">
        <v>99990</v>
      </c>
      <c r="AA430">
        <v>43913</v>
      </c>
      <c r="AB430">
        <v>0</v>
      </c>
      <c r="AC430">
        <v>1</v>
      </c>
      <c r="AD430" t="s">
        <v>159</v>
      </c>
      <c r="AE430" t="s">
        <v>374</v>
      </c>
      <c r="AF430" t="s">
        <v>21</v>
      </c>
      <c r="AG430">
        <v>508</v>
      </c>
      <c r="AH430">
        <v>505</v>
      </c>
      <c r="AI430">
        <v>507</v>
      </c>
      <c r="AJ430">
        <v>512</v>
      </c>
      <c r="AK430">
        <v>517</v>
      </c>
      <c r="AL430">
        <v>520</v>
      </c>
      <c r="AM430">
        <v>525</v>
      </c>
      <c r="AN430">
        <v>528</v>
      </c>
      <c r="AO430">
        <v>533</v>
      </c>
      <c r="AP430"/>
      <c r="AR430">
        <v>12032</v>
      </c>
      <c r="AS430">
        <v>71</v>
      </c>
      <c r="AT430">
        <v>17</v>
      </c>
      <c r="AU430">
        <v>93</v>
      </c>
      <c r="AV430">
        <v>99990</v>
      </c>
      <c r="AW430">
        <v>43913</v>
      </c>
      <c r="AX430">
        <v>0</v>
      </c>
      <c r="AY430">
        <v>1</v>
      </c>
      <c r="AZ430" t="s">
        <v>159</v>
      </c>
      <c r="BA430" t="s">
        <v>374</v>
      </c>
      <c r="BB430" t="s">
        <v>21</v>
      </c>
      <c r="BC430">
        <v>508</v>
      </c>
      <c r="BD430">
        <v>505</v>
      </c>
      <c r="BE430">
        <v>507</v>
      </c>
      <c r="BF430">
        <v>512</v>
      </c>
      <c r="BG430">
        <v>517</v>
      </c>
      <c r="BH430">
        <v>520</v>
      </c>
      <c r="BI430">
        <v>525</v>
      </c>
      <c r="BJ430">
        <v>528</v>
      </c>
      <c r="BK430">
        <v>533</v>
      </c>
    </row>
    <row r="431" spans="1:63" x14ac:dyDescent="0.2">
      <c r="A431">
        <v>12034</v>
      </c>
      <c r="B431">
        <v>71</v>
      </c>
      <c r="C431">
        <v>17</v>
      </c>
      <c r="D431">
        <v>93</v>
      </c>
      <c r="E431">
        <v>60352</v>
      </c>
      <c r="F431">
        <v>44043</v>
      </c>
      <c r="G431">
        <v>0</v>
      </c>
      <c r="H431">
        <v>1</v>
      </c>
      <c r="I431" t="s">
        <v>19</v>
      </c>
      <c r="J431" t="s">
        <v>218</v>
      </c>
      <c r="K431" t="s">
        <v>21</v>
      </c>
      <c r="L431">
        <v>10856</v>
      </c>
      <c r="M431">
        <v>10846</v>
      </c>
      <c r="N431">
        <v>10888</v>
      </c>
      <c r="O431">
        <v>10987</v>
      </c>
      <c r="P431">
        <v>11070</v>
      </c>
      <c r="Q431">
        <v>11133</v>
      </c>
      <c r="R431">
        <v>11208</v>
      </c>
      <c r="S431">
        <v>11250</v>
      </c>
      <c r="T431">
        <v>11358</v>
      </c>
      <c r="V431">
        <v>12006</v>
      </c>
      <c r="W431">
        <v>157</v>
      </c>
      <c r="X431">
        <v>17</v>
      </c>
      <c r="Y431">
        <v>93</v>
      </c>
      <c r="Z431">
        <v>60352</v>
      </c>
      <c r="AA431">
        <v>0</v>
      </c>
      <c r="AB431">
        <v>0</v>
      </c>
      <c r="AC431">
        <v>0</v>
      </c>
      <c r="AD431" t="s">
        <v>19</v>
      </c>
      <c r="AE431" t="s">
        <v>218</v>
      </c>
      <c r="AF431" t="s">
        <v>21</v>
      </c>
      <c r="AG431">
        <v>10856</v>
      </c>
      <c r="AH431">
        <v>10846</v>
      </c>
      <c r="AI431">
        <v>10888</v>
      </c>
      <c r="AJ431">
        <v>10987</v>
      </c>
      <c r="AK431">
        <v>11070</v>
      </c>
      <c r="AL431">
        <v>11133</v>
      </c>
      <c r="AM431">
        <v>11208</v>
      </c>
      <c r="AN431">
        <v>11250</v>
      </c>
      <c r="AO431">
        <v>11358</v>
      </c>
      <c r="AP431"/>
      <c r="AR431">
        <v>12006</v>
      </c>
      <c r="AS431">
        <v>157</v>
      </c>
      <c r="AT431">
        <v>17</v>
      </c>
      <c r="AU431">
        <v>93</v>
      </c>
      <c r="AV431">
        <v>60352</v>
      </c>
      <c r="AW431">
        <v>0</v>
      </c>
      <c r="AX431">
        <v>0</v>
      </c>
      <c r="AY431">
        <v>0</v>
      </c>
      <c r="AZ431" t="s">
        <v>19</v>
      </c>
      <c r="BA431" t="s">
        <v>218</v>
      </c>
      <c r="BB431" t="s">
        <v>21</v>
      </c>
      <c r="BC431">
        <v>10856</v>
      </c>
      <c r="BD431">
        <v>10846</v>
      </c>
      <c r="BE431">
        <v>10888</v>
      </c>
      <c r="BF431">
        <v>10987</v>
      </c>
      <c r="BG431">
        <v>11070</v>
      </c>
      <c r="BH431">
        <v>11133</v>
      </c>
      <c r="BI431">
        <v>11208</v>
      </c>
      <c r="BJ431">
        <v>11250</v>
      </c>
      <c r="BK431">
        <v>11358</v>
      </c>
    </row>
    <row r="432" spans="1:63" x14ac:dyDescent="0.2">
      <c r="A432">
        <v>12035</v>
      </c>
      <c r="B432">
        <v>71</v>
      </c>
      <c r="C432">
        <v>17</v>
      </c>
      <c r="D432">
        <v>93</v>
      </c>
      <c r="E432">
        <v>67548</v>
      </c>
      <c r="F432">
        <v>44043</v>
      </c>
      <c r="G432">
        <v>0</v>
      </c>
      <c r="H432">
        <v>1</v>
      </c>
      <c r="I432" t="s">
        <v>19</v>
      </c>
      <c r="J432" t="s">
        <v>220</v>
      </c>
      <c r="K432" t="s">
        <v>21</v>
      </c>
      <c r="L432">
        <v>163</v>
      </c>
      <c r="M432">
        <v>156</v>
      </c>
      <c r="N432">
        <v>157</v>
      </c>
      <c r="O432">
        <v>158</v>
      </c>
      <c r="P432">
        <v>160</v>
      </c>
      <c r="Q432">
        <v>161</v>
      </c>
      <c r="R432">
        <v>162</v>
      </c>
      <c r="S432">
        <v>163</v>
      </c>
      <c r="T432">
        <v>165</v>
      </c>
      <c r="V432">
        <v>12008</v>
      </c>
      <c r="W432">
        <v>157</v>
      </c>
      <c r="X432">
        <v>17</v>
      </c>
      <c r="Y432">
        <v>93</v>
      </c>
      <c r="Z432">
        <v>67548</v>
      </c>
      <c r="AA432">
        <v>0</v>
      </c>
      <c r="AB432">
        <v>0</v>
      </c>
      <c r="AC432">
        <v>0</v>
      </c>
      <c r="AD432" t="s">
        <v>19</v>
      </c>
      <c r="AE432" t="s">
        <v>220</v>
      </c>
      <c r="AF432" t="s">
        <v>21</v>
      </c>
      <c r="AG432">
        <v>163</v>
      </c>
      <c r="AH432">
        <v>156</v>
      </c>
      <c r="AI432">
        <v>157</v>
      </c>
      <c r="AJ432">
        <v>158</v>
      </c>
      <c r="AK432">
        <v>160</v>
      </c>
      <c r="AL432">
        <v>161</v>
      </c>
      <c r="AM432">
        <v>162</v>
      </c>
      <c r="AN432">
        <v>163</v>
      </c>
      <c r="AO432">
        <v>165</v>
      </c>
      <c r="AP432"/>
      <c r="AR432">
        <v>12008</v>
      </c>
      <c r="AS432">
        <v>157</v>
      </c>
      <c r="AT432">
        <v>17</v>
      </c>
      <c r="AU432">
        <v>93</v>
      </c>
      <c r="AV432">
        <v>67548</v>
      </c>
      <c r="AW432">
        <v>0</v>
      </c>
      <c r="AX432">
        <v>0</v>
      </c>
      <c r="AY432">
        <v>0</v>
      </c>
      <c r="AZ432" t="s">
        <v>19</v>
      </c>
      <c r="BA432" t="s">
        <v>220</v>
      </c>
      <c r="BB432" t="s">
        <v>21</v>
      </c>
      <c r="BC432">
        <v>163</v>
      </c>
      <c r="BD432">
        <v>156</v>
      </c>
      <c r="BE432">
        <v>157</v>
      </c>
      <c r="BF432">
        <v>158</v>
      </c>
      <c r="BG432">
        <v>160</v>
      </c>
      <c r="BH432">
        <v>161</v>
      </c>
      <c r="BI432">
        <v>162</v>
      </c>
      <c r="BJ432">
        <v>163</v>
      </c>
      <c r="BK432">
        <v>165</v>
      </c>
    </row>
    <row r="433" spans="1:63" x14ac:dyDescent="0.2">
      <c r="A433">
        <v>12036</v>
      </c>
      <c r="B433">
        <v>71</v>
      </c>
      <c r="C433">
        <v>17</v>
      </c>
      <c r="D433">
        <v>93</v>
      </c>
      <c r="E433">
        <v>99990</v>
      </c>
      <c r="F433">
        <v>44043</v>
      </c>
      <c r="G433">
        <v>0</v>
      </c>
      <c r="H433">
        <v>1</v>
      </c>
      <c r="I433" t="s">
        <v>159</v>
      </c>
      <c r="J433" t="s">
        <v>375</v>
      </c>
      <c r="K433" t="s">
        <v>21</v>
      </c>
      <c r="L433">
        <v>2057</v>
      </c>
      <c r="M433">
        <v>2088</v>
      </c>
      <c r="N433">
        <v>2096</v>
      </c>
      <c r="O433">
        <v>2113</v>
      </c>
      <c r="P433">
        <v>2133</v>
      </c>
      <c r="Q433">
        <v>2149</v>
      </c>
      <c r="R433">
        <v>2167</v>
      </c>
      <c r="S433">
        <v>2179</v>
      </c>
      <c r="T433">
        <v>2201</v>
      </c>
      <c r="V433">
        <v>12036</v>
      </c>
      <c r="W433">
        <v>71</v>
      </c>
      <c r="X433">
        <v>17</v>
      </c>
      <c r="Y433">
        <v>93</v>
      </c>
      <c r="Z433">
        <v>99990</v>
      </c>
      <c r="AA433">
        <v>44043</v>
      </c>
      <c r="AB433">
        <v>0</v>
      </c>
      <c r="AC433">
        <v>1</v>
      </c>
      <c r="AD433" t="s">
        <v>159</v>
      </c>
      <c r="AE433" t="s">
        <v>375</v>
      </c>
      <c r="AF433" t="s">
        <v>21</v>
      </c>
      <c r="AG433">
        <v>2057</v>
      </c>
      <c r="AH433">
        <v>2088</v>
      </c>
      <c r="AI433">
        <v>2096</v>
      </c>
      <c r="AJ433">
        <v>2113</v>
      </c>
      <c r="AK433">
        <v>2133</v>
      </c>
      <c r="AL433">
        <v>2149</v>
      </c>
      <c r="AM433">
        <v>2167</v>
      </c>
      <c r="AN433">
        <v>2179</v>
      </c>
      <c r="AO433">
        <v>2201</v>
      </c>
      <c r="AP433"/>
      <c r="AR433">
        <v>12036</v>
      </c>
      <c r="AS433">
        <v>71</v>
      </c>
      <c r="AT433">
        <v>17</v>
      </c>
      <c r="AU433">
        <v>93</v>
      </c>
      <c r="AV433">
        <v>99990</v>
      </c>
      <c r="AW433">
        <v>44043</v>
      </c>
      <c r="AX433">
        <v>0</v>
      </c>
      <c r="AY433">
        <v>1</v>
      </c>
      <c r="AZ433" t="s">
        <v>159</v>
      </c>
      <c r="BA433" t="s">
        <v>375</v>
      </c>
      <c r="BB433" t="s">
        <v>21</v>
      </c>
      <c r="BC433">
        <v>2057</v>
      </c>
      <c r="BD433">
        <v>2088</v>
      </c>
      <c r="BE433">
        <v>2096</v>
      </c>
      <c r="BF433">
        <v>2113</v>
      </c>
      <c r="BG433">
        <v>2133</v>
      </c>
      <c r="BH433">
        <v>2149</v>
      </c>
      <c r="BI433">
        <v>2167</v>
      </c>
      <c r="BJ433">
        <v>2179</v>
      </c>
      <c r="BK433">
        <v>2201</v>
      </c>
    </row>
    <row r="434" spans="1:63" x14ac:dyDescent="0.2">
      <c r="A434">
        <v>12038</v>
      </c>
      <c r="B434">
        <v>71</v>
      </c>
      <c r="C434">
        <v>17</v>
      </c>
      <c r="D434">
        <v>93</v>
      </c>
      <c r="E434">
        <v>38570</v>
      </c>
      <c r="F434">
        <v>51531</v>
      </c>
      <c r="G434">
        <v>0</v>
      </c>
      <c r="H434">
        <v>1</v>
      </c>
      <c r="I434" t="s">
        <v>19</v>
      </c>
      <c r="J434" t="s">
        <v>210</v>
      </c>
      <c r="K434" t="s">
        <v>21</v>
      </c>
      <c r="L434">
        <v>6869</v>
      </c>
      <c r="M434">
        <v>6891</v>
      </c>
      <c r="N434">
        <v>6919</v>
      </c>
      <c r="O434">
        <v>6991</v>
      </c>
      <c r="P434">
        <v>7066</v>
      </c>
      <c r="Q434">
        <v>7123</v>
      </c>
      <c r="R434">
        <v>7191</v>
      </c>
      <c r="S434">
        <v>7243</v>
      </c>
      <c r="T434">
        <v>7346</v>
      </c>
      <c r="V434">
        <v>11997</v>
      </c>
      <c r="W434">
        <v>157</v>
      </c>
      <c r="X434">
        <v>17</v>
      </c>
      <c r="Y434">
        <v>93</v>
      </c>
      <c r="Z434">
        <v>38570</v>
      </c>
      <c r="AA434">
        <v>0</v>
      </c>
      <c r="AB434">
        <v>0</v>
      </c>
      <c r="AC434">
        <v>0</v>
      </c>
      <c r="AD434" t="s">
        <v>19</v>
      </c>
      <c r="AE434" t="s">
        <v>210</v>
      </c>
      <c r="AF434" t="s">
        <v>21</v>
      </c>
      <c r="AG434">
        <v>9749</v>
      </c>
      <c r="AH434">
        <v>9772</v>
      </c>
      <c r="AI434">
        <v>9812</v>
      </c>
      <c r="AJ434">
        <v>9904</v>
      </c>
      <c r="AK434">
        <v>10003</v>
      </c>
      <c r="AL434">
        <v>10079</v>
      </c>
      <c r="AM434">
        <v>10169</v>
      </c>
      <c r="AN434">
        <v>10233</v>
      </c>
      <c r="AO434">
        <v>10364</v>
      </c>
      <c r="AP434"/>
      <c r="AR434">
        <v>11997</v>
      </c>
      <c r="AS434">
        <v>157</v>
      </c>
      <c r="AT434">
        <v>17</v>
      </c>
      <c r="AU434">
        <v>93</v>
      </c>
      <c r="AV434">
        <v>38570</v>
      </c>
      <c r="AW434">
        <v>0</v>
      </c>
      <c r="AX434">
        <v>0</v>
      </c>
      <c r="AY434">
        <v>0</v>
      </c>
      <c r="AZ434" t="s">
        <v>19</v>
      </c>
      <c r="BA434" t="s">
        <v>210</v>
      </c>
      <c r="BB434" t="s">
        <v>21</v>
      </c>
      <c r="BC434">
        <v>9749</v>
      </c>
      <c r="BD434">
        <v>9772</v>
      </c>
      <c r="BE434">
        <v>9812</v>
      </c>
      <c r="BF434">
        <v>9904</v>
      </c>
      <c r="BG434">
        <v>10003</v>
      </c>
      <c r="BH434">
        <v>10079</v>
      </c>
      <c r="BI434">
        <v>10169</v>
      </c>
      <c r="BJ434">
        <v>10233</v>
      </c>
      <c r="BK434">
        <v>10364</v>
      </c>
    </row>
    <row r="435" spans="1:63" x14ac:dyDescent="0.2">
      <c r="A435">
        <v>12039</v>
      </c>
      <c r="B435">
        <v>71</v>
      </c>
      <c r="C435">
        <v>17</v>
      </c>
      <c r="D435">
        <v>93</v>
      </c>
      <c r="E435">
        <v>60287</v>
      </c>
      <c r="F435">
        <v>51531</v>
      </c>
      <c r="G435">
        <v>0</v>
      </c>
      <c r="H435">
        <v>1</v>
      </c>
      <c r="I435" t="s">
        <v>19</v>
      </c>
      <c r="J435" t="s">
        <v>217</v>
      </c>
      <c r="K435" t="s">
        <v>21</v>
      </c>
      <c r="L435">
        <v>163</v>
      </c>
      <c r="M435">
        <v>162</v>
      </c>
      <c r="N435">
        <v>163</v>
      </c>
      <c r="O435">
        <v>164</v>
      </c>
      <c r="P435">
        <v>166</v>
      </c>
      <c r="Q435">
        <v>174</v>
      </c>
      <c r="R435">
        <v>175</v>
      </c>
      <c r="S435">
        <v>179</v>
      </c>
      <c r="T435">
        <v>184</v>
      </c>
      <c r="V435">
        <v>12005</v>
      </c>
      <c r="W435">
        <v>157</v>
      </c>
      <c r="X435">
        <v>17</v>
      </c>
      <c r="Y435">
        <v>93</v>
      </c>
      <c r="Z435">
        <v>60287</v>
      </c>
      <c r="AA435">
        <v>0</v>
      </c>
      <c r="AB435">
        <v>0</v>
      </c>
      <c r="AC435">
        <v>0</v>
      </c>
      <c r="AD435" t="s">
        <v>19</v>
      </c>
      <c r="AE435" t="s">
        <v>217</v>
      </c>
      <c r="AF435" t="s">
        <v>21</v>
      </c>
      <c r="AG435">
        <v>2079</v>
      </c>
      <c r="AH435">
        <v>2066</v>
      </c>
      <c r="AI435">
        <v>2075</v>
      </c>
      <c r="AJ435">
        <v>2087</v>
      </c>
      <c r="AK435">
        <v>2103</v>
      </c>
      <c r="AL435">
        <v>2122</v>
      </c>
      <c r="AM435">
        <v>2136</v>
      </c>
      <c r="AN435">
        <v>2147</v>
      </c>
      <c r="AO435">
        <v>2169</v>
      </c>
      <c r="AP435"/>
      <c r="AR435">
        <v>12005</v>
      </c>
      <c r="AS435">
        <v>157</v>
      </c>
      <c r="AT435">
        <v>17</v>
      </c>
      <c r="AU435">
        <v>93</v>
      </c>
      <c r="AV435">
        <v>60287</v>
      </c>
      <c r="AW435">
        <v>0</v>
      </c>
      <c r="AX435">
        <v>0</v>
      </c>
      <c r="AY435">
        <v>0</v>
      </c>
      <c r="AZ435" t="s">
        <v>19</v>
      </c>
      <c r="BA435" t="s">
        <v>217</v>
      </c>
      <c r="BB435" t="s">
        <v>21</v>
      </c>
      <c r="BC435">
        <v>2079</v>
      </c>
      <c r="BD435">
        <v>2066</v>
      </c>
      <c r="BE435">
        <v>2075</v>
      </c>
      <c r="BF435">
        <v>2087</v>
      </c>
      <c r="BG435">
        <v>2103</v>
      </c>
      <c r="BH435">
        <v>2122</v>
      </c>
      <c r="BI435">
        <v>2136</v>
      </c>
      <c r="BJ435">
        <v>2147</v>
      </c>
      <c r="BK435">
        <v>2169</v>
      </c>
    </row>
    <row r="436" spans="1:63" x14ac:dyDescent="0.2">
      <c r="A436">
        <v>12040</v>
      </c>
      <c r="B436">
        <v>71</v>
      </c>
      <c r="C436">
        <v>17</v>
      </c>
      <c r="D436">
        <v>93</v>
      </c>
      <c r="E436">
        <v>99990</v>
      </c>
      <c r="F436">
        <v>51531</v>
      </c>
      <c r="G436">
        <v>0</v>
      </c>
      <c r="H436">
        <v>1</v>
      </c>
      <c r="I436" t="s">
        <v>159</v>
      </c>
      <c r="J436" t="s">
        <v>376</v>
      </c>
      <c r="K436" t="s">
        <v>21</v>
      </c>
      <c r="L436">
        <v>1113</v>
      </c>
      <c r="M436">
        <v>1136</v>
      </c>
      <c r="N436">
        <v>1141</v>
      </c>
      <c r="O436">
        <v>1148</v>
      </c>
      <c r="P436">
        <v>1159</v>
      </c>
      <c r="Q436">
        <v>1168</v>
      </c>
      <c r="R436">
        <v>1178</v>
      </c>
      <c r="S436">
        <v>1184</v>
      </c>
      <c r="T436">
        <v>1197</v>
      </c>
      <c r="V436">
        <v>12040</v>
      </c>
      <c r="W436">
        <v>71</v>
      </c>
      <c r="X436">
        <v>17</v>
      </c>
      <c r="Y436">
        <v>93</v>
      </c>
      <c r="Z436">
        <v>99990</v>
      </c>
      <c r="AA436">
        <v>51531</v>
      </c>
      <c r="AB436">
        <v>0</v>
      </c>
      <c r="AC436">
        <v>1</v>
      </c>
      <c r="AD436" t="s">
        <v>159</v>
      </c>
      <c r="AE436" t="s">
        <v>376</v>
      </c>
      <c r="AF436" t="s">
        <v>21</v>
      </c>
      <c r="AG436">
        <v>1113</v>
      </c>
      <c r="AH436">
        <v>1136</v>
      </c>
      <c r="AI436">
        <v>1141</v>
      </c>
      <c r="AJ436">
        <v>1148</v>
      </c>
      <c r="AK436">
        <v>1159</v>
      </c>
      <c r="AL436">
        <v>1168</v>
      </c>
      <c r="AM436">
        <v>1178</v>
      </c>
      <c r="AN436">
        <v>1184</v>
      </c>
      <c r="AO436">
        <v>1197</v>
      </c>
      <c r="AP436"/>
      <c r="AR436">
        <v>12040</v>
      </c>
      <c r="AS436">
        <v>71</v>
      </c>
      <c r="AT436">
        <v>17</v>
      </c>
      <c r="AU436">
        <v>93</v>
      </c>
      <c r="AV436">
        <v>99990</v>
      </c>
      <c r="AW436">
        <v>51531</v>
      </c>
      <c r="AX436">
        <v>0</v>
      </c>
      <c r="AY436">
        <v>1</v>
      </c>
      <c r="AZ436" t="s">
        <v>159</v>
      </c>
      <c r="BA436" t="s">
        <v>376</v>
      </c>
      <c r="BB436" t="s">
        <v>21</v>
      </c>
      <c r="BC436">
        <v>1113</v>
      </c>
      <c r="BD436">
        <v>1136</v>
      </c>
      <c r="BE436">
        <v>1141</v>
      </c>
      <c r="BF436">
        <v>1148</v>
      </c>
      <c r="BG436">
        <v>1159</v>
      </c>
      <c r="BH436">
        <v>1168</v>
      </c>
      <c r="BI436">
        <v>1178</v>
      </c>
      <c r="BJ436">
        <v>1184</v>
      </c>
      <c r="BK436">
        <v>1197</v>
      </c>
    </row>
    <row r="437" spans="1:63" x14ac:dyDescent="0.2">
      <c r="A437">
        <v>12042</v>
      </c>
      <c r="B437">
        <v>71</v>
      </c>
      <c r="C437">
        <v>17</v>
      </c>
      <c r="D437">
        <v>93</v>
      </c>
      <c r="E437">
        <v>3012</v>
      </c>
      <c r="F437">
        <v>56900</v>
      </c>
      <c r="G437">
        <v>0</v>
      </c>
      <c r="H437">
        <v>1</v>
      </c>
      <c r="I437" t="s">
        <v>19</v>
      </c>
      <c r="J437" t="s">
        <v>162</v>
      </c>
      <c r="K437" t="s">
        <v>21</v>
      </c>
      <c r="L437">
        <v>6019</v>
      </c>
      <c r="M437">
        <v>6023</v>
      </c>
      <c r="N437">
        <v>6048</v>
      </c>
      <c r="O437">
        <v>6110</v>
      </c>
      <c r="P437">
        <v>6173</v>
      </c>
      <c r="Q437">
        <v>6228</v>
      </c>
      <c r="R437">
        <v>6298</v>
      </c>
      <c r="S437">
        <v>6343</v>
      </c>
      <c r="T437">
        <v>6461</v>
      </c>
      <c r="V437">
        <v>11996</v>
      </c>
      <c r="W437">
        <v>157</v>
      </c>
      <c r="X437">
        <v>17</v>
      </c>
      <c r="Y437">
        <v>93</v>
      </c>
      <c r="Z437">
        <v>3012</v>
      </c>
      <c r="AA437">
        <v>0</v>
      </c>
      <c r="AB437">
        <v>0</v>
      </c>
      <c r="AC437">
        <v>0</v>
      </c>
      <c r="AD437" t="s">
        <v>19</v>
      </c>
      <c r="AE437" t="s">
        <v>162</v>
      </c>
      <c r="AF437" t="s">
        <v>21</v>
      </c>
      <c r="AG437">
        <v>6019</v>
      </c>
      <c r="AH437">
        <v>6023</v>
      </c>
      <c r="AI437">
        <v>6048</v>
      </c>
      <c r="AJ437">
        <v>6110</v>
      </c>
      <c r="AK437">
        <v>6173</v>
      </c>
      <c r="AL437">
        <v>6228</v>
      </c>
      <c r="AM437">
        <v>6298</v>
      </c>
      <c r="AN437">
        <v>6343</v>
      </c>
      <c r="AO437">
        <v>6461</v>
      </c>
      <c r="AP437"/>
      <c r="AR437">
        <v>11996</v>
      </c>
      <c r="AS437">
        <v>157</v>
      </c>
      <c r="AT437">
        <v>17</v>
      </c>
      <c r="AU437">
        <v>93</v>
      </c>
      <c r="AV437">
        <v>3012</v>
      </c>
      <c r="AW437">
        <v>0</v>
      </c>
      <c r="AX437">
        <v>0</v>
      </c>
      <c r="AY437">
        <v>0</v>
      </c>
      <c r="AZ437" t="s">
        <v>19</v>
      </c>
      <c r="BA437" t="s">
        <v>162</v>
      </c>
      <c r="BB437" t="s">
        <v>21</v>
      </c>
      <c r="BC437">
        <v>6019</v>
      </c>
      <c r="BD437">
        <v>6023</v>
      </c>
      <c r="BE437">
        <v>6048</v>
      </c>
      <c r="BF437">
        <v>6110</v>
      </c>
      <c r="BG437">
        <v>6173</v>
      </c>
      <c r="BH437">
        <v>6228</v>
      </c>
      <c r="BI437">
        <v>6298</v>
      </c>
      <c r="BJ437">
        <v>6343</v>
      </c>
      <c r="BK437">
        <v>6461</v>
      </c>
    </row>
    <row r="438" spans="1:63" x14ac:dyDescent="0.2">
      <c r="A438">
        <v>12043</v>
      </c>
      <c r="B438">
        <v>71</v>
      </c>
      <c r="C438">
        <v>17</v>
      </c>
      <c r="D438">
        <v>93</v>
      </c>
      <c r="E438">
        <v>50218</v>
      </c>
      <c r="F438">
        <v>56900</v>
      </c>
      <c r="G438">
        <v>0</v>
      </c>
      <c r="H438">
        <v>1</v>
      </c>
      <c r="I438" t="s">
        <v>19</v>
      </c>
      <c r="J438" t="s">
        <v>201</v>
      </c>
      <c r="K438" t="s">
        <v>21</v>
      </c>
      <c r="L438">
        <v>1635</v>
      </c>
      <c r="M438">
        <v>1645</v>
      </c>
      <c r="N438">
        <v>1657</v>
      </c>
      <c r="O438">
        <v>1702</v>
      </c>
      <c r="P438">
        <v>1740</v>
      </c>
      <c r="Q438">
        <v>1778</v>
      </c>
      <c r="R438">
        <v>1804</v>
      </c>
      <c r="S438">
        <v>1827</v>
      </c>
      <c r="T438">
        <v>1860</v>
      </c>
      <c r="AO438"/>
      <c r="AP438"/>
    </row>
    <row r="439" spans="1:63" x14ac:dyDescent="0.2">
      <c r="A439">
        <v>12044</v>
      </c>
      <c r="B439">
        <v>71</v>
      </c>
      <c r="C439">
        <v>17</v>
      </c>
      <c r="D439">
        <v>93</v>
      </c>
      <c r="E439">
        <v>56887</v>
      </c>
      <c r="F439">
        <v>56900</v>
      </c>
      <c r="G439">
        <v>0</v>
      </c>
      <c r="H439">
        <v>1</v>
      </c>
      <c r="I439" t="s">
        <v>19</v>
      </c>
      <c r="J439" t="s">
        <v>216</v>
      </c>
      <c r="K439" t="s">
        <v>21</v>
      </c>
      <c r="L439">
        <v>27687</v>
      </c>
      <c r="M439">
        <v>27742</v>
      </c>
      <c r="N439">
        <v>27937</v>
      </c>
      <c r="O439">
        <v>28481</v>
      </c>
      <c r="P439">
        <v>29025</v>
      </c>
      <c r="Q439">
        <v>29531</v>
      </c>
      <c r="R439">
        <v>30374</v>
      </c>
      <c r="S439">
        <v>31015</v>
      </c>
      <c r="T439">
        <v>31507</v>
      </c>
      <c r="AO439"/>
      <c r="AP439"/>
    </row>
    <row r="440" spans="1:63" x14ac:dyDescent="0.2">
      <c r="A440">
        <v>12045</v>
      </c>
      <c r="B440">
        <v>71</v>
      </c>
      <c r="C440">
        <v>17</v>
      </c>
      <c r="D440">
        <v>93</v>
      </c>
      <c r="E440">
        <v>60287</v>
      </c>
      <c r="F440">
        <v>56900</v>
      </c>
      <c r="G440">
        <v>0</v>
      </c>
      <c r="H440">
        <v>1</v>
      </c>
      <c r="I440" t="s">
        <v>19</v>
      </c>
      <c r="J440" t="s">
        <v>217</v>
      </c>
      <c r="K440" t="s">
        <v>21</v>
      </c>
      <c r="L440">
        <v>1916</v>
      </c>
      <c r="M440">
        <v>1904</v>
      </c>
      <c r="N440">
        <v>1912</v>
      </c>
      <c r="O440">
        <v>1923</v>
      </c>
      <c r="P440">
        <v>1937</v>
      </c>
      <c r="Q440">
        <v>1948</v>
      </c>
      <c r="R440">
        <v>1961</v>
      </c>
      <c r="S440">
        <v>1968</v>
      </c>
      <c r="T440">
        <v>1985</v>
      </c>
      <c r="BK440" s="1"/>
    </row>
    <row r="441" spans="1:63" x14ac:dyDescent="0.2">
      <c r="A441">
        <v>12046</v>
      </c>
      <c r="B441">
        <v>71</v>
      </c>
      <c r="C441">
        <v>17</v>
      </c>
      <c r="D441">
        <v>93</v>
      </c>
      <c r="E441">
        <v>99990</v>
      </c>
      <c r="F441">
        <v>56900</v>
      </c>
      <c r="G441">
        <v>0</v>
      </c>
      <c r="H441">
        <v>1</v>
      </c>
      <c r="I441" t="s">
        <v>159</v>
      </c>
      <c r="J441" t="s">
        <v>377</v>
      </c>
      <c r="K441" t="s">
        <v>21</v>
      </c>
      <c r="L441">
        <v>13613</v>
      </c>
      <c r="M441">
        <v>13532</v>
      </c>
      <c r="N441">
        <v>13585</v>
      </c>
      <c r="O441">
        <v>13698</v>
      </c>
      <c r="P441">
        <v>13821</v>
      </c>
      <c r="Q441">
        <v>13923</v>
      </c>
      <c r="R441">
        <v>14036</v>
      </c>
      <c r="S441">
        <v>14117</v>
      </c>
      <c r="T441">
        <v>14263</v>
      </c>
      <c r="V441">
        <v>12046</v>
      </c>
      <c r="W441">
        <v>71</v>
      </c>
      <c r="X441">
        <v>17</v>
      </c>
      <c r="Y441">
        <v>93</v>
      </c>
      <c r="Z441">
        <v>99990</v>
      </c>
      <c r="AA441">
        <v>56900</v>
      </c>
      <c r="AB441">
        <v>0</v>
      </c>
      <c r="AC441">
        <v>1</v>
      </c>
      <c r="AD441" t="s">
        <v>159</v>
      </c>
      <c r="AE441" t="s">
        <v>377</v>
      </c>
      <c r="AF441" t="s">
        <v>21</v>
      </c>
      <c r="AG441">
        <v>13613</v>
      </c>
      <c r="AH441">
        <v>13532</v>
      </c>
      <c r="AI441">
        <v>13585</v>
      </c>
      <c r="AJ441">
        <v>13698</v>
      </c>
      <c r="AK441">
        <v>13821</v>
      </c>
      <c r="AL441">
        <v>13923</v>
      </c>
      <c r="AM441">
        <v>14036</v>
      </c>
      <c r="AN441">
        <v>14117</v>
      </c>
      <c r="AO441">
        <v>14263</v>
      </c>
      <c r="AP441"/>
      <c r="AR441">
        <v>12046</v>
      </c>
      <c r="AS441">
        <v>71</v>
      </c>
      <c r="AT441">
        <v>17</v>
      </c>
      <c r="AU441">
        <v>93</v>
      </c>
      <c r="AV441">
        <v>99990</v>
      </c>
      <c r="AW441">
        <v>56900</v>
      </c>
      <c r="AX441">
        <v>0</v>
      </c>
      <c r="AY441">
        <v>1</v>
      </c>
      <c r="AZ441" t="s">
        <v>159</v>
      </c>
      <c r="BA441" t="s">
        <v>377</v>
      </c>
      <c r="BB441" t="s">
        <v>21</v>
      </c>
      <c r="BC441">
        <v>13613</v>
      </c>
      <c r="BD441">
        <v>13532</v>
      </c>
      <c r="BE441">
        <v>13585</v>
      </c>
      <c r="BF441">
        <v>13698</v>
      </c>
      <c r="BG441">
        <v>13821</v>
      </c>
      <c r="BH441">
        <v>13923</v>
      </c>
      <c r="BI441">
        <v>14036</v>
      </c>
      <c r="BJ441">
        <v>14117</v>
      </c>
      <c r="BK441">
        <v>14263</v>
      </c>
    </row>
    <row r="442" spans="1:63" x14ac:dyDescent="0.2">
      <c r="A442">
        <v>12048</v>
      </c>
      <c r="B442">
        <v>71</v>
      </c>
      <c r="C442">
        <v>17</v>
      </c>
      <c r="D442">
        <v>93</v>
      </c>
      <c r="E442">
        <v>38570</v>
      </c>
      <c r="F442">
        <v>68757</v>
      </c>
      <c r="G442">
        <v>0</v>
      </c>
      <c r="H442">
        <v>1</v>
      </c>
      <c r="I442" t="s">
        <v>19</v>
      </c>
      <c r="J442" t="s">
        <v>210</v>
      </c>
      <c r="K442" t="s">
        <v>21</v>
      </c>
      <c r="L442">
        <v>2880</v>
      </c>
      <c r="M442">
        <v>2881</v>
      </c>
      <c r="N442">
        <v>2893</v>
      </c>
      <c r="O442">
        <v>2913</v>
      </c>
      <c r="P442">
        <v>2937</v>
      </c>
      <c r="Q442">
        <v>2956</v>
      </c>
      <c r="R442">
        <v>2978</v>
      </c>
      <c r="S442">
        <v>2990</v>
      </c>
      <c r="T442">
        <v>3018</v>
      </c>
      <c r="BK442" s="1"/>
    </row>
    <row r="443" spans="1:63" x14ac:dyDescent="0.2">
      <c r="A443">
        <v>12049</v>
      </c>
      <c r="B443">
        <v>71</v>
      </c>
      <c r="C443">
        <v>17</v>
      </c>
      <c r="D443">
        <v>93</v>
      </c>
      <c r="E443">
        <v>49607</v>
      </c>
      <c r="F443">
        <v>68757</v>
      </c>
      <c r="G443">
        <v>0</v>
      </c>
      <c r="H443">
        <v>1</v>
      </c>
      <c r="I443" t="s">
        <v>19</v>
      </c>
      <c r="J443" t="s">
        <v>214</v>
      </c>
      <c r="K443" t="s">
        <v>21</v>
      </c>
      <c r="L443">
        <v>851</v>
      </c>
      <c r="M443">
        <v>851</v>
      </c>
      <c r="N443">
        <v>854</v>
      </c>
      <c r="O443">
        <v>865</v>
      </c>
      <c r="P443">
        <v>880</v>
      </c>
      <c r="Q443">
        <v>892</v>
      </c>
      <c r="R443">
        <v>906</v>
      </c>
      <c r="S443">
        <v>917</v>
      </c>
      <c r="T443">
        <v>933</v>
      </c>
      <c r="V443">
        <v>12001</v>
      </c>
      <c r="W443">
        <v>157</v>
      </c>
      <c r="X443">
        <v>17</v>
      </c>
      <c r="Y443">
        <v>93</v>
      </c>
      <c r="Z443">
        <v>49607</v>
      </c>
      <c r="AA443">
        <v>0</v>
      </c>
      <c r="AB443">
        <v>0</v>
      </c>
      <c r="AC443">
        <v>0</v>
      </c>
      <c r="AD443" t="s">
        <v>19</v>
      </c>
      <c r="AE443" t="s">
        <v>214</v>
      </c>
      <c r="AF443" t="s">
        <v>21</v>
      </c>
      <c r="AG443">
        <v>851</v>
      </c>
      <c r="AH443">
        <v>851</v>
      </c>
      <c r="AI443">
        <v>854</v>
      </c>
      <c r="AJ443">
        <v>865</v>
      </c>
      <c r="AK443">
        <v>880</v>
      </c>
      <c r="AL443">
        <v>892</v>
      </c>
      <c r="AM443">
        <v>906</v>
      </c>
      <c r="AN443">
        <v>917</v>
      </c>
      <c r="AO443">
        <v>933</v>
      </c>
      <c r="AP443"/>
      <c r="AR443">
        <v>12001</v>
      </c>
      <c r="AS443">
        <v>157</v>
      </c>
      <c r="AT443">
        <v>17</v>
      </c>
      <c r="AU443">
        <v>93</v>
      </c>
      <c r="AV443">
        <v>49607</v>
      </c>
      <c r="AW443">
        <v>0</v>
      </c>
      <c r="AX443">
        <v>0</v>
      </c>
      <c r="AY443">
        <v>0</v>
      </c>
      <c r="AZ443" t="s">
        <v>19</v>
      </c>
      <c r="BA443" t="s">
        <v>214</v>
      </c>
      <c r="BB443" t="s">
        <v>21</v>
      </c>
      <c r="BC443">
        <v>851</v>
      </c>
      <c r="BD443">
        <v>851</v>
      </c>
      <c r="BE443">
        <v>854</v>
      </c>
      <c r="BF443">
        <v>865</v>
      </c>
      <c r="BG443">
        <v>880</v>
      </c>
      <c r="BH443">
        <v>892</v>
      </c>
      <c r="BI443">
        <v>906</v>
      </c>
      <c r="BJ443">
        <v>917</v>
      </c>
      <c r="BK443">
        <v>933</v>
      </c>
    </row>
    <row r="444" spans="1:63" x14ac:dyDescent="0.2">
      <c r="A444">
        <v>12050</v>
      </c>
      <c r="B444">
        <v>71</v>
      </c>
      <c r="C444">
        <v>17</v>
      </c>
      <c r="D444">
        <v>93</v>
      </c>
      <c r="E444">
        <v>99990</v>
      </c>
      <c r="F444">
        <v>68757</v>
      </c>
      <c r="G444">
        <v>0</v>
      </c>
      <c r="H444">
        <v>1</v>
      </c>
      <c r="I444" t="s">
        <v>159</v>
      </c>
      <c r="J444" t="s">
        <v>378</v>
      </c>
      <c r="K444" t="s">
        <v>21</v>
      </c>
      <c r="L444">
        <v>724</v>
      </c>
      <c r="M444">
        <v>724</v>
      </c>
      <c r="N444">
        <v>727</v>
      </c>
      <c r="O444">
        <v>734</v>
      </c>
      <c r="P444">
        <v>741</v>
      </c>
      <c r="Q444">
        <v>746</v>
      </c>
      <c r="R444">
        <v>752</v>
      </c>
      <c r="S444">
        <v>757</v>
      </c>
      <c r="T444">
        <v>765</v>
      </c>
      <c r="V444">
        <v>12050</v>
      </c>
      <c r="W444">
        <v>71</v>
      </c>
      <c r="X444">
        <v>17</v>
      </c>
      <c r="Y444">
        <v>93</v>
      </c>
      <c r="Z444">
        <v>99990</v>
      </c>
      <c r="AA444">
        <v>68757</v>
      </c>
      <c r="AB444">
        <v>0</v>
      </c>
      <c r="AC444">
        <v>1</v>
      </c>
      <c r="AD444" t="s">
        <v>159</v>
      </c>
      <c r="AE444" t="s">
        <v>378</v>
      </c>
      <c r="AF444" t="s">
        <v>21</v>
      </c>
      <c r="AG444">
        <v>724</v>
      </c>
      <c r="AH444">
        <v>724</v>
      </c>
      <c r="AI444">
        <v>727</v>
      </c>
      <c r="AJ444">
        <v>734</v>
      </c>
      <c r="AK444">
        <v>741</v>
      </c>
      <c r="AL444">
        <v>746</v>
      </c>
      <c r="AM444">
        <v>752</v>
      </c>
      <c r="AN444">
        <v>757</v>
      </c>
      <c r="AO444">
        <v>765</v>
      </c>
      <c r="AP444"/>
      <c r="AR444">
        <v>12050</v>
      </c>
      <c r="AS444">
        <v>71</v>
      </c>
      <c r="AT444">
        <v>17</v>
      </c>
      <c r="AU444">
        <v>93</v>
      </c>
      <c r="AV444">
        <v>99990</v>
      </c>
      <c r="AW444">
        <v>68757</v>
      </c>
      <c r="AX444">
        <v>0</v>
      </c>
      <c r="AY444">
        <v>1</v>
      </c>
      <c r="AZ444" t="s">
        <v>159</v>
      </c>
      <c r="BA444" t="s">
        <v>378</v>
      </c>
      <c r="BB444" t="s">
        <v>21</v>
      </c>
      <c r="BC444">
        <v>724</v>
      </c>
      <c r="BD444">
        <v>724</v>
      </c>
      <c r="BE444">
        <v>727</v>
      </c>
      <c r="BF444">
        <v>734</v>
      </c>
      <c r="BG444">
        <v>741</v>
      </c>
      <c r="BH444">
        <v>746</v>
      </c>
      <c r="BI444">
        <v>752</v>
      </c>
      <c r="BJ444">
        <v>757</v>
      </c>
      <c r="BK444">
        <v>765</v>
      </c>
    </row>
    <row r="445" spans="1:63" x14ac:dyDescent="0.2">
      <c r="A445">
        <v>12010</v>
      </c>
      <c r="B445">
        <v>157</v>
      </c>
      <c r="C445">
        <v>17</v>
      </c>
      <c r="D445">
        <v>93</v>
      </c>
      <c r="E445">
        <v>99990</v>
      </c>
      <c r="F445">
        <v>0</v>
      </c>
      <c r="G445">
        <v>0</v>
      </c>
      <c r="H445">
        <v>0</v>
      </c>
      <c r="I445" t="s">
        <v>159</v>
      </c>
      <c r="J445" t="s">
        <v>222</v>
      </c>
      <c r="K445" t="s">
        <v>21</v>
      </c>
      <c r="L445">
        <v>25077</v>
      </c>
      <c r="M445">
        <v>25075</v>
      </c>
      <c r="N445">
        <v>25174</v>
      </c>
      <c r="O445">
        <v>25380</v>
      </c>
      <c r="P445">
        <v>25608</v>
      </c>
      <c r="Q445">
        <v>25795</v>
      </c>
      <c r="R445">
        <v>26004</v>
      </c>
      <c r="S445">
        <v>26151</v>
      </c>
      <c r="T445">
        <v>26421</v>
      </c>
      <c r="V445">
        <v>12010</v>
      </c>
      <c r="W445">
        <v>157</v>
      </c>
      <c r="X445">
        <v>17</v>
      </c>
      <c r="Y445">
        <v>93</v>
      </c>
      <c r="Z445">
        <v>99990</v>
      </c>
      <c r="AA445">
        <v>0</v>
      </c>
      <c r="AB445">
        <v>0</v>
      </c>
      <c r="AC445">
        <v>0</v>
      </c>
      <c r="AD445" t="s">
        <v>159</v>
      </c>
      <c r="AE445" t="s">
        <v>222</v>
      </c>
      <c r="AF445" t="s">
        <v>21</v>
      </c>
      <c r="AG445">
        <v>25077</v>
      </c>
      <c r="AH445">
        <v>25075</v>
      </c>
      <c r="AI445">
        <v>25174</v>
      </c>
      <c r="AJ445">
        <v>25380</v>
      </c>
      <c r="AK445">
        <v>25608</v>
      </c>
      <c r="AL445">
        <v>25795</v>
      </c>
      <c r="AM445">
        <v>26004</v>
      </c>
      <c r="AN445">
        <v>26151</v>
      </c>
      <c r="AO445">
        <v>26421</v>
      </c>
      <c r="AP445"/>
    </row>
    <row r="448" spans="1:63" x14ac:dyDescent="0.2">
      <c r="A448" s="1">
        <v>689529</v>
      </c>
      <c r="T448" s="1">
        <f>SUM(T450:T550)</f>
        <v>793900</v>
      </c>
      <c r="AO448" s="1">
        <f>SUM(AO450:AO550)</f>
        <v>793900</v>
      </c>
      <c r="AQ448" s="1"/>
      <c r="BK448" s="1">
        <f>SUM(BK450:BK550)</f>
        <v>689529</v>
      </c>
    </row>
    <row r="450" spans="1:63" x14ac:dyDescent="0.2">
      <c r="A450">
        <v>15033</v>
      </c>
      <c r="B450">
        <v>71</v>
      </c>
      <c r="C450">
        <v>17</v>
      </c>
      <c r="D450">
        <v>197</v>
      </c>
      <c r="E450">
        <v>12476</v>
      </c>
      <c r="F450">
        <v>12483</v>
      </c>
      <c r="G450">
        <v>0</v>
      </c>
      <c r="H450">
        <v>1</v>
      </c>
      <c r="I450" t="s">
        <v>19</v>
      </c>
      <c r="J450" t="s">
        <v>226</v>
      </c>
      <c r="K450" t="s">
        <v>21</v>
      </c>
      <c r="L450">
        <v>7733</v>
      </c>
      <c r="M450">
        <v>7733</v>
      </c>
      <c r="N450">
        <v>7750</v>
      </c>
      <c r="O450">
        <v>7751</v>
      </c>
      <c r="P450">
        <v>7756</v>
      </c>
      <c r="Q450">
        <v>7775</v>
      </c>
      <c r="R450">
        <v>7770</v>
      </c>
      <c r="S450">
        <v>7763</v>
      </c>
      <c r="T450">
        <v>7789</v>
      </c>
      <c r="V450">
        <v>14997</v>
      </c>
      <c r="W450">
        <v>157</v>
      </c>
      <c r="X450">
        <v>17</v>
      </c>
      <c r="Y450">
        <v>197</v>
      </c>
      <c r="Z450">
        <v>12476</v>
      </c>
      <c r="AA450">
        <v>0</v>
      </c>
      <c r="AB450">
        <v>0</v>
      </c>
      <c r="AC450">
        <v>0</v>
      </c>
      <c r="AD450" t="s">
        <v>19</v>
      </c>
      <c r="AE450" t="s">
        <v>226</v>
      </c>
      <c r="AF450" t="s">
        <v>21</v>
      </c>
      <c r="AG450">
        <v>9345</v>
      </c>
      <c r="AH450">
        <v>9345</v>
      </c>
      <c r="AI450">
        <v>9365</v>
      </c>
      <c r="AJ450">
        <v>9367</v>
      </c>
      <c r="AK450">
        <v>9373</v>
      </c>
      <c r="AL450">
        <v>9396</v>
      </c>
      <c r="AM450">
        <v>9392</v>
      </c>
      <c r="AN450">
        <v>9384</v>
      </c>
      <c r="AO450">
        <v>9414</v>
      </c>
      <c r="AP450"/>
      <c r="AR450">
        <v>14997</v>
      </c>
      <c r="AS450">
        <v>157</v>
      </c>
      <c r="AT450">
        <v>17</v>
      </c>
      <c r="AU450">
        <v>197</v>
      </c>
      <c r="AV450">
        <v>12476</v>
      </c>
      <c r="AW450">
        <v>0</v>
      </c>
      <c r="AX450">
        <v>0</v>
      </c>
      <c r="AY450">
        <v>0</v>
      </c>
      <c r="AZ450" t="s">
        <v>19</v>
      </c>
      <c r="BA450" t="s">
        <v>226</v>
      </c>
      <c r="BB450" t="s">
        <v>21</v>
      </c>
      <c r="BC450">
        <v>9345</v>
      </c>
      <c r="BD450">
        <v>9345</v>
      </c>
      <c r="BE450">
        <v>9365</v>
      </c>
      <c r="BF450">
        <v>9367</v>
      </c>
      <c r="BG450">
        <v>9373</v>
      </c>
      <c r="BH450">
        <v>9396</v>
      </c>
      <c r="BI450">
        <v>9392</v>
      </c>
      <c r="BJ450">
        <v>9384</v>
      </c>
      <c r="BK450">
        <v>9414</v>
      </c>
    </row>
    <row r="451" spans="1:63" x14ac:dyDescent="0.2">
      <c r="A451">
        <v>15034</v>
      </c>
      <c r="B451">
        <v>71</v>
      </c>
      <c r="C451">
        <v>17</v>
      </c>
      <c r="D451">
        <v>197</v>
      </c>
      <c r="E451">
        <v>23945</v>
      </c>
      <c r="F451">
        <v>12483</v>
      </c>
      <c r="G451">
        <v>0</v>
      </c>
      <c r="H451">
        <v>1</v>
      </c>
      <c r="I451" t="s">
        <v>19</v>
      </c>
      <c r="J451" t="s">
        <v>379</v>
      </c>
      <c r="K451" t="s">
        <v>21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V451">
        <v>15002</v>
      </c>
      <c r="W451">
        <v>157</v>
      </c>
      <c r="X451">
        <v>17</v>
      </c>
      <c r="Y451">
        <v>197</v>
      </c>
      <c r="Z451">
        <v>23945</v>
      </c>
      <c r="AA451">
        <v>0</v>
      </c>
      <c r="AB451">
        <v>0</v>
      </c>
      <c r="AC451">
        <v>0</v>
      </c>
      <c r="AD451" t="s">
        <v>19</v>
      </c>
      <c r="AE451" t="s">
        <v>230</v>
      </c>
      <c r="AF451" t="s">
        <v>21</v>
      </c>
      <c r="AG451">
        <v>2279</v>
      </c>
      <c r="AH451">
        <v>2279</v>
      </c>
      <c r="AI451">
        <v>2283</v>
      </c>
      <c r="AJ451">
        <v>2282</v>
      </c>
      <c r="AK451">
        <v>2279</v>
      </c>
      <c r="AL451">
        <v>2269</v>
      </c>
      <c r="AM451">
        <v>2264</v>
      </c>
      <c r="AN451">
        <v>2256</v>
      </c>
      <c r="AO451">
        <v>2256</v>
      </c>
      <c r="AP451"/>
      <c r="AR451">
        <v>15002</v>
      </c>
      <c r="AS451">
        <v>157</v>
      </c>
      <c r="AT451">
        <v>17</v>
      </c>
      <c r="AU451">
        <v>197</v>
      </c>
      <c r="AV451">
        <v>23945</v>
      </c>
      <c r="AW451">
        <v>0</v>
      </c>
      <c r="AX451">
        <v>0</v>
      </c>
      <c r="AY451">
        <v>0</v>
      </c>
      <c r="AZ451" t="s">
        <v>19</v>
      </c>
      <c r="BA451" t="s">
        <v>230</v>
      </c>
      <c r="BB451" t="s">
        <v>21</v>
      </c>
      <c r="BC451">
        <v>2279</v>
      </c>
      <c r="BD451">
        <v>2279</v>
      </c>
      <c r="BE451">
        <v>2283</v>
      </c>
      <c r="BF451">
        <v>2282</v>
      </c>
      <c r="BG451">
        <v>2279</v>
      </c>
      <c r="BH451">
        <v>2269</v>
      </c>
      <c r="BI451">
        <v>2264</v>
      </c>
      <c r="BJ451">
        <v>2256</v>
      </c>
      <c r="BK451">
        <v>2256</v>
      </c>
    </row>
    <row r="452" spans="1:63" x14ac:dyDescent="0.2">
      <c r="A452">
        <v>15035</v>
      </c>
      <c r="B452">
        <v>71</v>
      </c>
      <c r="C452">
        <v>17</v>
      </c>
      <c r="D452">
        <v>197</v>
      </c>
      <c r="E452">
        <v>38570</v>
      </c>
      <c r="F452">
        <v>12483</v>
      </c>
      <c r="G452">
        <v>0</v>
      </c>
      <c r="H452">
        <v>1</v>
      </c>
      <c r="I452" t="s">
        <v>19</v>
      </c>
      <c r="J452" t="s">
        <v>210</v>
      </c>
      <c r="K452" t="s">
        <v>21</v>
      </c>
      <c r="L452">
        <v>3</v>
      </c>
      <c r="M452">
        <v>3</v>
      </c>
      <c r="N452">
        <v>3</v>
      </c>
      <c r="O452">
        <v>3</v>
      </c>
      <c r="P452">
        <v>3</v>
      </c>
      <c r="Q452">
        <v>3</v>
      </c>
      <c r="R452">
        <v>3</v>
      </c>
      <c r="S452">
        <v>3</v>
      </c>
      <c r="T452">
        <v>3</v>
      </c>
      <c r="V452">
        <v>15006</v>
      </c>
      <c r="W452">
        <v>157</v>
      </c>
      <c r="X452">
        <v>17</v>
      </c>
      <c r="Y452">
        <v>197</v>
      </c>
      <c r="Z452">
        <v>38570</v>
      </c>
      <c r="AA452">
        <v>0</v>
      </c>
      <c r="AB452">
        <v>0</v>
      </c>
      <c r="AC452">
        <v>0</v>
      </c>
      <c r="AD452" t="s">
        <v>19</v>
      </c>
      <c r="AE452" t="s">
        <v>210</v>
      </c>
      <c r="AF452" t="s">
        <v>21</v>
      </c>
      <c r="AG452">
        <v>137684</v>
      </c>
      <c r="AH452">
        <v>137761</v>
      </c>
      <c r="AI452">
        <v>137974</v>
      </c>
      <c r="AJ452">
        <v>138060</v>
      </c>
      <c r="AK452">
        <v>138278</v>
      </c>
      <c r="AL452">
        <v>137905</v>
      </c>
      <c r="AM452">
        <v>137718</v>
      </c>
      <c r="AN452">
        <v>137568</v>
      </c>
      <c r="AO452">
        <v>137898</v>
      </c>
      <c r="AP452"/>
      <c r="AR452">
        <v>15006</v>
      </c>
      <c r="AS452">
        <v>157</v>
      </c>
      <c r="AT452">
        <v>17</v>
      </c>
      <c r="AU452">
        <v>197</v>
      </c>
      <c r="AV452">
        <v>38570</v>
      </c>
      <c r="AW452">
        <v>0</v>
      </c>
      <c r="AX452">
        <v>0</v>
      </c>
      <c r="AY452">
        <v>0</v>
      </c>
      <c r="AZ452" t="s">
        <v>19</v>
      </c>
      <c r="BA452" t="s">
        <v>210</v>
      </c>
      <c r="BB452" t="s">
        <v>21</v>
      </c>
      <c r="BC452">
        <v>137684</v>
      </c>
      <c r="BD452">
        <v>137761</v>
      </c>
      <c r="BE452">
        <v>137974</v>
      </c>
      <c r="BF452">
        <v>138060</v>
      </c>
      <c r="BG452">
        <v>138278</v>
      </c>
      <c r="BH452">
        <v>137905</v>
      </c>
      <c r="BI452">
        <v>137718</v>
      </c>
      <c r="BJ452">
        <v>137568</v>
      </c>
      <c r="BK452">
        <v>137898</v>
      </c>
    </row>
    <row r="453" spans="1:63" x14ac:dyDescent="0.2">
      <c r="A453">
        <v>15036</v>
      </c>
      <c r="B453">
        <v>71</v>
      </c>
      <c r="C453">
        <v>17</v>
      </c>
      <c r="D453">
        <v>197</v>
      </c>
      <c r="E453">
        <v>49607</v>
      </c>
      <c r="F453">
        <v>12483</v>
      </c>
      <c r="G453">
        <v>0</v>
      </c>
      <c r="H453">
        <v>1</v>
      </c>
      <c r="I453" t="s">
        <v>19</v>
      </c>
      <c r="J453" t="s">
        <v>214</v>
      </c>
      <c r="K453" t="s">
        <v>21</v>
      </c>
      <c r="L453">
        <v>1803</v>
      </c>
      <c r="M453">
        <v>1803</v>
      </c>
      <c r="N453">
        <v>1809</v>
      </c>
      <c r="O453">
        <v>1822</v>
      </c>
      <c r="P453">
        <v>1838</v>
      </c>
      <c r="Q453">
        <v>1846</v>
      </c>
      <c r="R453">
        <v>1858</v>
      </c>
      <c r="S453">
        <v>1868</v>
      </c>
      <c r="T453">
        <v>1882</v>
      </c>
      <c r="V453">
        <v>15011</v>
      </c>
      <c r="W453">
        <v>157</v>
      </c>
      <c r="X453">
        <v>17</v>
      </c>
      <c r="Y453">
        <v>197</v>
      </c>
      <c r="Z453">
        <v>49607</v>
      </c>
      <c r="AA453">
        <v>0</v>
      </c>
      <c r="AB453">
        <v>0</v>
      </c>
      <c r="AC453">
        <v>0</v>
      </c>
      <c r="AD453" t="s">
        <v>19</v>
      </c>
      <c r="AE453" t="s">
        <v>214</v>
      </c>
      <c r="AF453" t="s">
        <v>21</v>
      </c>
      <c r="AG453">
        <v>1803</v>
      </c>
      <c r="AH453">
        <v>1803</v>
      </c>
      <c r="AI453">
        <v>1809</v>
      </c>
      <c r="AJ453">
        <v>1822</v>
      </c>
      <c r="AK453">
        <v>1838</v>
      </c>
      <c r="AL453">
        <v>1846</v>
      </c>
      <c r="AM453">
        <v>1858</v>
      </c>
      <c r="AN453">
        <v>1868</v>
      </c>
      <c r="AO453">
        <v>1882</v>
      </c>
      <c r="AP453"/>
      <c r="AR453">
        <v>15011</v>
      </c>
      <c r="AS453">
        <v>157</v>
      </c>
      <c r="AT453">
        <v>17</v>
      </c>
      <c r="AU453">
        <v>197</v>
      </c>
      <c r="AV453">
        <v>49607</v>
      </c>
      <c r="AW453">
        <v>0</v>
      </c>
      <c r="AX453">
        <v>0</v>
      </c>
      <c r="AY453">
        <v>0</v>
      </c>
      <c r="AZ453" t="s">
        <v>19</v>
      </c>
      <c r="BA453" t="s">
        <v>214</v>
      </c>
      <c r="BB453" t="s">
        <v>21</v>
      </c>
      <c r="BC453">
        <v>1803</v>
      </c>
      <c r="BD453">
        <v>1803</v>
      </c>
      <c r="BE453">
        <v>1809</v>
      </c>
      <c r="BF453">
        <v>1822</v>
      </c>
      <c r="BG453">
        <v>1838</v>
      </c>
      <c r="BH453">
        <v>1846</v>
      </c>
      <c r="BI453">
        <v>1858</v>
      </c>
      <c r="BJ453">
        <v>1868</v>
      </c>
      <c r="BK453">
        <v>1882</v>
      </c>
    </row>
    <row r="454" spans="1:63" x14ac:dyDescent="0.2">
      <c r="A454">
        <v>15037</v>
      </c>
      <c r="B454">
        <v>71</v>
      </c>
      <c r="C454">
        <v>17</v>
      </c>
      <c r="D454">
        <v>197</v>
      </c>
      <c r="E454">
        <v>99990</v>
      </c>
      <c r="F454">
        <v>12483</v>
      </c>
      <c r="G454">
        <v>0</v>
      </c>
      <c r="H454">
        <v>1</v>
      </c>
      <c r="I454" t="s">
        <v>159</v>
      </c>
      <c r="J454" t="s">
        <v>380</v>
      </c>
      <c r="K454" t="s">
        <v>21</v>
      </c>
      <c r="L454">
        <v>783</v>
      </c>
      <c r="M454">
        <v>783</v>
      </c>
      <c r="N454">
        <v>784</v>
      </c>
      <c r="O454">
        <v>785</v>
      </c>
      <c r="P454">
        <v>783</v>
      </c>
      <c r="Q454">
        <v>779</v>
      </c>
      <c r="R454">
        <v>776</v>
      </c>
      <c r="S454">
        <v>774</v>
      </c>
      <c r="T454">
        <v>774</v>
      </c>
      <c r="V454">
        <v>15037</v>
      </c>
      <c r="W454">
        <v>71</v>
      </c>
      <c r="X454">
        <v>17</v>
      </c>
      <c r="Y454">
        <v>197</v>
      </c>
      <c r="Z454">
        <v>99990</v>
      </c>
      <c r="AA454">
        <v>12483</v>
      </c>
      <c r="AB454">
        <v>0</v>
      </c>
      <c r="AC454">
        <v>1</v>
      </c>
      <c r="AD454" t="s">
        <v>159</v>
      </c>
      <c r="AE454" t="s">
        <v>380</v>
      </c>
      <c r="AF454" t="s">
        <v>21</v>
      </c>
      <c r="AG454">
        <v>783</v>
      </c>
      <c r="AH454">
        <v>783</v>
      </c>
      <c r="AI454">
        <v>784</v>
      </c>
      <c r="AJ454">
        <v>785</v>
      </c>
      <c r="AK454">
        <v>783</v>
      </c>
      <c r="AL454">
        <v>779</v>
      </c>
      <c r="AM454">
        <v>776</v>
      </c>
      <c r="AN454">
        <v>774</v>
      </c>
      <c r="AO454">
        <v>774</v>
      </c>
      <c r="AP454"/>
      <c r="AR454">
        <v>15037</v>
      </c>
      <c r="AS454">
        <v>71</v>
      </c>
      <c r="AT454">
        <v>17</v>
      </c>
      <c r="AU454">
        <v>197</v>
      </c>
      <c r="AV454">
        <v>99990</v>
      </c>
      <c r="AW454">
        <v>12483</v>
      </c>
      <c r="AX454">
        <v>0</v>
      </c>
      <c r="AY454">
        <v>1</v>
      </c>
      <c r="AZ454" t="s">
        <v>159</v>
      </c>
      <c r="BA454" t="s">
        <v>380</v>
      </c>
      <c r="BB454" t="s">
        <v>21</v>
      </c>
      <c r="BC454">
        <v>783</v>
      </c>
      <c r="BD454">
        <v>783</v>
      </c>
      <c r="BE454">
        <v>784</v>
      </c>
      <c r="BF454">
        <v>785</v>
      </c>
      <c r="BG454">
        <v>783</v>
      </c>
      <c r="BH454">
        <v>779</v>
      </c>
      <c r="BI454">
        <v>776</v>
      </c>
      <c r="BJ454">
        <v>774</v>
      </c>
      <c r="BK454">
        <v>774</v>
      </c>
    </row>
    <row r="455" spans="1:63" x14ac:dyDescent="0.2">
      <c r="A455">
        <v>15039</v>
      </c>
      <c r="B455">
        <v>71</v>
      </c>
      <c r="C455">
        <v>17</v>
      </c>
      <c r="D455">
        <v>197</v>
      </c>
      <c r="E455">
        <v>17523</v>
      </c>
      <c r="F455">
        <v>17536</v>
      </c>
      <c r="G455">
        <v>0</v>
      </c>
      <c r="H455">
        <v>1</v>
      </c>
      <c r="I455" t="s">
        <v>19</v>
      </c>
      <c r="J455" t="s">
        <v>49</v>
      </c>
      <c r="K455" t="s">
        <v>21</v>
      </c>
      <c r="L455">
        <v>8259</v>
      </c>
      <c r="M455">
        <v>8252</v>
      </c>
      <c r="N455">
        <v>8291</v>
      </c>
      <c r="O455">
        <v>8280</v>
      </c>
      <c r="P455">
        <v>8274</v>
      </c>
      <c r="Q455">
        <v>8242</v>
      </c>
      <c r="R455">
        <v>8216</v>
      </c>
      <c r="S455">
        <v>8185</v>
      </c>
      <c r="T455">
        <v>8171</v>
      </c>
      <c r="V455">
        <v>15000</v>
      </c>
      <c r="W455">
        <v>157</v>
      </c>
      <c r="X455">
        <v>17</v>
      </c>
      <c r="Y455">
        <v>197</v>
      </c>
      <c r="Z455">
        <v>17523</v>
      </c>
      <c r="AA455">
        <v>0</v>
      </c>
      <c r="AB455">
        <v>0</v>
      </c>
      <c r="AC455">
        <v>0</v>
      </c>
      <c r="AD455" t="s">
        <v>19</v>
      </c>
      <c r="AE455" t="s">
        <v>49</v>
      </c>
      <c r="AF455" t="s">
        <v>21</v>
      </c>
      <c r="AG455">
        <v>8259</v>
      </c>
      <c r="AH455">
        <v>8252</v>
      </c>
      <c r="AI455">
        <v>8291</v>
      </c>
      <c r="AJ455">
        <v>8280</v>
      </c>
      <c r="AK455">
        <v>8274</v>
      </c>
      <c r="AL455">
        <v>8242</v>
      </c>
      <c r="AM455">
        <v>8216</v>
      </c>
      <c r="AN455">
        <v>8185</v>
      </c>
      <c r="AO455">
        <v>8171</v>
      </c>
      <c r="AP455"/>
      <c r="AR455">
        <v>15000</v>
      </c>
      <c r="AS455">
        <v>157</v>
      </c>
      <c r="AT455">
        <v>17</v>
      </c>
      <c r="AU455">
        <v>197</v>
      </c>
      <c r="AV455">
        <v>17523</v>
      </c>
      <c r="AW455">
        <v>0</v>
      </c>
      <c r="AX455">
        <v>0</v>
      </c>
      <c r="AY455">
        <v>0</v>
      </c>
      <c r="AZ455" t="s">
        <v>19</v>
      </c>
      <c r="BA455" t="s">
        <v>49</v>
      </c>
      <c r="BB455" t="s">
        <v>21</v>
      </c>
      <c r="BC455">
        <v>8259</v>
      </c>
      <c r="BD455">
        <v>8252</v>
      </c>
      <c r="BE455">
        <v>8291</v>
      </c>
      <c r="BF455">
        <v>8280</v>
      </c>
      <c r="BG455">
        <v>8274</v>
      </c>
      <c r="BH455">
        <v>8242</v>
      </c>
      <c r="BI455">
        <v>8216</v>
      </c>
      <c r="BJ455">
        <v>8185</v>
      </c>
      <c r="BK455">
        <v>8171</v>
      </c>
    </row>
    <row r="456" spans="1:63" x14ac:dyDescent="0.2">
      <c r="A456">
        <v>15040</v>
      </c>
      <c r="B456">
        <v>71</v>
      </c>
      <c r="C456">
        <v>17</v>
      </c>
      <c r="D456">
        <v>197</v>
      </c>
      <c r="E456">
        <v>57732</v>
      </c>
      <c r="F456">
        <v>17536</v>
      </c>
      <c r="G456">
        <v>0</v>
      </c>
      <c r="H456">
        <v>1</v>
      </c>
      <c r="I456" t="s">
        <v>19</v>
      </c>
      <c r="J456" t="s">
        <v>122</v>
      </c>
      <c r="K456" t="s">
        <v>21</v>
      </c>
      <c r="L456">
        <v>1069</v>
      </c>
      <c r="M456">
        <v>1069</v>
      </c>
      <c r="N456">
        <v>1071</v>
      </c>
      <c r="O456">
        <v>1071</v>
      </c>
      <c r="P456">
        <v>1071</v>
      </c>
      <c r="Q456">
        <v>1068</v>
      </c>
      <c r="R456">
        <v>1067</v>
      </c>
      <c r="S456">
        <v>1064</v>
      </c>
      <c r="T456">
        <v>1064</v>
      </c>
      <c r="V456">
        <v>15018</v>
      </c>
      <c r="W456">
        <v>157</v>
      </c>
      <c r="X456">
        <v>17</v>
      </c>
      <c r="Y456">
        <v>197</v>
      </c>
      <c r="Z456">
        <v>57732</v>
      </c>
      <c r="AA456">
        <v>0</v>
      </c>
      <c r="AB456">
        <v>0</v>
      </c>
      <c r="AC456">
        <v>0</v>
      </c>
      <c r="AD456" t="s">
        <v>19</v>
      </c>
      <c r="AE456" t="s">
        <v>122</v>
      </c>
      <c r="AF456" t="s">
        <v>21</v>
      </c>
      <c r="AG456">
        <v>3303</v>
      </c>
      <c r="AH456">
        <v>3297</v>
      </c>
      <c r="AI456">
        <v>3303</v>
      </c>
      <c r="AJ456">
        <v>3302</v>
      </c>
      <c r="AK456">
        <v>3301</v>
      </c>
      <c r="AL456">
        <v>3291</v>
      </c>
      <c r="AM456">
        <v>3284</v>
      </c>
      <c r="AN456">
        <v>3274</v>
      </c>
      <c r="AO456">
        <v>3271</v>
      </c>
      <c r="AP456"/>
      <c r="AR456">
        <v>15018</v>
      </c>
      <c r="AS456">
        <v>157</v>
      </c>
      <c r="AT456">
        <v>17</v>
      </c>
      <c r="AU456">
        <v>197</v>
      </c>
      <c r="AV456">
        <v>57732</v>
      </c>
      <c r="AW456">
        <v>0</v>
      </c>
      <c r="AX456">
        <v>0</v>
      </c>
      <c r="AY456">
        <v>0</v>
      </c>
      <c r="AZ456" t="s">
        <v>19</v>
      </c>
      <c r="BA456" t="s">
        <v>122</v>
      </c>
      <c r="BB456" t="s">
        <v>21</v>
      </c>
      <c r="BC456">
        <v>3303</v>
      </c>
      <c r="BD456">
        <v>3297</v>
      </c>
      <c r="BE456">
        <v>3303</v>
      </c>
      <c r="BF456">
        <v>3302</v>
      </c>
      <c r="BG456">
        <v>3301</v>
      </c>
      <c r="BH456">
        <v>3291</v>
      </c>
      <c r="BI456">
        <v>3284</v>
      </c>
      <c r="BJ456">
        <v>3274</v>
      </c>
      <c r="BK456">
        <v>3271</v>
      </c>
    </row>
    <row r="457" spans="1:63" x14ac:dyDescent="0.2">
      <c r="A457">
        <v>15041</v>
      </c>
      <c r="B457">
        <v>71</v>
      </c>
      <c r="C457">
        <v>17</v>
      </c>
      <c r="D457">
        <v>197</v>
      </c>
      <c r="E457">
        <v>67769</v>
      </c>
      <c r="F457">
        <v>17536</v>
      </c>
      <c r="G457">
        <v>0</v>
      </c>
      <c r="H457">
        <v>1</v>
      </c>
      <c r="I457" t="s">
        <v>19</v>
      </c>
      <c r="J457" t="s">
        <v>136</v>
      </c>
      <c r="K457" t="s">
        <v>21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V457">
        <v>15023</v>
      </c>
      <c r="W457">
        <v>157</v>
      </c>
      <c r="X457">
        <v>17</v>
      </c>
      <c r="Y457">
        <v>197</v>
      </c>
      <c r="Z457">
        <v>67769</v>
      </c>
      <c r="AA457">
        <v>0</v>
      </c>
      <c r="AB457">
        <v>0</v>
      </c>
      <c r="AC457">
        <v>0</v>
      </c>
      <c r="AD457" t="s">
        <v>19</v>
      </c>
      <c r="AE457" t="s">
        <v>136</v>
      </c>
      <c r="AF457" t="s">
        <v>21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/>
      <c r="AR457">
        <v>15023</v>
      </c>
      <c r="AS457">
        <v>157</v>
      </c>
      <c r="AT457">
        <v>17</v>
      </c>
      <c r="AU457">
        <v>197</v>
      </c>
      <c r="AV457">
        <v>67769</v>
      </c>
      <c r="AW457">
        <v>0</v>
      </c>
      <c r="AX457">
        <v>0</v>
      </c>
      <c r="AY457">
        <v>0</v>
      </c>
      <c r="AZ457" t="s">
        <v>19</v>
      </c>
      <c r="BA457" t="s">
        <v>136</v>
      </c>
      <c r="BB457" t="s">
        <v>21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</row>
    <row r="458" spans="1:63" x14ac:dyDescent="0.2">
      <c r="A458">
        <v>15042</v>
      </c>
      <c r="B458">
        <v>71</v>
      </c>
      <c r="C458">
        <v>17</v>
      </c>
      <c r="D458">
        <v>197</v>
      </c>
      <c r="E458">
        <v>72520</v>
      </c>
      <c r="F458">
        <v>17536</v>
      </c>
      <c r="G458">
        <v>0</v>
      </c>
      <c r="H458">
        <v>1</v>
      </c>
      <c r="I458" t="s">
        <v>19</v>
      </c>
      <c r="J458" t="s">
        <v>143</v>
      </c>
      <c r="K458" t="s">
        <v>21</v>
      </c>
      <c r="L458">
        <v>5467</v>
      </c>
      <c r="M458">
        <v>5467</v>
      </c>
      <c r="N458">
        <v>5475</v>
      </c>
      <c r="O458">
        <v>5469</v>
      </c>
      <c r="P458">
        <v>5465</v>
      </c>
      <c r="Q458">
        <v>5445</v>
      </c>
      <c r="R458">
        <v>5428</v>
      </c>
      <c r="S458">
        <v>5408</v>
      </c>
      <c r="T458">
        <v>5398</v>
      </c>
      <c r="V458">
        <v>15025</v>
      </c>
      <c r="W458">
        <v>157</v>
      </c>
      <c r="X458">
        <v>17</v>
      </c>
      <c r="Y458">
        <v>197</v>
      </c>
      <c r="Z458">
        <v>72520</v>
      </c>
      <c r="AA458">
        <v>0</v>
      </c>
      <c r="AB458">
        <v>0</v>
      </c>
      <c r="AC458">
        <v>0</v>
      </c>
      <c r="AD458" t="s">
        <v>19</v>
      </c>
      <c r="AE458" t="s">
        <v>143</v>
      </c>
      <c r="AF458" t="s">
        <v>21</v>
      </c>
      <c r="AG458">
        <v>5467</v>
      </c>
      <c r="AH458">
        <v>5467</v>
      </c>
      <c r="AI458">
        <v>5475</v>
      </c>
      <c r="AJ458">
        <v>5469</v>
      </c>
      <c r="AK458">
        <v>5465</v>
      </c>
      <c r="AL458">
        <v>5445</v>
      </c>
      <c r="AM458">
        <v>5428</v>
      </c>
      <c r="AN458">
        <v>5408</v>
      </c>
      <c r="AO458">
        <v>5398</v>
      </c>
      <c r="AP458"/>
      <c r="AR458">
        <v>15025</v>
      </c>
      <c r="AS458">
        <v>157</v>
      </c>
      <c r="AT458">
        <v>17</v>
      </c>
      <c r="AU458">
        <v>197</v>
      </c>
      <c r="AV458">
        <v>72520</v>
      </c>
      <c r="AW458">
        <v>0</v>
      </c>
      <c r="AX458">
        <v>0</v>
      </c>
      <c r="AY458">
        <v>0</v>
      </c>
      <c r="AZ458" t="s">
        <v>19</v>
      </c>
      <c r="BA458" t="s">
        <v>143</v>
      </c>
      <c r="BB458" t="s">
        <v>21</v>
      </c>
      <c r="BC458">
        <v>5467</v>
      </c>
      <c r="BD458">
        <v>5467</v>
      </c>
      <c r="BE458">
        <v>5475</v>
      </c>
      <c r="BF458">
        <v>5469</v>
      </c>
      <c r="BG458">
        <v>5465</v>
      </c>
      <c r="BH458">
        <v>5445</v>
      </c>
      <c r="BI458">
        <v>5428</v>
      </c>
      <c r="BJ458">
        <v>5408</v>
      </c>
      <c r="BK458">
        <v>5398</v>
      </c>
    </row>
    <row r="459" spans="1:63" x14ac:dyDescent="0.2">
      <c r="A459">
        <v>15043</v>
      </c>
      <c r="B459">
        <v>71</v>
      </c>
      <c r="C459">
        <v>17</v>
      </c>
      <c r="D459">
        <v>197</v>
      </c>
      <c r="E459">
        <v>76935</v>
      </c>
      <c r="F459">
        <v>17536</v>
      </c>
      <c r="G459">
        <v>0</v>
      </c>
      <c r="H459">
        <v>1</v>
      </c>
      <c r="I459" t="s">
        <v>19</v>
      </c>
      <c r="J459" t="s">
        <v>150</v>
      </c>
      <c r="K459" t="s">
        <v>21</v>
      </c>
      <c r="L459">
        <v>342</v>
      </c>
      <c r="M459">
        <v>342</v>
      </c>
      <c r="N459">
        <v>343</v>
      </c>
      <c r="O459">
        <v>343</v>
      </c>
      <c r="P459">
        <v>343</v>
      </c>
      <c r="Q459">
        <v>342</v>
      </c>
      <c r="R459">
        <v>342</v>
      </c>
      <c r="S459">
        <v>341</v>
      </c>
      <c r="T459">
        <v>341</v>
      </c>
      <c r="V459">
        <v>15028</v>
      </c>
      <c r="W459">
        <v>157</v>
      </c>
      <c r="X459">
        <v>17</v>
      </c>
      <c r="Y459">
        <v>197</v>
      </c>
      <c r="Z459">
        <v>76935</v>
      </c>
      <c r="AA459">
        <v>0</v>
      </c>
      <c r="AB459">
        <v>0</v>
      </c>
      <c r="AC459">
        <v>0</v>
      </c>
      <c r="AD459" t="s">
        <v>19</v>
      </c>
      <c r="AE459" t="s">
        <v>150</v>
      </c>
      <c r="AF459" t="s">
        <v>21</v>
      </c>
      <c r="AG459">
        <v>6856</v>
      </c>
      <c r="AH459">
        <v>6846</v>
      </c>
      <c r="AI459">
        <v>6856</v>
      </c>
      <c r="AJ459">
        <v>6851</v>
      </c>
      <c r="AK459">
        <v>6850</v>
      </c>
      <c r="AL459">
        <v>6827</v>
      </c>
      <c r="AM459">
        <v>6810</v>
      </c>
      <c r="AN459">
        <v>6788</v>
      </c>
      <c r="AO459">
        <v>6779</v>
      </c>
      <c r="AP459"/>
      <c r="AR459">
        <v>15028</v>
      </c>
      <c r="AS459">
        <v>157</v>
      </c>
      <c r="AT459">
        <v>17</v>
      </c>
      <c r="AU459">
        <v>197</v>
      </c>
      <c r="AV459">
        <v>76935</v>
      </c>
      <c r="AW459">
        <v>0</v>
      </c>
      <c r="AX459">
        <v>0</v>
      </c>
      <c r="AY459">
        <v>0</v>
      </c>
      <c r="AZ459" t="s">
        <v>19</v>
      </c>
      <c r="BA459" t="s">
        <v>150</v>
      </c>
      <c r="BB459" t="s">
        <v>21</v>
      </c>
      <c r="BC459">
        <v>6856</v>
      </c>
      <c r="BD459">
        <v>6846</v>
      </c>
      <c r="BE459">
        <v>6856</v>
      </c>
      <c r="BF459">
        <v>6851</v>
      </c>
      <c r="BG459">
        <v>6850</v>
      </c>
      <c r="BH459">
        <v>6827</v>
      </c>
      <c r="BI459">
        <v>6810</v>
      </c>
      <c r="BJ459">
        <v>6788</v>
      </c>
      <c r="BK459">
        <v>6779</v>
      </c>
    </row>
    <row r="460" spans="1:63" x14ac:dyDescent="0.2">
      <c r="A460">
        <v>15044</v>
      </c>
      <c r="B460">
        <v>71</v>
      </c>
      <c r="C460">
        <v>17</v>
      </c>
      <c r="D460">
        <v>197</v>
      </c>
      <c r="E460">
        <v>99990</v>
      </c>
      <c r="F460">
        <v>17536</v>
      </c>
      <c r="G460">
        <v>0</v>
      </c>
      <c r="H460">
        <v>1</v>
      </c>
      <c r="I460" t="s">
        <v>159</v>
      </c>
      <c r="J460" t="s">
        <v>381</v>
      </c>
      <c r="K460" t="s">
        <v>21</v>
      </c>
      <c r="L460">
        <v>8637</v>
      </c>
      <c r="M460">
        <v>8648</v>
      </c>
      <c r="N460">
        <v>8661</v>
      </c>
      <c r="O460">
        <v>8652</v>
      </c>
      <c r="P460">
        <v>8645</v>
      </c>
      <c r="Q460">
        <v>8610</v>
      </c>
      <c r="R460">
        <v>8584</v>
      </c>
      <c r="S460">
        <v>8557</v>
      </c>
      <c r="T460">
        <v>8556</v>
      </c>
      <c r="V460">
        <v>15044</v>
      </c>
      <c r="W460">
        <v>71</v>
      </c>
      <c r="X460">
        <v>17</v>
      </c>
      <c r="Y460">
        <v>197</v>
      </c>
      <c r="Z460">
        <v>99990</v>
      </c>
      <c r="AA460">
        <v>17536</v>
      </c>
      <c r="AB460">
        <v>0</v>
      </c>
      <c r="AC460">
        <v>1</v>
      </c>
      <c r="AD460" t="s">
        <v>159</v>
      </c>
      <c r="AE460" t="s">
        <v>381</v>
      </c>
      <c r="AF460" t="s">
        <v>21</v>
      </c>
      <c r="AG460">
        <v>8637</v>
      </c>
      <c r="AH460">
        <v>8648</v>
      </c>
      <c r="AI460">
        <v>8661</v>
      </c>
      <c r="AJ460">
        <v>8652</v>
      </c>
      <c r="AK460">
        <v>8645</v>
      </c>
      <c r="AL460">
        <v>8610</v>
      </c>
      <c r="AM460">
        <v>8584</v>
      </c>
      <c r="AN460">
        <v>8557</v>
      </c>
      <c r="AO460">
        <v>8556</v>
      </c>
      <c r="AP460"/>
      <c r="AR460">
        <v>15044</v>
      </c>
      <c r="AS460">
        <v>71</v>
      </c>
      <c r="AT460">
        <v>17</v>
      </c>
      <c r="AU460">
        <v>197</v>
      </c>
      <c r="AV460">
        <v>99990</v>
      </c>
      <c r="AW460">
        <v>17536</v>
      </c>
      <c r="AX460">
        <v>0</v>
      </c>
      <c r="AY460">
        <v>1</v>
      </c>
      <c r="AZ460" t="s">
        <v>159</v>
      </c>
      <c r="BA460" t="s">
        <v>381</v>
      </c>
      <c r="BB460" t="s">
        <v>21</v>
      </c>
      <c r="BC460">
        <v>8637</v>
      </c>
      <c r="BD460">
        <v>8648</v>
      </c>
      <c r="BE460">
        <v>8661</v>
      </c>
      <c r="BF460">
        <v>8652</v>
      </c>
      <c r="BG460">
        <v>8645</v>
      </c>
      <c r="BH460">
        <v>8610</v>
      </c>
      <c r="BI460">
        <v>8584</v>
      </c>
      <c r="BJ460">
        <v>8557</v>
      </c>
      <c r="BK460">
        <v>8556</v>
      </c>
    </row>
    <row r="461" spans="1:63" x14ac:dyDescent="0.2">
      <c r="A461">
        <v>15046</v>
      </c>
      <c r="B461">
        <v>71</v>
      </c>
      <c r="C461">
        <v>17</v>
      </c>
      <c r="D461">
        <v>197</v>
      </c>
      <c r="E461">
        <v>82101</v>
      </c>
      <c r="F461">
        <v>18199</v>
      </c>
      <c r="G461">
        <v>0</v>
      </c>
      <c r="H461">
        <v>1</v>
      </c>
      <c r="I461" t="s">
        <v>19</v>
      </c>
      <c r="J461" t="s">
        <v>382</v>
      </c>
      <c r="K461" t="s">
        <v>21</v>
      </c>
      <c r="L461">
        <v>51</v>
      </c>
      <c r="M461">
        <v>51</v>
      </c>
      <c r="N461">
        <v>51</v>
      </c>
      <c r="O461">
        <v>51</v>
      </c>
      <c r="P461">
        <v>51</v>
      </c>
      <c r="Q461">
        <v>51</v>
      </c>
      <c r="R461">
        <v>51</v>
      </c>
      <c r="S461">
        <v>51</v>
      </c>
      <c r="T461">
        <v>51</v>
      </c>
      <c r="V461">
        <v>15029</v>
      </c>
      <c r="W461">
        <v>157</v>
      </c>
      <c r="X461">
        <v>17</v>
      </c>
      <c r="Y461">
        <v>197</v>
      </c>
      <c r="Z461">
        <v>82101</v>
      </c>
      <c r="AA461">
        <v>0</v>
      </c>
      <c r="AB461">
        <v>0</v>
      </c>
      <c r="AC461">
        <v>0</v>
      </c>
      <c r="AD461" t="s">
        <v>19</v>
      </c>
      <c r="AE461" t="s">
        <v>242</v>
      </c>
      <c r="AF461" t="s">
        <v>21</v>
      </c>
      <c r="AG461">
        <v>5724</v>
      </c>
      <c r="AH461">
        <v>5720</v>
      </c>
      <c r="AI461">
        <v>5750</v>
      </c>
      <c r="AJ461">
        <v>5744</v>
      </c>
      <c r="AK461">
        <v>5739</v>
      </c>
      <c r="AL461">
        <v>5717</v>
      </c>
      <c r="AM461">
        <v>5705</v>
      </c>
      <c r="AN461">
        <v>5690</v>
      </c>
      <c r="AO461">
        <v>5691</v>
      </c>
      <c r="AP461"/>
      <c r="AR461">
        <v>15029</v>
      </c>
      <c r="AS461">
        <v>157</v>
      </c>
      <c r="AT461">
        <v>17</v>
      </c>
      <c r="AU461">
        <v>197</v>
      </c>
      <c r="AV461">
        <v>82101</v>
      </c>
      <c r="AW461">
        <v>0</v>
      </c>
      <c r="AX461">
        <v>0</v>
      </c>
      <c r="AY461">
        <v>0</v>
      </c>
      <c r="AZ461" t="s">
        <v>19</v>
      </c>
      <c r="BA461" t="s">
        <v>242</v>
      </c>
      <c r="BB461" t="s">
        <v>21</v>
      </c>
      <c r="BC461">
        <v>5724</v>
      </c>
      <c r="BD461">
        <v>5720</v>
      </c>
      <c r="BE461">
        <v>5750</v>
      </c>
      <c r="BF461">
        <v>5744</v>
      </c>
      <c r="BG461">
        <v>5739</v>
      </c>
      <c r="BH461">
        <v>5717</v>
      </c>
      <c r="BI461">
        <v>5705</v>
      </c>
      <c r="BJ461">
        <v>5690</v>
      </c>
      <c r="BK461">
        <v>5691</v>
      </c>
    </row>
    <row r="462" spans="1:63" x14ac:dyDescent="0.2">
      <c r="A462">
        <v>15047</v>
      </c>
      <c r="B462">
        <v>71</v>
      </c>
      <c r="C462">
        <v>17</v>
      </c>
      <c r="D462">
        <v>197</v>
      </c>
      <c r="E462">
        <v>99990</v>
      </c>
      <c r="F462">
        <v>18199</v>
      </c>
      <c r="G462">
        <v>0</v>
      </c>
      <c r="H462">
        <v>1</v>
      </c>
      <c r="I462" t="s">
        <v>159</v>
      </c>
      <c r="J462" t="s">
        <v>383</v>
      </c>
      <c r="K462" t="s">
        <v>21</v>
      </c>
      <c r="L462">
        <v>1379</v>
      </c>
      <c r="M462">
        <v>1379</v>
      </c>
      <c r="N462">
        <v>1381</v>
      </c>
      <c r="O462">
        <v>1380</v>
      </c>
      <c r="P462">
        <v>1379</v>
      </c>
      <c r="Q462">
        <v>1374</v>
      </c>
      <c r="R462">
        <v>1369</v>
      </c>
      <c r="S462">
        <v>1364</v>
      </c>
      <c r="T462">
        <v>1364</v>
      </c>
      <c r="V462">
        <v>15047</v>
      </c>
      <c r="W462">
        <v>71</v>
      </c>
      <c r="X462">
        <v>17</v>
      </c>
      <c r="Y462">
        <v>197</v>
      </c>
      <c r="Z462">
        <v>99990</v>
      </c>
      <c r="AA462">
        <v>18199</v>
      </c>
      <c r="AB462">
        <v>0</v>
      </c>
      <c r="AC462">
        <v>1</v>
      </c>
      <c r="AD462" t="s">
        <v>159</v>
      </c>
      <c r="AE462" t="s">
        <v>383</v>
      </c>
      <c r="AF462" t="s">
        <v>21</v>
      </c>
      <c r="AG462">
        <v>1379</v>
      </c>
      <c r="AH462">
        <v>1379</v>
      </c>
      <c r="AI462">
        <v>1381</v>
      </c>
      <c r="AJ462">
        <v>1380</v>
      </c>
      <c r="AK462">
        <v>1379</v>
      </c>
      <c r="AL462">
        <v>1374</v>
      </c>
      <c r="AM462">
        <v>1369</v>
      </c>
      <c r="AN462">
        <v>1364</v>
      </c>
      <c r="AO462">
        <v>1364</v>
      </c>
      <c r="AP462"/>
      <c r="AR462">
        <v>15047</v>
      </c>
      <c r="AS462">
        <v>71</v>
      </c>
      <c r="AT462">
        <v>17</v>
      </c>
      <c r="AU462">
        <v>197</v>
      </c>
      <c r="AV462">
        <v>99990</v>
      </c>
      <c r="AW462">
        <v>18199</v>
      </c>
      <c r="AX462">
        <v>0</v>
      </c>
      <c r="AY462">
        <v>1</v>
      </c>
      <c r="AZ462" t="s">
        <v>159</v>
      </c>
      <c r="BA462" t="s">
        <v>383</v>
      </c>
      <c r="BB462" t="s">
        <v>21</v>
      </c>
      <c r="BC462">
        <v>1379</v>
      </c>
      <c r="BD462">
        <v>1379</v>
      </c>
      <c r="BE462">
        <v>1381</v>
      </c>
      <c r="BF462">
        <v>1380</v>
      </c>
      <c r="BG462">
        <v>1379</v>
      </c>
      <c r="BH462">
        <v>1374</v>
      </c>
      <c r="BI462">
        <v>1369</v>
      </c>
      <c r="BJ462">
        <v>1364</v>
      </c>
      <c r="BK462">
        <v>1364</v>
      </c>
    </row>
    <row r="463" spans="1:63" x14ac:dyDescent="0.2">
      <c r="A463">
        <v>15049</v>
      </c>
      <c r="B463">
        <v>71</v>
      </c>
      <c r="C463">
        <v>17</v>
      </c>
      <c r="D463">
        <v>197</v>
      </c>
      <c r="E463">
        <v>7133</v>
      </c>
      <c r="F463">
        <v>21241</v>
      </c>
      <c r="G463">
        <v>0</v>
      </c>
      <c r="H463">
        <v>1</v>
      </c>
      <c r="I463" t="s">
        <v>19</v>
      </c>
      <c r="J463" t="s">
        <v>165</v>
      </c>
      <c r="K463" t="s">
        <v>21</v>
      </c>
      <c r="L463">
        <v>65568</v>
      </c>
      <c r="M463">
        <v>65568</v>
      </c>
      <c r="N463">
        <v>65681</v>
      </c>
      <c r="O463">
        <v>65918</v>
      </c>
      <c r="P463">
        <v>66065</v>
      </c>
      <c r="Q463">
        <v>66038</v>
      </c>
      <c r="R463">
        <v>66177</v>
      </c>
      <c r="S463">
        <v>66314</v>
      </c>
      <c r="T463">
        <v>66577</v>
      </c>
      <c r="V463">
        <v>14994</v>
      </c>
      <c r="W463">
        <v>157</v>
      </c>
      <c r="X463">
        <v>17</v>
      </c>
      <c r="Y463">
        <v>197</v>
      </c>
      <c r="Z463">
        <v>7133</v>
      </c>
      <c r="AA463">
        <v>0</v>
      </c>
      <c r="AB463">
        <v>0</v>
      </c>
      <c r="AC463">
        <v>0</v>
      </c>
      <c r="AD463" t="s">
        <v>19</v>
      </c>
      <c r="AE463" t="s">
        <v>165</v>
      </c>
      <c r="AF463" t="s">
        <v>21</v>
      </c>
      <c r="AG463">
        <v>71795</v>
      </c>
      <c r="AH463">
        <v>71794</v>
      </c>
      <c r="AI463">
        <v>71918</v>
      </c>
      <c r="AJ463">
        <v>72180</v>
      </c>
      <c r="AK463">
        <v>72344</v>
      </c>
      <c r="AL463">
        <v>72318</v>
      </c>
      <c r="AM463">
        <v>72473</v>
      </c>
      <c r="AN463">
        <v>72626</v>
      </c>
      <c r="AO463">
        <v>72916</v>
      </c>
      <c r="AP463"/>
      <c r="AR463">
        <v>14994</v>
      </c>
      <c r="AS463">
        <v>157</v>
      </c>
      <c r="AT463">
        <v>17</v>
      </c>
      <c r="AU463">
        <v>197</v>
      </c>
      <c r="AV463">
        <v>7133</v>
      </c>
      <c r="AW463">
        <v>0</v>
      </c>
      <c r="AX463">
        <v>0</v>
      </c>
      <c r="AY463">
        <v>0</v>
      </c>
      <c r="AZ463" t="s">
        <v>19</v>
      </c>
      <c r="BA463" t="s">
        <v>165</v>
      </c>
      <c r="BB463" t="s">
        <v>21</v>
      </c>
      <c r="BC463">
        <v>71795</v>
      </c>
      <c r="BD463">
        <v>71794</v>
      </c>
      <c r="BE463">
        <v>71918</v>
      </c>
      <c r="BF463">
        <v>72180</v>
      </c>
      <c r="BG463">
        <v>72344</v>
      </c>
      <c r="BH463">
        <v>72318</v>
      </c>
      <c r="BI463">
        <v>72473</v>
      </c>
      <c r="BJ463">
        <v>72626</v>
      </c>
      <c r="BK463">
        <v>72916</v>
      </c>
    </row>
    <row r="464" spans="1:63" x14ac:dyDescent="0.2">
      <c r="A464">
        <v>15050</v>
      </c>
      <c r="B464">
        <v>71</v>
      </c>
      <c r="C464">
        <v>17</v>
      </c>
      <c r="D464">
        <v>197</v>
      </c>
      <c r="E464">
        <v>42795</v>
      </c>
      <c r="F464">
        <v>21241</v>
      </c>
      <c r="G464">
        <v>0</v>
      </c>
      <c r="H464">
        <v>1</v>
      </c>
      <c r="I464" t="s">
        <v>19</v>
      </c>
      <c r="J464" t="s">
        <v>92</v>
      </c>
      <c r="K464" t="s">
        <v>21</v>
      </c>
      <c r="L464">
        <v>3</v>
      </c>
      <c r="M464">
        <v>3</v>
      </c>
      <c r="N464">
        <v>3</v>
      </c>
      <c r="O464">
        <v>3</v>
      </c>
      <c r="P464">
        <v>3</v>
      </c>
      <c r="Q464">
        <v>3</v>
      </c>
      <c r="R464">
        <v>3</v>
      </c>
      <c r="S464">
        <v>3</v>
      </c>
      <c r="T464">
        <v>3</v>
      </c>
      <c r="V464">
        <v>15007</v>
      </c>
      <c r="W464">
        <v>157</v>
      </c>
      <c r="X464">
        <v>17</v>
      </c>
      <c r="Y464">
        <v>197</v>
      </c>
      <c r="Z464">
        <v>42795</v>
      </c>
      <c r="AA464">
        <v>0</v>
      </c>
      <c r="AB464">
        <v>0</v>
      </c>
      <c r="AC464">
        <v>0</v>
      </c>
      <c r="AD464" t="s">
        <v>19</v>
      </c>
      <c r="AE464" t="s">
        <v>92</v>
      </c>
      <c r="AF464" t="s">
        <v>21</v>
      </c>
      <c r="AG464">
        <v>3</v>
      </c>
      <c r="AH464">
        <v>3</v>
      </c>
      <c r="AI464">
        <v>3</v>
      </c>
      <c r="AJ464">
        <v>3</v>
      </c>
      <c r="AK464">
        <v>3</v>
      </c>
      <c r="AL464">
        <v>3</v>
      </c>
      <c r="AM464">
        <v>3</v>
      </c>
      <c r="AN464">
        <v>3</v>
      </c>
      <c r="AO464">
        <v>3</v>
      </c>
      <c r="AP464"/>
      <c r="AR464">
        <v>15007</v>
      </c>
      <c r="AS464">
        <v>157</v>
      </c>
      <c r="AT464">
        <v>17</v>
      </c>
      <c r="AU464">
        <v>197</v>
      </c>
      <c r="AV464">
        <v>42795</v>
      </c>
      <c r="AW464">
        <v>0</v>
      </c>
      <c r="AX464">
        <v>0</v>
      </c>
      <c r="AY464">
        <v>0</v>
      </c>
      <c r="AZ464" t="s">
        <v>19</v>
      </c>
      <c r="BA464" t="s">
        <v>92</v>
      </c>
      <c r="BB464" t="s">
        <v>21</v>
      </c>
      <c r="BC464">
        <v>3</v>
      </c>
      <c r="BD464">
        <v>3</v>
      </c>
      <c r="BE464">
        <v>3</v>
      </c>
      <c r="BF464">
        <v>3</v>
      </c>
      <c r="BG464">
        <v>3</v>
      </c>
      <c r="BH464">
        <v>3</v>
      </c>
      <c r="BI464">
        <v>3</v>
      </c>
      <c r="BJ464">
        <v>3</v>
      </c>
      <c r="BK464">
        <v>3</v>
      </c>
    </row>
    <row r="465" spans="1:63" x14ac:dyDescent="0.2">
      <c r="A465">
        <v>15051</v>
      </c>
      <c r="B465">
        <v>71</v>
      </c>
      <c r="C465">
        <v>17</v>
      </c>
      <c r="D465">
        <v>197</v>
      </c>
      <c r="E465">
        <v>51622</v>
      </c>
      <c r="F465">
        <v>21241</v>
      </c>
      <c r="G465">
        <v>0</v>
      </c>
      <c r="H465">
        <v>1</v>
      </c>
      <c r="I465" t="s">
        <v>19</v>
      </c>
      <c r="J465" t="s">
        <v>175</v>
      </c>
      <c r="K465" t="s">
        <v>21</v>
      </c>
      <c r="L465">
        <v>7905</v>
      </c>
      <c r="M465">
        <v>7929</v>
      </c>
      <c r="N465">
        <v>7943</v>
      </c>
      <c r="O465">
        <v>7947</v>
      </c>
      <c r="P465">
        <v>7955</v>
      </c>
      <c r="Q465">
        <v>7938</v>
      </c>
      <c r="R465">
        <v>7927</v>
      </c>
      <c r="S465">
        <v>7913</v>
      </c>
      <c r="T465">
        <v>7921</v>
      </c>
      <c r="V465">
        <v>15014</v>
      </c>
      <c r="W465">
        <v>157</v>
      </c>
      <c r="X465">
        <v>17</v>
      </c>
      <c r="Y465">
        <v>197</v>
      </c>
      <c r="Z465">
        <v>51622</v>
      </c>
      <c r="AA465">
        <v>0</v>
      </c>
      <c r="AB465">
        <v>0</v>
      </c>
      <c r="AC465">
        <v>0</v>
      </c>
      <c r="AD465" t="s">
        <v>19</v>
      </c>
      <c r="AE465" t="s">
        <v>175</v>
      </c>
      <c r="AF465" t="s">
        <v>21</v>
      </c>
      <c r="AG465">
        <v>47320</v>
      </c>
      <c r="AH465">
        <v>47299</v>
      </c>
      <c r="AI465">
        <v>47396</v>
      </c>
      <c r="AJ465">
        <v>47479</v>
      </c>
      <c r="AK465">
        <v>47658</v>
      </c>
      <c r="AL465">
        <v>47768</v>
      </c>
      <c r="AM465">
        <v>48150</v>
      </c>
      <c r="AN465">
        <v>48396</v>
      </c>
      <c r="AO465">
        <v>48645</v>
      </c>
      <c r="AP465"/>
      <c r="AR465">
        <v>15014</v>
      </c>
      <c r="AS465">
        <v>157</v>
      </c>
      <c r="AT465">
        <v>17</v>
      </c>
      <c r="AU465">
        <v>197</v>
      </c>
      <c r="AV465">
        <v>51622</v>
      </c>
      <c r="AW465">
        <v>0</v>
      </c>
      <c r="AX465">
        <v>0</v>
      </c>
      <c r="AY465">
        <v>0</v>
      </c>
      <c r="AZ465" t="s">
        <v>19</v>
      </c>
      <c r="BA465" t="s">
        <v>175</v>
      </c>
      <c r="BB465" t="s">
        <v>21</v>
      </c>
      <c r="BC465">
        <v>47320</v>
      </c>
      <c r="BD465">
        <v>47299</v>
      </c>
      <c r="BE465">
        <v>47396</v>
      </c>
      <c r="BF465">
        <v>47479</v>
      </c>
      <c r="BG465">
        <v>47658</v>
      </c>
      <c r="BH465">
        <v>47768</v>
      </c>
      <c r="BI465">
        <v>48150</v>
      </c>
      <c r="BJ465">
        <v>48396</v>
      </c>
      <c r="BK465">
        <v>48645</v>
      </c>
    </row>
    <row r="466" spans="1:63" x14ac:dyDescent="0.2">
      <c r="A466">
        <v>15052</v>
      </c>
      <c r="B466">
        <v>71</v>
      </c>
      <c r="C466">
        <v>17</v>
      </c>
      <c r="D466">
        <v>197</v>
      </c>
      <c r="E466">
        <v>65442</v>
      </c>
      <c r="F466">
        <v>21241</v>
      </c>
      <c r="G466">
        <v>0</v>
      </c>
      <c r="H466">
        <v>1</v>
      </c>
      <c r="I466" t="s">
        <v>19</v>
      </c>
      <c r="J466" t="s">
        <v>384</v>
      </c>
      <c r="K466" t="s">
        <v>21</v>
      </c>
      <c r="L466">
        <v>12690</v>
      </c>
      <c r="M466">
        <v>12678</v>
      </c>
      <c r="N466">
        <v>12698</v>
      </c>
      <c r="O466">
        <v>12698</v>
      </c>
      <c r="P466">
        <v>12703</v>
      </c>
      <c r="Q466">
        <v>12678</v>
      </c>
      <c r="R466">
        <v>12669</v>
      </c>
      <c r="S466">
        <v>12645</v>
      </c>
      <c r="T466">
        <v>12648</v>
      </c>
      <c r="V466">
        <v>15022</v>
      </c>
      <c r="W466">
        <v>157</v>
      </c>
      <c r="X466">
        <v>17</v>
      </c>
      <c r="Y466">
        <v>197</v>
      </c>
      <c r="Z466">
        <v>65442</v>
      </c>
      <c r="AA466">
        <v>0</v>
      </c>
      <c r="AB466">
        <v>0</v>
      </c>
      <c r="AC466">
        <v>0</v>
      </c>
      <c r="AD466" t="s">
        <v>19</v>
      </c>
      <c r="AE466" t="s">
        <v>239</v>
      </c>
      <c r="AF466" t="s">
        <v>21</v>
      </c>
      <c r="AG466">
        <v>39680</v>
      </c>
      <c r="AH466">
        <v>39621</v>
      </c>
      <c r="AI466">
        <v>39684</v>
      </c>
      <c r="AJ466">
        <v>39758</v>
      </c>
      <c r="AK466">
        <v>39812</v>
      </c>
      <c r="AL466">
        <v>39770</v>
      </c>
      <c r="AM466">
        <v>39754</v>
      </c>
      <c r="AN466">
        <v>39687</v>
      </c>
      <c r="AO466">
        <v>39706</v>
      </c>
      <c r="AP466"/>
      <c r="AR466">
        <v>15022</v>
      </c>
      <c r="AS466">
        <v>157</v>
      </c>
      <c r="AT466">
        <v>17</v>
      </c>
      <c r="AU466">
        <v>197</v>
      </c>
      <c r="AV466">
        <v>65442</v>
      </c>
      <c r="AW466">
        <v>0</v>
      </c>
      <c r="AX466">
        <v>0</v>
      </c>
      <c r="AY466">
        <v>0</v>
      </c>
      <c r="AZ466" t="s">
        <v>19</v>
      </c>
      <c r="BA466" t="s">
        <v>239</v>
      </c>
      <c r="BB466" t="s">
        <v>21</v>
      </c>
      <c r="BC466">
        <v>39680</v>
      </c>
      <c r="BD466">
        <v>39621</v>
      </c>
      <c r="BE466">
        <v>39684</v>
      </c>
      <c r="BF466">
        <v>39758</v>
      </c>
      <c r="BG466">
        <v>39812</v>
      </c>
      <c r="BH466">
        <v>39770</v>
      </c>
      <c r="BI466">
        <v>39754</v>
      </c>
      <c r="BJ466">
        <v>39687</v>
      </c>
      <c r="BK466">
        <v>39706</v>
      </c>
    </row>
    <row r="467" spans="1:63" x14ac:dyDescent="0.2">
      <c r="A467">
        <v>15053</v>
      </c>
      <c r="B467">
        <v>71</v>
      </c>
      <c r="C467">
        <v>17</v>
      </c>
      <c r="D467">
        <v>197</v>
      </c>
      <c r="E467">
        <v>83245</v>
      </c>
      <c r="F467">
        <v>21241</v>
      </c>
      <c r="G467">
        <v>0</v>
      </c>
      <c r="H467">
        <v>1</v>
      </c>
      <c r="I467" t="s">
        <v>19</v>
      </c>
      <c r="J467" t="s">
        <v>157</v>
      </c>
      <c r="K467" t="s">
        <v>21</v>
      </c>
      <c r="L467">
        <v>22</v>
      </c>
      <c r="M467">
        <v>15</v>
      </c>
      <c r="N467">
        <v>15</v>
      </c>
      <c r="O467">
        <v>15</v>
      </c>
      <c r="P467">
        <v>15</v>
      </c>
      <c r="Q467">
        <v>15</v>
      </c>
      <c r="R467">
        <v>15</v>
      </c>
      <c r="S467">
        <v>15</v>
      </c>
      <c r="T467">
        <v>15</v>
      </c>
      <c r="V467">
        <v>15030</v>
      </c>
      <c r="W467">
        <v>157</v>
      </c>
      <c r="X467">
        <v>17</v>
      </c>
      <c r="Y467">
        <v>197</v>
      </c>
      <c r="Z467">
        <v>83245</v>
      </c>
      <c r="AA467">
        <v>0</v>
      </c>
      <c r="AB467">
        <v>0</v>
      </c>
      <c r="AC467">
        <v>0</v>
      </c>
      <c r="AD467" t="s">
        <v>19</v>
      </c>
      <c r="AE467" t="s">
        <v>157</v>
      </c>
      <c r="AF467" t="s">
        <v>21</v>
      </c>
      <c r="AG467">
        <v>22</v>
      </c>
      <c r="AH467">
        <v>15</v>
      </c>
      <c r="AI467">
        <v>15</v>
      </c>
      <c r="AJ467">
        <v>15</v>
      </c>
      <c r="AK467">
        <v>15</v>
      </c>
      <c r="AL467">
        <v>15</v>
      </c>
      <c r="AM467">
        <v>15</v>
      </c>
      <c r="AN467">
        <v>15</v>
      </c>
      <c r="AO467">
        <v>15</v>
      </c>
      <c r="AP467"/>
      <c r="AR467">
        <v>15030</v>
      </c>
      <c r="AS467">
        <v>157</v>
      </c>
      <c r="AT467">
        <v>17</v>
      </c>
      <c r="AU467">
        <v>197</v>
      </c>
      <c r="AV467">
        <v>83245</v>
      </c>
      <c r="AW467">
        <v>0</v>
      </c>
      <c r="AX467">
        <v>0</v>
      </c>
      <c r="AY467">
        <v>0</v>
      </c>
      <c r="AZ467" t="s">
        <v>19</v>
      </c>
      <c r="BA467" t="s">
        <v>157</v>
      </c>
      <c r="BB467" t="s">
        <v>21</v>
      </c>
      <c r="BC467">
        <v>22</v>
      </c>
      <c r="BD467">
        <v>15</v>
      </c>
      <c r="BE467">
        <v>15</v>
      </c>
      <c r="BF467">
        <v>15</v>
      </c>
      <c r="BG467">
        <v>15</v>
      </c>
      <c r="BH467">
        <v>15</v>
      </c>
      <c r="BI467">
        <v>15</v>
      </c>
      <c r="BJ467">
        <v>15</v>
      </c>
      <c r="BK467">
        <v>15</v>
      </c>
    </row>
    <row r="468" spans="1:63" x14ac:dyDescent="0.2">
      <c r="A468">
        <v>15054</v>
      </c>
      <c r="B468">
        <v>71</v>
      </c>
      <c r="C468">
        <v>17</v>
      </c>
      <c r="D468">
        <v>197</v>
      </c>
      <c r="E468">
        <v>99990</v>
      </c>
      <c r="F468">
        <v>21241</v>
      </c>
      <c r="G468">
        <v>0</v>
      </c>
      <c r="H468">
        <v>1</v>
      </c>
      <c r="I468" t="s">
        <v>159</v>
      </c>
      <c r="J468" t="s">
        <v>385</v>
      </c>
      <c r="K468" t="s">
        <v>21</v>
      </c>
      <c r="L468">
        <v>1605</v>
      </c>
      <c r="M468">
        <v>1600</v>
      </c>
      <c r="N468">
        <v>1603</v>
      </c>
      <c r="O468">
        <v>1604</v>
      </c>
      <c r="P468">
        <v>1605</v>
      </c>
      <c r="Q468">
        <v>1602</v>
      </c>
      <c r="R468">
        <v>1599</v>
      </c>
      <c r="S468">
        <v>1596</v>
      </c>
      <c r="T468">
        <v>1598</v>
      </c>
      <c r="V468">
        <v>15054</v>
      </c>
      <c r="W468">
        <v>71</v>
      </c>
      <c r="X468">
        <v>17</v>
      </c>
      <c r="Y468">
        <v>197</v>
      </c>
      <c r="Z468">
        <v>99990</v>
      </c>
      <c r="AA468">
        <v>21241</v>
      </c>
      <c r="AB468">
        <v>0</v>
      </c>
      <c r="AC468">
        <v>1</v>
      </c>
      <c r="AD468" t="s">
        <v>159</v>
      </c>
      <c r="AE468" t="s">
        <v>385</v>
      </c>
      <c r="AF468" t="s">
        <v>21</v>
      </c>
      <c r="AG468">
        <v>1605</v>
      </c>
      <c r="AH468">
        <v>1600</v>
      </c>
      <c r="AI468">
        <v>1603</v>
      </c>
      <c r="AJ468">
        <v>1604</v>
      </c>
      <c r="AK468">
        <v>1605</v>
      </c>
      <c r="AL468">
        <v>1602</v>
      </c>
      <c r="AM468">
        <v>1599</v>
      </c>
      <c r="AN468">
        <v>1596</v>
      </c>
      <c r="AO468">
        <v>1598</v>
      </c>
      <c r="AP468"/>
      <c r="AR468">
        <v>15054</v>
      </c>
      <c r="AS468">
        <v>71</v>
      </c>
      <c r="AT468">
        <v>17</v>
      </c>
      <c r="AU468">
        <v>197</v>
      </c>
      <c r="AV468">
        <v>99990</v>
      </c>
      <c r="AW468">
        <v>21241</v>
      </c>
      <c r="AX468">
        <v>0</v>
      </c>
      <c r="AY468">
        <v>1</v>
      </c>
      <c r="AZ468" t="s">
        <v>159</v>
      </c>
      <c r="BA468" t="s">
        <v>385</v>
      </c>
      <c r="BB468" t="s">
        <v>21</v>
      </c>
      <c r="BC468">
        <v>1605</v>
      </c>
      <c r="BD468">
        <v>1600</v>
      </c>
      <c r="BE468">
        <v>1603</v>
      </c>
      <c r="BF468">
        <v>1604</v>
      </c>
      <c r="BG468">
        <v>1605</v>
      </c>
      <c r="BH468">
        <v>1602</v>
      </c>
      <c r="BI468">
        <v>1599</v>
      </c>
      <c r="BJ468">
        <v>1596</v>
      </c>
      <c r="BK468">
        <v>1598</v>
      </c>
    </row>
    <row r="469" spans="1:63" x14ac:dyDescent="0.2">
      <c r="A469">
        <v>15056</v>
      </c>
      <c r="B469">
        <v>71</v>
      </c>
      <c r="C469">
        <v>17</v>
      </c>
      <c r="D469">
        <v>197</v>
      </c>
      <c r="E469">
        <v>74275</v>
      </c>
      <c r="F469">
        <v>26519</v>
      </c>
      <c r="G469">
        <v>0</v>
      </c>
      <c r="H469">
        <v>1</v>
      </c>
      <c r="I469" t="s">
        <v>19</v>
      </c>
      <c r="J469" t="s">
        <v>241</v>
      </c>
      <c r="K469" t="s">
        <v>21</v>
      </c>
      <c r="L469">
        <v>87</v>
      </c>
      <c r="M469">
        <v>87</v>
      </c>
      <c r="N469">
        <v>87</v>
      </c>
      <c r="O469">
        <v>89</v>
      </c>
      <c r="P469">
        <v>90</v>
      </c>
      <c r="Q469">
        <v>89</v>
      </c>
      <c r="R469">
        <v>89</v>
      </c>
      <c r="S469">
        <v>89</v>
      </c>
      <c r="T469">
        <v>89</v>
      </c>
      <c r="V469">
        <v>15026</v>
      </c>
      <c r="W469">
        <v>157</v>
      </c>
      <c r="X469">
        <v>17</v>
      </c>
      <c r="Y469">
        <v>197</v>
      </c>
      <c r="Z469">
        <v>74275</v>
      </c>
      <c r="AA469">
        <v>0</v>
      </c>
      <c r="AB469">
        <v>0</v>
      </c>
      <c r="AC469">
        <v>0</v>
      </c>
      <c r="AD469" t="s">
        <v>19</v>
      </c>
      <c r="AE469" t="s">
        <v>241</v>
      </c>
      <c r="AF469" t="s">
        <v>21</v>
      </c>
      <c r="AG469">
        <v>87</v>
      </c>
      <c r="AH469">
        <v>87</v>
      </c>
      <c r="AI469">
        <v>87</v>
      </c>
      <c r="AJ469">
        <v>89</v>
      </c>
      <c r="AK469">
        <v>90</v>
      </c>
      <c r="AL469">
        <v>89</v>
      </c>
      <c r="AM469">
        <v>89</v>
      </c>
      <c r="AN469">
        <v>89</v>
      </c>
      <c r="AO469">
        <v>89</v>
      </c>
      <c r="AP469"/>
      <c r="AR469">
        <v>15026</v>
      </c>
      <c r="AS469">
        <v>157</v>
      </c>
      <c r="AT469">
        <v>17</v>
      </c>
      <c r="AU469">
        <v>197</v>
      </c>
      <c r="AV469">
        <v>74275</v>
      </c>
      <c r="AW469">
        <v>0</v>
      </c>
      <c r="AX469">
        <v>0</v>
      </c>
      <c r="AY469">
        <v>0</v>
      </c>
      <c r="AZ469" t="s">
        <v>19</v>
      </c>
      <c r="BA469" t="s">
        <v>241</v>
      </c>
      <c r="BB469" t="s">
        <v>21</v>
      </c>
      <c r="BC469">
        <v>87</v>
      </c>
      <c r="BD469">
        <v>87</v>
      </c>
      <c r="BE469">
        <v>87</v>
      </c>
      <c r="BF469">
        <v>89</v>
      </c>
      <c r="BG469">
        <v>90</v>
      </c>
      <c r="BH469">
        <v>89</v>
      </c>
      <c r="BI469">
        <v>89</v>
      </c>
      <c r="BJ469">
        <v>89</v>
      </c>
      <c r="BK469">
        <v>89</v>
      </c>
    </row>
    <row r="470" spans="1:63" x14ac:dyDescent="0.2">
      <c r="A470">
        <v>15057</v>
      </c>
      <c r="B470">
        <v>71</v>
      </c>
      <c r="C470">
        <v>17</v>
      </c>
      <c r="D470">
        <v>197</v>
      </c>
      <c r="E470">
        <v>82101</v>
      </c>
      <c r="F470">
        <v>26519</v>
      </c>
      <c r="G470">
        <v>0</v>
      </c>
      <c r="H470">
        <v>1</v>
      </c>
      <c r="I470" t="s">
        <v>19</v>
      </c>
      <c r="J470" t="s">
        <v>382</v>
      </c>
      <c r="K470" t="s">
        <v>21</v>
      </c>
      <c r="L470">
        <v>369</v>
      </c>
      <c r="M470">
        <v>365</v>
      </c>
      <c r="N470">
        <v>368</v>
      </c>
      <c r="O470">
        <v>368</v>
      </c>
      <c r="P470">
        <v>369</v>
      </c>
      <c r="Q470">
        <v>368</v>
      </c>
      <c r="R470">
        <v>367</v>
      </c>
      <c r="S470">
        <v>367</v>
      </c>
      <c r="T470">
        <v>367</v>
      </c>
      <c r="BK470" s="1"/>
    </row>
    <row r="471" spans="1:63" x14ac:dyDescent="0.2">
      <c r="A471">
        <v>15058</v>
      </c>
      <c r="B471">
        <v>71</v>
      </c>
      <c r="C471">
        <v>17</v>
      </c>
      <c r="D471">
        <v>197</v>
      </c>
      <c r="E471">
        <v>99990</v>
      </c>
      <c r="F471">
        <v>26519</v>
      </c>
      <c r="G471">
        <v>0</v>
      </c>
      <c r="H471">
        <v>1</v>
      </c>
      <c r="I471" t="s">
        <v>159</v>
      </c>
      <c r="J471" t="s">
        <v>386</v>
      </c>
      <c r="K471" t="s">
        <v>21</v>
      </c>
      <c r="L471">
        <v>477</v>
      </c>
      <c r="M471">
        <v>481</v>
      </c>
      <c r="N471">
        <v>482</v>
      </c>
      <c r="O471">
        <v>482</v>
      </c>
      <c r="P471">
        <v>483</v>
      </c>
      <c r="Q471">
        <v>482</v>
      </c>
      <c r="R471">
        <v>481</v>
      </c>
      <c r="S471">
        <v>480</v>
      </c>
      <c r="T471">
        <v>480</v>
      </c>
      <c r="V471">
        <v>15058</v>
      </c>
      <c r="W471">
        <v>71</v>
      </c>
      <c r="X471">
        <v>17</v>
      </c>
      <c r="Y471">
        <v>197</v>
      </c>
      <c r="Z471">
        <v>99990</v>
      </c>
      <c r="AA471">
        <v>26519</v>
      </c>
      <c r="AB471">
        <v>0</v>
      </c>
      <c r="AC471">
        <v>1</v>
      </c>
      <c r="AD471" t="s">
        <v>159</v>
      </c>
      <c r="AE471" t="s">
        <v>386</v>
      </c>
      <c r="AF471" t="s">
        <v>21</v>
      </c>
      <c r="AG471">
        <v>477</v>
      </c>
      <c r="AH471">
        <v>481</v>
      </c>
      <c r="AI471">
        <v>482</v>
      </c>
      <c r="AJ471">
        <v>482</v>
      </c>
      <c r="AK471">
        <v>483</v>
      </c>
      <c r="AL471">
        <v>482</v>
      </c>
      <c r="AM471">
        <v>481</v>
      </c>
      <c r="AN471">
        <v>480</v>
      </c>
      <c r="AO471">
        <v>480</v>
      </c>
      <c r="AP471"/>
      <c r="AR471">
        <v>15058</v>
      </c>
      <c r="AS471">
        <v>71</v>
      </c>
      <c r="AT471">
        <v>17</v>
      </c>
      <c r="AU471">
        <v>197</v>
      </c>
      <c r="AV471">
        <v>99990</v>
      </c>
      <c r="AW471">
        <v>26519</v>
      </c>
      <c r="AX471">
        <v>0</v>
      </c>
      <c r="AY471">
        <v>1</v>
      </c>
      <c r="AZ471" t="s">
        <v>159</v>
      </c>
      <c r="BA471" t="s">
        <v>386</v>
      </c>
      <c r="BB471" t="s">
        <v>21</v>
      </c>
      <c r="BC471">
        <v>477</v>
      </c>
      <c r="BD471">
        <v>481</v>
      </c>
      <c r="BE471">
        <v>482</v>
      </c>
      <c r="BF471">
        <v>482</v>
      </c>
      <c r="BG471">
        <v>483</v>
      </c>
      <c r="BH471">
        <v>482</v>
      </c>
      <c r="BI471">
        <v>481</v>
      </c>
      <c r="BJ471">
        <v>480</v>
      </c>
      <c r="BK471">
        <v>480</v>
      </c>
    </row>
    <row r="472" spans="1:63" x14ac:dyDescent="0.2">
      <c r="A472">
        <v>15060</v>
      </c>
      <c r="B472">
        <v>71</v>
      </c>
      <c r="C472">
        <v>17</v>
      </c>
      <c r="D472">
        <v>197</v>
      </c>
      <c r="E472">
        <v>27624</v>
      </c>
      <c r="F472">
        <v>27631</v>
      </c>
      <c r="G472">
        <v>0</v>
      </c>
      <c r="H472">
        <v>1</v>
      </c>
      <c r="I472" t="s">
        <v>19</v>
      </c>
      <c r="J472" t="s">
        <v>67</v>
      </c>
      <c r="K472" t="s">
        <v>21</v>
      </c>
      <c r="L472">
        <v>17736</v>
      </c>
      <c r="M472">
        <v>17738</v>
      </c>
      <c r="N472">
        <v>17781</v>
      </c>
      <c r="O472">
        <v>17872</v>
      </c>
      <c r="P472">
        <v>17978</v>
      </c>
      <c r="Q472">
        <v>18119</v>
      </c>
      <c r="R472">
        <v>18349</v>
      </c>
      <c r="S472">
        <v>18587</v>
      </c>
      <c r="T472">
        <v>18807</v>
      </c>
      <c r="V472">
        <v>15003</v>
      </c>
      <c r="W472">
        <v>157</v>
      </c>
      <c r="X472">
        <v>17</v>
      </c>
      <c r="Y472">
        <v>197</v>
      </c>
      <c r="Z472">
        <v>27624</v>
      </c>
      <c r="AA472">
        <v>0</v>
      </c>
      <c r="AB472">
        <v>0</v>
      </c>
      <c r="AC472">
        <v>0</v>
      </c>
      <c r="AD472" t="s">
        <v>19</v>
      </c>
      <c r="AE472" t="s">
        <v>67</v>
      </c>
      <c r="AF472" t="s">
        <v>21</v>
      </c>
      <c r="AG472">
        <v>17782</v>
      </c>
      <c r="AH472">
        <v>17788</v>
      </c>
      <c r="AI472">
        <v>17831</v>
      </c>
      <c r="AJ472">
        <v>17922</v>
      </c>
      <c r="AK472">
        <v>18028</v>
      </c>
      <c r="AL472">
        <v>18169</v>
      </c>
      <c r="AM472">
        <v>18399</v>
      </c>
      <c r="AN472">
        <v>18637</v>
      </c>
      <c r="AO472">
        <v>18857</v>
      </c>
      <c r="AP472"/>
      <c r="AR472">
        <v>15003</v>
      </c>
      <c r="AS472">
        <v>157</v>
      </c>
      <c r="AT472">
        <v>17</v>
      </c>
      <c r="AU472">
        <v>197</v>
      </c>
      <c r="AV472">
        <v>27624</v>
      </c>
      <c r="AW472">
        <v>0</v>
      </c>
      <c r="AX472">
        <v>0</v>
      </c>
      <c r="AY472">
        <v>0</v>
      </c>
      <c r="AZ472" t="s">
        <v>19</v>
      </c>
      <c r="BA472" t="s">
        <v>67</v>
      </c>
      <c r="BB472" t="s">
        <v>21</v>
      </c>
      <c r="BC472">
        <v>17782</v>
      </c>
      <c r="BD472">
        <v>17788</v>
      </c>
      <c r="BE472">
        <v>17831</v>
      </c>
      <c r="BF472">
        <v>17922</v>
      </c>
      <c r="BG472">
        <v>18028</v>
      </c>
      <c r="BH472">
        <v>18169</v>
      </c>
      <c r="BI472">
        <v>18399</v>
      </c>
      <c r="BJ472">
        <v>18637</v>
      </c>
      <c r="BK472">
        <v>18857</v>
      </c>
    </row>
    <row r="473" spans="1:63" x14ac:dyDescent="0.2">
      <c r="A473">
        <v>15061</v>
      </c>
      <c r="B473">
        <v>71</v>
      </c>
      <c r="C473">
        <v>17</v>
      </c>
      <c r="D473">
        <v>197</v>
      </c>
      <c r="E473">
        <v>47540</v>
      </c>
      <c r="F473">
        <v>27631</v>
      </c>
      <c r="G473">
        <v>0</v>
      </c>
      <c r="H473">
        <v>1</v>
      </c>
      <c r="I473" t="s">
        <v>19</v>
      </c>
      <c r="J473" t="s">
        <v>98</v>
      </c>
      <c r="K473" t="s">
        <v>21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V473">
        <v>15010</v>
      </c>
      <c r="W473">
        <v>157</v>
      </c>
      <c r="X473">
        <v>17</v>
      </c>
      <c r="Y473">
        <v>197</v>
      </c>
      <c r="Z473">
        <v>47540</v>
      </c>
      <c r="AA473">
        <v>0</v>
      </c>
      <c r="AB473">
        <v>0</v>
      </c>
      <c r="AC473">
        <v>0</v>
      </c>
      <c r="AD473" t="s">
        <v>19</v>
      </c>
      <c r="AE473" t="s">
        <v>98</v>
      </c>
      <c r="AF473" t="s">
        <v>21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/>
      <c r="AR473">
        <v>15010</v>
      </c>
      <c r="AS473">
        <v>157</v>
      </c>
      <c r="AT473">
        <v>17</v>
      </c>
      <c r="AU473">
        <v>197</v>
      </c>
      <c r="AV473">
        <v>47540</v>
      </c>
      <c r="AW473">
        <v>0</v>
      </c>
      <c r="AX473">
        <v>0</v>
      </c>
      <c r="AY473">
        <v>0</v>
      </c>
      <c r="AZ473" t="s">
        <v>19</v>
      </c>
      <c r="BA473" t="s">
        <v>98</v>
      </c>
      <c r="BB473" t="s">
        <v>21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</row>
    <row r="474" spans="1:63" x14ac:dyDescent="0.2">
      <c r="A474">
        <v>15062</v>
      </c>
      <c r="B474">
        <v>71</v>
      </c>
      <c r="C474">
        <v>17</v>
      </c>
      <c r="D474">
        <v>197</v>
      </c>
      <c r="E474">
        <v>49854</v>
      </c>
      <c r="F474">
        <v>27631</v>
      </c>
      <c r="G474">
        <v>0</v>
      </c>
      <c r="H474">
        <v>1</v>
      </c>
      <c r="I474" t="s">
        <v>19</v>
      </c>
      <c r="J474" t="s">
        <v>387</v>
      </c>
      <c r="K474" t="s">
        <v>21</v>
      </c>
      <c r="L474">
        <v>17375</v>
      </c>
      <c r="M474">
        <v>17380</v>
      </c>
      <c r="N474">
        <v>17422</v>
      </c>
      <c r="O474">
        <v>17533</v>
      </c>
      <c r="P474">
        <v>17642</v>
      </c>
      <c r="Q474">
        <v>17773</v>
      </c>
      <c r="R474">
        <v>18014</v>
      </c>
      <c r="S474">
        <v>18448</v>
      </c>
      <c r="T474">
        <v>18617</v>
      </c>
      <c r="V474">
        <v>15012</v>
      </c>
      <c r="W474">
        <v>157</v>
      </c>
      <c r="X474">
        <v>17</v>
      </c>
      <c r="Y474">
        <v>197</v>
      </c>
      <c r="Z474">
        <v>49854</v>
      </c>
      <c r="AA474">
        <v>0</v>
      </c>
      <c r="AB474">
        <v>0</v>
      </c>
      <c r="AC474">
        <v>0</v>
      </c>
      <c r="AD474" t="s">
        <v>19</v>
      </c>
      <c r="AE474" t="s">
        <v>234</v>
      </c>
      <c r="AF474" t="s">
        <v>21</v>
      </c>
      <c r="AG474">
        <v>18740</v>
      </c>
      <c r="AH474">
        <v>18762</v>
      </c>
      <c r="AI474">
        <v>18806</v>
      </c>
      <c r="AJ474">
        <v>18927</v>
      </c>
      <c r="AK474">
        <v>19044</v>
      </c>
      <c r="AL474">
        <v>19184</v>
      </c>
      <c r="AM474">
        <v>19445</v>
      </c>
      <c r="AN474">
        <v>19913</v>
      </c>
      <c r="AO474">
        <v>20097</v>
      </c>
      <c r="AP474"/>
      <c r="AR474">
        <v>15012</v>
      </c>
      <c r="AS474">
        <v>157</v>
      </c>
      <c r="AT474">
        <v>17</v>
      </c>
      <c r="AU474">
        <v>197</v>
      </c>
      <c r="AV474">
        <v>49854</v>
      </c>
      <c r="AW474">
        <v>0</v>
      </c>
      <c r="AX474">
        <v>0</v>
      </c>
      <c r="AY474">
        <v>0</v>
      </c>
      <c r="AZ474" t="s">
        <v>19</v>
      </c>
      <c r="BA474" t="s">
        <v>234</v>
      </c>
      <c r="BB474" t="s">
        <v>21</v>
      </c>
      <c r="BC474">
        <v>18740</v>
      </c>
      <c r="BD474">
        <v>18762</v>
      </c>
      <c r="BE474">
        <v>18806</v>
      </c>
      <c r="BF474">
        <v>18927</v>
      </c>
      <c r="BG474">
        <v>19044</v>
      </c>
      <c r="BH474">
        <v>19184</v>
      </c>
      <c r="BI474">
        <v>19445</v>
      </c>
      <c r="BJ474">
        <v>19913</v>
      </c>
      <c r="BK474">
        <v>20097</v>
      </c>
    </row>
    <row r="475" spans="1:63" x14ac:dyDescent="0.2">
      <c r="A475">
        <v>15063</v>
      </c>
      <c r="B475">
        <v>71</v>
      </c>
      <c r="C475">
        <v>17</v>
      </c>
      <c r="D475">
        <v>197</v>
      </c>
      <c r="E475">
        <v>56640</v>
      </c>
      <c r="F475">
        <v>27631</v>
      </c>
      <c r="G475">
        <v>0</v>
      </c>
      <c r="H475">
        <v>1</v>
      </c>
      <c r="I475" t="s">
        <v>19</v>
      </c>
      <c r="J475" t="s">
        <v>117</v>
      </c>
      <c r="K475" t="s">
        <v>21</v>
      </c>
      <c r="L475">
        <v>184</v>
      </c>
      <c r="M475">
        <v>184</v>
      </c>
      <c r="N475">
        <v>184</v>
      </c>
      <c r="O475">
        <v>184</v>
      </c>
      <c r="P475">
        <v>185</v>
      </c>
      <c r="Q475">
        <v>187</v>
      </c>
      <c r="R475">
        <v>187</v>
      </c>
      <c r="S475">
        <v>187</v>
      </c>
      <c r="T475">
        <v>189</v>
      </c>
      <c r="V475">
        <v>15016</v>
      </c>
      <c r="W475">
        <v>157</v>
      </c>
      <c r="X475">
        <v>17</v>
      </c>
      <c r="Y475">
        <v>197</v>
      </c>
      <c r="Z475">
        <v>56640</v>
      </c>
      <c r="AA475">
        <v>0</v>
      </c>
      <c r="AB475">
        <v>0</v>
      </c>
      <c r="AC475">
        <v>0</v>
      </c>
      <c r="AD475" t="s">
        <v>19</v>
      </c>
      <c r="AE475" t="s">
        <v>117</v>
      </c>
      <c r="AF475" t="s">
        <v>21</v>
      </c>
      <c r="AG475">
        <v>184</v>
      </c>
      <c r="AH475">
        <v>184</v>
      </c>
      <c r="AI475">
        <v>184</v>
      </c>
      <c r="AJ475">
        <v>184</v>
      </c>
      <c r="AK475">
        <v>185</v>
      </c>
      <c r="AL475">
        <v>187</v>
      </c>
      <c r="AM475">
        <v>187</v>
      </c>
      <c r="AN475">
        <v>187</v>
      </c>
      <c r="AO475">
        <v>189</v>
      </c>
      <c r="AP475"/>
      <c r="AR475">
        <v>15016</v>
      </c>
      <c r="AS475">
        <v>157</v>
      </c>
      <c r="AT475">
        <v>17</v>
      </c>
      <c r="AU475">
        <v>197</v>
      </c>
      <c r="AV475">
        <v>56640</v>
      </c>
      <c r="AW475">
        <v>0</v>
      </c>
      <c r="AX475">
        <v>0</v>
      </c>
      <c r="AY475">
        <v>0</v>
      </c>
      <c r="AZ475" t="s">
        <v>19</v>
      </c>
      <c r="BA475" t="s">
        <v>117</v>
      </c>
      <c r="BB475" t="s">
        <v>21</v>
      </c>
      <c r="BC475">
        <v>184</v>
      </c>
      <c r="BD475">
        <v>184</v>
      </c>
      <c r="BE475">
        <v>184</v>
      </c>
      <c r="BF475">
        <v>184</v>
      </c>
      <c r="BG475">
        <v>185</v>
      </c>
      <c r="BH475">
        <v>187</v>
      </c>
      <c r="BI475">
        <v>187</v>
      </c>
      <c r="BJ475">
        <v>187</v>
      </c>
      <c r="BK475">
        <v>189</v>
      </c>
    </row>
    <row r="476" spans="1:63" x14ac:dyDescent="0.2">
      <c r="A476">
        <v>15064</v>
      </c>
      <c r="B476">
        <v>71</v>
      </c>
      <c r="C476">
        <v>17</v>
      </c>
      <c r="D476">
        <v>197</v>
      </c>
      <c r="E476">
        <v>75484</v>
      </c>
      <c r="F476">
        <v>27631</v>
      </c>
      <c r="G476">
        <v>0</v>
      </c>
      <c r="H476">
        <v>1</v>
      </c>
      <c r="I476" t="s">
        <v>19</v>
      </c>
      <c r="J476" t="s">
        <v>149</v>
      </c>
      <c r="K476" t="s">
        <v>21</v>
      </c>
      <c r="L476">
        <v>7467</v>
      </c>
      <c r="M476">
        <v>7498</v>
      </c>
      <c r="N476">
        <v>7511</v>
      </c>
      <c r="O476">
        <v>7515</v>
      </c>
      <c r="P476">
        <v>7523</v>
      </c>
      <c r="Q476">
        <v>7506</v>
      </c>
      <c r="R476">
        <v>7499</v>
      </c>
      <c r="S476">
        <v>7490</v>
      </c>
      <c r="T476">
        <v>7495</v>
      </c>
      <c r="V476">
        <v>15027</v>
      </c>
      <c r="W476">
        <v>157</v>
      </c>
      <c r="X476">
        <v>17</v>
      </c>
      <c r="Y476">
        <v>197</v>
      </c>
      <c r="Z476">
        <v>75484</v>
      </c>
      <c r="AA476">
        <v>0</v>
      </c>
      <c r="AB476">
        <v>0</v>
      </c>
      <c r="AC476">
        <v>0</v>
      </c>
      <c r="AD476" t="s">
        <v>19</v>
      </c>
      <c r="AE476" t="s">
        <v>149</v>
      </c>
      <c r="AF476" t="s">
        <v>21</v>
      </c>
      <c r="AG476">
        <v>7467</v>
      </c>
      <c r="AH476">
        <v>7498</v>
      </c>
      <c r="AI476">
        <v>7511</v>
      </c>
      <c r="AJ476">
        <v>7515</v>
      </c>
      <c r="AK476">
        <v>7523</v>
      </c>
      <c r="AL476">
        <v>7506</v>
      </c>
      <c r="AM476">
        <v>7499</v>
      </c>
      <c r="AN476">
        <v>7490</v>
      </c>
      <c r="AO476">
        <v>7495</v>
      </c>
      <c r="AP476"/>
      <c r="AR476">
        <v>15027</v>
      </c>
      <c r="AS476">
        <v>157</v>
      </c>
      <c r="AT476">
        <v>17</v>
      </c>
      <c r="AU476">
        <v>197</v>
      </c>
      <c r="AV476">
        <v>75484</v>
      </c>
      <c r="AW476">
        <v>0</v>
      </c>
      <c r="AX476">
        <v>0</v>
      </c>
      <c r="AY476">
        <v>0</v>
      </c>
      <c r="AZ476" t="s">
        <v>19</v>
      </c>
      <c r="BA476" t="s">
        <v>149</v>
      </c>
      <c r="BB476" t="s">
        <v>21</v>
      </c>
      <c r="BC476">
        <v>7467</v>
      </c>
      <c r="BD476">
        <v>7498</v>
      </c>
      <c r="BE476">
        <v>7511</v>
      </c>
      <c r="BF476">
        <v>7515</v>
      </c>
      <c r="BG476">
        <v>7523</v>
      </c>
      <c r="BH476">
        <v>7506</v>
      </c>
      <c r="BI476">
        <v>7499</v>
      </c>
      <c r="BJ476">
        <v>7490</v>
      </c>
      <c r="BK476">
        <v>7495</v>
      </c>
    </row>
    <row r="477" spans="1:63" x14ac:dyDescent="0.2">
      <c r="A477">
        <v>15065</v>
      </c>
      <c r="B477">
        <v>71</v>
      </c>
      <c r="C477">
        <v>17</v>
      </c>
      <c r="D477">
        <v>197</v>
      </c>
      <c r="E477">
        <v>99990</v>
      </c>
      <c r="F477">
        <v>27631</v>
      </c>
      <c r="G477">
        <v>0</v>
      </c>
      <c r="H477">
        <v>1</v>
      </c>
      <c r="I477" t="s">
        <v>159</v>
      </c>
      <c r="J477" t="s">
        <v>388</v>
      </c>
      <c r="K477" t="s">
        <v>21</v>
      </c>
      <c r="L477">
        <v>14293</v>
      </c>
      <c r="M477">
        <v>14255</v>
      </c>
      <c r="N477">
        <v>14280</v>
      </c>
      <c r="O477">
        <v>14276</v>
      </c>
      <c r="P477">
        <v>14277</v>
      </c>
      <c r="Q477">
        <v>14234</v>
      </c>
      <c r="R477">
        <v>14203</v>
      </c>
      <c r="S477">
        <v>14165</v>
      </c>
      <c r="T477">
        <v>14170</v>
      </c>
      <c r="V477">
        <v>15065</v>
      </c>
      <c r="W477">
        <v>71</v>
      </c>
      <c r="X477">
        <v>17</v>
      </c>
      <c r="Y477">
        <v>197</v>
      </c>
      <c r="Z477">
        <v>99990</v>
      </c>
      <c r="AA477">
        <v>27631</v>
      </c>
      <c r="AB477">
        <v>0</v>
      </c>
      <c r="AC477">
        <v>1</v>
      </c>
      <c r="AD477" t="s">
        <v>159</v>
      </c>
      <c r="AE477" t="s">
        <v>388</v>
      </c>
      <c r="AF477" t="s">
        <v>21</v>
      </c>
      <c r="AG477">
        <v>14293</v>
      </c>
      <c r="AH477">
        <v>14255</v>
      </c>
      <c r="AI477">
        <v>14280</v>
      </c>
      <c r="AJ477">
        <v>14276</v>
      </c>
      <c r="AK477">
        <v>14277</v>
      </c>
      <c r="AL477">
        <v>14234</v>
      </c>
      <c r="AM477">
        <v>14203</v>
      </c>
      <c r="AN477">
        <v>14165</v>
      </c>
      <c r="AO477">
        <v>14170</v>
      </c>
      <c r="AP477"/>
      <c r="AR477">
        <v>15065</v>
      </c>
      <c r="AS477">
        <v>71</v>
      </c>
      <c r="AT477">
        <v>17</v>
      </c>
      <c r="AU477">
        <v>197</v>
      </c>
      <c r="AV477">
        <v>99990</v>
      </c>
      <c r="AW477">
        <v>27631</v>
      </c>
      <c r="AX477">
        <v>0</v>
      </c>
      <c r="AY477">
        <v>1</v>
      </c>
      <c r="AZ477" t="s">
        <v>159</v>
      </c>
      <c r="BA477" t="s">
        <v>388</v>
      </c>
      <c r="BB477" t="s">
        <v>21</v>
      </c>
      <c r="BC477">
        <v>14293</v>
      </c>
      <c r="BD477">
        <v>14255</v>
      </c>
      <c r="BE477">
        <v>14280</v>
      </c>
      <c r="BF477">
        <v>14276</v>
      </c>
      <c r="BG477">
        <v>14277</v>
      </c>
      <c r="BH477">
        <v>14234</v>
      </c>
      <c r="BI477">
        <v>14203</v>
      </c>
      <c r="BJ477">
        <v>14165</v>
      </c>
      <c r="BK477">
        <v>14170</v>
      </c>
    </row>
    <row r="478" spans="1:63" x14ac:dyDescent="0.2">
      <c r="A478">
        <v>15067</v>
      </c>
      <c r="B478">
        <v>71</v>
      </c>
      <c r="C478">
        <v>17</v>
      </c>
      <c r="D478">
        <v>197</v>
      </c>
      <c r="E478">
        <v>27624</v>
      </c>
      <c r="F478">
        <v>31394</v>
      </c>
      <c r="G478">
        <v>0</v>
      </c>
      <c r="H478">
        <v>1</v>
      </c>
      <c r="I478" t="s">
        <v>19</v>
      </c>
      <c r="J478" t="s">
        <v>67</v>
      </c>
      <c r="K478" t="s">
        <v>21</v>
      </c>
      <c r="L478">
        <v>38</v>
      </c>
      <c r="M478">
        <v>42</v>
      </c>
      <c r="N478">
        <v>42</v>
      </c>
      <c r="O478">
        <v>42</v>
      </c>
      <c r="P478">
        <v>42</v>
      </c>
      <c r="Q478">
        <v>42</v>
      </c>
      <c r="R478">
        <v>42</v>
      </c>
      <c r="S478">
        <v>42</v>
      </c>
      <c r="T478">
        <v>42</v>
      </c>
      <c r="BK478" s="1"/>
    </row>
    <row r="479" spans="1:63" x14ac:dyDescent="0.2">
      <c r="A479">
        <v>15068</v>
      </c>
      <c r="B479">
        <v>71</v>
      </c>
      <c r="C479">
        <v>17</v>
      </c>
      <c r="D479">
        <v>197</v>
      </c>
      <c r="E479">
        <v>99990</v>
      </c>
      <c r="F479">
        <v>31394</v>
      </c>
      <c r="G479">
        <v>0</v>
      </c>
      <c r="H479">
        <v>1</v>
      </c>
      <c r="I479" t="s">
        <v>159</v>
      </c>
      <c r="J479" t="s">
        <v>389</v>
      </c>
      <c r="K479" t="s">
        <v>21</v>
      </c>
      <c r="L479">
        <v>3972</v>
      </c>
      <c r="M479">
        <v>3968</v>
      </c>
      <c r="N479">
        <v>3975</v>
      </c>
      <c r="O479">
        <v>3974</v>
      </c>
      <c r="P479">
        <v>3975</v>
      </c>
      <c r="Q479">
        <v>3964</v>
      </c>
      <c r="R479">
        <v>3955</v>
      </c>
      <c r="S479">
        <v>3947</v>
      </c>
      <c r="T479">
        <v>3949</v>
      </c>
      <c r="V479">
        <v>15068</v>
      </c>
      <c r="W479">
        <v>71</v>
      </c>
      <c r="X479">
        <v>17</v>
      </c>
      <c r="Y479">
        <v>197</v>
      </c>
      <c r="Z479">
        <v>99990</v>
      </c>
      <c r="AA479">
        <v>31394</v>
      </c>
      <c r="AB479">
        <v>0</v>
      </c>
      <c r="AC479">
        <v>1</v>
      </c>
      <c r="AD479" t="s">
        <v>159</v>
      </c>
      <c r="AE479" t="s">
        <v>389</v>
      </c>
      <c r="AF479" t="s">
        <v>21</v>
      </c>
      <c r="AG479">
        <v>3972</v>
      </c>
      <c r="AH479">
        <v>3968</v>
      </c>
      <c r="AI479">
        <v>3975</v>
      </c>
      <c r="AJ479">
        <v>3974</v>
      </c>
      <c r="AK479">
        <v>3975</v>
      </c>
      <c r="AL479">
        <v>3964</v>
      </c>
      <c r="AM479">
        <v>3955</v>
      </c>
      <c r="AN479">
        <v>3947</v>
      </c>
      <c r="AO479">
        <v>3949</v>
      </c>
      <c r="AP479"/>
      <c r="AR479">
        <v>15068</v>
      </c>
      <c r="AS479">
        <v>71</v>
      </c>
      <c r="AT479">
        <v>17</v>
      </c>
      <c r="AU479">
        <v>197</v>
      </c>
      <c r="AV479">
        <v>99990</v>
      </c>
      <c r="AW479">
        <v>31394</v>
      </c>
      <c r="AX479">
        <v>0</v>
      </c>
      <c r="AY479">
        <v>1</v>
      </c>
      <c r="AZ479" t="s">
        <v>159</v>
      </c>
      <c r="BA479" t="s">
        <v>389</v>
      </c>
      <c r="BB479" t="s">
        <v>21</v>
      </c>
      <c r="BC479">
        <v>3972</v>
      </c>
      <c r="BD479">
        <v>3968</v>
      </c>
      <c r="BE479">
        <v>3975</v>
      </c>
      <c r="BF479">
        <v>3974</v>
      </c>
      <c r="BG479">
        <v>3975</v>
      </c>
      <c r="BH479">
        <v>3964</v>
      </c>
      <c r="BI479">
        <v>3955</v>
      </c>
      <c r="BJ479">
        <v>3947</v>
      </c>
      <c r="BK479">
        <v>3949</v>
      </c>
    </row>
    <row r="480" spans="1:63" x14ac:dyDescent="0.2">
      <c r="A480">
        <v>15070</v>
      </c>
      <c r="B480">
        <v>71</v>
      </c>
      <c r="C480">
        <v>17</v>
      </c>
      <c r="D480">
        <v>197</v>
      </c>
      <c r="E480">
        <v>35835</v>
      </c>
      <c r="F480">
        <v>35827</v>
      </c>
      <c r="G480">
        <v>0</v>
      </c>
      <c r="H480">
        <v>1</v>
      </c>
      <c r="I480" t="s">
        <v>19</v>
      </c>
      <c r="J480" t="s">
        <v>82</v>
      </c>
      <c r="K480" t="s">
        <v>21</v>
      </c>
      <c r="L480">
        <v>24172</v>
      </c>
      <c r="M480">
        <v>24184</v>
      </c>
      <c r="N480">
        <v>24227</v>
      </c>
      <c r="O480">
        <v>24263</v>
      </c>
      <c r="P480">
        <v>24294</v>
      </c>
      <c r="Q480">
        <v>24269</v>
      </c>
      <c r="R480">
        <v>24292</v>
      </c>
      <c r="S480">
        <v>24334</v>
      </c>
      <c r="T480">
        <v>24433</v>
      </c>
      <c r="V480">
        <v>15005</v>
      </c>
      <c r="W480">
        <v>157</v>
      </c>
      <c r="X480">
        <v>17</v>
      </c>
      <c r="Y480">
        <v>197</v>
      </c>
      <c r="Z480">
        <v>35835</v>
      </c>
      <c r="AA480">
        <v>0</v>
      </c>
      <c r="AB480">
        <v>0</v>
      </c>
      <c r="AC480">
        <v>0</v>
      </c>
      <c r="AD480" t="s">
        <v>19</v>
      </c>
      <c r="AE480" t="s">
        <v>82</v>
      </c>
      <c r="AF480" t="s">
        <v>21</v>
      </c>
      <c r="AG480">
        <v>24220</v>
      </c>
      <c r="AH480">
        <v>24232</v>
      </c>
      <c r="AI480">
        <v>24275</v>
      </c>
      <c r="AJ480">
        <v>24311</v>
      </c>
      <c r="AK480">
        <v>24342</v>
      </c>
      <c r="AL480">
        <v>24317</v>
      </c>
      <c r="AM480">
        <v>24340</v>
      </c>
      <c r="AN480">
        <v>24382</v>
      </c>
      <c r="AO480">
        <v>24481</v>
      </c>
      <c r="AP480"/>
      <c r="AR480">
        <v>15005</v>
      </c>
      <c r="AS480">
        <v>157</v>
      </c>
      <c r="AT480">
        <v>17</v>
      </c>
      <c r="AU480">
        <v>197</v>
      </c>
      <c r="AV480">
        <v>35835</v>
      </c>
      <c r="AW480">
        <v>0</v>
      </c>
      <c r="AX480">
        <v>0</v>
      </c>
      <c r="AY480">
        <v>0</v>
      </c>
      <c r="AZ480" t="s">
        <v>19</v>
      </c>
      <c r="BA480" t="s">
        <v>82</v>
      </c>
      <c r="BB480" t="s">
        <v>21</v>
      </c>
      <c r="BC480">
        <v>24220</v>
      </c>
      <c r="BD480">
        <v>24232</v>
      </c>
      <c r="BE480">
        <v>24275</v>
      </c>
      <c r="BF480">
        <v>24311</v>
      </c>
      <c r="BG480">
        <v>24342</v>
      </c>
      <c r="BH480">
        <v>24317</v>
      </c>
      <c r="BI480">
        <v>24340</v>
      </c>
      <c r="BJ480">
        <v>24382</v>
      </c>
      <c r="BK480">
        <v>24481</v>
      </c>
    </row>
    <row r="481" spans="1:63" x14ac:dyDescent="0.2">
      <c r="A481">
        <v>15071</v>
      </c>
      <c r="B481">
        <v>71</v>
      </c>
      <c r="C481">
        <v>17</v>
      </c>
      <c r="D481">
        <v>197</v>
      </c>
      <c r="E481">
        <v>44225</v>
      </c>
      <c r="F481">
        <v>35827</v>
      </c>
      <c r="G481">
        <v>0</v>
      </c>
      <c r="H481">
        <v>1</v>
      </c>
      <c r="I481" t="s">
        <v>19</v>
      </c>
      <c r="J481" t="s">
        <v>390</v>
      </c>
      <c r="K481" t="s">
        <v>21</v>
      </c>
      <c r="L481">
        <v>11541</v>
      </c>
      <c r="M481">
        <v>11549</v>
      </c>
      <c r="N481">
        <v>11576</v>
      </c>
      <c r="O481">
        <v>11618</v>
      </c>
      <c r="P481">
        <v>11654</v>
      </c>
      <c r="Q481">
        <v>11665</v>
      </c>
      <c r="R481">
        <v>11679</v>
      </c>
      <c r="S481">
        <v>11718</v>
      </c>
      <c r="T481">
        <v>11763</v>
      </c>
      <c r="V481">
        <v>15008</v>
      </c>
      <c r="W481">
        <v>157</v>
      </c>
      <c r="X481">
        <v>17</v>
      </c>
      <c r="Y481">
        <v>197</v>
      </c>
      <c r="Z481">
        <v>44225</v>
      </c>
      <c r="AA481">
        <v>0</v>
      </c>
      <c r="AB481">
        <v>0</v>
      </c>
      <c r="AC481">
        <v>0</v>
      </c>
      <c r="AD481" t="s">
        <v>19</v>
      </c>
      <c r="AE481" t="s">
        <v>232</v>
      </c>
      <c r="AF481" t="s">
        <v>21</v>
      </c>
      <c r="AG481">
        <v>24839</v>
      </c>
      <c r="AH481">
        <v>24888</v>
      </c>
      <c r="AI481">
        <v>24939</v>
      </c>
      <c r="AJ481">
        <v>25013</v>
      </c>
      <c r="AK481">
        <v>25073</v>
      </c>
      <c r="AL481">
        <v>25077</v>
      </c>
      <c r="AM481">
        <v>25089</v>
      </c>
      <c r="AN481">
        <v>25155</v>
      </c>
      <c r="AO481">
        <v>25231</v>
      </c>
      <c r="AP481"/>
      <c r="AR481">
        <v>15008</v>
      </c>
      <c r="AS481">
        <v>157</v>
      </c>
      <c r="AT481">
        <v>17</v>
      </c>
      <c r="AU481">
        <v>197</v>
      </c>
      <c r="AV481">
        <v>44225</v>
      </c>
      <c r="AW481">
        <v>0</v>
      </c>
      <c r="AX481">
        <v>0</v>
      </c>
      <c r="AY481">
        <v>0</v>
      </c>
      <c r="AZ481" t="s">
        <v>19</v>
      </c>
      <c r="BA481" t="s">
        <v>232</v>
      </c>
      <c r="BB481" t="s">
        <v>21</v>
      </c>
      <c r="BC481">
        <v>24839</v>
      </c>
      <c r="BD481">
        <v>24888</v>
      </c>
      <c r="BE481">
        <v>24939</v>
      </c>
      <c r="BF481">
        <v>25013</v>
      </c>
      <c r="BG481">
        <v>25073</v>
      </c>
      <c r="BH481">
        <v>25077</v>
      </c>
      <c r="BI481">
        <v>25089</v>
      </c>
      <c r="BJ481">
        <v>25155</v>
      </c>
      <c r="BK481">
        <v>25231</v>
      </c>
    </row>
    <row r="482" spans="1:63" x14ac:dyDescent="0.2">
      <c r="A482">
        <v>15072</v>
      </c>
      <c r="B482">
        <v>71</v>
      </c>
      <c r="C482">
        <v>17</v>
      </c>
      <c r="D482">
        <v>197</v>
      </c>
      <c r="E482">
        <v>52584</v>
      </c>
      <c r="F482">
        <v>35827</v>
      </c>
      <c r="G482">
        <v>0</v>
      </c>
      <c r="H482">
        <v>1</v>
      </c>
      <c r="I482" t="s">
        <v>19</v>
      </c>
      <c r="J482" t="s">
        <v>391</v>
      </c>
      <c r="K482" t="s">
        <v>21</v>
      </c>
      <c r="L482">
        <v>42</v>
      </c>
      <c r="M482">
        <v>42</v>
      </c>
      <c r="N482">
        <v>42</v>
      </c>
      <c r="O482">
        <v>42</v>
      </c>
      <c r="P482">
        <v>42</v>
      </c>
      <c r="Q482">
        <v>42</v>
      </c>
      <c r="R482">
        <v>42</v>
      </c>
      <c r="S482">
        <v>42</v>
      </c>
      <c r="T482">
        <v>42</v>
      </c>
      <c r="V482">
        <v>15015</v>
      </c>
      <c r="W482">
        <v>157</v>
      </c>
      <c r="X482">
        <v>17</v>
      </c>
      <c r="Y482">
        <v>197</v>
      </c>
      <c r="Z482">
        <v>52584</v>
      </c>
      <c r="AA482">
        <v>0</v>
      </c>
      <c r="AB482">
        <v>0</v>
      </c>
      <c r="AC482">
        <v>0</v>
      </c>
      <c r="AD482" t="s">
        <v>19</v>
      </c>
      <c r="AE482" t="s">
        <v>236</v>
      </c>
      <c r="AF482" t="s">
        <v>21</v>
      </c>
      <c r="AG482">
        <v>24394</v>
      </c>
      <c r="AH482">
        <v>24373</v>
      </c>
      <c r="AI482">
        <v>24425</v>
      </c>
      <c r="AJ482">
        <v>24482</v>
      </c>
      <c r="AK482">
        <v>24664</v>
      </c>
      <c r="AL482">
        <v>24932</v>
      </c>
      <c r="AM482">
        <v>25379</v>
      </c>
      <c r="AN482">
        <v>25775</v>
      </c>
      <c r="AO482">
        <v>26217</v>
      </c>
      <c r="AP482"/>
      <c r="AR482">
        <v>15015</v>
      </c>
      <c r="AS482">
        <v>157</v>
      </c>
      <c r="AT482">
        <v>17</v>
      </c>
      <c r="AU482">
        <v>197</v>
      </c>
      <c r="AV482">
        <v>52584</v>
      </c>
      <c r="AW482">
        <v>0</v>
      </c>
      <c r="AX482">
        <v>0</v>
      </c>
      <c r="AY482">
        <v>0</v>
      </c>
      <c r="AZ482" t="s">
        <v>19</v>
      </c>
      <c r="BA482" t="s">
        <v>236</v>
      </c>
      <c r="BB482" t="s">
        <v>21</v>
      </c>
      <c r="BC482">
        <v>24394</v>
      </c>
      <c r="BD482">
        <v>24373</v>
      </c>
      <c r="BE482">
        <v>24425</v>
      </c>
      <c r="BF482">
        <v>24482</v>
      </c>
      <c r="BG482">
        <v>24664</v>
      </c>
      <c r="BH482">
        <v>24932</v>
      </c>
      <c r="BI482">
        <v>25379</v>
      </c>
      <c r="BJ482">
        <v>25775</v>
      </c>
      <c r="BK482">
        <v>26217</v>
      </c>
    </row>
    <row r="483" spans="1:63" x14ac:dyDescent="0.2">
      <c r="A483">
        <v>15073</v>
      </c>
      <c r="B483">
        <v>71</v>
      </c>
      <c r="C483">
        <v>17</v>
      </c>
      <c r="D483">
        <v>197</v>
      </c>
      <c r="E483">
        <v>99990</v>
      </c>
      <c r="F483">
        <v>35827</v>
      </c>
      <c r="G483">
        <v>0</v>
      </c>
      <c r="H483">
        <v>1</v>
      </c>
      <c r="I483" t="s">
        <v>159</v>
      </c>
      <c r="J483" t="s">
        <v>392</v>
      </c>
      <c r="K483" t="s">
        <v>21</v>
      </c>
      <c r="L483">
        <v>3304</v>
      </c>
      <c r="M483">
        <v>3282</v>
      </c>
      <c r="N483">
        <v>3288</v>
      </c>
      <c r="O483">
        <v>3287</v>
      </c>
      <c r="P483">
        <v>3285</v>
      </c>
      <c r="Q483">
        <v>3275</v>
      </c>
      <c r="R483">
        <v>3267</v>
      </c>
      <c r="S483">
        <v>3258</v>
      </c>
      <c r="T483">
        <v>3257</v>
      </c>
      <c r="V483">
        <v>15073</v>
      </c>
      <c r="W483">
        <v>71</v>
      </c>
      <c r="X483">
        <v>17</v>
      </c>
      <c r="Y483">
        <v>197</v>
      </c>
      <c r="Z483">
        <v>99990</v>
      </c>
      <c r="AA483">
        <v>35827</v>
      </c>
      <c r="AB483">
        <v>0</v>
      </c>
      <c r="AC483">
        <v>1</v>
      </c>
      <c r="AD483" t="s">
        <v>159</v>
      </c>
      <c r="AE483" t="s">
        <v>392</v>
      </c>
      <c r="AF483" t="s">
        <v>21</v>
      </c>
      <c r="AG483">
        <v>3304</v>
      </c>
      <c r="AH483">
        <v>3282</v>
      </c>
      <c r="AI483">
        <v>3288</v>
      </c>
      <c r="AJ483">
        <v>3287</v>
      </c>
      <c r="AK483">
        <v>3285</v>
      </c>
      <c r="AL483">
        <v>3275</v>
      </c>
      <c r="AM483">
        <v>3267</v>
      </c>
      <c r="AN483">
        <v>3258</v>
      </c>
      <c r="AO483">
        <v>3257</v>
      </c>
      <c r="AP483"/>
      <c r="AR483">
        <v>15073</v>
      </c>
      <c r="AS483">
        <v>71</v>
      </c>
      <c r="AT483">
        <v>17</v>
      </c>
      <c r="AU483">
        <v>197</v>
      </c>
      <c r="AV483">
        <v>99990</v>
      </c>
      <c r="AW483">
        <v>35827</v>
      </c>
      <c r="AX483">
        <v>0</v>
      </c>
      <c r="AY483">
        <v>1</v>
      </c>
      <c r="AZ483" t="s">
        <v>159</v>
      </c>
      <c r="BA483" t="s">
        <v>392</v>
      </c>
      <c r="BB483" t="s">
        <v>21</v>
      </c>
      <c r="BC483">
        <v>3304</v>
      </c>
      <c r="BD483">
        <v>3282</v>
      </c>
      <c r="BE483">
        <v>3288</v>
      </c>
      <c r="BF483">
        <v>3287</v>
      </c>
      <c r="BG483">
        <v>3285</v>
      </c>
      <c r="BH483">
        <v>3275</v>
      </c>
      <c r="BI483">
        <v>3267</v>
      </c>
      <c r="BJ483">
        <v>3258</v>
      </c>
      <c r="BK483">
        <v>3257</v>
      </c>
    </row>
    <row r="484" spans="1:63" x14ac:dyDescent="0.2">
      <c r="A484">
        <v>15075</v>
      </c>
      <c r="B484">
        <v>71</v>
      </c>
      <c r="C484">
        <v>17</v>
      </c>
      <c r="D484">
        <v>197</v>
      </c>
      <c r="E484">
        <v>23945</v>
      </c>
      <c r="F484">
        <v>38076</v>
      </c>
      <c r="G484">
        <v>0</v>
      </c>
      <c r="H484">
        <v>1</v>
      </c>
      <c r="I484" t="s">
        <v>19</v>
      </c>
      <c r="J484" t="s">
        <v>379</v>
      </c>
      <c r="K484" t="s">
        <v>21</v>
      </c>
      <c r="L484">
        <v>2279</v>
      </c>
      <c r="M484">
        <v>2279</v>
      </c>
      <c r="N484">
        <v>2283</v>
      </c>
      <c r="O484">
        <v>2282</v>
      </c>
      <c r="P484">
        <v>2279</v>
      </c>
      <c r="Q484">
        <v>2269</v>
      </c>
      <c r="R484">
        <v>2264</v>
      </c>
      <c r="S484">
        <v>2256</v>
      </c>
      <c r="T484">
        <v>2256</v>
      </c>
      <c r="BK484" s="1"/>
    </row>
    <row r="485" spans="1:63" x14ac:dyDescent="0.2">
      <c r="A485">
        <v>15076</v>
      </c>
      <c r="B485">
        <v>71</v>
      </c>
      <c r="C485">
        <v>17</v>
      </c>
      <c r="D485">
        <v>197</v>
      </c>
      <c r="E485">
        <v>38570</v>
      </c>
      <c r="F485">
        <v>38076</v>
      </c>
      <c r="G485">
        <v>0</v>
      </c>
      <c r="H485">
        <v>1</v>
      </c>
      <c r="I485" t="s">
        <v>19</v>
      </c>
      <c r="J485" t="s">
        <v>210</v>
      </c>
      <c r="K485" t="s">
        <v>21</v>
      </c>
      <c r="L485">
        <v>152</v>
      </c>
      <c r="M485">
        <v>150</v>
      </c>
      <c r="N485">
        <v>150</v>
      </c>
      <c r="O485">
        <v>150</v>
      </c>
      <c r="P485">
        <v>151</v>
      </c>
      <c r="Q485">
        <v>150</v>
      </c>
      <c r="R485">
        <v>150</v>
      </c>
      <c r="S485">
        <v>150</v>
      </c>
      <c r="T485">
        <v>150</v>
      </c>
      <c r="BK485" s="1"/>
    </row>
    <row r="486" spans="1:63" x14ac:dyDescent="0.2">
      <c r="A486">
        <v>15077</v>
      </c>
      <c r="B486">
        <v>71</v>
      </c>
      <c r="C486">
        <v>17</v>
      </c>
      <c r="D486">
        <v>197</v>
      </c>
      <c r="E486">
        <v>99990</v>
      </c>
      <c r="F486">
        <v>38076</v>
      </c>
      <c r="G486">
        <v>0</v>
      </c>
      <c r="H486">
        <v>1</v>
      </c>
      <c r="I486" t="s">
        <v>159</v>
      </c>
      <c r="J486" t="s">
        <v>393</v>
      </c>
      <c r="K486" t="s">
        <v>21</v>
      </c>
      <c r="L486">
        <v>1669</v>
      </c>
      <c r="M486">
        <v>1671</v>
      </c>
      <c r="N486">
        <v>1674</v>
      </c>
      <c r="O486">
        <v>1672</v>
      </c>
      <c r="P486">
        <v>1671</v>
      </c>
      <c r="Q486">
        <v>1665</v>
      </c>
      <c r="R486">
        <v>1660</v>
      </c>
      <c r="S486">
        <v>1656</v>
      </c>
      <c r="T486">
        <v>1656</v>
      </c>
      <c r="V486">
        <v>15077</v>
      </c>
      <c r="W486">
        <v>71</v>
      </c>
      <c r="X486">
        <v>17</v>
      </c>
      <c r="Y486">
        <v>197</v>
      </c>
      <c r="Z486">
        <v>99990</v>
      </c>
      <c r="AA486">
        <v>38076</v>
      </c>
      <c r="AB486">
        <v>0</v>
      </c>
      <c r="AC486">
        <v>1</v>
      </c>
      <c r="AD486" t="s">
        <v>159</v>
      </c>
      <c r="AE486" t="s">
        <v>393</v>
      </c>
      <c r="AF486" t="s">
        <v>21</v>
      </c>
      <c r="AG486">
        <v>1669</v>
      </c>
      <c r="AH486">
        <v>1671</v>
      </c>
      <c r="AI486">
        <v>1674</v>
      </c>
      <c r="AJ486">
        <v>1672</v>
      </c>
      <c r="AK486">
        <v>1671</v>
      </c>
      <c r="AL486">
        <v>1665</v>
      </c>
      <c r="AM486">
        <v>1660</v>
      </c>
      <c r="AN486">
        <v>1656</v>
      </c>
      <c r="AO486">
        <v>1656</v>
      </c>
      <c r="AP486"/>
      <c r="AR486">
        <v>15077</v>
      </c>
      <c r="AS486">
        <v>71</v>
      </c>
      <c r="AT486">
        <v>17</v>
      </c>
      <c r="AU486">
        <v>197</v>
      </c>
      <c r="AV486">
        <v>99990</v>
      </c>
      <c r="AW486">
        <v>38076</v>
      </c>
      <c r="AX486">
        <v>0</v>
      </c>
      <c r="AY486">
        <v>1</v>
      </c>
      <c r="AZ486" t="s">
        <v>159</v>
      </c>
      <c r="BA486" t="s">
        <v>393</v>
      </c>
      <c r="BB486" t="s">
        <v>21</v>
      </c>
      <c r="BC486">
        <v>1669</v>
      </c>
      <c r="BD486">
        <v>1671</v>
      </c>
      <c r="BE486">
        <v>1674</v>
      </c>
      <c r="BF486">
        <v>1672</v>
      </c>
      <c r="BG486">
        <v>1671</v>
      </c>
      <c r="BH486">
        <v>1665</v>
      </c>
      <c r="BI486">
        <v>1660</v>
      </c>
      <c r="BJ486">
        <v>1656</v>
      </c>
      <c r="BK486">
        <v>1656</v>
      </c>
    </row>
    <row r="487" spans="1:63" x14ac:dyDescent="0.2">
      <c r="A487">
        <v>15079</v>
      </c>
      <c r="B487">
        <v>71</v>
      </c>
      <c r="C487">
        <v>17</v>
      </c>
      <c r="D487">
        <v>197</v>
      </c>
      <c r="E487">
        <v>17458</v>
      </c>
      <c r="F487">
        <v>38583</v>
      </c>
      <c r="G487">
        <v>0</v>
      </c>
      <c r="H487">
        <v>1</v>
      </c>
      <c r="I487" t="s">
        <v>19</v>
      </c>
      <c r="J487" t="s">
        <v>394</v>
      </c>
      <c r="K487" t="s">
        <v>21</v>
      </c>
      <c r="L487">
        <v>1492</v>
      </c>
      <c r="M487">
        <v>1492</v>
      </c>
      <c r="N487">
        <v>1495</v>
      </c>
      <c r="O487">
        <v>1693</v>
      </c>
      <c r="P487">
        <v>1675</v>
      </c>
      <c r="Q487">
        <v>1940</v>
      </c>
      <c r="R487">
        <v>2002</v>
      </c>
      <c r="S487">
        <v>2000</v>
      </c>
      <c r="T487">
        <v>1997</v>
      </c>
      <c r="V487">
        <v>14999</v>
      </c>
      <c r="W487">
        <v>157</v>
      </c>
      <c r="X487">
        <v>17</v>
      </c>
      <c r="Y487">
        <v>197</v>
      </c>
      <c r="Z487">
        <v>17458</v>
      </c>
      <c r="AA487">
        <v>0</v>
      </c>
      <c r="AB487">
        <v>0</v>
      </c>
      <c r="AC487">
        <v>0</v>
      </c>
      <c r="AD487" t="s">
        <v>19</v>
      </c>
      <c r="AE487" t="s">
        <v>228</v>
      </c>
      <c r="AF487" t="s">
        <v>21</v>
      </c>
      <c r="AG487">
        <v>20837</v>
      </c>
      <c r="AH487">
        <v>20825</v>
      </c>
      <c r="AI487">
        <v>20852</v>
      </c>
      <c r="AJ487">
        <v>21037</v>
      </c>
      <c r="AK487">
        <v>21014</v>
      </c>
      <c r="AL487">
        <v>21209</v>
      </c>
      <c r="AM487">
        <v>21242</v>
      </c>
      <c r="AN487">
        <v>21195</v>
      </c>
      <c r="AO487">
        <v>21169</v>
      </c>
      <c r="AP487"/>
      <c r="AR487">
        <v>14999</v>
      </c>
      <c r="AS487">
        <v>157</v>
      </c>
      <c r="AT487">
        <v>17</v>
      </c>
      <c r="AU487">
        <v>197</v>
      </c>
      <c r="AV487">
        <v>17458</v>
      </c>
      <c r="AW487">
        <v>0</v>
      </c>
      <c r="AX487">
        <v>0</v>
      </c>
      <c r="AY487">
        <v>0</v>
      </c>
      <c r="AZ487" t="s">
        <v>19</v>
      </c>
      <c r="BA487" t="s">
        <v>228</v>
      </c>
      <c r="BB487" t="s">
        <v>21</v>
      </c>
      <c r="BC487">
        <v>20837</v>
      </c>
      <c r="BD487">
        <v>20825</v>
      </c>
      <c r="BE487">
        <v>20852</v>
      </c>
      <c r="BF487">
        <v>21037</v>
      </c>
      <c r="BG487">
        <v>21014</v>
      </c>
      <c r="BH487">
        <v>21209</v>
      </c>
      <c r="BI487">
        <v>21242</v>
      </c>
      <c r="BJ487">
        <v>21195</v>
      </c>
      <c r="BK487">
        <v>21169</v>
      </c>
    </row>
    <row r="488" spans="1:63" x14ac:dyDescent="0.2">
      <c r="A488">
        <v>15080</v>
      </c>
      <c r="B488">
        <v>71</v>
      </c>
      <c r="C488">
        <v>17</v>
      </c>
      <c r="D488">
        <v>197</v>
      </c>
      <c r="E488">
        <v>38570</v>
      </c>
      <c r="F488">
        <v>38583</v>
      </c>
      <c r="G488">
        <v>0</v>
      </c>
      <c r="H488">
        <v>1</v>
      </c>
      <c r="I488" t="s">
        <v>19</v>
      </c>
      <c r="J488" t="s">
        <v>210</v>
      </c>
      <c r="K488" t="s">
        <v>21</v>
      </c>
      <c r="L488">
        <v>71175</v>
      </c>
      <c r="M488">
        <v>71216</v>
      </c>
      <c r="N488">
        <v>71310</v>
      </c>
      <c r="O488">
        <v>71293</v>
      </c>
      <c r="P488">
        <v>71343</v>
      </c>
      <c r="Q488">
        <v>71092</v>
      </c>
      <c r="R488">
        <v>70942</v>
      </c>
      <c r="S488">
        <v>70808</v>
      </c>
      <c r="T488">
        <v>70920</v>
      </c>
      <c r="BK488" s="1"/>
    </row>
    <row r="489" spans="1:63" x14ac:dyDescent="0.2">
      <c r="A489">
        <v>15081</v>
      </c>
      <c r="B489">
        <v>71</v>
      </c>
      <c r="C489">
        <v>17</v>
      </c>
      <c r="D489">
        <v>197</v>
      </c>
      <c r="E489">
        <v>52584</v>
      </c>
      <c r="F489">
        <v>38583</v>
      </c>
      <c r="G489">
        <v>0</v>
      </c>
      <c r="H489">
        <v>1</v>
      </c>
      <c r="I489" t="s">
        <v>19</v>
      </c>
      <c r="J489" t="s">
        <v>391</v>
      </c>
      <c r="K489" t="s">
        <v>21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BK489" s="1"/>
    </row>
    <row r="490" spans="1:63" x14ac:dyDescent="0.2">
      <c r="A490">
        <v>15082</v>
      </c>
      <c r="B490">
        <v>71</v>
      </c>
      <c r="C490">
        <v>17</v>
      </c>
      <c r="D490">
        <v>197</v>
      </c>
      <c r="E490">
        <v>64902</v>
      </c>
      <c r="F490">
        <v>38583</v>
      </c>
      <c r="G490">
        <v>0</v>
      </c>
      <c r="H490">
        <v>1</v>
      </c>
      <c r="I490" t="s">
        <v>19</v>
      </c>
      <c r="J490" t="s">
        <v>238</v>
      </c>
      <c r="K490" t="s">
        <v>21</v>
      </c>
      <c r="L490">
        <v>1976</v>
      </c>
      <c r="M490">
        <v>1976</v>
      </c>
      <c r="N490">
        <v>1977</v>
      </c>
      <c r="O490">
        <v>1974</v>
      </c>
      <c r="P490">
        <v>1971</v>
      </c>
      <c r="Q490">
        <v>1962</v>
      </c>
      <c r="R490">
        <v>1955</v>
      </c>
      <c r="S490">
        <v>1946</v>
      </c>
      <c r="T490">
        <v>1941</v>
      </c>
      <c r="V490">
        <v>15021</v>
      </c>
      <c r="W490">
        <v>157</v>
      </c>
      <c r="X490">
        <v>17</v>
      </c>
      <c r="Y490">
        <v>197</v>
      </c>
      <c r="Z490">
        <v>64902</v>
      </c>
      <c r="AA490">
        <v>0</v>
      </c>
      <c r="AB490">
        <v>0</v>
      </c>
      <c r="AC490">
        <v>0</v>
      </c>
      <c r="AD490" t="s">
        <v>19</v>
      </c>
      <c r="AE490" t="s">
        <v>238</v>
      </c>
      <c r="AF490" t="s">
        <v>21</v>
      </c>
      <c r="AG490">
        <v>1976</v>
      </c>
      <c r="AH490">
        <v>1976</v>
      </c>
      <c r="AI490">
        <v>1977</v>
      </c>
      <c r="AJ490">
        <v>1974</v>
      </c>
      <c r="AK490">
        <v>1971</v>
      </c>
      <c r="AL490">
        <v>1962</v>
      </c>
      <c r="AM490">
        <v>1955</v>
      </c>
      <c r="AN490">
        <v>1946</v>
      </c>
      <c r="AO490">
        <v>1941</v>
      </c>
      <c r="AP490"/>
      <c r="AR490">
        <v>15021</v>
      </c>
      <c r="AS490">
        <v>157</v>
      </c>
      <c r="AT490">
        <v>17</v>
      </c>
      <c r="AU490">
        <v>197</v>
      </c>
      <c r="AV490">
        <v>64902</v>
      </c>
      <c r="AW490">
        <v>0</v>
      </c>
      <c r="AX490">
        <v>0</v>
      </c>
      <c r="AY490">
        <v>0</v>
      </c>
      <c r="AZ490" t="s">
        <v>19</v>
      </c>
      <c r="BA490" t="s">
        <v>238</v>
      </c>
      <c r="BB490" t="s">
        <v>21</v>
      </c>
      <c r="BC490">
        <v>1976</v>
      </c>
      <c r="BD490">
        <v>1976</v>
      </c>
      <c r="BE490">
        <v>1977</v>
      </c>
      <c r="BF490">
        <v>1974</v>
      </c>
      <c r="BG490">
        <v>1971</v>
      </c>
      <c r="BH490">
        <v>1962</v>
      </c>
      <c r="BI490">
        <v>1955</v>
      </c>
      <c r="BJ490">
        <v>1946</v>
      </c>
      <c r="BK490">
        <v>1941</v>
      </c>
    </row>
    <row r="491" spans="1:63" x14ac:dyDescent="0.2">
      <c r="A491">
        <v>15083</v>
      </c>
      <c r="B491">
        <v>71</v>
      </c>
      <c r="C491">
        <v>17</v>
      </c>
      <c r="D491">
        <v>197</v>
      </c>
      <c r="E491">
        <v>99990</v>
      </c>
      <c r="F491">
        <v>38583</v>
      </c>
      <c r="G491">
        <v>0</v>
      </c>
      <c r="H491">
        <v>1</v>
      </c>
      <c r="I491" t="s">
        <v>159</v>
      </c>
      <c r="J491" t="s">
        <v>395</v>
      </c>
      <c r="K491" t="s">
        <v>21</v>
      </c>
      <c r="L491">
        <v>12754</v>
      </c>
      <c r="M491">
        <v>12713</v>
      </c>
      <c r="N491">
        <v>12733</v>
      </c>
      <c r="O491">
        <v>12718</v>
      </c>
      <c r="P491">
        <v>12707</v>
      </c>
      <c r="Q491">
        <v>12657</v>
      </c>
      <c r="R491">
        <v>12618</v>
      </c>
      <c r="S491">
        <v>12573</v>
      </c>
      <c r="T491">
        <v>12565</v>
      </c>
      <c r="V491">
        <v>15083</v>
      </c>
      <c r="W491">
        <v>71</v>
      </c>
      <c r="X491">
        <v>17</v>
      </c>
      <c r="Y491">
        <v>197</v>
      </c>
      <c r="Z491">
        <v>99990</v>
      </c>
      <c r="AA491">
        <v>38583</v>
      </c>
      <c r="AB491">
        <v>0</v>
      </c>
      <c r="AC491">
        <v>1</v>
      </c>
      <c r="AD491" t="s">
        <v>159</v>
      </c>
      <c r="AE491" t="s">
        <v>395</v>
      </c>
      <c r="AF491" t="s">
        <v>21</v>
      </c>
      <c r="AG491">
        <v>12754</v>
      </c>
      <c r="AH491">
        <v>12713</v>
      </c>
      <c r="AI491">
        <v>12733</v>
      </c>
      <c r="AJ491">
        <v>12718</v>
      </c>
      <c r="AK491">
        <v>12707</v>
      </c>
      <c r="AL491">
        <v>12657</v>
      </c>
      <c r="AM491">
        <v>12618</v>
      </c>
      <c r="AN491">
        <v>12573</v>
      </c>
      <c r="AO491">
        <v>12565</v>
      </c>
      <c r="AP491"/>
      <c r="AR491">
        <v>15083</v>
      </c>
      <c r="AS491">
        <v>71</v>
      </c>
      <c r="AT491">
        <v>17</v>
      </c>
      <c r="AU491">
        <v>197</v>
      </c>
      <c r="AV491">
        <v>99990</v>
      </c>
      <c r="AW491">
        <v>38583</v>
      </c>
      <c r="AX491">
        <v>0</v>
      </c>
      <c r="AY491">
        <v>1</v>
      </c>
      <c r="AZ491" t="s">
        <v>159</v>
      </c>
      <c r="BA491" t="s">
        <v>395</v>
      </c>
      <c r="BB491" t="s">
        <v>21</v>
      </c>
      <c r="BC491">
        <v>12754</v>
      </c>
      <c r="BD491">
        <v>12713</v>
      </c>
      <c r="BE491">
        <v>12733</v>
      </c>
      <c r="BF491">
        <v>12718</v>
      </c>
      <c r="BG491">
        <v>12707</v>
      </c>
      <c r="BH491">
        <v>12657</v>
      </c>
      <c r="BI491">
        <v>12618</v>
      </c>
      <c r="BJ491">
        <v>12573</v>
      </c>
      <c r="BK491">
        <v>12565</v>
      </c>
    </row>
    <row r="492" spans="1:63" x14ac:dyDescent="0.2">
      <c r="A492">
        <v>15085</v>
      </c>
      <c r="B492">
        <v>71</v>
      </c>
      <c r="C492">
        <v>17</v>
      </c>
      <c r="D492">
        <v>197</v>
      </c>
      <c r="E492">
        <v>17458</v>
      </c>
      <c r="F492">
        <v>44238</v>
      </c>
      <c r="G492">
        <v>0</v>
      </c>
      <c r="H492">
        <v>1</v>
      </c>
      <c r="I492" t="s">
        <v>19</v>
      </c>
      <c r="J492" t="s">
        <v>394</v>
      </c>
      <c r="K492" t="s">
        <v>21</v>
      </c>
      <c r="L492">
        <v>17132</v>
      </c>
      <c r="M492">
        <v>17135</v>
      </c>
      <c r="N492">
        <v>17155</v>
      </c>
      <c r="O492">
        <v>17141</v>
      </c>
      <c r="P492">
        <v>17134</v>
      </c>
      <c r="Q492">
        <v>17069</v>
      </c>
      <c r="R492">
        <v>17042</v>
      </c>
      <c r="S492">
        <v>17002</v>
      </c>
      <c r="T492">
        <v>16979</v>
      </c>
      <c r="BK492" s="1"/>
    </row>
    <row r="493" spans="1:63" x14ac:dyDescent="0.2">
      <c r="A493">
        <v>15086</v>
      </c>
      <c r="B493">
        <v>71</v>
      </c>
      <c r="C493">
        <v>17</v>
      </c>
      <c r="D493">
        <v>197</v>
      </c>
      <c r="E493">
        <v>38570</v>
      </c>
      <c r="F493">
        <v>44238</v>
      </c>
      <c r="G493">
        <v>0</v>
      </c>
      <c r="H493">
        <v>1</v>
      </c>
      <c r="I493" t="s">
        <v>19</v>
      </c>
      <c r="J493" t="s">
        <v>210</v>
      </c>
      <c r="K493" t="s">
        <v>21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BK493" s="1"/>
    </row>
    <row r="494" spans="1:63" x14ac:dyDescent="0.2">
      <c r="A494">
        <v>15087</v>
      </c>
      <c r="B494">
        <v>71</v>
      </c>
      <c r="C494">
        <v>17</v>
      </c>
      <c r="D494">
        <v>197</v>
      </c>
      <c r="E494">
        <v>44225</v>
      </c>
      <c r="F494">
        <v>44238</v>
      </c>
      <c r="G494">
        <v>0</v>
      </c>
      <c r="H494">
        <v>1</v>
      </c>
      <c r="I494" t="s">
        <v>19</v>
      </c>
      <c r="J494" t="s">
        <v>390</v>
      </c>
      <c r="K494" t="s">
        <v>21</v>
      </c>
      <c r="L494">
        <v>13298</v>
      </c>
      <c r="M494">
        <v>13339</v>
      </c>
      <c r="N494">
        <v>13363</v>
      </c>
      <c r="O494">
        <v>13395</v>
      </c>
      <c r="P494">
        <v>13419</v>
      </c>
      <c r="Q494">
        <v>13412</v>
      </c>
      <c r="R494">
        <v>13410</v>
      </c>
      <c r="S494">
        <v>13437</v>
      </c>
      <c r="T494">
        <v>13468</v>
      </c>
      <c r="BK494" s="1"/>
    </row>
    <row r="495" spans="1:63" x14ac:dyDescent="0.2">
      <c r="A495">
        <v>15088</v>
      </c>
      <c r="B495">
        <v>71</v>
      </c>
      <c r="C495">
        <v>17</v>
      </c>
      <c r="D495">
        <v>197</v>
      </c>
      <c r="E495">
        <v>65442</v>
      </c>
      <c r="F495">
        <v>44238</v>
      </c>
      <c r="G495">
        <v>0</v>
      </c>
      <c r="H495">
        <v>1</v>
      </c>
      <c r="I495" t="s">
        <v>19</v>
      </c>
      <c r="J495" t="s">
        <v>384</v>
      </c>
      <c r="K495" t="s">
        <v>21</v>
      </c>
      <c r="L495">
        <v>18626</v>
      </c>
      <c r="M495">
        <v>18590</v>
      </c>
      <c r="N495">
        <v>18618</v>
      </c>
      <c r="O495">
        <v>18684</v>
      </c>
      <c r="P495">
        <v>18725</v>
      </c>
      <c r="Q495">
        <v>18719</v>
      </c>
      <c r="R495">
        <v>18713</v>
      </c>
      <c r="S495">
        <v>18680</v>
      </c>
      <c r="T495">
        <v>18688</v>
      </c>
      <c r="BK495" s="1"/>
    </row>
    <row r="496" spans="1:63" x14ac:dyDescent="0.2">
      <c r="A496">
        <v>15089</v>
      </c>
      <c r="B496">
        <v>71</v>
      </c>
      <c r="C496">
        <v>17</v>
      </c>
      <c r="D496">
        <v>197</v>
      </c>
      <c r="E496">
        <v>99990</v>
      </c>
      <c r="F496">
        <v>44238</v>
      </c>
      <c r="G496">
        <v>0</v>
      </c>
      <c r="H496">
        <v>1</v>
      </c>
      <c r="I496" t="s">
        <v>159</v>
      </c>
      <c r="J496" t="s">
        <v>396</v>
      </c>
      <c r="K496" t="s">
        <v>21</v>
      </c>
      <c r="L496">
        <v>10954</v>
      </c>
      <c r="M496">
        <v>10946</v>
      </c>
      <c r="N496">
        <v>10966</v>
      </c>
      <c r="O496">
        <v>10964</v>
      </c>
      <c r="P496">
        <v>10966</v>
      </c>
      <c r="Q496">
        <v>10935</v>
      </c>
      <c r="R496">
        <v>10912</v>
      </c>
      <c r="S496">
        <v>10885</v>
      </c>
      <c r="T496">
        <v>10890</v>
      </c>
      <c r="V496">
        <v>15089</v>
      </c>
      <c r="W496">
        <v>71</v>
      </c>
      <c r="X496">
        <v>17</v>
      </c>
      <c r="Y496">
        <v>197</v>
      </c>
      <c r="Z496">
        <v>99990</v>
      </c>
      <c r="AA496">
        <v>44238</v>
      </c>
      <c r="AB496">
        <v>0</v>
      </c>
      <c r="AC496">
        <v>1</v>
      </c>
      <c r="AD496" t="s">
        <v>159</v>
      </c>
      <c r="AE496" t="s">
        <v>396</v>
      </c>
      <c r="AF496" t="s">
        <v>21</v>
      </c>
      <c r="AG496">
        <v>10954</v>
      </c>
      <c r="AH496">
        <v>10946</v>
      </c>
      <c r="AI496">
        <v>10966</v>
      </c>
      <c r="AJ496">
        <v>10964</v>
      </c>
      <c r="AK496">
        <v>10966</v>
      </c>
      <c r="AL496">
        <v>10935</v>
      </c>
      <c r="AM496">
        <v>10912</v>
      </c>
      <c r="AN496">
        <v>10885</v>
      </c>
      <c r="AO496">
        <v>10890</v>
      </c>
      <c r="AP496"/>
      <c r="AR496">
        <v>15089</v>
      </c>
      <c r="AS496">
        <v>71</v>
      </c>
      <c r="AT496">
        <v>17</v>
      </c>
      <c r="AU496">
        <v>197</v>
      </c>
      <c r="AV496">
        <v>99990</v>
      </c>
      <c r="AW496">
        <v>44238</v>
      </c>
      <c r="AX496">
        <v>0</v>
      </c>
      <c r="AY496">
        <v>1</v>
      </c>
      <c r="AZ496" t="s">
        <v>159</v>
      </c>
      <c r="BA496" t="s">
        <v>396</v>
      </c>
      <c r="BB496" t="s">
        <v>21</v>
      </c>
      <c r="BC496">
        <v>10954</v>
      </c>
      <c r="BD496">
        <v>10946</v>
      </c>
      <c r="BE496">
        <v>10966</v>
      </c>
      <c r="BF496">
        <v>10964</v>
      </c>
      <c r="BG496">
        <v>10966</v>
      </c>
      <c r="BH496">
        <v>10935</v>
      </c>
      <c r="BI496">
        <v>10912</v>
      </c>
      <c r="BJ496">
        <v>10885</v>
      </c>
      <c r="BK496">
        <v>10890</v>
      </c>
    </row>
    <row r="497" spans="1:63" x14ac:dyDescent="0.2">
      <c r="A497">
        <v>15091</v>
      </c>
      <c r="B497">
        <v>71</v>
      </c>
      <c r="C497">
        <v>17</v>
      </c>
      <c r="D497">
        <v>197</v>
      </c>
      <c r="E497">
        <v>38570</v>
      </c>
      <c r="F497">
        <v>46370</v>
      </c>
      <c r="G497">
        <v>0</v>
      </c>
      <c r="H497">
        <v>1</v>
      </c>
      <c r="I497" t="s">
        <v>19</v>
      </c>
      <c r="J497" t="s">
        <v>210</v>
      </c>
      <c r="K497" t="s">
        <v>21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BK497" s="1"/>
    </row>
    <row r="498" spans="1:63" x14ac:dyDescent="0.2">
      <c r="A498">
        <v>15092</v>
      </c>
      <c r="B498">
        <v>71</v>
      </c>
      <c r="C498">
        <v>17</v>
      </c>
      <c r="D498">
        <v>197</v>
      </c>
      <c r="E498">
        <v>46357</v>
      </c>
      <c r="F498">
        <v>46370</v>
      </c>
      <c r="G498">
        <v>0</v>
      </c>
      <c r="H498">
        <v>1</v>
      </c>
      <c r="I498" t="s">
        <v>19</v>
      </c>
      <c r="J498" t="s">
        <v>233</v>
      </c>
      <c r="K498" t="s">
        <v>21</v>
      </c>
      <c r="L498">
        <v>7051</v>
      </c>
      <c r="M498">
        <v>7051</v>
      </c>
      <c r="N498">
        <v>7089</v>
      </c>
      <c r="O498">
        <v>7110</v>
      </c>
      <c r="P498">
        <v>7126</v>
      </c>
      <c r="Q498">
        <v>7182</v>
      </c>
      <c r="R498">
        <v>7292</v>
      </c>
      <c r="S498">
        <v>7394</v>
      </c>
      <c r="T498">
        <v>7546</v>
      </c>
      <c r="V498">
        <v>15009</v>
      </c>
      <c r="W498">
        <v>157</v>
      </c>
      <c r="X498">
        <v>17</v>
      </c>
      <c r="Y498">
        <v>197</v>
      </c>
      <c r="Z498">
        <v>46357</v>
      </c>
      <c r="AA498">
        <v>0</v>
      </c>
      <c r="AB498">
        <v>0</v>
      </c>
      <c r="AC498">
        <v>0</v>
      </c>
      <c r="AD498" t="s">
        <v>19</v>
      </c>
      <c r="AE498" t="s">
        <v>233</v>
      </c>
      <c r="AF498" t="s">
        <v>21</v>
      </c>
      <c r="AG498">
        <v>7051</v>
      </c>
      <c r="AH498">
        <v>7051</v>
      </c>
      <c r="AI498">
        <v>7089</v>
      </c>
      <c r="AJ498">
        <v>7110</v>
      </c>
      <c r="AK498">
        <v>7126</v>
      </c>
      <c r="AL498">
        <v>7182</v>
      </c>
      <c r="AM498">
        <v>7292</v>
      </c>
      <c r="AN498">
        <v>7394</v>
      </c>
      <c r="AO498">
        <v>7546</v>
      </c>
      <c r="AP498"/>
      <c r="AR498">
        <v>15009</v>
      </c>
      <c r="AS498">
        <v>157</v>
      </c>
      <c r="AT498">
        <v>17</v>
      </c>
      <c r="AU498">
        <v>197</v>
      </c>
      <c r="AV498">
        <v>46357</v>
      </c>
      <c r="AW498">
        <v>0</v>
      </c>
      <c r="AX498">
        <v>0</v>
      </c>
      <c r="AY498">
        <v>0</v>
      </c>
      <c r="AZ498" t="s">
        <v>19</v>
      </c>
      <c r="BA498" t="s">
        <v>233</v>
      </c>
      <c r="BB498" t="s">
        <v>21</v>
      </c>
      <c r="BC498">
        <v>7051</v>
      </c>
      <c r="BD498">
        <v>7051</v>
      </c>
      <c r="BE498">
        <v>7089</v>
      </c>
      <c r="BF498">
        <v>7110</v>
      </c>
      <c r="BG498">
        <v>7126</v>
      </c>
      <c r="BH498">
        <v>7182</v>
      </c>
      <c r="BI498">
        <v>7292</v>
      </c>
      <c r="BJ498">
        <v>7394</v>
      </c>
      <c r="BK498">
        <v>7546</v>
      </c>
    </row>
    <row r="499" spans="1:63" x14ac:dyDescent="0.2">
      <c r="A499">
        <v>15093</v>
      </c>
      <c r="B499">
        <v>71</v>
      </c>
      <c r="C499">
        <v>17</v>
      </c>
      <c r="D499">
        <v>197</v>
      </c>
      <c r="E499">
        <v>52584</v>
      </c>
      <c r="F499">
        <v>46370</v>
      </c>
      <c r="G499">
        <v>0</v>
      </c>
      <c r="H499">
        <v>1</v>
      </c>
      <c r="I499" t="s">
        <v>19</v>
      </c>
      <c r="J499" t="s">
        <v>391</v>
      </c>
      <c r="K499" t="s">
        <v>21</v>
      </c>
      <c r="L499">
        <v>8</v>
      </c>
      <c r="M499">
        <v>8</v>
      </c>
      <c r="N499">
        <v>8</v>
      </c>
      <c r="O499">
        <v>8</v>
      </c>
      <c r="P499">
        <v>8</v>
      </c>
      <c r="Q499">
        <v>8</v>
      </c>
      <c r="R499">
        <v>8</v>
      </c>
      <c r="S499">
        <v>8</v>
      </c>
      <c r="T499">
        <v>8</v>
      </c>
      <c r="BK499" s="1"/>
    </row>
    <row r="500" spans="1:63" x14ac:dyDescent="0.2">
      <c r="A500">
        <v>15094</v>
      </c>
      <c r="B500">
        <v>71</v>
      </c>
      <c r="C500">
        <v>17</v>
      </c>
      <c r="D500">
        <v>197</v>
      </c>
      <c r="E500">
        <v>99990</v>
      </c>
      <c r="F500">
        <v>46370</v>
      </c>
      <c r="G500">
        <v>0</v>
      </c>
      <c r="H500">
        <v>1</v>
      </c>
      <c r="I500" t="s">
        <v>159</v>
      </c>
      <c r="J500" t="s">
        <v>397</v>
      </c>
      <c r="K500" t="s">
        <v>21</v>
      </c>
      <c r="L500">
        <v>2159</v>
      </c>
      <c r="M500">
        <v>2159</v>
      </c>
      <c r="N500">
        <v>2163</v>
      </c>
      <c r="O500">
        <v>2164</v>
      </c>
      <c r="P500">
        <v>2163</v>
      </c>
      <c r="Q500">
        <v>2158</v>
      </c>
      <c r="R500">
        <v>2155</v>
      </c>
      <c r="S500">
        <v>2151</v>
      </c>
      <c r="T500">
        <v>2151</v>
      </c>
      <c r="V500">
        <v>15094</v>
      </c>
      <c r="W500">
        <v>71</v>
      </c>
      <c r="X500">
        <v>17</v>
      </c>
      <c r="Y500">
        <v>197</v>
      </c>
      <c r="Z500">
        <v>99990</v>
      </c>
      <c r="AA500">
        <v>46370</v>
      </c>
      <c r="AB500">
        <v>0</v>
      </c>
      <c r="AC500">
        <v>1</v>
      </c>
      <c r="AD500" t="s">
        <v>159</v>
      </c>
      <c r="AE500" t="s">
        <v>397</v>
      </c>
      <c r="AF500" t="s">
        <v>21</v>
      </c>
      <c r="AG500">
        <v>2159</v>
      </c>
      <c r="AH500">
        <v>2159</v>
      </c>
      <c r="AI500">
        <v>2163</v>
      </c>
      <c r="AJ500">
        <v>2164</v>
      </c>
      <c r="AK500">
        <v>2163</v>
      </c>
      <c r="AL500">
        <v>2158</v>
      </c>
      <c r="AM500">
        <v>2155</v>
      </c>
      <c r="AN500">
        <v>2151</v>
      </c>
      <c r="AO500">
        <v>2151</v>
      </c>
      <c r="AP500"/>
      <c r="AR500">
        <v>15094</v>
      </c>
      <c r="AS500">
        <v>71</v>
      </c>
      <c r="AT500">
        <v>17</v>
      </c>
      <c r="AU500">
        <v>197</v>
      </c>
      <c r="AV500">
        <v>99990</v>
      </c>
      <c r="AW500">
        <v>46370</v>
      </c>
      <c r="AX500">
        <v>0</v>
      </c>
      <c r="AY500">
        <v>1</v>
      </c>
      <c r="AZ500" t="s">
        <v>159</v>
      </c>
      <c r="BA500" t="s">
        <v>397</v>
      </c>
      <c r="BB500" t="s">
        <v>21</v>
      </c>
      <c r="BC500">
        <v>2159</v>
      </c>
      <c r="BD500">
        <v>2159</v>
      </c>
      <c r="BE500">
        <v>2163</v>
      </c>
      <c r="BF500">
        <v>2164</v>
      </c>
      <c r="BG500">
        <v>2163</v>
      </c>
      <c r="BH500">
        <v>2158</v>
      </c>
      <c r="BI500">
        <v>2155</v>
      </c>
      <c r="BJ500">
        <v>2151</v>
      </c>
      <c r="BK500">
        <v>2151</v>
      </c>
    </row>
    <row r="501" spans="1:63" x14ac:dyDescent="0.2">
      <c r="A501">
        <v>15096</v>
      </c>
      <c r="B501">
        <v>71</v>
      </c>
      <c r="C501">
        <v>17</v>
      </c>
      <c r="D501">
        <v>197</v>
      </c>
      <c r="E501">
        <v>17523</v>
      </c>
      <c r="F501">
        <v>49958</v>
      </c>
      <c r="G501">
        <v>0</v>
      </c>
      <c r="H501">
        <v>1</v>
      </c>
      <c r="I501" t="s">
        <v>19</v>
      </c>
      <c r="J501" t="s">
        <v>49</v>
      </c>
      <c r="K501" t="s">
        <v>21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BK501" s="1"/>
    </row>
    <row r="502" spans="1:63" x14ac:dyDescent="0.2">
      <c r="A502">
        <v>15097</v>
      </c>
      <c r="B502">
        <v>71</v>
      </c>
      <c r="C502">
        <v>17</v>
      </c>
      <c r="D502">
        <v>197</v>
      </c>
      <c r="E502">
        <v>27624</v>
      </c>
      <c r="F502">
        <v>49958</v>
      </c>
      <c r="G502">
        <v>0</v>
      </c>
      <c r="H502">
        <v>1</v>
      </c>
      <c r="I502" t="s">
        <v>19</v>
      </c>
      <c r="J502" t="s">
        <v>67</v>
      </c>
      <c r="K502" t="s">
        <v>21</v>
      </c>
      <c r="L502">
        <v>8</v>
      </c>
      <c r="M502">
        <v>8</v>
      </c>
      <c r="N502">
        <v>8</v>
      </c>
      <c r="O502">
        <v>8</v>
      </c>
      <c r="P502">
        <v>8</v>
      </c>
      <c r="Q502">
        <v>8</v>
      </c>
      <c r="R502">
        <v>8</v>
      </c>
      <c r="S502">
        <v>8</v>
      </c>
      <c r="T502">
        <v>8</v>
      </c>
      <c r="BK502" s="1"/>
    </row>
    <row r="503" spans="1:63" x14ac:dyDescent="0.2">
      <c r="A503">
        <v>15098</v>
      </c>
      <c r="B503">
        <v>71</v>
      </c>
      <c r="C503">
        <v>17</v>
      </c>
      <c r="D503">
        <v>197</v>
      </c>
      <c r="E503">
        <v>49945</v>
      </c>
      <c r="F503">
        <v>49958</v>
      </c>
      <c r="G503">
        <v>0</v>
      </c>
      <c r="H503">
        <v>1</v>
      </c>
      <c r="I503" t="s">
        <v>19</v>
      </c>
      <c r="J503" t="s">
        <v>235</v>
      </c>
      <c r="K503" t="s">
        <v>21</v>
      </c>
      <c r="L503">
        <v>5148</v>
      </c>
      <c r="M503">
        <v>5146</v>
      </c>
      <c r="N503">
        <v>5153</v>
      </c>
      <c r="O503">
        <v>5143</v>
      </c>
      <c r="P503">
        <v>5139</v>
      </c>
      <c r="Q503">
        <v>5115</v>
      </c>
      <c r="R503">
        <v>5098</v>
      </c>
      <c r="S503">
        <v>5078</v>
      </c>
      <c r="T503">
        <v>5077</v>
      </c>
      <c r="V503">
        <v>15013</v>
      </c>
      <c r="W503">
        <v>157</v>
      </c>
      <c r="X503">
        <v>17</v>
      </c>
      <c r="Y503">
        <v>197</v>
      </c>
      <c r="Z503">
        <v>49945</v>
      </c>
      <c r="AA503">
        <v>0</v>
      </c>
      <c r="AB503">
        <v>0</v>
      </c>
      <c r="AC503">
        <v>0</v>
      </c>
      <c r="AD503" t="s">
        <v>19</v>
      </c>
      <c r="AE503" t="s">
        <v>235</v>
      </c>
      <c r="AF503" t="s">
        <v>21</v>
      </c>
      <c r="AG503">
        <v>5148</v>
      </c>
      <c r="AH503">
        <v>5146</v>
      </c>
      <c r="AI503">
        <v>5153</v>
      </c>
      <c r="AJ503">
        <v>5143</v>
      </c>
      <c r="AK503">
        <v>5139</v>
      </c>
      <c r="AL503">
        <v>5115</v>
      </c>
      <c r="AM503">
        <v>5098</v>
      </c>
      <c r="AN503">
        <v>5078</v>
      </c>
      <c r="AO503">
        <v>5077</v>
      </c>
      <c r="AP503"/>
      <c r="AR503">
        <v>15013</v>
      </c>
      <c r="AS503">
        <v>157</v>
      </c>
      <c r="AT503">
        <v>17</v>
      </c>
      <c r="AU503">
        <v>197</v>
      </c>
      <c r="AV503">
        <v>49945</v>
      </c>
      <c r="AW503">
        <v>0</v>
      </c>
      <c r="AX503">
        <v>0</v>
      </c>
      <c r="AY503">
        <v>0</v>
      </c>
      <c r="AZ503" t="s">
        <v>19</v>
      </c>
      <c r="BA503" t="s">
        <v>235</v>
      </c>
      <c r="BB503" t="s">
        <v>21</v>
      </c>
      <c r="BC503">
        <v>5148</v>
      </c>
      <c r="BD503">
        <v>5146</v>
      </c>
      <c r="BE503">
        <v>5153</v>
      </c>
      <c r="BF503">
        <v>5143</v>
      </c>
      <c r="BG503">
        <v>5139</v>
      </c>
      <c r="BH503">
        <v>5115</v>
      </c>
      <c r="BI503">
        <v>5098</v>
      </c>
      <c r="BJ503">
        <v>5078</v>
      </c>
      <c r="BK503">
        <v>5077</v>
      </c>
    </row>
    <row r="504" spans="1:63" x14ac:dyDescent="0.2">
      <c r="A504">
        <v>15099</v>
      </c>
      <c r="B504">
        <v>71</v>
      </c>
      <c r="C504">
        <v>17</v>
      </c>
      <c r="D504">
        <v>197</v>
      </c>
      <c r="E504">
        <v>57732</v>
      </c>
      <c r="F504">
        <v>49958</v>
      </c>
      <c r="G504">
        <v>0</v>
      </c>
      <c r="H504">
        <v>1</v>
      </c>
      <c r="I504" t="s">
        <v>19</v>
      </c>
      <c r="J504" t="s">
        <v>122</v>
      </c>
      <c r="K504" t="s">
        <v>21</v>
      </c>
      <c r="L504">
        <v>2234</v>
      </c>
      <c r="M504">
        <v>2228</v>
      </c>
      <c r="N504">
        <v>2232</v>
      </c>
      <c r="O504">
        <v>2231</v>
      </c>
      <c r="P504">
        <v>2230</v>
      </c>
      <c r="Q504">
        <v>2223</v>
      </c>
      <c r="R504">
        <v>2217</v>
      </c>
      <c r="S504">
        <v>2210</v>
      </c>
      <c r="T504">
        <v>2207</v>
      </c>
      <c r="BK504" s="1"/>
    </row>
    <row r="505" spans="1:63" x14ac:dyDescent="0.2">
      <c r="A505">
        <v>15100</v>
      </c>
      <c r="B505">
        <v>71</v>
      </c>
      <c r="C505">
        <v>17</v>
      </c>
      <c r="D505">
        <v>197</v>
      </c>
      <c r="E505">
        <v>76935</v>
      </c>
      <c r="F505">
        <v>49958</v>
      </c>
      <c r="G505">
        <v>0</v>
      </c>
      <c r="H505">
        <v>1</v>
      </c>
      <c r="I505" t="s">
        <v>19</v>
      </c>
      <c r="J505" t="s">
        <v>150</v>
      </c>
      <c r="K505" t="s">
        <v>21</v>
      </c>
      <c r="L505">
        <v>6514</v>
      </c>
      <c r="M505">
        <v>6504</v>
      </c>
      <c r="N505">
        <v>6513</v>
      </c>
      <c r="O505">
        <v>6508</v>
      </c>
      <c r="P505">
        <v>6507</v>
      </c>
      <c r="Q505">
        <v>6485</v>
      </c>
      <c r="R505">
        <v>6468</v>
      </c>
      <c r="S505">
        <v>6447</v>
      </c>
      <c r="T505">
        <v>6438</v>
      </c>
      <c r="BK505" s="1"/>
    </row>
    <row r="506" spans="1:63" x14ac:dyDescent="0.2">
      <c r="A506">
        <v>15101</v>
      </c>
      <c r="B506">
        <v>71</v>
      </c>
      <c r="C506">
        <v>17</v>
      </c>
      <c r="D506">
        <v>197</v>
      </c>
      <c r="E506">
        <v>99990</v>
      </c>
      <c r="F506">
        <v>49958</v>
      </c>
      <c r="G506">
        <v>0</v>
      </c>
      <c r="H506">
        <v>1</v>
      </c>
      <c r="I506" t="s">
        <v>159</v>
      </c>
      <c r="J506" t="s">
        <v>398</v>
      </c>
      <c r="K506" t="s">
        <v>21</v>
      </c>
      <c r="L506">
        <v>1765</v>
      </c>
      <c r="M506">
        <v>1777</v>
      </c>
      <c r="N506">
        <v>1780</v>
      </c>
      <c r="O506">
        <v>1779</v>
      </c>
      <c r="P506">
        <v>1778</v>
      </c>
      <c r="Q506">
        <v>1771</v>
      </c>
      <c r="R506">
        <v>1766</v>
      </c>
      <c r="S506">
        <v>1760</v>
      </c>
      <c r="T506">
        <v>1760</v>
      </c>
      <c r="V506">
        <v>15101</v>
      </c>
      <c r="W506">
        <v>71</v>
      </c>
      <c r="X506">
        <v>17</v>
      </c>
      <c r="Y506">
        <v>197</v>
      </c>
      <c r="Z506">
        <v>99990</v>
      </c>
      <c r="AA506">
        <v>49958</v>
      </c>
      <c r="AB506">
        <v>0</v>
      </c>
      <c r="AC506">
        <v>1</v>
      </c>
      <c r="AD506" t="s">
        <v>159</v>
      </c>
      <c r="AE506" t="s">
        <v>398</v>
      </c>
      <c r="AF506" t="s">
        <v>21</v>
      </c>
      <c r="AG506">
        <v>1765</v>
      </c>
      <c r="AH506">
        <v>1777</v>
      </c>
      <c r="AI506">
        <v>1780</v>
      </c>
      <c r="AJ506">
        <v>1779</v>
      </c>
      <c r="AK506">
        <v>1778</v>
      </c>
      <c r="AL506">
        <v>1771</v>
      </c>
      <c r="AM506">
        <v>1766</v>
      </c>
      <c r="AN506">
        <v>1760</v>
      </c>
      <c r="AO506">
        <v>1760</v>
      </c>
      <c r="AP506"/>
      <c r="AR506">
        <v>15101</v>
      </c>
      <c r="AS506">
        <v>71</v>
      </c>
      <c r="AT506">
        <v>17</v>
      </c>
      <c r="AU506">
        <v>197</v>
      </c>
      <c r="AV506">
        <v>99990</v>
      </c>
      <c r="AW506">
        <v>49958</v>
      </c>
      <c r="AX506">
        <v>0</v>
      </c>
      <c r="AY506">
        <v>1</v>
      </c>
      <c r="AZ506" t="s">
        <v>159</v>
      </c>
      <c r="BA506" t="s">
        <v>398</v>
      </c>
      <c r="BB506" t="s">
        <v>21</v>
      </c>
      <c r="BC506">
        <v>1765</v>
      </c>
      <c r="BD506">
        <v>1777</v>
      </c>
      <c r="BE506">
        <v>1780</v>
      </c>
      <c r="BF506">
        <v>1779</v>
      </c>
      <c r="BG506">
        <v>1778</v>
      </c>
      <c r="BH506">
        <v>1771</v>
      </c>
      <c r="BI506">
        <v>1766</v>
      </c>
      <c r="BJ506">
        <v>1760</v>
      </c>
      <c r="BK506">
        <v>1760</v>
      </c>
    </row>
    <row r="507" spans="1:63" x14ac:dyDescent="0.2">
      <c r="A507">
        <v>15103</v>
      </c>
      <c r="B507">
        <v>71</v>
      </c>
      <c r="C507">
        <v>17</v>
      </c>
      <c r="D507">
        <v>197</v>
      </c>
      <c r="E507">
        <v>27624</v>
      </c>
      <c r="F507">
        <v>52597</v>
      </c>
      <c r="G507">
        <v>0</v>
      </c>
      <c r="H507">
        <v>1</v>
      </c>
      <c r="I507" t="s">
        <v>19</v>
      </c>
      <c r="J507" t="s">
        <v>67</v>
      </c>
      <c r="K507" t="s">
        <v>21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BK507" s="1"/>
    </row>
    <row r="508" spans="1:63" x14ac:dyDescent="0.2">
      <c r="A508">
        <v>15104</v>
      </c>
      <c r="B508">
        <v>71</v>
      </c>
      <c r="C508">
        <v>17</v>
      </c>
      <c r="D508">
        <v>197</v>
      </c>
      <c r="E508">
        <v>35835</v>
      </c>
      <c r="F508">
        <v>52597</v>
      </c>
      <c r="G508">
        <v>0</v>
      </c>
      <c r="H508">
        <v>1</v>
      </c>
      <c r="I508" t="s">
        <v>19</v>
      </c>
      <c r="J508" t="s">
        <v>82</v>
      </c>
      <c r="K508" t="s">
        <v>21</v>
      </c>
      <c r="L508">
        <v>48</v>
      </c>
      <c r="M508">
        <v>48</v>
      </c>
      <c r="N508">
        <v>48</v>
      </c>
      <c r="O508">
        <v>48</v>
      </c>
      <c r="P508">
        <v>48</v>
      </c>
      <c r="Q508">
        <v>48</v>
      </c>
      <c r="R508">
        <v>48</v>
      </c>
      <c r="S508">
        <v>48</v>
      </c>
      <c r="T508">
        <v>48</v>
      </c>
      <c r="BK508" s="1"/>
    </row>
    <row r="509" spans="1:63" x14ac:dyDescent="0.2">
      <c r="A509">
        <v>15105</v>
      </c>
      <c r="B509">
        <v>71</v>
      </c>
      <c r="C509">
        <v>17</v>
      </c>
      <c r="D509">
        <v>197</v>
      </c>
      <c r="E509">
        <v>38570</v>
      </c>
      <c r="F509">
        <v>52597</v>
      </c>
      <c r="G509">
        <v>0</v>
      </c>
      <c r="H509">
        <v>1</v>
      </c>
      <c r="I509" t="s">
        <v>19</v>
      </c>
      <c r="J509" t="s">
        <v>210</v>
      </c>
      <c r="K509" t="s">
        <v>21</v>
      </c>
      <c r="L509">
        <v>3727</v>
      </c>
      <c r="M509">
        <v>3716</v>
      </c>
      <c r="N509">
        <v>3723</v>
      </c>
      <c r="O509">
        <v>3728</v>
      </c>
      <c r="P509">
        <v>3738</v>
      </c>
      <c r="Q509">
        <v>3732</v>
      </c>
      <c r="R509">
        <v>3730</v>
      </c>
      <c r="S509">
        <v>3729</v>
      </c>
      <c r="T509">
        <v>3740</v>
      </c>
      <c r="BK509" s="1"/>
    </row>
    <row r="510" spans="1:63" x14ac:dyDescent="0.2">
      <c r="A510">
        <v>15106</v>
      </c>
      <c r="B510">
        <v>71</v>
      </c>
      <c r="C510">
        <v>17</v>
      </c>
      <c r="D510">
        <v>197</v>
      </c>
      <c r="E510">
        <v>49854</v>
      </c>
      <c r="F510">
        <v>52597</v>
      </c>
      <c r="G510">
        <v>0</v>
      </c>
      <c r="H510">
        <v>1</v>
      </c>
      <c r="I510" t="s">
        <v>19</v>
      </c>
      <c r="J510" t="s">
        <v>387</v>
      </c>
      <c r="K510" t="s">
        <v>21</v>
      </c>
      <c r="L510">
        <v>1365</v>
      </c>
      <c r="M510">
        <v>1382</v>
      </c>
      <c r="N510">
        <v>1384</v>
      </c>
      <c r="O510">
        <v>1394</v>
      </c>
      <c r="P510">
        <v>1402</v>
      </c>
      <c r="Q510">
        <v>1411</v>
      </c>
      <c r="R510">
        <v>1431</v>
      </c>
      <c r="S510">
        <v>1465</v>
      </c>
      <c r="T510">
        <v>1480</v>
      </c>
      <c r="BK510" s="1"/>
    </row>
    <row r="511" spans="1:63" x14ac:dyDescent="0.2">
      <c r="A511">
        <v>15107</v>
      </c>
      <c r="B511">
        <v>71</v>
      </c>
      <c r="C511">
        <v>17</v>
      </c>
      <c r="D511">
        <v>197</v>
      </c>
      <c r="E511">
        <v>52584</v>
      </c>
      <c r="F511">
        <v>52597</v>
      </c>
      <c r="G511">
        <v>0</v>
      </c>
      <c r="H511">
        <v>1</v>
      </c>
      <c r="I511" t="s">
        <v>19</v>
      </c>
      <c r="J511" t="s">
        <v>391</v>
      </c>
      <c r="K511" t="s">
        <v>21</v>
      </c>
      <c r="L511">
        <v>24343</v>
      </c>
      <c r="M511">
        <v>24322</v>
      </c>
      <c r="N511">
        <v>24374</v>
      </c>
      <c r="O511">
        <v>24431</v>
      </c>
      <c r="P511">
        <v>24613</v>
      </c>
      <c r="Q511">
        <v>24881</v>
      </c>
      <c r="R511">
        <v>25328</v>
      </c>
      <c r="S511">
        <v>25724</v>
      </c>
      <c r="T511">
        <v>26166</v>
      </c>
      <c r="BK511" s="1"/>
    </row>
    <row r="512" spans="1:63" x14ac:dyDescent="0.2">
      <c r="A512">
        <v>15108</v>
      </c>
      <c r="B512">
        <v>71</v>
      </c>
      <c r="C512">
        <v>17</v>
      </c>
      <c r="D512">
        <v>197</v>
      </c>
      <c r="E512">
        <v>99990</v>
      </c>
      <c r="F512">
        <v>52597</v>
      </c>
      <c r="G512">
        <v>0</v>
      </c>
      <c r="H512">
        <v>1</v>
      </c>
      <c r="I512" t="s">
        <v>159</v>
      </c>
      <c r="J512" t="s">
        <v>399</v>
      </c>
      <c r="K512" t="s">
        <v>21</v>
      </c>
      <c r="L512">
        <v>10787</v>
      </c>
      <c r="M512">
        <v>10802</v>
      </c>
      <c r="N512">
        <v>10821</v>
      </c>
      <c r="O512">
        <v>10818</v>
      </c>
      <c r="P512">
        <v>10818</v>
      </c>
      <c r="Q512">
        <v>10786</v>
      </c>
      <c r="R512">
        <v>10762</v>
      </c>
      <c r="S512">
        <v>10735</v>
      </c>
      <c r="T512">
        <v>10738</v>
      </c>
      <c r="V512">
        <v>15108</v>
      </c>
      <c r="W512">
        <v>71</v>
      </c>
      <c r="X512">
        <v>17</v>
      </c>
      <c r="Y512">
        <v>197</v>
      </c>
      <c r="Z512">
        <v>99990</v>
      </c>
      <c r="AA512">
        <v>52597</v>
      </c>
      <c r="AB512">
        <v>0</v>
      </c>
      <c r="AC512">
        <v>1</v>
      </c>
      <c r="AD512" t="s">
        <v>159</v>
      </c>
      <c r="AE512" t="s">
        <v>399</v>
      </c>
      <c r="AF512" t="s">
        <v>21</v>
      </c>
      <c r="AG512">
        <v>10787</v>
      </c>
      <c r="AH512">
        <v>10802</v>
      </c>
      <c r="AI512">
        <v>10821</v>
      </c>
      <c r="AJ512">
        <v>10818</v>
      </c>
      <c r="AK512">
        <v>10818</v>
      </c>
      <c r="AL512">
        <v>10786</v>
      </c>
      <c r="AM512">
        <v>10762</v>
      </c>
      <c r="AN512">
        <v>10735</v>
      </c>
      <c r="AO512">
        <v>10738</v>
      </c>
      <c r="AP512"/>
      <c r="AR512">
        <v>15108</v>
      </c>
      <c r="AS512">
        <v>71</v>
      </c>
      <c r="AT512">
        <v>17</v>
      </c>
      <c r="AU512">
        <v>197</v>
      </c>
      <c r="AV512">
        <v>99990</v>
      </c>
      <c r="AW512">
        <v>52597</v>
      </c>
      <c r="AX512">
        <v>0</v>
      </c>
      <c r="AY512">
        <v>1</v>
      </c>
      <c r="AZ512" t="s">
        <v>159</v>
      </c>
      <c r="BA512" t="s">
        <v>399</v>
      </c>
      <c r="BB512" t="s">
        <v>21</v>
      </c>
      <c r="BC512">
        <v>10787</v>
      </c>
      <c r="BD512">
        <v>10802</v>
      </c>
      <c r="BE512">
        <v>10821</v>
      </c>
      <c r="BF512">
        <v>10818</v>
      </c>
      <c r="BG512">
        <v>10818</v>
      </c>
      <c r="BH512">
        <v>10786</v>
      </c>
      <c r="BI512">
        <v>10762</v>
      </c>
      <c r="BJ512">
        <v>10735</v>
      </c>
      <c r="BK512">
        <v>10738</v>
      </c>
    </row>
    <row r="513" spans="1:63" x14ac:dyDescent="0.2">
      <c r="A513">
        <v>15110</v>
      </c>
      <c r="B513">
        <v>71</v>
      </c>
      <c r="C513">
        <v>17</v>
      </c>
      <c r="D513">
        <v>197</v>
      </c>
      <c r="E513">
        <v>59052</v>
      </c>
      <c r="F513">
        <v>59065</v>
      </c>
      <c r="G513">
        <v>0</v>
      </c>
      <c r="H513">
        <v>1</v>
      </c>
      <c r="I513" t="s">
        <v>19</v>
      </c>
      <c r="J513" t="s">
        <v>400</v>
      </c>
      <c r="K513" t="s">
        <v>21</v>
      </c>
      <c r="L513">
        <v>3539</v>
      </c>
      <c r="M513">
        <v>3539</v>
      </c>
      <c r="N513">
        <v>3545</v>
      </c>
      <c r="O513">
        <v>3550</v>
      </c>
      <c r="P513">
        <v>3546</v>
      </c>
      <c r="Q513">
        <v>3530</v>
      </c>
      <c r="R513">
        <v>3528</v>
      </c>
      <c r="S513">
        <v>3515</v>
      </c>
      <c r="T513">
        <v>3530</v>
      </c>
      <c r="V513">
        <v>15019</v>
      </c>
      <c r="W513">
        <v>157</v>
      </c>
      <c r="X513">
        <v>17</v>
      </c>
      <c r="Y513">
        <v>197</v>
      </c>
      <c r="Z513">
        <v>59052</v>
      </c>
      <c r="AA513">
        <v>0</v>
      </c>
      <c r="AB513">
        <v>0</v>
      </c>
      <c r="AC513">
        <v>0</v>
      </c>
      <c r="AD513" t="s">
        <v>19</v>
      </c>
      <c r="AE513" t="s">
        <v>237</v>
      </c>
      <c r="AF513" t="s">
        <v>21</v>
      </c>
      <c r="AG513">
        <v>4142</v>
      </c>
      <c r="AH513">
        <v>4142</v>
      </c>
      <c r="AI513">
        <v>4149</v>
      </c>
      <c r="AJ513">
        <v>4154</v>
      </c>
      <c r="AK513">
        <v>4151</v>
      </c>
      <c r="AL513">
        <v>4134</v>
      </c>
      <c r="AM513">
        <v>4131</v>
      </c>
      <c r="AN513">
        <v>4117</v>
      </c>
      <c r="AO513">
        <v>4134</v>
      </c>
      <c r="AP513"/>
      <c r="AR513">
        <v>15019</v>
      </c>
      <c r="AS513">
        <v>157</v>
      </c>
      <c r="AT513">
        <v>17</v>
      </c>
      <c r="AU513">
        <v>197</v>
      </c>
      <c r="AV513">
        <v>59052</v>
      </c>
      <c r="AW513">
        <v>0</v>
      </c>
      <c r="AX513">
        <v>0</v>
      </c>
      <c r="AY513">
        <v>0</v>
      </c>
      <c r="AZ513" t="s">
        <v>19</v>
      </c>
      <c r="BA513" t="s">
        <v>237</v>
      </c>
      <c r="BB513" t="s">
        <v>21</v>
      </c>
      <c r="BC513">
        <v>4142</v>
      </c>
      <c r="BD513">
        <v>4142</v>
      </c>
      <c r="BE513">
        <v>4149</v>
      </c>
      <c r="BF513">
        <v>4154</v>
      </c>
      <c r="BG513">
        <v>4151</v>
      </c>
      <c r="BH513">
        <v>4134</v>
      </c>
      <c r="BI513">
        <v>4131</v>
      </c>
      <c r="BJ513">
        <v>4117</v>
      </c>
      <c r="BK513">
        <v>4134</v>
      </c>
    </row>
    <row r="514" spans="1:63" x14ac:dyDescent="0.2">
      <c r="A514">
        <v>15111</v>
      </c>
      <c r="B514">
        <v>71</v>
      </c>
      <c r="C514">
        <v>17</v>
      </c>
      <c r="D514">
        <v>197</v>
      </c>
      <c r="E514">
        <v>99990</v>
      </c>
      <c r="F514">
        <v>59065</v>
      </c>
      <c r="G514">
        <v>0</v>
      </c>
      <c r="H514">
        <v>1</v>
      </c>
      <c r="I514" t="s">
        <v>159</v>
      </c>
      <c r="J514" t="s">
        <v>401</v>
      </c>
      <c r="K514" t="s">
        <v>21</v>
      </c>
      <c r="L514">
        <v>892</v>
      </c>
      <c r="M514">
        <v>892</v>
      </c>
      <c r="N514">
        <v>894</v>
      </c>
      <c r="O514">
        <v>892</v>
      </c>
      <c r="P514">
        <v>890</v>
      </c>
      <c r="Q514">
        <v>886</v>
      </c>
      <c r="R514">
        <v>882</v>
      </c>
      <c r="S514">
        <v>877</v>
      </c>
      <c r="T514">
        <v>877</v>
      </c>
      <c r="V514">
        <v>15111</v>
      </c>
      <c r="W514">
        <v>71</v>
      </c>
      <c r="X514">
        <v>17</v>
      </c>
      <c r="Y514">
        <v>197</v>
      </c>
      <c r="Z514">
        <v>99990</v>
      </c>
      <c r="AA514">
        <v>59065</v>
      </c>
      <c r="AB514">
        <v>0</v>
      </c>
      <c r="AC514">
        <v>1</v>
      </c>
      <c r="AD514" t="s">
        <v>159</v>
      </c>
      <c r="AE514" t="s">
        <v>401</v>
      </c>
      <c r="AF514" t="s">
        <v>21</v>
      </c>
      <c r="AG514">
        <v>892</v>
      </c>
      <c r="AH514">
        <v>892</v>
      </c>
      <c r="AI514">
        <v>894</v>
      </c>
      <c r="AJ514">
        <v>892</v>
      </c>
      <c r="AK514">
        <v>890</v>
      </c>
      <c r="AL514">
        <v>886</v>
      </c>
      <c r="AM514">
        <v>882</v>
      </c>
      <c r="AN514">
        <v>877</v>
      </c>
      <c r="AO514">
        <v>877</v>
      </c>
      <c r="AP514"/>
      <c r="AR514">
        <v>15111</v>
      </c>
      <c r="AS514">
        <v>71</v>
      </c>
      <c r="AT514">
        <v>17</v>
      </c>
      <c r="AU514">
        <v>197</v>
      </c>
      <c r="AV514">
        <v>99990</v>
      </c>
      <c r="AW514">
        <v>59065</v>
      </c>
      <c r="AX514">
        <v>0</v>
      </c>
      <c r="AY514">
        <v>1</v>
      </c>
      <c r="AZ514" t="s">
        <v>159</v>
      </c>
      <c r="BA514" t="s">
        <v>401</v>
      </c>
      <c r="BB514" t="s">
        <v>21</v>
      </c>
      <c r="BC514">
        <v>892</v>
      </c>
      <c r="BD514">
        <v>892</v>
      </c>
      <c r="BE514">
        <v>894</v>
      </c>
      <c r="BF514">
        <v>892</v>
      </c>
      <c r="BG514">
        <v>890</v>
      </c>
      <c r="BH514">
        <v>886</v>
      </c>
      <c r="BI514">
        <v>882</v>
      </c>
      <c r="BJ514">
        <v>877</v>
      </c>
      <c r="BK514">
        <v>877</v>
      </c>
    </row>
    <row r="515" spans="1:63" x14ac:dyDescent="0.2">
      <c r="A515">
        <v>15113</v>
      </c>
      <c r="B515">
        <v>71</v>
      </c>
      <c r="C515">
        <v>17</v>
      </c>
      <c r="D515">
        <v>197</v>
      </c>
      <c r="E515">
        <v>7133</v>
      </c>
      <c r="F515">
        <v>60300</v>
      </c>
      <c r="G515">
        <v>0</v>
      </c>
      <c r="H515">
        <v>1</v>
      </c>
      <c r="I515" t="s">
        <v>19</v>
      </c>
      <c r="J515" t="s">
        <v>165</v>
      </c>
      <c r="K515" t="s">
        <v>21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BK515" s="1"/>
    </row>
    <row r="516" spans="1:63" x14ac:dyDescent="0.2">
      <c r="A516">
        <v>15114</v>
      </c>
      <c r="B516">
        <v>71</v>
      </c>
      <c r="C516">
        <v>17</v>
      </c>
      <c r="D516">
        <v>197</v>
      </c>
      <c r="E516">
        <v>17458</v>
      </c>
      <c r="F516">
        <v>60300</v>
      </c>
      <c r="G516">
        <v>0</v>
      </c>
      <c r="H516">
        <v>1</v>
      </c>
      <c r="I516" t="s">
        <v>19</v>
      </c>
      <c r="J516" t="s">
        <v>394</v>
      </c>
      <c r="K516" t="s">
        <v>21</v>
      </c>
      <c r="L516">
        <v>1264</v>
      </c>
      <c r="M516">
        <v>1249</v>
      </c>
      <c r="N516">
        <v>1251</v>
      </c>
      <c r="O516">
        <v>1252</v>
      </c>
      <c r="P516">
        <v>1253</v>
      </c>
      <c r="Q516">
        <v>1250</v>
      </c>
      <c r="R516">
        <v>1249</v>
      </c>
      <c r="S516">
        <v>1246</v>
      </c>
      <c r="T516">
        <v>1246</v>
      </c>
      <c r="BK516" s="1"/>
    </row>
    <row r="517" spans="1:63" x14ac:dyDescent="0.2">
      <c r="A517">
        <v>15115</v>
      </c>
      <c r="B517">
        <v>71</v>
      </c>
      <c r="C517">
        <v>17</v>
      </c>
      <c r="D517">
        <v>197</v>
      </c>
      <c r="E517">
        <v>38570</v>
      </c>
      <c r="F517">
        <v>60300</v>
      </c>
      <c r="G517">
        <v>0</v>
      </c>
      <c r="H517">
        <v>1</v>
      </c>
      <c r="I517" t="s">
        <v>19</v>
      </c>
      <c r="J517" t="s">
        <v>210</v>
      </c>
      <c r="K517" t="s">
        <v>21</v>
      </c>
      <c r="L517">
        <v>38394</v>
      </c>
      <c r="M517">
        <v>38425</v>
      </c>
      <c r="N517">
        <v>38497</v>
      </c>
      <c r="O517">
        <v>38563</v>
      </c>
      <c r="P517">
        <v>38667</v>
      </c>
      <c r="Q517">
        <v>38602</v>
      </c>
      <c r="R517">
        <v>38588</v>
      </c>
      <c r="S517">
        <v>38585</v>
      </c>
      <c r="T517">
        <v>38720</v>
      </c>
      <c r="BK517" s="1"/>
    </row>
    <row r="518" spans="1:63" x14ac:dyDescent="0.2">
      <c r="A518">
        <v>15116</v>
      </c>
      <c r="B518">
        <v>71</v>
      </c>
      <c r="C518">
        <v>17</v>
      </c>
      <c r="D518">
        <v>197</v>
      </c>
      <c r="E518">
        <v>60287</v>
      </c>
      <c r="F518">
        <v>60300</v>
      </c>
      <c r="G518">
        <v>0</v>
      </c>
      <c r="H518">
        <v>1</v>
      </c>
      <c r="I518" t="s">
        <v>19</v>
      </c>
      <c r="J518" t="s">
        <v>217</v>
      </c>
      <c r="K518" t="s">
        <v>21</v>
      </c>
      <c r="L518">
        <v>18808</v>
      </c>
      <c r="M518">
        <v>18994</v>
      </c>
      <c r="N518">
        <v>19046</v>
      </c>
      <c r="O518">
        <v>19124</v>
      </c>
      <c r="P518">
        <v>19257</v>
      </c>
      <c r="Q518">
        <v>19887</v>
      </c>
      <c r="R518">
        <v>20047</v>
      </c>
      <c r="S518">
        <v>20234</v>
      </c>
      <c r="T518">
        <v>20440</v>
      </c>
      <c r="V518">
        <v>15020</v>
      </c>
      <c r="W518">
        <v>157</v>
      </c>
      <c r="X518">
        <v>17</v>
      </c>
      <c r="Y518">
        <v>197</v>
      </c>
      <c r="Z518">
        <v>60287</v>
      </c>
      <c r="AA518">
        <v>0</v>
      </c>
      <c r="AB518">
        <v>0</v>
      </c>
      <c r="AC518">
        <v>0</v>
      </c>
      <c r="AD518" t="s">
        <v>19</v>
      </c>
      <c r="AE518" t="s">
        <v>217</v>
      </c>
      <c r="AF518" t="s">
        <v>21</v>
      </c>
      <c r="AG518">
        <v>37502</v>
      </c>
      <c r="AH518">
        <v>37784</v>
      </c>
      <c r="AI518">
        <v>37893</v>
      </c>
      <c r="AJ518">
        <v>38064</v>
      </c>
      <c r="AK518">
        <v>38343</v>
      </c>
      <c r="AL518">
        <v>39617</v>
      </c>
      <c r="AM518">
        <v>39949</v>
      </c>
      <c r="AN518">
        <v>40337</v>
      </c>
      <c r="AO518">
        <v>40764</v>
      </c>
      <c r="AP518"/>
      <c r="AR518">
        <v>15020</v>
      </c>
      <c r="AS518">
        <v>157</v>
      </c>
      <c r="AT518">
        <v>17</v>
      </c>
      <c r="AU518">
        <v>197</v>
      </c>
      <c r="AV518">
        <v>60287</v>
      </c>
      <c r="AW518">
        <v>0</v>
      </c>
      <c r="AX518">
        <v>0</v>
      </c>
      <c r="AY518">
        <v>0</v>
      </c>
      <c r="AZ518" t="s">
        <v>19</v>
      </c>
      <c r="BA518" t="s">
        <v>217</v>
      </c>
      <c r="BB518" t="s">
        <v>21</v>
      </c>
      <c r="BC518">
        <v>37502</v>
      </c>
      <c r="BD518">
        <v>37784</v>
      </c>
      <c r="BE518">
        <v>37893</v>
      </c>
      <c r="BF518">
        <v>38064</v>
      </c>
      <c r="BG518">
        <v>38343</v>
      </c>
      <c r="BH518">
        <v>39617</v>
      </c>
      <c r="BI518">
        <v>39949</v>
      </c>
      <c r="BJ518">
        <v>40337</v>
      </c>
      <c r="BK518">
        <v>40764</v>
      </c>
    </row>
    <row r="519" spans="1:63" x14ac:dyDescent="0.2">
      <c r="A519">
        <v>15117</v>
      </c>
      <c r="B519">
        <v>71</v>
      </c>
      <c r="C519">
        <v>17</v>
      </c>
      <c r="D519">
        <v>197</v>
      </c>
      <c r="E519">
        <v>65442</v>
      </c>
      <c r="F519">
        <v>60300</v>
      </c>
      <c r="G519">
        <v>0</v>
      </c>
      <c r="H519">
        <v>1</v>
      </c>
      <c r="I519" t="s">
        <v>19</v>
      </c>
      <c r="J519" t="s">
        <v>384</v>
      </c>
      <c r="K519" t="s">
        <v>21</v>
      </c>
      <c r="L519">
        <v>8364</v>
      </c>
      <c r="M519">
        <v>8353</v>
      </c>
      <c r="N519">
        <v>8368</v>
      </c>
      <c r="O519">
        <v>8376</v>
      </c>
      <c r="P519">
        <v>8384</v>
      </c>
      <c r="Q519">
        <v>8373</v>
      </c>
      <c r="R519">
        <v>8372</v>
      </c>
      <c r="S519">
        <v>8362</v>
      </c>
      <c r="T519">
        <v>8370</v>
      </c>
      <c r="BK519" s="1"/>
    </row>
    <row r="520" spans="1:63" x14ac:dyDescent="0.2">
      <c r="A520">
        <v>15118</v>
      </c>
      <c r="B520">
        <v>71</v>
      </c>
      <c r="C520">
        <v>17</v>
      </c>
      <c r="D520">
        <v>197</v>
      </c>
      <c r="E520">
        <v>99990</v>
      </c>
      <c r="F520">
        <v>60300</v>
      </c>
      <c r="G520">
        <v>0</v>
      </c>
      <c r="H520">
        <v>1</v>
      </c>
      <c r="I520" t="s">
        <v>159</v>
      </c>
      <c r="J520" t="s">
        <v>402</v>
      </c>
      <c r="K520" t="s">
        <v>21</v>
      </c>
      <c r="L520">
        <v>13488</v>
      </c>
      <c r="M520">
        <v>13296</v>
      </c>
      <c r="N520">
        <v>13320</v>
      </c>
      <c r="O520">
        <v>13321</v>
      </c>
      <c r="P520">
        <v>13326</v>
      </c>
      <c r="Q520">
        <v>13291</v>
      </c>
      <c r="R520">
        <v>13267</v>
      </c>
      <c r="S520">
        <v>13236</v>
      </c>
      <c r="T520">
        <v>13245</v>
      </c>
      <c r="V520">
        <v>15118</v>
      </c>
      <c r="W520">
        <v>71</v>
      </c>
      <c r="X520">
        <v>17</v>
      </c>
      <c r="Y520">
        <v>197</v>
      </c>
      <c r="Z520">
        <v>99990</v>
      </c>
      <c r="AA520">
        <v>60300</v>
      </c>
      <c r="AB520">
        <v>0</v>
      </c>
      <c r="AC520">
        <v>1</v>
      </c>
      <c r="AD520" t="s">
        <v>159</v>
      </c>
      <c r="AE520" t="s">
        <v>402</v>
      </c>
      <c r="AF520" t="s">
        <v>21</v>
      </c>
      <c r="AG520">
        <v>13488</v>
      </c>
      <c r="AH520">
        <v>13296</v>
      </c>
      <c r="AI520">
        <v>13320</v>
      </c>
      <c r="AJ520">
        <v>13321</v>
      </c>
      <c r="AK520">
        <v>13326</v>
      </c>
      <c r="AL520">
        <v>13291</v>
      </c>
      <c r="AM520">
        <v>13267</v>
      </c>
      <c r="AN520">
        <v>13236</v>
      </c>
      <c r="AO520">
        <v>13245</v>
      </c>
      <c r="AP520"/>
      <c r="AR520">
        <v>15118</v>
      </c>
      <c r="AS520">
        <v>71</v>
      </c>
      <c r="AT520">
        <v>17</v>
      </c>
      <c r="AU520">
        <v>197</v>
      </c>
      <c r="AV520">
        <v>99990</v>
      </c>
      <c r="AW520">
        <v>60300</v>
      </c>
      <c r="AX520">
        <v>0</v>
      </c>
      <c r="AY520">
        <v>1</v>
      </c>
      <c r="AZ520" t="s">
        <v>159</v>
      </c>
      <c r="BA520" t="s">
        <v>402</v>
      </c>
      <c r="BB520" t="s">
        <v>21</v>
      </c>
      <c r="BC520">
        <v>13488</v>
      </c>
      <c r="BD520">
        <v>13296</v>
      </c>
      <c r="BE520">
        <v>13320</v>
      </c>
      <c r="BF520">
        <v>13321</v>
      </c>
      <c r="BG520">
        <v>13326</v>
      </c>
      <c r="BH520">
        <v>13291</v>
      </c>
      <c r="BI520">
        <v>13267</v>
      </c>
      <c r="BJ520">
        <v>13236</v>
      </c>
      <c r="BK520">
        <v>13245</v>
      </c>
    </row>
    <row r="521" spans="1:63" x14ac:dyDescent="0.2">
      <c r="A521">
        <v>15120</v>
      </c>
      <c r="B521">
        <v>71</v>
      </c>
      <c r="C521">
        <v>17</v>
      </c>
      <c r="D521">
        <v>197</v>
      </c>
      <c r="E521">
        <v>7640</v>
      </c>
      <c r="F521">
        <v>63108</v>
      </c>
      <c r="G521">
        <v>0</v>
      </c>
      <c r="H521">
        <v>1</v>
      </c>
      <c r="I521" t="s">
        <v>19</v>
      </c>
      <c r="J521" t="s">
        <v>224</v>
      </c>
      <c r="K521" t="s">
        <v>21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V521">
        <v>14995</v>
      </c>
      <c r="W521">
        <v>157</v>
      </c>
      <c r="X521">
        <v>17</v>
      </c>
      <c r="Y521">
        <v>197</v>
      </c>
      <c r="Z521">
        <v>7640</v>
      </c>
      <c r="AA521">
        <v>0</v>
      </c>
      <c r="AB521">
        <v>0</v>
      </c>
      <c r="AC521">
        <v>0</v>
      </c>
      <c r="AD521" t="s">
        <v>19</v>
      </c>
      <c r="AE521" t="s">
        <v>224</v>
      </c>
      <c r="AF521" t="s">
        <v>21</v>
      </c>
      <c r="AG521">
        <v>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/>
      <c r="AR521">
        <v>14995</v>
      </c>
      <c r="AS521">
        <v>157</v>
      </c>
      <c r="AT521">
        <v>17</v>
      </c>
      <c r="AU521">
        <v>197</v>
      </c>
      <c r="AV521">
        <v>7640</v>
      </c>
      <c r="AW521">
        <v>0</v>
      </c>
      <c r="AX521">
        <v>0</v>
      </c>
      <c r="AY521">
        <v>0</v>
      </c>
      <c r="AZ521" t="s">
        <v>19</v>
      </c>
      <c r="BA521" t="s">
        <v>224</v>
      </c>
      <c r="BB521" t="s">
        <v>21</v>
      </c>
      <c r="BC521">
        <v>1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</row>
    <row r="522" spans="1:63" x14ac:dyDescent="0.2">
      <c r="A522">
        <v>15121</v>
      </c>
      <c r="B522">
        <v>71</v>
      </c>
      <c r="C522">
        <v>17</v>
      </c>
      <c r="D522">
        <v>197</v>
      </c>
      <c r="E522">
        <v>7770</v>
      </c>
      <c r="F522">
        <v>63108</v>
      </c>
      <c r="G522">
        <v>0</v>
      </c>
      <c r="H522">
        <v>1</v>
      </c>
      <c r="I522" t="s">
        <v>19</v>
      </c>
      <c r="J522" t="s">
        <v>225</v>
      </c>
      <c r="K522" t="s">
        <v>21</v>
      </c>
      <c r="L522">
        <v>6191</v>
      </c>
      <c r="M522">
        <v>6212</v>
      </c>
      <c r="N522">
        <v>6225</v>
      </c>
      <c r="O522">
        <v>6216</v>
      </c>
      <c r="P522">
        <v>6209</v>
      </c>
      <c r="Q522">
        <v>6183</v>
      </c>
      <c r="R522">
        <v>6170</v>
      </c>
      <c r="S522">
        <v>6162</v>
      </c>
      <c r="T522">
        <v>6152</v>
      </c>
      <c r="V522">
        <v>14996</v>
      </c>
      <c r="W522">
        <v>157</v>
      </c>
      <c r="X522">
        <v>17</v>
      </c>
      <c r="Y522">
        <v>197</v>
      </c>
      <c r="Z522">
        <v>7770</v>
      </c>
      <c r="AA522">
        <v>0</v>
      </c>
      <c r="AB522">
        <v>0</v>
      </c>
      <c r="AC522">
        <v>0</v>
      </c>
      <c r="AD522" t="s">
        <v>19</v>
      </c>
      <c r="AE522" t="s">
        <v>225</v>
      </c>
      <c r="AF522" t="s">
        <v>21</v>
      </c>
      <c r="AG522">
        <v>6191</v>
      </c>
      <c r="AH522">
        <v>6212</v>
      </c>
      <c r="AI522">
        <v>6225</v>
      </c>
      <c r="AJ522">
        <v>6216</v>
      </c>
      <c r="AK522">
        <v>6209</v>
      </c>
      <c r="AL522">
        <v>6183</v>
      </c>
      <c r="AM522">
        <v>6170</v>
      </c>
      <c r="AN522">
        <v>6162</v>
      </c>
      <c r="AO522">
        <v>6152</v>
      </c>
      <c r="AP522"/>
      <c r="AR522">
        <v>14996</v>
      </c>
      <c r="AS522">
        <v>157</v>
      </c>
      <c r="AT522">
        <v>17</v>
      </c>
      <c r="AU522">
        <v>197</v>
      </c>
      <c r="AV522">
        <v>7770</v>
      </c>
      <c r="AW522">
        <v>0</v>
      </c>
      <c r="AX522">
        <v>0</v>
      </c>
      <c r="AY522">
        <v>0</v>
      </c>
      <c r="AZ522" t="s">
        <v>19</v>
      </c>
      <c r="BA522" t="s">
        <v>225</v>
      </c>
      <c r="BB522" t="s">
        <v>21</v>
      </c>
      <c r="BC522">
        <v>6191</v>
      </c>
      <c r="BD522">
        <v>6212</v>
      </c>
      <c r="BE522">
        <v>6225</v>
      </c>
      <c r="BF522">
        <v>6216</v>
      </c>
      <c r="BG522">
        <v>6209</v>
      </c>
      <c r="BH522">
        <v>6183</v>
      </c>
      <c r="BI522">
        <v>6170</v>
      </c>
      <c r="BJ522">
        <v>6162</v>
      </c>
      <c r="BK522">
        <v>6152</v>
      </c>
    </row>
    <row r="523" spans="1:63" x14ac:dyDescent="0.2">
      <c r="A523">
        <v>15122</v>
      </c>
      <c r="B523">
        <v>71</v>
      </c>
      <c r="C523">
        <v>17</v>
      </c>
      <c r="D523">
        <v>197</v>
      </c>
      <c r="E523">
        <v>19837</v>
      </c>
      <c r="F523">
        <v>63108</v>
      </c>
      <c r="G523">
        <v>0</v>
      </c>
      <c r="H523">
        <v>1</v>
      </c>
      <c r="I523" t="s">
        <v>19</v>
      </c>
      <c r="J523" t="s">
        <v>229</v>
      </c>
      <c r="K523" t="s">
        <v>21</v>
      </c>
      <c r="L523">
        <v>12</v>
      </c>
      <c r="M523">
        <v>12</v>
      </c>
      <c r="N523">
        <v>12</v>
      </c>
      <c r="O523">
        <v>12</v>
      </c>
      <c r="P523">
        <v>12</v>
      </c>
      <c r="Q523">
        <v>12</v>
      </c>
      <c r="R523">
        <v>12</v>
      </c>
      <c r="S523">
        <v>12</v>
      </c>
      <c r="T523">
        <v>12</v>
      </c>
      <c r="V523">
        <v>15001</v>
      </c>
      <c r="W523">
        <v>157</v>
      </c>
      <c r="X523">
        <v>17</v>
      </c>
      <c r="Y523">
        <v>197</v>
      </c>
      <c r="Z523">
        <v>19837</v>
      </c>
      <c r="AA523">
        <v>0</v>
      </c>
      <c r="AB523">
        <v>0</v>
      </c>
      <c r="AC523">
        <v>0</v>
      </c>
      <c r="AD523" t="s">
        <v>19</v>
      </c>
      <c r="AE523" t="s">
        <v>229</v>
      </c>
      <c r="AF523" t="s">
        <v>21</v>
      </c>
      <c r="AG523">
        <v>19</v>
      </c>
      <c r="AH523">
        <v>19</v>
      </c>
      <c r="AI523">
        <v>19</v>
      </c>
      <c r="AJ523">
        <v>19</v>
      </c>
      <c r="AK523">
        <v>19</v>
      </c>
      <c r="AL523">
        <v>19</v>
      </c>
      <c r="AM523">
        <v>19</v>
      </c>
      <c r="AN523">
        <v>19</v>
      </c>
      <c r="AO523">
        <v>19</v>
      </c>
      <c r="AP523"/>
      <c r="AR523">
        <v>15001</v>
      </c>
      <c r="AS523">
        <v>157</v>
      </c>
      <c r="AT523">
        <v>17</v>
      </c>
      <c r="AU523">
        <v>197</v>
      </c>
      <c r="AV523">
        <v>19837</v>
      </c>
      <c r="AW523">
        <v>0</v>
      </c>
      <c r="AX523">
        <v>0</v>
      </c>
      <c r="AY523">
        <v>0</v>
      </c>
      <c r="AZ523" t="s">
        <v>19</v>
      </c>
      <c r="BA523" t="s">
        <v>229</v>
      </c>
      <c r="BB523" t="s">
        <v>21</v>
      </c>
      <c r="BC523">
        <v>19</v>
      </c>
      <c r="BD523">
        <v>19</v>
      </c>
      <c r="BE523">
        <v>19</v>
      </c>
      <c r="BF523">
        <v>19</v>
      </c>
      <c r="BG523">
        <v>19</v>
      </c>
      <c r="BH523">
        <v>19</v>
      </c>
      <c r="BI523">
        <v>19</v>
      </c>
      <c r="BJ523">
        <v>19</v>
      </c>
      <c r="BK523">
        <v>19</v>
      </c>
    </row>
    <row r="524" spans="1:63" x14ac:dyDescent="0.2">
      <c r="A524">
        <v>15123</v>
      </c>
      <c r="B524">
        <v>71</v>
      </c>
      <c r="C524">
        <v>17</v>
      </c>
      <c r="D524">
        <v>197</v>
      </c>
      <c r="E524">
        <v>30120</v>
      </c>
      <c r="F524">
        <v>63108</v>
      </c>
      <c r="G524">
        <v>0</v>
      </c>
      <c r="H524">
        <v>1</v>
      </c>
      <c r="I524" t="s">
        <v>19</v>
      </c>
      <c r="J524" t="s">
        <v>231</v>
      </c>
      <c r="K524" t="s">
        <v>21</v>
      </c>
      <c r="L524">
        <v>552</v>
      </c>
      <c r="M524">
        <v>553</v>
      </c>
      <c r="N524">
        <v>554</v>
      </c>
      <c r="O524">
        <v>574</v>
      </c>
      <c r="P524">
        <v>588</v>
      </c>
      <c r="Q524">
        <v>606</v>
      </c>
      <c r="R524">
        <v>615</v>
      </c>
      <c r="S524">
        <v>627</v>
      </c>
      <c r="T524">
        <v>641</v>
      </c>
      <c r="V524">
        <v>15004</v>
      </c>
      <c r="W524">
        <v>157</v>
      </c>
      <c r="X524">
        <v>17</v>
      </c>
      <c r="Y524">
        <v>197</v>
      </c>
      <c r="Z524">
        <v>30120</v>
      </c>
      <c r="AA524">
        <v>0</v>
      </c>
      <c r="AB524">
        <v>0</v>
      </c>
      <c r="AC524">
        <v>0</v>
      </c>
      <c r="AD524" t="s">
        <v>19</v>
      </c>
      <c r="AE524" t="s">
        <v>231</v>
      </c>
      <c r="AF524" t="s">
        <v>21</v>
      </c>
      <c r="AG524">
        <v>552</v>
      </c>
      <c r="AH524">
        <v>553</v>
      </c>
      <c r="AI524">
        <v>554</v>
      </c>
      <c r="AJ524">
        <v>574</v>
      </c>
      <c r="AK524">
        <v>588</v>
      </c>
      <c r="AL524">
        <v>606</v>
      </c>
      <c r="AM524">
        <v>615</v>
      </c>
      <c r="AN524">
        <v>627</v>
      </c>
      <c r="AO524">
        <v>641</v>
      </c>
      <c r="AP524"/>
      <c r="AR524">
        <v>15004</v>
      </c>
      <c r="AS524">
        <v>157</v>
      </c>
      <c r="AT524">
        <v>17</v>
      </c>
      <c r="AU524">
        <v>197</v>
      </c>
      <c r="AV524">
        <v>30120</v>
      </c>
      <c r="AW524">
        <v>0</v>
      </c>
      <c r="AX524">
        <v>0</v>
      </c>
      <c r="AY524">
        <v>0</v>
      </c>
      <c r="AZ524" t="s">
        <v>19</v>
      </c>
      <c r="BA524" t="s">
        <v>231</v>
      </c>
      <c r="BB524" t="s">
        <v>21</v>
      </c>
      <c r="BC524">
        <v>552</v>
      </c>
      <c r="BD524">
        <v>553</v>
      </c>
      <c r="BE524">
        <v>554</v>
      </c>
      <c r="BF524">
        <v>574</v>
      </c>
      <c r="BG524">
        <v>588</v>
      </c>
      <c r="BH524">
        <v>606</v>
      </c>
      <c r="BI524">
        <v>615</v>
      </c>
      <c r="BJ524">
        <v>627</v>
      </c>
      <c r="BK524">
        <v>641</v>
      </c>
    </row>
    <row r="525" spans="1:63" x14ac:dyDescent="0.2">
      <c r="A525">
        <v>15124</v>
      </c>
      <c r="B525">
        <v>71</v>
      </c>
      <c r="C525">
        <v>17</v>
      </c>
      <c r="D525">
        <v>197</v>
      </c>
      <c r="E525">
        <v>99990</v>
      </c>
      <c r="F525">
        <v>63108</v>
      </c>
      <c r="G525">
        <v>0</v>
      </c>
      <c r="H525">
        <v>1</v>
      </c>
      <c r="I525" t="s">
        <v>159</v>
      </c>
      <c r="J525" t="s">
        <v>403</v>
      </c>
      <c r="K525" t="s">
        <v>21</v>
      </c>
      <c r="L525">
        <v>192</v>
      </c>
      <c r="M525">
        <v>171</v>
      </c>
      <c r="N525">
        <v>171</v>
      </c>
      <c r="O525">
        <v>171</v>
      </c>
      <c r="P525">
        <v>172</v>
      </c>
      <c r="Q525">
        <v>171</v>
      </c>
      <c r="R525">
        <v>171</v>
      </c>
      <c r="S525">
        <v>171</v>
      </c>
      <c r="T525">
        <v>171</v>
      </c>
      <c r="V525">
        <v>15124</v>
      </c>
      <c r="W525">
        <v>71</v>
      </c>
      <c r="X525">
        <v>17</v>
      </c>
      <c r="Y525">
        <v>197</v>
      </c>
      <c r="Z525">
        <v>99990</v>
      </c>
      <c r="AA525">
        <v>63108</v>
      </c>
      <c r="AB525">
        <v>0</v>
      </c>
      <c r="AC525">
        <v>1</v>
      </c>
      <c r="AD525" t="s">
        <v>159</v>
      </c>
      <c r="AE525" t="s">
        <v>403</v>
      </c>
      <c r="AF525" t="s">
        <v>21</v>
      </c>
      <c r="AG525">
        <v>192</v>
      </c>
      <c r="AH525">
        <v>171</v>
      </c>
      <c r="AI525">
        <v>171</v>
      </c>
      <c r="AJ525">
        <v>171</v>
      </c>
      <c r="AK525">
        <v>172</v>
      </c>
      <c r="AL525">
        <v>171</v>
      </c>
      <c r="AM525">
        <v>171</v>
      </c>
      <c r="AN525">
        <v>171</v>
      </c>
      <c r="AO525">
        <v>171</v>
      </c>
      <c r="AP525"/>
      <c r="AR525">
        <v>15124</v>
      </c>
      <c r="AS525">
        <v>71</v>
      </c>
      <c r="AT525">
        <v>17</v>
      </c>
      <c r="AU525">
        <v>197</v>
      </c>
      <c r="AV525">
        <v>99990</v>
      </c>
      <c r="AW525">
        <v>63108</v>
      </c>
      <c r="AX525">
        <v>0</v>
      </c>
      <c r="AY525">
        <v>1</v>
      </c>
      <c r="AZ525" t="s">
        <v>159</v>
      </c>
      <c r="BA525" t="s">
        <v>403</v>
      </c>
      <c r="BB525" t="s">
        <v>21</v>
      </c>
      <c r="BC525">
        <v>192</v>
      </c>
      <c r="BD525">
        <v>171</v>
      </c>
      <c r="BE525">
        <v>171</v>
      </c>
      <c r="BF525">
        <v>171</v>
      </c>
      <c r="BG525">
        <v>172</v>
      </c>
      <c r="BH525">
        <v>171</v>
      </c>
      <c r="BI525">
        <v>171</v>
      </c>
      <c r="BJ525">
        <v>171</v>
      </c>
      <c r="BK525">
        <v>171</v>
      </c>
    </row>
    <row r="526" spans="1:63" x14ac:dyDescent="0.2">
      <c r="A526">
        <v>15126</v>
      </c>
      <c r="B526">
        <v>71</v>
      </c>
      <c r="C526">
        <v>17</v>
      </c>
      <c r="D526">
        <v>197</v>
      </c>
      <c r="E526">
        <v>12476</v>
      </c>
      <c r="F526">
        <v>76212</v>
      </c>
      <c r="G526">
        <v>0</v>
      </c>
      <c r="H526">
        <v>1</v>
      </c>
      <c r="I526" t="s">
        <v>19</v>
      </c>
      <c r="J526" t="s">
        <v>226</v>
      </c>
      <c r="K526" t="s">
        <v>21</v>
      </c>
      <c r="L526">
        <v>1612</v>
      </c>
      <c r="M526">
        <v>1612</v>
      </c>
      <c r="N526">
        <v>1615</v>
      </c>
      <c r="O526">
        <v>1616</v>
      </c>
      <c r="P526">
        <v>1617</v>
      </c>
      <c r="Q526">
        <v>1621</v>
      </c>
      <c r="R526">
        <v>1622</v>
      </c>
      <c r="S526">
        <v>1621</v>
      </c>
      <c r="T526">
        <v>1625</v>
      </c>
      <c r="BK526" s="1"/>
    </row>
    <row r="527" spans="1:63" x14ac:dyDescent="0.2">
      <c r="A527">
        <v>15127</v>
      </c>
      <c r="B527">
        <v>71</v>
      </c>
      <c r="C527">
        <v>17</v>
      </c>
      <c r="D527">
        <v>197</v>
      </c>
      <c r="E527">
        <v>17458</v>
      </c>
      <c r="F527">
        <v>76212</v>
      </c>
      <c r="G527">
        <v>0</v>
      </c>
      <c r="H527">
        <v>1</v>
      </c>
      <c r="I527" t="s">
        <v>19</v>
      </c>
      <c r="J527" t="s">
        <v>394</v>
      </c>
      <c r="K527" t="s">
        <v>21</v>
      </c>
      <c r="L527">
        <v>949</v>
      </c>
      <c r="M527">
        <v>949</v>
      </c>
      <c r="N527">
        <v>951</v>
      </c>
      <c r="O527">
        <v>951</v>
      </c>
      <c r="P527">
        <v>952</v>
      </c>
      <c r="Q527">
        <v>950</v>
      </c>
      <c r="R527">
        <v>949</v>
      </c>
      <c r="S527">
        <v>947</v>
      </c>
      <c r="T527">
        <v>947</v>
      </c>
      <c r="BK527" s="1"/>
    </row>
    <row r="528" spans="1:63" x14ac:dyDescent="0.2">
      <c r="A528">
        <v>15128</v>
      </c>
      <c r="B528">
        <v>71</v>
      </c>
      <c r="C528">
        <v>17</v>
      </c>
      <c r="D528">
        <v>197</v>
      </c>
      <c r="E528">
        <v>38570</v>
      </c>
      <c r="F528">
        <v>76212</v>
      </c>
      <c r="G528">
        <v>0</v>
      </c>
      <c r="H528">
        <v>1</v>
      </c>
      <c r="I528" t="s">
        <v>19</v>
      </c>
      <c r="J528" t="s">
        <v>210</v>
      </c>
      <c r="K528" t="s">
        <v>21</v>
      </c>
      <c r="L528">
        <v>24233</v>
      </c>
      <c r="M528">
        <v>24251</v>
      </c>
      <c r="N528">
        <v>24291</v>
      </c>
      <c r="O528">
        <v>24323</v>
      </c>
      <c r="P528">
        <v>24376</v>
      </c>
      <c r="Q528">
        <v>24326</v>
      </c>
      <c r="R528">
        <v>24305</v>
      </c>
      <c r="S528">
        <v>24293</v>
      </c>
      <c r="T528">
        <v>24365</v>
      </c>
      <c r="BK528" s="1"/>
    </row>
    <row r="529" spans="1:63" x14ac:dyDescent="0.2">
      <c r="A529">
        <v>15129</v>
      </c>
      <c r="B529">
        <v>71</v>
      </c>
      <c r="C529">
        <v>17</v>
      </c>
      <c r="D529">
        <v>197</v>
      </c>
      <c r="E529">
        <v>69758</v>
      </c>
      <c r="F529">
        <v>76212</v>
      </c>
      <c r="G529">
        <v>0</v>
      </c>
      <c r="H529">
        <v>1</v>
      </c>
      <c r="I529" t="s">
        <v>19</v>
      </c>
      <c r="J529" t="s">
        <v>240</v>
      </c>
      <c r="K529" t="s">
        <v>21</v>
      </c>
      <c r="L529">
        <v>15615</v>
      </c>
      <c r="M529">
        <v>15589</v>
      </c>
      <c r="N529">
        <v>15669</v>
      </c>
      <c r="O529">
        <v>15999</v>
      </c>
      <c r="P529">
        <v>16161</v>
      </c>
      <c r="Q529">
        <v>16311</v>
      </c>
      <c r="R529">
        <v>16515</v>
      </c>
      <c r="S529">
        <v>16709</v>
      </c>
      <c r="T529">
        <v>16948</v>
      </c>
      <c r="V529">
        <v>15024</v>
      </c>
      <c r="W529">
        <v>157</v>
      </c>
      <c r="X529">
        <v>17</v>
      </c>
      <c r="Y529">
        <v>197</v>
      </c>
      <c r="Z529">
        <v>69758</v>
      </c>
      <c r="AA529">
        <v>0</v>
      </c>
      <c r="AB529">
        <v>0</v>
      </c>
      <c r="AC529">
        <v>0</v>
      </c>
      <c r="AD529" t="s">
        <v>19</v>
      </c>
      <c r="AE529" t="s">
        <v>240</v>
      </c>
      <c r="AF529" t="s">
        <v>21</v>
      </c>
      <c r="AG529">
        <v>15615</v>
      </c>
      <c r="AH529">
        <v>15589</v>
      </c>
      <c r="AI529">
        <v>15669</v>
      </c>
      <c r="AJ529">
        <v>15999</v>
      </c>
      <c r="AK529">
        <v>16161</v>
      </c>
      <c r="AL529">
        <v>16311</v>
      </c>
      <c r="AM529">
        <v>16515</v>
      </c>
      <c r="AN529">
        <v>16709</v>
      </c>
      <c r="AO529">
        <v>16948</v>
      </c>
      <c r="AP529"/>
      <c r="AR529">
        <v>15024</v>
      </c>
      <c r="AS529">
        <v>157</v>
      </c>
      <c r="AT529">
        <v>17</v>
      </c>
      <c r="AU529">
        <v>197</v>
      </c>
      <c r="AV529">
        <v>69758</v>
      </c>
      <c r="AW529">
        <v>0</v>
      </c>
      <c r="AX529">
        <v>0</v>
      </c>
      <c r="AY529">
        <v>0</v>
      </c>
      <c r="AZ529" t="s">
        <v>19</v>
      </c>
      <c r="BA529" t="s">
        <v>240</v>
      </c>
      <c r="BB529" t="s">
        <v>21</v>
      </c>
      <c r="BC529">
        <v>15615</v>
      </c>
      <c r="BD529">
        <v>15589</v>
      </c>
      <c r="BE529">
        <v>15669</v>
      </c>
      <c r="BF529">
        <v>15999</v>
      </c>
      <c r="BG529">
        <v>16161</v>
      </c>
      <c r="BH529">
        <v>16311</v>
      </c>
      <c r="BI529">
        <v>16515</v>
      </c>
      <c r="BJ529">
        <v>16709</v>
      </c>
      <c r="BK529">
        <v>16948</v>
      </c>
    </row>
    <row r="530" spans="1:63" x14ac:dyDescent="0.2">
      <c r="A530">
        <v>15130</v>
      </c>
      <c r="B530">
        <v>71</v>
      </c>
      <c r="C530">
        <v>17</v>
      </c>
      <c r="D530">
        <v>197</v>
      </c>
      <c r="E530">
        <v>99990</v>
      </c>
      <c r="F530">
        <v>76212</v>
      </c>
      <c r="G530">
        <v>0</v>
      </c>
      <c r="H530">
        <v>1</v>
      </c>
      <c r="I530" t="s">
        <v>159</v>
      </c>
      <c r="J530" t="s">
        <v>404</v>
      </c>
      <c r="K530" t="s">
        <v>21</v>
      </c>
      <c r="L530">
        <v>3582</v>
      </c>
      <c r="M530">
        <v>3582</v>
      </c>
      <c r="N530">
        <v>3588</v>
      </c>
      <c r="O530">
        <v>3588</v>
      </c>
      <c r="P530">
        <v>3589</v>
      </c>
      <c r="Q530">
        <v>3578</v>
      </c>
      <c r="R530">
        <v>3570</v>
      </c>
      <c r="S530">
        <v>3560</v>
      </c>
      <c r="T530">
        <v>3562</v>
      </c>
      <c r="V530">
        <v>15130</v>
      </c>
      <c r="W530">
        <v>71</v>
      </c>
      <c r="X530">
        <v>17</v>
      </c>
      <c r="Y530">
        <v>197</v>
      </c>
      <c r="Z530">
        <v>99990</v>
      </c>
      <c r="AA530">
        <v>76212</v>
      </c>
      <c r="AB530">
        <v>0</v>
      </c>
      <c r="AC530">
        <v>1</v>
      </c>
      <c r="AD530" t="s">
        <v>159</v>
      </c>
      <c r="AE530" t="s">
        <v>404</v>
      </c>
      <c r="AF530" t="s">
        <v>21</v>
      </c>
      <c r="AG530">
        <v>3582</v>
      </c>
      <c r="AH530">
        <v>3582</v>
      </c>
      <c r="AI530">
        <v>3588</v>
      </c>
      <c r="AJ530">
        <v>3588</v>
      </c>
      <c r="AK530">
        <v>3589</v>
      </c>
      <c r="AL530">
        <v>3578</v>
      </c>
      <c r="AM530">
        <v>3570</v>
      </c>
      <c r="AN530">
        <v>3560</v>
      </c>
      <c r="AO530">
        <v>3562</v>
      </c>
      <c r="AP530"/>
      <c r="AR530">
        <v>15130</v>
      </c>
      <c r="AS530">
        <v>71</v>
      </c>
      <c r="AT530">
        <v>17</v>
      </c>
      <c r="AU530">
        <v>197</v>
      </c>
      <c r="AV530">
        <v>99990</v>
      </c>
      <c r="AW530">
        <v>76212</v>
      </c>
      <c r="AX530">
        <v>0</v>
      </c>
      <c r="AY530">
        <v>1</v>
      </c>
      <c r="AZ530" t="s">
        <v>159</v>
      </c>
      <c r="BA530" t="s">
        <v>404</v>
      </c>
      <c r="BB530" t="s">
        <v>21</v>
      </c>
      <c r="BC530">
        <v>3582</v>
      </c>
      <c r="BD530">
        <v>3582</v>
      </c>
      <c r="BE530">
        <v>3588</v>
      </c>
      <c r="BF530">
        <v>3588</v>
      </c>
      <c r="BG530">
        <v>3589</v>
      </c>
      <c r="BH530">
        <v>3578</v>
      </c>
      <c r="BI530">
        <v>3570</v>
      </c>
      <c r="BJ530">
        <v>3560</v>
      </c>
      <c r="BK530">
        <v>3562</v>
      </c>
    </row>
    <row r="531" spans="1:63" x14ac:dyDescent="0.2">
      <c r="A531">
        <v>15132</v>
      </c>
      <c r="B531">
        <v>71</v>
      </c>
      <c r="C531">
        <v>17</v>
      </c>
      <c r="D531">
        <v>197</v>
      </c>
      <c r="E531">
        <v>4585</v>
      </c>
      <c r="F531">
        <v>79059</v>
      </c>
      <c r="G531">
        <v>0</v>
      </c>
      <c r="H531">
        <v>1</v>
      </c>
      <c r="I531" t="s">
        <v>19</v>
      </c>
      <c r="J531" t="s">
        <v>223</v>
      </c>
      <c r="K531" t="s">
        <v>21</v>
      </c>
      <c r="L531">
        <v>4359</v>
      </c>
      <c r="M531">
        <v>4359</v>
      </c>
      <c r="N531">
        <v>4374</v>
      </c>
      <c r="O531">
        <v>4404</v>
      </c>
      <c r="P531">
        <v>4431</v>
      </c>
      <c r="Q531">
        <v>4453</v>
      </c>
      <c r="R531">
        <v>4455</v>
      </c>
      <c r="S531">
        <v>4446</v>
      </c>
      <c r="T531">
        <v>4447</v>
      </c>
      <c r="V531">
        <v>14993</v>
      </c>
      <c r="W531">
        <v>157</v>
      </c>
      <c r="X531">
        <v>17</v>
      </c>
      <c r="Y531">
        <v>197</v>
      </c>
      <c r="Z531">
        <v>4585</v>
      </c>
      <c r="AA531">
        <v>0</v>
      </c>
      <c r="AB531">
        <v>0</v>
      </c>
      <c r="AC531">
        <v>0</v>
      </c>
      <c r="AD531" t="s">
        <v>19</v>
      </c>
      <c r="AE531" t="s">
        <v>223</v>
      </c>
      <c r="AF531" t="s">
        <v>21</v>
      </c>
      <c r="AG531">
        <v>4359</v>
      </c>
      <c r="AH531">
        <v>4359</v>
      </c>
      <c r="AI531">
        <v>4374</v>
      </c>
      <c r="AJ531">
        <v>4404</v>
      </c>
      <c r="AK531">
        <v>4431</v>
      </c>
      <c r="AL531">
        <v>4453</v>
      </c>
      <c r="AM531">
        <v>4455</v>
      </c>
      <c r="AN531">
        <v>4446</v>
      </c>
      <c r="AO531">
        <v>4447</v>
      </c>
      <c r="AP531"/>
      <c r="AR531">
        <v>14993</v>
      </c>
      <c r="AS531">
        <v>157</v>
      </c>
      <c r="AT531">
        <v>17</v>
      </c>
      <c r="AU531">
        <v>197</v>
      </c>
      <c r="AV531">
        <v>4585</v>
      </c>
      <c r="AW531">
        <v>0</v>
      </c>
      <c r="AX531">
        <v>0</v>
      </c>
      <c r="AY531">
        <v>0</v>
      </c>
      <c r="AZ531" t="s">
        <v>19</v>
      </c>
      <c r="BA531" t="s">
        <v>223</v>
      </c>
      <c r="BB531" t="s">
        <v>21</v>
      </c>
      <c r="BC531">
        <v>4359</v>
      </c>
      <c r="BD531">
        <v>4359</v>
      </c>
      <c r="BE531">
        <v>4374</v>
      </c>
      <c r="BF531">
        <v>4404</v>
      </c>
      <c r="BG531">
        <v>4431</v>
      </c>
      <c r="BH531">
        <v>4453</v>
      </c>
      <c r="BI531">
        <v>4455</v>
      </c>
      <c r="BJ531">
        <v>4446</v>
      </c>
      <c r="BK531">
        <v>4447</v>
      </c>
    </row>
    <row r="532" spans="1:63" x14ac:dyDescent="0.2">
      <c r="A532">
        <v>15133</v>
      </c>
      <c r="B532">
        <v>71</v>
      </c>
      <c r="C532">
        <v>17</v>
      </c>
      <c r="D532">
        <v>197</v>
      </c>
      <c r="E532">
        <v>99990</v>
      </c>
      <c r="F532">
        <v>79059</v>
      </c>
      <c r="G532">
        <v>0</v>
      </c>
      <c r="H532">
        <v>1</v>
      </c>
      <c r="I532" t="s">
        <v>159</v>
      </c>
      <c r="J532" t="s">
        <v>405</v>
      </c>
      <c r="K532" t="s">
        <v>21</v>
      </c>
      <c r="L532">
        <v>1904</v>
      </c>
      <c r="M532">
        <v>1904</v>
      </c>
      <c r="N532">
        <v>1907</v>
      </c>
      <c r="O532">
        <v>1906</v>
      </c>
      <c r="P532">
        <v>1905</v>
      </c>
      <c r="Q532">
        <v>1898</v>
      </c>
      <c r="R532">
        <v>1892</v>
      </c>
      <c r="S532">
        <v>1886</v>
      </c>
      <c r="T532">
        <v>1885</v>
      </c>
      <c r="V532">
        <v>15133</v>
      </c>
      <c r="W532">
        <v>71</v>
      </c>
      <c r="X532">
        <v>17</v>
      </c>
      <c r="Y532">
        <v>197</v>
      </c>
      <c r="Z532">
        <v>99990</v>
      </c>
      <c r="AA532">
        <v>79059</v>
      </c>
      <c r="AB532">
        <v>0</v>
      </c>
      <c r="AC532">
        <v>1</v>
      </c>
      <c r="AD532" t="s">
        <v>159</v>
      </c>
      <c r="AE532" t="s">
        <v>405</v>
      </c>
      <c r="AF532" t="s">
        <v>21</v>
      </c>
      <c r="AG532">
        <v>1904</v>
      </c>
      <c r="AH532">
        <v>1904</v>
      </c>
      <c r="AI532">
        <v>1907</v>
      </c>
      <c r="AJ532">
        <v>1906</v>
      </c>
      <c r="AK532">
        <v>1905</v>
      </c>
      <c r="AL532">
        <v>1898</v>
      </c>
      <c r="AM532">
        <v>1892</v>
      </c>
      <c r="AN532">
        <v>1886</v>
      </c>
      <c r="AO532">
        <v>1885</v>
      </c>
      <c r="AP532"/>
      <c r="AR532">
        <v>15133</v>
      </c>
      <c r="AS532">
        <v>71</v>
      </c>
      <c r="AT532">
        <v>17</v>
      </c>
      <c r="AU532">
        <v>197</v>
      </c>
      <c r="AV532">
        <v>99990</v>
      </c>
      <c r="AW532">
        <v>79059</v>
      </c>
      <c r="AX532">
        <v>0</v>
      </c>
      <c r="AY532">
        <v>1</v>
      </c>
      <c r="AZ532" t="s">
        <v>159</v>
      </c>
      <c r="BA532" t="s">
        <v>405</v>
      </c>
      <c r="BB532" t="s">
        <v>21</v>
      </c>
      <c r="BC532">
        <v>1904</v>
      </c>
      <c r="BD532">
        <v>1904</v>
      </c>
      <c r="BE532">
        <v>1907</v>
      </c>
      <c r="BF532">
        <v>1906</v>
      </c>
      <c r="BG532">
        <v>1905</v>
      </c>
      <c r="BH532">
        <v>1898</v>
      </c>
      <c r="BI532">
        <v>1892</v>
      </c>
      <c r="BJ532">
        <v>1886</v>
      </c>
      <c r="BK532">
        <v>1885</v>
      </c>
    </row>
    <row r="533" spans="1:63" x14ac:dyDescent="0.2">
      <c r="A533">
        <v>15135</v>
      </c>
      <c r="B533">
        <v>71</v>
      </c>
      <c r="C533">
        <v>17</v>
      </c>
      <c r="D533">
        <v>197</v>
      </c>
      <c r="E533">
        <v>82101</v>
      </c>
      <c r="F533">
        <v>79865</v>
      </c>
      <c r="G533">
        <v>0</v>
      </c>
      <c r="H533">
        <v>1</v>
      </c>
      <c r="I533" t="s">
        <v>19</v>
      </c>
      <c r="J533" t="s">
        <v>382</v>
      </c>
      <c r="K533" t="s">
        <v>21</v>
      </c>
      <c r="L533">
        <v>38</v>
      </c>
      <c r="M533">
        <v>38</v>
      </c>
      <c r="N533">
        <v>38</v>
      </c>
      <c r="O533">
        <v>38</v>
      </c>
      <c r="P533">
        <v>38</v>
      </c>
      <c r="Q533">
        <v>38</v>
      </c>
      <c r="R533">
        <v>38</v>
      </c>
      <c r="S533">
        <v>38</v>
      </c>
      <c r="T533">
        <v>38</v>
      </c>
      <c r="BK533" s="1"/>
    </row>
    <row r="534" spans="1:63" x14ac:dyDescent="0.2">
      <c r="A534">
        <v>15136</v>
      </c>
      <c r="B534">
        <v>71</v>
      </c>
      <c r="C534">
        <v>17</v>
      </c>
      <c r="D534">
        <v>197</v>
      </c>
      <c r="E534">
        <v>99990</v>
      </c>
      <c r="F534">
        <v>79865</v>
      </c>
      <c r="G534">
        <v>0</v>
      </c>
      <c r="H534">
        <v>1</v>
      </c>
      <c r="I534" t="s">
        <v>159</v>
      </c>
      <c r="J534" t="s">
        <v>406</v>
      </c>
      <c r="K534" t="s">
        <v>21</v>
      </c>
      <c r="L534">
        <v>2203</v>
      </c>
      <c r="M534">
        <v>2203</v>
      </c>
      <c r="N534">
        <v>2207</v>
      </c>
      <c r="O534">
        <v>2206</v>
      </c>
      <c r="P534">
        <v>2205</v>
      </c>
      <c r="Q534">
        <v>2198</v>
      </c>
      <c r="R534">
        <v>2192</v>
      </c>
      <c r="S534">
        <v>2185</v>
      </c>
      <c r="T534">
        <v>2185</v>
      </c>
      <c r="V534">
        <v>15136</v>
      </c>
      <c r="W534">
        <v>71</v>
      </c>
      <c r="X534">
        <v>17</v>
      </c>
      <c r="Y534">
        <v>197</v>
      </c>
      <c r="Z534">
        <v>99990</v>
      </c>
      <c r="AA534">
        <v>79865</v>
      </c>
      <c r="AB534">
        <v>0</v>
      </c>
      <c r="AC534">
        <v>1</v>
      </c>
      <c r="AD534" t="s">
        <v>159</v>
      </c>
      <c r="AE534" t="s">
        <v>406</v>
      </c>
      <c r="AF534" t="s">
        <v>21</v>
      </c>
      <c r="AG534">
        <v>2203</v>
      </c>
      <c r="AH534">
        <v>2203</v>
      </c>
      <c r="AI534">
        <v>2207</v>
      </c>
      <c r="AJ534">
        <v>2206</v>
      </c>
      <c r="AK534">
        <v>2205</v>
      </c>
      <c r="AL534">
        <v>2198</v>
      </c>
      <c r="AM534">
        <v>2192</v>
      </c>
      <c r="AN534">
        <v>2185</v>
      </c>
      <c r="AO534">
        <v>2185</v>
      </c>
      <c r="AP534"/>
      <c r="AR534">
        <v>15136</v>
      </c>
      <c r="AS534">
        <v>71</v>
      </c>
      <c r="AT534">
        <v>17</v>
      </c>
      <c r="AU534">
        <v>197</v>
      </c>
      <c r="AV534">
        <v>99990</v>
      </c>
      <c r="AW534">
        <v>79865</v>
      </c>
      <c r="AX534">
        <v>0</v>
      </c>
      <c r="AY534">
        <v>1</v>
      </c>
      <c r="AZ534" t="s">
        <v>159</v>
      </c>
      <c r="BA534" t="s">
        <v>406</v>
      </c>
      <c r="BB534" t="s">
        <v>21</v>
      </c>
      <c r="BC534">
        <v>2203</v>
      </c>
      <c r="BD534">
        <v>2203</v>
      </c>
      <c r="BE534">
        <v>2207</v>
      </c>
      <c r="BF534">
        <v>2206</v>
      </c>
      <c r="BG534">
        <v>2205</v>
      </c>
      <c r="BH534">
        <v>2198</v>
      </c>
      <c r="BI534">
        <v>2192</v>
      </c>
      <c r="BJ534">
        <v>2185</v>
      </c>
      <c r="BK534">
        <v>2185</v>
      </c>
    </row>
    <row r="535" spans="1:63" x14ac:dyDescent="0.2">
      <c r="A535">
        <v>15138</v>
      </c>
      <c r="B535">
        <v>71</v>
      </c>
      <c r="C535">
        <v>17</v>
      </c>
      <c r="D535">
        <v>197</v>
      </c>
      <c r="E535">
        <v>3012</v>
      </c>
      <c r="F535">
        <v>81035</v>
      </c>
      <c r="G535">
        <v>0</v>
      </c>
      <c r="H535">
        <v>1</v>
      </c>
      <c r="I535" t="s">
        <v>19</v>
      </c>
      <c r="J535" t="s">
        <v>162</v>
      </c>
      <c r="K535" t="s">
        <v>21</v>
      </c>
      <c r="L535">
        <v>11471</v>
      </c>
      <c r="M535">
        <v>11465</v>
      </c>
      <c r="N535">
        <v>11489</v>
      </c>
      <c r="O535">
        <v>11507</v>
      </c>
      <c r="P535">
        <v>11532</v>
      </c>
      <c r="Q535">
        <v>11519</v>
      </c>
      <c r="R535">
        <v>11534</v>
      </c>
      <c r="S535">
        <v>11529</v>
      </c>
      <c r="T535">
        <v>11617</v>
      </c>
      <c r="V535">
        <v>14992</v>
      </c>
      <c r="W535">
        <v>157</v>
      </c>
      <c r="X535">
        <v>17</v>
      </c>
      <c r="Y535">
        <v>197</v>
      </c>
      <c r="Z535">
        <v>3012</v>
      </c>
      <c r="AA535">
        <v>0</v>
      </c>
      <c r="AB535">
        <v>0</v>
      </c>
      <c r="AC535">
        <v>0</v>
      </c>
      <c r="AD535" t="s">
        <v>19</v>
      </c>
      <c r="AE535" t="s">
        <v>162</v>
      </c>
      <c r="AF535" t="s">
        <v>21</v>
      </c>
      <c r="AG535">
        <v>11471</v>
      </c>
      <c r="AH535">
        <v>11465</v>
      </c>
      <c r="AI535">
        <v>11489</v>
      </c>
      <c r="AJ535">
        <v>11507</v>
      </c>
      <c r="AK535">
        <v>11532</v>
      </c>
      <c r="AL535">
        <v>11519</v>
      </c>
      <c r="AM535">
        <v>11534</v>
      </c>
      <c r="AN535">
        <v>11529</v>
      </c>
      <c r="AO535">
        <v>11617</v>
      </c>
      <c r="AP535"/>
      <c r="AR535">
        <v>14992</v>
      </c>
      <c r="AS535">
        <v>157</v>
      </c>
      <c r="AT535">
        <v>17</v>
      </c>
      <c r="AU535">
        <v>197</v>
      </c>
      <c r="AV535">
        <v>3012</v>
      </c>
      <c r="AW535">
        <v>0</v>
      </c>
      <c r="AX535">
        <v>0</v>
      </c>
      <c r="AY535">
        <v>0</v>
      </c>
      <c r="AZ535" t="s">
        <v>19</v>
      </c>
      <c r="BA535" t="s">
        <v>162</v>
      </c>
      <c r="BB535" t="s">
        <v>21</v>
      </c>
      <c r="BC535">
        <v>11471</v>
      </c>
      <c r="BD535">
        <v>11465</v>
      </c>
      <c r="BE535">
        <v>11489</v>
      </c>
      <c r="BF535">
        <v>11507</v>
      </c>
      <c r="BG535">
        <v>11532</v>
      </c>
      <c r="BH535">
        <v>11519</v>
      </c>
      <c r="BI535">
        <v>11534</v>
      </c>
      <c r="BJ535">
        <v>11529</v>
      </c>
      <c r="BK535">
        <v>11617</v>
      </c>
    </row>
    <row r="536" spans="1:63" x14ac:dyDescent="0.2">
      <c r="A536">
        <v>15139</v>
      </c>
      <c r="B536">
        <v>71</v>
      </c>
      <c r="C536">
        <v>17</v>
      </c>
      <c r="D536">
        <v>197</v>
      </c>
      <c r="E536">
        <v>7133</v>
      </c>
      <c r="F536">
        <v>81035</v>
      </c>
      <c r="G536">
        <v>0</v>
      </c>
      <c r="H536">
        <v>1</v>
      </c>
      <c r="I536" t="s">
        <v>19</v>
      </c>
      <c r="J536" t="s">
        <v>165</v>
      </c>
      <c r="K536" t="s">
        <v>21</v>
      </c>
      <c r="L536">
        <v>6227</v>
      </c>
      <c r="M536">
        <v>6226</v>
      </c>
      <c r="N536">
        <v>6237</v>
      </c>
      <c r="O536">
        <v>6262</v>
      </c>
      <c r="P536">
        <v>6279</v>
      </c>
      <c r="Q536">
        <v>6280</v>
      </c>
      <c r="R536">
        <v>6296</v>
      </c>
      <c r="S536">
        <v>6312</v>
      </c>
      <c r="T536">
        <v>6339</v>
      </c>
      <c r="BK536" s="1"/>
    </row>
    <row r="537" spans="1:63" x14ac:dyDescent="0.2">
      <c r="A537">
        <v>15140</v>
      </c>
      <c r="B537">
        <v>71</v>
      </c>
      <c r="C537">
        <v>17</v>
      </c>
      <c r="D537">
        <v>197</v>
      </c>
      <c r="E537">
        <v>51622</v>
      </c>
      <c r="F537">
        <v>81035</v>
      </c>
      <c r="G537">
        <v>0</v>
      </c>
      <c r="H537">
        <v>1</v>
      </c>
      <c r="I537" t="s">
        <v>19</v>
      </c>
      <c r="J537" t="s">
        <v>175</v>
      </c>
      <c r="K537" t="s">
        <v>21</v>
      </c>
      <c r="L537">
        <v>39415</v>
      </c>
      <c r="M537">
        <v>39370</v>
      </c>
      <c r="N537">
        <v>39453</v>
      </c>
      <c r="O537">
        <v>39532</v>
      </c>
      <c r="P537">
        <v>39703</v>
      </c>
      <c r="Q537">
        <v>39830</v>
      </c>
      <c r="R537">
        <v>40223</v>
      </c>
      <c r="S537">
        <v>40483</v>
      </c>
      <c r="T537">
        <v>40724</v>
      </c>
      <c r="BK537" s="1"/>
    </row>
    <row r="538" spans="1:63" x14ac:dyDescent="0.2">
      <c r="A538">
        <v>15141</v>
      </c>
      <c r="B538">
        <v>71</v>
      </c>
      <c r="C538">
        <v>17</v>
      </c>
      <c r="D538">
        <v>197</v>
      </c>
      <c r="E538">
        <v>56887</v>
      </c>
      <c r="F538">
        <v>81035</v>
      </c>
      <c r="G538">
        <v>0</v>
      </c>
      <c r="H538">
        <v>1</v>
      </c>
      <c r="I538" t="s">
        <v>19</v>
      </c>
      <c r="J538" t="s">
        <v>216</v>
      </c>
      <c r="K538" t="s">
        <v>21</v>
      </c>
      <c r="L538" t="s">
        <v>19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V538">
        <v>15017</v>
      </c>
      <c r="W538">
        <v>157</v>
      </c>
      <c r="X538">
        <v>17</v>
      </c>
      <c r="Y538">
        <v>197</v>
      </c>
      <c r="Z538">
        <v>56887</v>
      </c>
      <c r="AA538">
        <v>0</v>
      </c>
      <c r="AB538">
        <v>0</v>
      </c>
      <c r="AC538">
        <v>0</v>
      </c>
      <c r="AD538" t="s">
        <v>19</v>
      </c>
      <c r="AE538" t="s">
        <v>216</v>
      </c>
      <c r="AF538" t="s">
        <v>21</v>
      </c>
      <c r="AG538" t="s">
        <v>19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/>
      <c r="AR538">
        <v>15017</v>
      </c>
      <c r="AS538">
        <v>157</v>
      </c>
      <c r="AT538">
        <v>17</v>
      </c>
      <c r="AU538">
        <v>197</v>
      </c>
      <c r="AV538">
        <v>56887</v>
      </c>
      <c r="AW538">
        <v>0</v>
      </c>
      <c r="AX538">
        <v>0</v>
      </c>
      <c r="AY538">
        <v>0</v>
      </c>
      <c r="AZ538" t="s">
        <v>19</v>
      </c>
      <c r="BA538" t="s">
        <v>216</v>
      </c>
      <c r="BB538" t="s">
        <v>21</v>
      </c>
      <c r="BC538" t="s">
        <v>19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</row>
    <row r="539" spans="1:63" x14ac:dyDescent="0.2">
      <c r="A539">
        <v>15142</v>
      </c>
      <c r="B539">
        <v>71</v>
      </c>
      <c r="C539">
        <v>17</v>
      </c>
      <c r="D539">
        <v>197</v>
      </c>
      <c r="E539">
        <v>60287</v>
      </c>
      <c r="F539">
        <v>81035</v>
      </c>
      <c r="G539">
        <v>0</v>
      </c>
      <c r="H539">
        <v>1</v>
      </c>
      <c r="I539" t="s">
        <v>19</v>
      </c>
      <c r="J539" t="s">
        <v>217</v>
      </c>
      <c r="K539" t="s">
        <v>21</v>
      </c>
      <c r="L539">
        <v>18694</v>
      </c>
      <c r="M539">
        <v>18790</v>
      </c>
      <c r="N539">
        <v>18847</v>
      </c>
      <c r="O539">
        <v>18940</v>
      </c>
      <c r="P539">
        <v>19086</v>
      </c>
      <c r="Q539">
        <v>19730</v>
      </c>
      <c r="R539">
        <v>19902</v>
      </c>
      <c r="S539">
        <v>20103</v>
      </c>
      <c r="T539">
        <v>20324</v>
      </c>
      <c r="BK539" s="1"/>
    </row>
    <row r="540" spans="1:63" x14ac:dyDescent="0.2">
      <c r="A540">
        <v>15143</v>
      </c>
      <c r="B540">
        <v>71</v>
      </c>
      <c r="C540">
        <v>17</v>
      </c>
      <c r="D540">
        <v>197</v>
      </c>
      <c r="E540">
        <v>65442</v>
      </c>
      <c r="F540">
        <v>81035</v>
      </c>
      <c r="G540">
        <v>0</v>
      </c>
      <c r="H540">
        <v>1</v>
      </c>
      <c r="I540" t="s">
        <v>19</v>
      </c>
      <c r="J540" t="s">
        <v>384</v>
      </c>
      <c r="K540" t="s">
        <v>21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BK540" s="1"/>
    </row>
    <row r="541" spans="1:63" x14ac:dyDescent="0.2">
      <c r="A541">
        <v>15144</v>
      </c>
      <c r="B541">
        <v>71</v>
      </c>
      <c r="C541">
        <v>17</v>
      </c>
      <c r="D541">
        <v>197</v>
      </c>
      <c r="E541">
        <v>99990</v>
      </c>
      <c r="F541">
        <v>81035</v>
      </c>
      <c r="G541">
        <v>0</v>
      </c>
      <c r="H541">
        <v>1</v>
      </c>
      <c r="I541" t="s">
        <v>159</v>
      </c>
      <c r="J541" t="s">
        <v>407</v>
      </c>
      <c r="K541" t="s">
        <v>21</v>
      </c>
      <c r="L541">
        <v>5665</v>
      </c>
      <c r="M541">
        <v>5618</v>
      </c>
      <c r="N541">
        <v>5628</v>
      </c>
      <c r="O541">
        <v>5628</v>
      </c>
      <c r="P541">
        <v>5631</v>
      </c>
      <c r="Q541">
        <v>5615</v>
      </c>
      <c r="R541">
        <v>5605</v>
      </c>
      <c r="S541">
        <v>5593</v>
      </c>
      <c r="T541">
        <v>5598</v>
      </c>
      <c r="V541">
        <v>15144</v>
      </c>
      <c r="W541">
        <v>71</v>
      </c>
      <c r="X541">
        <v>17</v>
      </c>
      <c r="Y541">
        <v>197</v>
      </c>
      <c r="Z541">
        <v>99990</v>
      </c>
      <c r="AA541">
        <v>81035</v>
      </c>
      <c r="AB541">
        <v>0</v>
      </c>
      <c r="AC541">
        <v>1</v>
      </c>
      <c r="AD541" t="s">
        <v>159</v>
      </c>
      <c r="AE541" t="s">
        <v>407</v>
      </c>
      <c r="AF541" t="s">
        <v>21</v>
      </c>
      <c r="AG541">
        <v>5665</v>
      </c>
      <c r="AH541">
        <v>5618</v>
      </c>
      <c r="AI541">
        <v>5628</v>
      </c>
      <c r="AJ541">
        <v>5628</v>
      </c>
      <c r="AK541">
        <v>5631</v>
      </c>
      <c r="AL541">
        <v>5615</v>
      </c>
      <c r="AM541">
        <v>5605</v>
      </c>
      <c r="AN541">
        <v>5593</v>
      </c>
      <c r="AO541">
        <v>5598</v>
      </c>
      <c r="AP541"/>
      <c r="AR541">
        <v>15144</v>
      </c>
      <c r="AS541">
        <v>71</v>
      </c>
      <c r="AT541">
        <v>17</v>
      </c>
      <c r="AU541">
        <v>197</v>
      </c>
      <c r="AV541">
        <v>99990</v>
      </c>
      <c r="AW541">
        <v>81035</v>
      </c>
      <c r="AX541">
        <v>0</v>
      </c>
      <c r="AY541">
        <v>1</v>
      </c>
      <c r="AZ541" t="s">
        <v>159</v>
      </c>
      <c r="BA541" t="s">
        <v>407</v>
      </c>
      <c r="BB541" t="s">
        <v>21</v>
      </c>
      <c r="BC541">
        <v>5665</v>
      </c>
      <c r="BD541">
        <v>5618</v>
      </c>
      <c r="BE541">
        <v>5628</v>
      </c>
      <c r="BF541">
        <v>5628</v>
      </c>
      <c r="BG541">
        <v>5631</v>
      </c>
      <c r="BH541">
        <v>5615</v>
      </c>
      <c r="BI541">
        <v>5605</v>
      </c>
      <c r="BJ541">
        <v>5593</v>
      </c>
      <c r="BK541">
        <v>5598</v>
      </c>
    </row>
    <row r="542" spans="1:63" x14ac:dyDescent="0.2">
      <c r="A542">
        <v>15146</v>
      </c>
      <c r="B542">
        <v>71</v>
      </c>
      <c r="C542">
        <v>17</v>
      </c>
      <c r="D542">
        <v>197</v>
      </c>
      <c r="E542">
        <v>59052</v>
      </c>
      <c r="F542">
        <v>81711</v>
      </c>
      <c r="G542">
        <v>0</v>
      </c>
      <c r="H542">
        <v>1</v>
      </c>
      <c r="I542" t="s">
        <v>19</v>
      </c>
      <c r="J542" t="s">
        <v>400</v>
      </c>
      <c r="K542" t="s">
        <v>21</v>
      </c>
      <c r="L542">
        <v>603</v>
      </c>
      <c r="M542">
        <v>603</v>
      </c>
      <c r="N542">
        <v>604</v>
      </c>
      <c r="O542">
        <v>604</v>
      </c>
      <c r="P542">
        <v>605</v>
      </c>
      <c r="Q542">
        <v>604</v>
      </c>
      <c r="R542">
        <v>603</v>
      </c>
      <c r="S542">
        <v>602</v>
      </c>
      <c r="T542">
        <v>604</v>
      </c>
      <c r="BK542" s="1"/>
    </row>
    <row r="543" spans="1:63" x14ac:dyDescent="0.2">
      <c r="A543">
        <v>15147</v>
      </c>
      <c r="B543">
        <v>71</v>
      </c>
      <c r="C543">
        <v>17</v>
      </c>
      <c r="D543">
        <v>197</v>
      </c>
      <c r="E543">
        <v>99990</v>
      </c>
      <c r="F543">
        <v>81711</v>
      </c>
      <c r="G543">
        <v>0</v>
      </c>
      <c r="H543">
        <v>1</v>
      </c>
      <c r="I543" t="s">
        <v>159</v>
      </c>
      <c r="J543" t="s">
        <v>408</v>
      </c>
      <c r="K543" t="s">
        <v>21</v>
      </c>
      <c r="L543">
        <v>1218</v>
      </c>
      <c r="M543">
        <v>1218</v>
      </c>
      <c r="N543">
        <v>1220</v>
      </c>
      <c r="O543">
        <v>1218</v>
      </c>
      <c r="P543">
        <v>1217</v>
      </c>
      <c r="Q543">
        <v>1212</v>
      </c>
      <c r="R543">
        <v>1208</v>
      </c>
      <c r="S543">
        <v>1205</v>
      </c>
      <c r="T543">
        <v>1205</v>
      </c>
      <c r="V543">
        <v>15147</v>
      </c>
      <c r="W543">
        <v>71</v>
      </c>
      <c r="X543">
        <v>17</v>
      </c>
      <c r="Y543">
        <v>197</v>
      </c>
      <c r="Z543">
        <v>99990</v>
      </c>
      <c r="AA543">
        <v>81711</v>
      </c>
      <c r="AB543">
        <v>0</v>
      </c>
      <c r="AC543">
        <v>1</v>
      </c>
      <c r="AD543" t="s">
        <v>159</v>
      </c>
      <c r="AE543" t="s">
        <v>408</v>
      </c>
      <c r="AF543" t="s">
        <v>21</v>
      </c>
      <c r="AG543">
        <v>1218</v>
      </c>
      <c r="AH543">
        <v>1218</v>
      </c>
      <c r="AI543">
        <v>1220</v>
      </c>
      <c r="AJ543">
        <v>1218</v>
      </c>
      <c r="AK543">
        <v>1217</v>
      </c>
      <c r="AL543">
        <v>1212</v>
      </c>
      <c r="AM543">
        <v>1208</v>
      </c>
      <c r="AN543">
        <v>1205</v>
      </c>
      <c r="AO543">
        <v>1205</v>
      </c>
      <c r="AP543"/>
      <c r="AR543">
        <v>15147</v>
      </c>
      <c r="AS543">
        <v>71</v>
      </c>
      <c r="AT543">
        <v>17</v>
      </c>
      <c r="AU543">
        <v>197</v>
      </c>
      <c r="AV543">
        <v>99990</v>
      </c>
      <c r="AW543">
        <v>81711</v>
      </c>
      <c r="AX543">
        <v>0</v>
      </c>
      <c r="AY543">
        <v>1</v>
      </c>
      <c r="AZ543" t="s">
        <v>159</v>
      </c>
      <c r="BA543" t="s">
        <v>408</v>
      </c>
      <c r="BB543" t="s">
        <v>21</v>
      </c>
      <c r="BC543">
        <v>1218</v>
      </c>
      <c r="BD543">
        <v>1218</v>
      </c>
      <c r="BE543">
        <v>1220</v>
      </c>
      <c r="BF543">
        <v>1218</v>
      </c>
      <c r="BG543">
        <v>1217</v>
      </c>
      <c r="BH543">
        <v>1212</v>
      </c>
      <c r="BI543">
        <v>1208</v>
      </c>
      <c r="BJ543">
        <v>1205</v>
      </c>
      <c r="BK543">
        <v>1205</v>
      </c>
    </row>
    <row r="544" spans="1:63" x14ac:dyDescent="0.2">
      <c r="A544">
        <v>15149</v>
      </c>
      <c r="B544">
        <v>71</v>
      </c>
      <c r="C544">
        <v>17</v>
      </c>
      <c r="D544">
        <v>197</v>
      </c>
      <c r="E544">
        <v>7770</v>
      </c>
      <c r="F544">
        <v>82114</v>
      </c>
      <c r="G544">
        <v>0</v>
      </c>
      <c r="H544">
        <v>1</v>
      </c>
      <c r="I544" t="s">
        <v>19</v>
      </c>
      <c r="J544" t="s">
        <v>225</v>
      </c>
      <c r="K544" t="s">
        <v>21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BK544" s="1"/>
    </row>
    <row r="545" spans="1:63" x14ac:dyDescent="0.2">
      <c r="A545">
        <v>15150</v>
      </c>
      <c r="B545">
        <v>71</v>
      </c>
      <c r="C545">
        <v>17</v>
      </c>
      <c r="D545">
        <v>197</v>
      </c>
      <c r="E545">
        <v>15170</v>
      </c>
      <c r="F545">
        <v>82114</v>
      </c>
      <c r="G545">
        <v>0</v>
      </c>
      <c r="H545">
        <v>1</v>
      </c>
      <c r="I545" t="s">
        <v>19</v>
      </c>
      <c r="J545" t="s">
        <v>227</v>
      </c>
      <c r="K545" t="s">
        <v>21</v>
      </c>
      <c r="L545">
        <v>2</v>
      </c>
      <c r="M545">
        <v>2</v>
      </c>
      <c r="N545">
        <v>2</v>
      </c>
      <c r="O545">
        <v>2</v>
      </c>
      <c r="P545">
        <v>2</v>
      </c>
      <c r="Q545">
        <v>2</v>
      </c>
      <c r="R545">
        <v>2</v>
      </c>
      <c r="S545">
        <v>2</v>
      </c>
      <c r="T545">
        <v>2</v>
      </c>
      <c r="V545">
        <v>14998</v>
      </c>
      <c r="W545">
        <v>157</v>
      </c>
      <c r="X545">
        <v>17</v>
      </c>
      <c r="Y545">
        <v>197</v>
      </c>
      <c r="Z545">
        <v>15170</v>
      </c>
      <c r="AA545">
        <v>0</v>
      </c>
      <c r="AB545">
        <v>0</v>
      </c>
      <c r="AC545">
        <v>0</v>
      </c>
      <c r="AD545" t="s">
        <v>19</v>
      </c>
      <c r="AE545" t="s">
        <v>227</v>
      </c>
      <c r="AF545" t="s">
        <v>21</v>
      </c>
      <c r="AG545">
        <v>2</v>
      </c>
      <c r="AH545">
        <v>2</v>
      </c>
      <c r="AI545">
        <v>2</v>
      </c>
      <c r="AJ545">
        <v>2</v>
      </c>
      <c r="AK545">
        <v>2</v>
      </c>
      <c r="AL545">
        <v>2</v>
      </c>
      <c r="AM545">
        <v>2</v>
      </c>
      <c r="AN545">
        <v>2</v>
      </c>
      <c r="AO545">
        <v>2</v>
      </c>
      <c r="AP545"/>
      <c r="AR545">
        <v>14998</v>
      </c>
      <c r="AS545">
        <v>157</v>
      </c>
      <c r="AT545">
        <v>17</v>
      </c>
      <c r="AU545">
        <v>197</v>
      </c>
      <c r="AV545">
        <v>15170</v>
      </c>
      <c r="AW545">
        <v>0</v>
      </c>
      <c r="AX545">
        <v>0</v>
      </c>
      <c r="AY545">
        <v>0</v>
      </c>
      <c r="AZ545" t="s">
        <v>19</v>
      </c>
      <c r="BA545" t="s">
        <v>227</v>
      </c>
      <c r="BB545" t="s">
        <v>21</v>
      </c>
      <c r="BC545">
        <v>2</v>
      </c>
      <c r="BD545">
        <v>2</v>
      </c>
      <c r="BE545">
        <v>2</v>
      </c>
      <c r="BF545">
        <v>2</v>
      </c>
      <c r="BG545">
        <v>2</v>
      </c>
      <c r="BH545">
        <v>2</v>
      </c>
      <c r="BI545">
        <v>2</v>
      </c>
      <c r="BJ545">
        <v>2</v>
      </c>
      <c r="BK545">
        <v>2</v>
      </c>
    </row>
    <row r="546" spans="1:63" x14ac:dyDescent="0.2">
      <c r="A546">
        <v>15151</v>
      </c>
      <c r="B546">
        <v>71</v>
      </c>
      <c r="C546">
        <v>17</v>
      </c>
      <c r="D546">
        <v>197</v>
      </c>
      <c r="E546">
        <v>19837</v>
      </c>
      <c r="F546">
        <v>82114</v>
      </c>
      <c r="G546">
        <v>0</v>
      </c>
      <c r="H546">
        <v>1</v>
      </c>
      <c r="I546" t="s">
        <v>19</v>
      </c>
      <c r="J546" t="s">
        <v>229</v>
      </c>
      <c r="K546" t="s">
        <v>21</v>
      </c>
      <c r="L546">
        <v>7</v>
      </c>
      <c r="M546">
        <v>7</v>
      </c>
      <c r="N546">
        <v>7</v>
      </c>
      <c r="O546">
        <v>7</v>
      </c>
      <c r="P546">
        <v>7</v>
      </c>
      <c r="Q546">
        <v>7</v>
      </c>
      <c r="R546">
        <v>7</v>
      </c>
      <c r="S546">
        <v>7</v>
      </c>
      <c r="T546">
        <v>7</v>
      </c>
      <c r="BK546" s="1"/>
    </row>
    <row r="547" spans="1:63" x14ac:dyDescent="0.2">
      <c r="A547">
        <v>15152</v>
      </c>
      <c r="B547">
        <v>71</v>
      </c>
      <c r="C547">
        <v>17</v>
      </c>
      <c r="D547">
        <v>197</v>
      </c>
      <c r="E547">
        <v>82101</v>
      </c>
      <c r="F547">
        <v>82114</v>
      </c>
      <c r="G547">
        <v>0</v>
      </c>
      <c r="H547">
        <v>1</v>
      </c>
      <c r="I547" t="s">
        <v>19</v>
      </c>
      <c r="J547" t="s">
        <v>382</v>
      </c>
      <c r="K547" t="s">
        <v>21</v>
      </c>
      <c r="L547">
        <v>5266</v>
      </c>
      <c r="M547">
        <v>5266</v>
      </c>
      <c r="N547">
        <v>5293</v>
      </c>
      <c r="O547">
        <v>5287</v>
      </c>
      <c r="P547">
        <v>5281</v>
      </c>
      <c r="Q547">
        <v>5260</v>
      </c>
      <c r="R547">
        <v>5249</v>
      </c>
      <c r="S547">
        <v>5234</v>
      </c>
      <c r="T547">
        <v>5235</v>
      </c>
      <c r="BK547" s="1"/>
    </row>
    <row r="548" spans="1:63" x14ac:dyDescent="0.2">
      <c r="A548">
        <v>15153</v>
      </c>
      <c r="B548">
        <v>71</v>
      </c>
      <c r="C548">
        <v>17</v>
      </c>
      <c r="D548">
        <v>197</v>
      </c>
      <c r="E548">
        <v>99990</v>
      </c>
      <c r="F548">
        <v>82114</v>
      </c>
      <c r="G548">
        <v>0</v>
      </c>
      <c r="H548">
        <v>1</v>
      </c>
      <c r="I548" t="s">
        <v>159</v>
      </c>
      <c r="J548" t="s">
        <v>409</v>
      </c>
      <c r="K548" t="s">
        <v>21</v>
      </c>
      <c r="L548">
        <v>918</v>
      </c>
      <c r="M548">
        <v>918</v>
      </c>
      <c r="N548">
        <v>920</v>
      </c>
      <c r="O548">
        <v>918</v>
      </c>
      <c r="P548">
        <v>918</v>
      </c>
      <c r="Q548">
        <v>914</v>
      </c>
      <c r="R548">
        <v>911</v>
      </c>
      <c r="S548">
        <v>908</v>
      </c>
      <c r="T548">
        <v>907</v>
      </c>
      <c r="V548">
        <v>15153</v>
      </c>
      <c r="W548">
        <v>71</v>
      </c>
      <c r="X548">
        <v>17</v>
      </c>
      <c r="Y548">
        <v>197</v>
      </c>
      <c r="Z548">
        <v>99990</v>
      </c>
      <c r="AA548">
        <v>82114</v>
      </c>
      <c r="AB548">
        <v>0</v>
      </c>
      <c r="AC548">
        <v>1</v>
      </c>
      <c r="AD548" t="s">
        <v>159</v>
      </c>
      <c r="AE548" t="s">
        <v>409</v>
      </c>
      <c r="AF548" t="s">
        <v>21</v>
      </c>
      <c r="AG548">
        <v>918</v>
      </c>
      <c r="AH548">
        <v>918</v>
      </c>
      <c r="AI548">
        <v>920</v>
      </c>
      <c r="AJ548">
        <v>918</v>
      </c>
      <c r="AK548">
        <v>918</v>
      </c>
      <c r="AL548">
        <v>914</v>
      </c>
      <c r="AM548">
        <v>911</v>
      </c>
      <c r="AN548">
        <v>908</v>
      </c>
      <c r="AO548">
        <v>907</v>
      </c>
      <c r="AP548"/>
      <c r="AR548">
        <v>15153</v>
      </c>
      <c r="AS548">
        <v>71</v>
      </c>
      <c r="AT548">
        <v>17</v>
      </c>
      <c r="AU548">
        <v>197</v>
      </c>
      <c r="AV548">
        <v>99990</v>
      </c>
      <c r="AW548">
        <v>82114</v>
      </c>
      <c r="AX548">
        <v>0</v>
      </c>
      <c r="AY548">
        <v>1</v>
      </c>
      <c r="AZ548" t="s">
        <v>159</v>
      </c>
      <c r="BA548" t="s">
        <v>409</v>
      </c>
      <c r="BB548" t="s">
        <v>21</v>
      </c>
      <c r="BC548">
        <v>918</v>
      </c>
      <c r="BD548">
        <v>918</v>
      </c>
      <c r="BE548">
        <v>920</v>
      </c>
      <c r="BF548">
        <v>918</v>
      </c>
      <c r="BG548">
        <v>918</v>
      </c>
      <c r="BH548">
        <v>914</v>
      </c>
      <c r="BI548">
        <v>911</v>
      </c>
      <c r="BJ548">
        <v>908</v>
      </c>
      <c r="BK548">
        <v>907</v>
      </c>
    </row>
    <row r="549" spans="1:63" x14ac:dyDescent="0.2">
      <c r="A549">
        <v>15154</v>
      </c>
      <c r="B549">
        <v>61</v>
      </c>
      <c r="C549">
        <v>17</v>
      </c>
      <c r="D549">
        <v>197</v>
      </c>
      <c r="E549">
        <v>0</v>
      </c>
      <c r="F549">
        <v>82244</v>
      </c>
      <c r="G549">
        <v>0</v>
      </c>
      <c r="H549">
        <v>1</v>
      </c>
      <c r="I549" t="s">
        <v>19</v>
      </c>
      <c r="J549" t="s">
        <v>20</v>
      </c>
      <c r="K549" t="s">
        <v>21</v>
      </c>
      <c r="L549">
        <v>841</v>
      </c>
      <c r="M549">
        <v>841</v>
      </c>
      <c r="N549">
        <v>843</v>
      </c>
      <c r="O549">
        <v>840</v>
      </c>
      <c r="P549">
        <v>839</v>
      </c>
      <c r="Q549">
        <v>834</v>
      </c>
      <c r="R549">
        <v>830</v>
      </c>
      <c r="S549">
        <v>828</v>
      </c>
      <c r="T549">
        <v>828</v>
      </c>
      <c r="V549">
        <v>15154</v>
      </c>
      <c r="W549">
        <v>61</v>
      </c>
      <c r="X549">
        <v>17</v>
      </c>
      <c r="Y549">
        <v>197</v>
      </c>
      <c r="Z549">
        <v>0</v>
      </c>
      <c r="AA549">
        <v>82244</v>
      </c>
      <c r="AB549">
        <v>0</v>
      </c>
      <c r="AC549">
        <v>1</v>
      </c>
      <c r="AD549" t="s">
        <v>19</v>
      </c>
      <c r="AE549" t="s">
        <v>20</v>
      </c>
      <c r="AF549" t="s">
        <v>21</v>
      </c>
      <c r="AG549">
        <v>841</v>
      </c>
      <c r="AH549">
        <v>841</v>
      </c>
      <c r="AI549">
        <v>843</v>
      </c>
      <c r="AJ549">
        <v>840</v>
      </c>
      <c r="AK549">
        <v>839</v>
      </c>
      <c r="AL549">
        <v>834</v>
      </c>
      <c r="AM549">
        <v>830</v>
      </c>
      <c r="AN549">
        <v>828</v>
      </c>
      <c r="AO549">
        <v>828</v>
      </c>
      <c r="AP549"/>
      <c r="AR549">
        <v>15154</v>
      </c>
      <c r="AS549">
        <v>61</v>
      </c>
      <c r="AT549">
        <v>17</v>
      </c>
      <c r="AU549">
        <v>197</v>
      </c>
      <c r="AV549">
        <v>0</v>
      </c>
      <c r="AW549">
        <v>82244</v>
      </c>
      <c r="AX549">
        <v>0</v>
      </c>
      <c r="AY549">
        <v>1</v>
      </c>
      <c r="AZ549" t="s">
        <v>19</v>
      </c>
      <c r="BA549" t="s">
        <v>20</v>
      </c>
      <c r="BB549" t="s">
        <v>21</v>
      </c>
      <c r="BC549">
        <v>841</v>
      </c>
      <c r="BD549">
        <v>841</v>
      </c>
      <c r="BE549">
        <v>843</v>
      </c>
      <c r="BF549">
        <v>840</v>
      </c>
      <c r="BG549">
        <v>839</v>
      </c>
      <c r="BH549">
        <v>834</v>
      </c>
      <c r="BI549">
        <v>830</v>
      </c>
      <c r="BJ549">
        <v>828</v>
      </c>
      <c r="BK549">
        <v>828</v>
      </c>
    </row>
    <row r="550" spans="1:63" x14ac:dyDescent="0.2">
      <c r="A550">
        <v>15031</v>
      </c>
      <c r="B550">
        <v>157</v>
      </c>
      <c r="C550">
        <v>17</v>
      </c>
      <c r="D550">
        <v>197</v>
      </c>
      <c r="E550">
        <v>99990</v>
      </c>
      <c r="F550">
        <v>0</v>
      </c>
      <c r="G550">
        <v>0</v>
      </c>
      <c r="H550">
        <v>0</v>
      </c>
      <c r="I550" t="s">
        <v>159</v>
      </c>
      <c r="J550" t="s">
        <v>243</v>
      </c>
      <c r="K550" t="s">
        <v>21</v>
      </c>
      <c r="L550">
        <v>105441</v>
      </c>
      <c r="M550">
        <v>105107</v>
      </c>
      <c r="N550">
        <v>105289</v>
      </c>
      <c r="O550">
        <v>105243</v>
      </c>
      <c r="P550">
        <v>105227</v>
      </c>
      <c r="Q550">
        <v>104889</v>
      </c>
      <c r="R550">
        <v>104635</v>
      </c>
      <c r="S550">
        <v>104350</v>
      </c>
      <c r="T550">
        <v>104371</v>
      </c>
      <c r="V550">
        <v>15031</v>
      </c>
      <c r="W550">
        <v>157</v>
      </c>
      <c r="X550">
        <v>17</v>
      </c>
      <c r="Y550">
        <v>197</v>
      </c>
      <c r="Z550">
        <v>99990</v>
      </c>
      <c r="AA550">
        <v>0</v>
      </c>
      <c r="AB550">
        <v>0</v>
      </c>
      <c r="AC550">
        <v>0</v>
      </c>
      <c r="AD550" t="s">
        <v>159</v>
      </c>
      <c r="AE550" t="s">
        <v>243</v>
      </c>
      <c r="AF550" t="s">
        <v>21</v>
      </c>
      <c r="AG550">
        <v>105441</v>
      </c>
      <c r="AH550">
        <v>105107</v>
      </c>
      <c r="AI550">
        <v>105289</v>
      </c>
      <c r="AJ550">
        <v>105243</v>
      </c>
      <c r="AK550">
        <v>105227</v>
      </c>
      <c r="AL550">
        <v>104889</v>
      </c>
      <c r="AM550">
        <v>104635</v>
      </c>
      <c r="AN550">
        <v>104350</v>
      </c>
      <c r="AO550">
        <v>104371</v>
      </c>
      <c r="AP5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3"/>
  <sheetViews>
    <sheetView topLeftCell="D1" workbookViewId="0">
      <selection activeCell="D2" sqref="D2"/>
    </sheetView>
  </sheetViews>
  <sheetFormatPr baseColWidth="10" defaultRowHeight="16" x14ac:dyDescent="0.2"/>
  <cols>
    <col min="1" max="1" width="29.6640625" customWidth="1"/>
    <col min="4" max="4" width="26" customWidth="1"/>
  </cols>
  <sheetData>
    <row r="2" spans="1:14" x14ac:dyDescent="0.2">
      <c r="A2" t="s">
        <v>161</v>
      </c>
      <c r="D2" s="2" t="s">
        <v>24</v>
      </c>
      <c r="E2" s="2" t="s">
        <v>21</v>
      </c>
      <c r="F2" s="2">
        <v>5631</v>
      </c>
      <c r="G2" s="2">
        <v>5626</v>
      </c>
      <c r="H2" s="2">
        <v>5630</v>
      </c>
      <c r="I2" s="2">
        <v>5644</v>
      </c>
      <c r="J2" s="2">
        <v>5660</v>
      </c>
      <c r="K2" s="2">
        <v>5670</v>
      </c>
      <c r="L2" s="2">
        <v>5676</v>
      </c>
      <c r="M2" s="2">
        <v>5666</v>
      </c>
      <c r="N2" s="3">
        <v>5642</v>
      </c>
    </row>
    <row r="3" spans="1:14" x14ac:dyDescent="0.2">
      <c r="A3" t="s">
        <v>188</v>
      </c>
      <c r="D3" s="2" t="s">
        <v>25</v>
      </c>
      <c r="E3" s="2" t="s">
        <v>21</v>
      </c>
      <c r="F3" s="2">
        <v>2168</v>
      </c>
      <c r="G3" s="2">
        <v>2169</v>
      </c>
      <c r="H3" s="2">
        <v>2172</v>
      </c>
      <c r="I3" s="2">
        <v>2180</v>
      </c>
      <c r="J3" s="2">
        <v>2188</v>
      </c>
      <c r="K3" s="2">
        <v>2196</v>
      </c>
      <c r="L3" s="2">
        <v>2206</v>
      </c>
      <c r="M3" s="2">
        <v>2199</v>
      </c>
      <c r="N3" s="3">
        <v>2187</v>
      </c>
    </row>
    <row r="4" spans="1:14" x14ac:dyDescent="0.2">
      <c r="A4" s="2" t="s">
        <v>22</v>
      </c>
      <c r="D4" s="2" t="s">
        <v>55</v>
      </c>
      <c r="E4" s="2" t="s">
        <v>21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" t="s">
        <v>23</v>
      </c>
      <c r="D5" s="2" t="s">
        <v>81</v>
      </c>
      <c r="E5" s="2" t="s">
        <v>21</v>
      </c>
      <c r="F5" s="2">
        <v>51895</v>
      </c>
      <c r="G5" s="2">
        <v>51886</v>
      </c>
      <c r="H5" s="2">
        <v>51942</v>
      </c>
      <c r="I5" s="2">
        <v>52110</v>
      </c>
      <c r="J5" s="2">
        <v>52244</v>
      </c>
      <c r="K5" s="2">
        <v>52326</v>
      </c>
      <c r="L5" s="2">
        <v>52268</v>
      </c>
      <c r="M5" s="2">
        <v>52000</v>
      </c>
      <c r="N5" s="3">
        <v>51738</v>
      </c>
    </row>
    <row r="6" spans="1:14" x14ac:dyDescent="0.2">
      <c r="A6" t="s">
        <v>162</v>
      </c>
      <c r="D6" s="2" t="s">
        <v>86</v>
      </c>
      <c r="E6" s="2" t="s">
        <v>21</v>
      </c>
      <c r="F6" s="2">
        <v>7399</v>
      </c>
      <c r="G6" s="2">
        <v>7400</v>
      </c>
      <c r="H6" s="2">
        <v>7409</v>
      </c>
      <c r="I6" s="2">
        <v>7429</v>
      </c>
      <c r="J6" s="2">
        <v>7486</v>
      </c>
      <c r="K6" s="2">
        <v>7540</v>
      </c>
      <c r="L6" s="2">
        <v>7583</v>
      </c>
      <c r="M6" s="2">
        <v>7564</v>
      </c>
      <c r="N6" s="3">
        <v>7541</v>
      </c>
    </row>
    <row r="7" spans="1:14" x14ac:dyDescent="0.2">
      <c r="A7" s="2" t="s">
        <v>320</v>
      </c>
      <c r="D7" s="2" t="s">
        <v>140</v>
      </c>
      <c r="E7" s="2" t="s">
        <v>21</v>
      </c>
      <c r="F7" s="2">
        <v>4565</v>
      </c>
      <c r="G7" s="2">
        <v>4569</v>
      </c>
      <c r="H7" s="2">
        <v>4580</v>
      </c>
      <c r="I7" s="2">
        <v>4620</v>
      </c>
      <c r="J7" s="2">
        <v>4657</v>
      </c>
      <c r="K7" s="2">
        <v>4696</v>
      </c>
      <c r="L7" s="2">
        <v>4808</v>
      </c>
      <c r="M7" s="2">
        <v>4873</v>
      </c>
      <c r="N7" s="3">
        <v>4915</v>
      </c>
    </row>
    <row r="8" spans="1:14" x14ac:dyDescent="0.2">
      <c r="A8" t="s">
        <v>340</v>
      </c>
      <c r="D8" t="s">
        <v>246</v>
      </c>
      <c r="E8" t="s">
        <v>21</v>
      </c>
      <c r="F8">
        <v>613</v>
      </c>
      <c r="G8">
        <v>619</v>
      </c>
      <c r="H8">
        <v>620</v>
      </c>
      <c r="I8">
        <v>622</v>
      </c>
      <c r="J8">
        <v>624</v>
      </c>
      <c r="K8">
        <v>626</v>
      </c>
      <c r="L8">
        <v>626</v>
      </c>
      <c r="M8">
        <v>623</v>
      </c>
      <c r="N8" s="1">
        <v>620</v>
      </c>
    </row>
    <row r="9" spans="1:14" x14ac:dyDescent="0.2">
      <c r="A9" t="s">
        <v>246</v>
      </c>
      <c r="D9" s="2" t="s">
        <v>31</v>
      </c>
      <c r="E9" s="2" t="s">
        <v>21</v>
      </c>
      <c r="F9" s="2">
        <v>56657</v>
      </c>
      <c r="G9" s="2">
        <v>56653</v>
      </c>
      <c r="H9" s="2">
        <v>56681</v>
      </c>
      <c r="I9" s="2">
        <v>56740</v>
      </c>
      <c r="J9" s="2">
        <v>56786</v>
      </c>
      <c r="K9" s="2">
        <v>56776</v>
      </c>
      <c r="L9" s="2">
        <v>56608</v>
      </c>
      <c r="M9" s="2">
        <v>56218</v>
      </c>
      <c r="N9" s="3">
        <v>55748</v>
      </c>
    </row>
    <row r="10" spans="1:14" x14ac:dyDescent="0.2">
      <c r="A10" t="s">
        <v>341</v>
      </c>
      <c r="D10" s="2" t="s">
        <v>43</v>
      </c>
      <c r="E10" s="2" t="s">
        <v>21</v>
      </c>
      <c r="F10" s="2">
        <v>30276</v>
      </c>
      <c r="G10" s="2">
        <v>30367</v>
      </c>
      <c r="H10" s="2">
        <v>30386</v>
      </c>
      <c r="I10" s="2">
        <v>30438</v>
      </c>
      <c r="J10" s="2">
        <v>30483</v>
      </c>
      <c r="K10" s="2">
        <v>30509</v>
      </c>
      <c r="L10" s="2">
        <v>30441</v>
      </c>
      <c r="M10" s="2">
        <v>30254</v>
      </c>
      <c r="N10" s="3">
        <v>30026</v>
      </c>
    </row>
    <row r="11" spans="1:14" x14ac:dyDescent="0.2">
      <c r="A11" t="s">
        <v>369</v>
      </c>
      <c r="D11" s="2" t="s">
        <v>49</v>
      </c>
      <c r="E11" s="2" t="s">
        <v>21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</row>
    <row r="12" spans="1:14" x14ac:dyDescent="0.2">
      <c r="A12" t="s">
        <v>344</v>
      </c>
      <c r="D12" s="2" t="s">
        <v>63</v>
      </c>
      <c r="E12" s="2" t="s">
        <v>21</v>
      </c>
      <c r="F12" s="2">
        <v>9464</v>
      </c>
      <c r="G12" s="2">
        <v>9441</v>
      </c>
      <c r="H12" s="2">
        <v>9450</v>
      </c>
      <c r="I12" s="2">
        <v>9470</v>
      </c>
      <c r="J12" s="2">
        <v>9489</v>
      </c>
      <c r="K12" s="2">
        <v>9498</v>
      </c>
      <c r="L12" s="2">
        <v>9485</v>
      </c>
      <c r="M12" s="2">
        <v>9431</v>
      </c>
      <c r="N12" s="3">
        <v>9362</v>
      </c>
    </row>
    <row r="13" spans="1:14" x14ac:dyDescent="0.2">
      <c r="A13" t="s">
        <v>347</v>
      </c>
      <c r="D13" s="2" t="s">
        <v>64</v>
      </c>
      <c r="E13" s="2" t="s">
        <v>21</v>
      </c>
      <c r="F13" s="2">
        <v>2763</v>
      </c>
      <c r="G13" s="2">
        <v>2770</v>
      </c>
      <c r="H13" s="2">
        <v>2773</v>
      </c>
      <c r="I13" s="2">
        <v>2781</v>
      </c>
      <c r="J13" s="2">
        <v>2787</v>
      </c>
      <c r="K13" s="2">
        <v>2791</v>
      </c>
      <c r="L13" s="2">
        <v>2788</v>
      </c>
      <c r="M13" s="2">
        <v>2773</v>
      </c>
      <c r="N13" s="3">
        <v>2754</v>
      </c>
    </row>
    <row r="14" spans="1:14" x14ac:dyDescent="0.2">
      <c r="A14" t="s">
        <v>252</v>
      </c>
      <c r="D14" s="2" t="s">
        <v>71</v>
      </c>
      <c r="E14" s="2" t="s">
        <v>21</v>
      </c>
      <c r="F14" s="2">
        <v>8969</v>
      </c>
      <c r="G14" s="2">
        <v>8990</v>
      </c>
      <c r="H14" s="2">
        <v>8998</v>
      </c>
      <c r="I14" s="2">
        <v>9016</v>
      </c>
      <c r="J14" s="2">
        <v>9033</v>
      </c>
      <c r="K14" s="2">
        <v>9040</v>
      </c>
      <c r="L14" s="2">
        <v>9024</v>
      </c>
      <c r="M14" s="2">
        <v>8973</v>
      </c>
      <c r="N14" s="3">
        <v>8911</v>
      </c>
    </row>
    <row r="15" spans="1:14" x14ac:dyDescent="0.2">
      <c r="A15" s="2" t="s">
        <v>324</v>
      </c>
      <c r="D15" s="2" t="s">
        <v>84</v>
      </c>
      <c r="E15" s="2" t="s">
        <v>21</v>
      </c>
      <c r="F15" s="2">
        <v>19323</v>
      </c>
      <c r="G15" s="2">
        <v>19307</v>
      </c>
      <c r="H15" s="2">
        <v>19325</v>
      </c>
      <c r="I15" s="2">
        <v>19362</v>
      </c>
      <c r="J15" s="2">
        <v>19400</v>
      </c>
      <c r="K15" s="2">
        <v>19418</v>
      </c>
      <c r="L15" s="2">
        <v>19420</v>
      </c>
      <c r="M15" s="2">
        <v>19306</v>
      </c>
      <c r="N15" s="3">
        <v>19175</v>
      </c>
    </row>
    <row r="16" spans="1:14" x14ac:dyDescent="0.2">
      <c r="A16" t="s">
        <v>261</v>
      </c>
      <c r="D16" s="2" t="s">
        <v>91</v>
      </c>
      <c r="E16" s="2" t="s">
        <v>21</v>
      </c>
      <c r="F16" s="2">
        <v>28331</v>
      </c>
      <c r="G16" s="2">
        <v>28351</v>
      </c>
      <c r="H16" s="2">
        <v>28372</v>
      </c>
      <c r="I16" s="2">
        <v>28433</v>
      </c>
      <c r="J16" s="2">
        <v>28486</v>
      </c>
      <c r="K16" s="2">
        <v>28512</v>
      </c>
      <c r="L16" s="2">
        <v>28457</v>
      </c>
      <c r="M16" s="2">
        <v>28291</v>
      </c>
      <c r="N16" s="3">
        <v>28086</v>
      </c>
    </row>
    <row r="17" spans="1:14" x14ac:dyDescent="0.2">
      <c r="A17" t="s">
        <v>371</v>
      </c>
      <c r="D17" s="2" t="s">
        <v>94</v>
      </c>
      <c r="E17" s="2" t="s">
        <v>21</v>
      </c>
      <c r="F17" s="2">
        <v>9007</v>
      </c>
      <c r="G17" s="2">
        <v>9026</v>
      </c>
      <c r="H17" s="2">
        <v>9037</v>
      </c>
      <c r="I17" s="2">
        <v>9241</v>
      </c>
      <c r="J17" s="2">
        <v>9271</v>
      </c>
      <c r="K17" s="2">
        <v>9282</v>
      </c>
      <c r="L17" s="2">
        <v>9273</v>
      </c>
      <c r="M17" s="2">
        <v>9223</v>
      </c>
      <c r="N17" s="3">
        <v>9159</v>
      </c>
    </row>
    <row r="18" spans="1:14" x14ac:dyDescent="0.2">
      <c r="A18" t="s">
        <v>349</v>
      </c>
      <c r="D18" s="2" t="s">
        <v>115</v>
      </c>
      <c r="E18" s="2" t="s">
        <v>21</v>
      </c>
      <c r="F18" s="2">
        <v>4988</v>
      </c>
      <c r="G18" s="2">
        <v>4921</v>
      </c>
      <c r="H18" s="2">
        <v>4927</v>
      </c>
      <c r="I18" s="2">
        <v>4943</v>
      </c>
      <c r="J18" s="2">
        <v>4963</v>
      </c>
      <c r="K18" s="2">
        <v>4971</v>
      </c>
      <c r="L18" s="2">
        <v>4970</v>
      </c>
      <c r="M18" s="2">
        <v>4945</v>
      </c>
      <c r="N18" s="3">
        <v>4913</v>
      </c>
    </row>
    <row r="19" spans="1:14" x14ac:dyDescent="0.2">
      <c r="A19" t="s">
        <v>263</v>
      </c>
      <c r="D19" s="2" t="s">
        <v>122</v>
      </c>
      <c r="E19" s="2" t="s">
        <v>21</v>
      </c>
      <c r="F19" s="2">
        <v>18672</v>
      </c>
      <c r="G19" s="2">
        <v>18682</v>
      </c>
      <c r="H19" s="2">
        <v>18694</v>
      </c>
      <c r="I19" s="2">
        <v>18756</v>
      </c>
      <c r="J19" s="2">
        <v>18780</v>
      </c>
      <c r="K19" s="2">
        <v>18802</v>
      </c>
      <c r="L19" s="2">
        <v>18765</v>
      </c>
      <c r="M19" s="2">
        <v>18652</v>
      </c>
      <c r="N19" s="3">
        <v>18514</v>
      </c>
    </row>
    <row r="20" spans="1:14" x14ac:dyDescent="0.2">
      <c r="A20" t="s">
        <v>351</v>
      </c>
      <c r="D20" s="2" t="s">
        <v>136</v>
      </c>
      <c r="E20" s="2" t="s">
        <v>21</v>
      </c>
      <c r="F20" s="2">
        <v>10506</v>
      </c>
      <c r="G20" s="2">
        <v>10553</v>
      </c>
      <c r="H20" s="2">
        <v>10560</v>
      </c>
      <c r="I20" s="2">
        <v>10580</v>
      </c>
      <c r="J20" s="2">
        <v>10595</v>
      </c>
      <c r="K20" s="2">
        <v>10600</v>
      </c>
      <c r="L20" s="2">
        <v>10578</v>
      </c>
      <c r="M20" s="2">
        <v>10514</v>
      </c>
      <c r="N20" s="3">
        <v>10438</v>
      </c>
    </row>
    <row r="21" spans="1:14" x14ac:dyDescent="0.2">
      <c r="A21" t="s">
        <v>380</v>
      </c>
      <c r="D21" s="2" t="s">
        <v>141</v>
      </c>
      <c r="E21" s="2" t="s">
        <v>21</v>
      </c>
      <c r="F21" s="2">
        <v>4139</v>
      </c>
      <c r="G21" s="2">
        <v>4143</v>
      </c>
      <c r="H21" s="2">
        <v>4145</v>
      </c>
      <c r="I21" s="2">
        <v>4154</v>
      </c>
      <c r="J21" s="2">
        <v>4161</v>
      </c>
      <c r="K21" s="2">
        <v>4164</v>
      </c>
      <c r="L21" s="2">
        <v>4156</v>
      </c>
      <c r="M21" s="2">
        <v>4131</v>
      </c>
      <c r="N21" s="3">
        <v>4102</v>
      </c>
    </row>
    <row r="22" spans="1:14" x14ac:dyDescent="0.2">
      <c r="A22" t="s">
        <v>381</v>
      </c>
      <c r="D22" s="2" t="s">
        <v>143</v>
      </c>
      <c r="E22" s="2" t="s">
        <v>21</v>
      </c>
      <c r="F22" s="2">
        <v>4103</v>
      </c>
      <c r="G22" s="2">
        <v>4100</v>
      </c>
      <c r="H22" s="2">
        <v>4102</v>
      </c>
      <c r="I22" s="2">
        <v>4111</v>
      </c>
      <c r="J22" s="2">
        <v>4118</v>
      </c>
      <c r="K22" s="2">
        <v>4121</v>
      </c>
      <c r="L22" s="2">
        <v>4113</v>
      </c>
      <c r="M22" s="2">
        <v>4088</v>
      </c>
      <c r="N22" s="3">
        <v>4058</v>
      </c>
    </row>
    <row r="23" spans="1:14" x14ac:dyDescent="0.2">
      <c r="A23" t="s">
        <v>383</v>
      </c>
      <c r="D23" t="s">
        <v>252</v>
      </c>
      <c r="E23" t="s">
        <v>21</v>
      </c>
      <c r="F23">
        <v>1937</v>
      </c>
      <c r="G23">
        <v>1822</v>
      </c>
      <c r="H23">
        <v>1822</v>
      </c>
      <c r="I23">
        <v>1822</v>
      </c>
      <c r="J23">
        <v>1822</v>
      </c>
      <c r="K23">
        <v>1820</v>
      </c>
      <c r="L23">
        <v>1812</v>
      </c>
      <c r="M23">
        <v>1798</v>
      </c>
      <c r="N23" s="1">
        <v>1786</v>
      </c>
    </row>
    <row r="24" spans="1:14" x14ac:dyDescent="0.2">
      <c r="A24" s="2" t="s">
        <v>327</v>
      </c>
      <c r="D24" s="2" t="s">
        <v>32</v>
      </c>
      <c r="E24" s="2" t="s">
        <v>21</v>
      </c>
      <c r="F24" s="2">
        <v>23706</v>
      </c>
      <c r="G24" s="2">
        <v>23701</v>
      </c>
      <c r="H24" s="2">
        <v>23724</v>
      </c>
      <c r="I24" s="2">
        <v>23782</v>
      </c>
      <c r="J24" s="2">
        <v>23808</v>
      </c>
      <c r="K24" s="2">
        <v>23810</v>
      </c>
      <c r="L24" s="2">
        <v>23746</v>
      </c>
      <c r="M24" s="2">
        <v>23588</v>
      </c>
      <c r="N24" s="3">
        <v>23401</v>
      </c>
    </row>
    <row r="25" spans="1:14" x14ac:dyDescent="0.2">
      <c r="A25" t="s">
        <v>385</v>
      </c>
      <c r="D25" s="2" t="s">
        <v>46</v>
      </c>
      <c r="E25" s="2" t="s">
        <v>21</v>
      </c>
      <c r="F25" s="2">
        <v>16541</v>
      </c>
      <c r="G25" s="2">
        <v>16544</v>
      </c>
      <c r="H25" s="2">
        <v>16558</v>
      </c>
      <c r="I25" s="2">
        <v>16603</v>
      </c>
      <c r="J25" s="2">
        <v>16837</v>
      </c>
      <c r="K25" s="2">
        <v>16862</v>
      </c>
      <c r="L25" s="2">
        <v>16839</v>
      </c>
      <c r="M25" s="2">
        <v>16750</v>
      </c>
      <c r="N25" s="3">
        <v>16637</v>
      </c>
    </row>
    <row r="26" spans="1:14" x14ac:dyDescent="0.2">
      <c r="A26" t="s">
        <v>354</v>
      </c>
      <c r="D26" s="2" t="s">
        <v>48</v>
      </c>
      <c r="E26" s="2" t="s">
        <v>21</v>
      </c>
      <c r="F26" s="2">
        <v>10950</v>
      </c>
      <c r="G26" s="2">
        <v>10951</v>
      </c>
      <c r="H26" s="2">
        <v>10959</v>
      </c>
      <c r="I26" s="2">
        <v>10987</v>
      </c>
      <c r="J26" s="2">
        <v>11012</v>
      </c>
      <c r="K26" s="2">
        <v>11027</v>
      </c>
      <c r="L26" s="2">
        <v>11015</v>
      </c>
      <c r="M26" s="2">
        <v>10958</v>
      </c>
      <c r="N26" s="3">
        <v>10891</v>
      </c>
    </row>
    <row r="27" spans="1:14" x14ac:dyDescent="0.2">
      <c r="A27" t="s">
        <v>356</v>
      </c>
      <c r="D27" s="2" t="s">
        <v>74</v>
      </c>
      <c r="E27" s="2" t="s">
        <v>21</v>
      </c>
      <c r="F27" s="2">
        <v>25282</v>
      </c>
      <c r="G27" s="2">
        <v>25264</v>
      </c>
      <c r="H27" s="2">
        <v>25277</v>
      </c>
      <c r="I27" s="2">
        <v>25316</v>
      </c>
      <c r="J27" s="2">
        <v>25348</v>
      </c>
      <c r="K27" s="2">
        <v>25355</v>
      </c>
      <c r="L27" s="2">
        <v>25295</v>
      </c>
      <c r="M27" s="2">
        <v>25138</v>
      </c>
      <c r="N27" s="3">
        <v>24947</v>
      </c>
    </row>
    <row r="28" spans="1:14" x14ac:dyDescent="0.2">
      <c r="A28" t="s">
        <v>268</v>
      </c>
      <c r="D28" s="2" t="s">
        <v>76</v>
      </c>
      <c r="E28" s="2" t="s">
        <v>21</v>
      </c>
      <c r="F28" s="2">
        <v>14100</v>
      </c>
      <c r="G28" s="2">
        <v>14009</v>
      </c>
      <c r="H28" s="2">
        <v>14020</v>
      </c>
      <c r="I28" s="2">
        <v>14054</v>
      </c>
      <c r="J28" s="2">
        <v>14080</v>
      </c>
      <c r="K28" s="2">
        <v>14093</v>
      </c>
      <c r="L28" s="2">
        <v>14069</v>
      </c>
      <c r="M28" s="2">
        <v>13990</v>
      </c>
      <c r="N28" s="3">
        <v>13892</v>
      </c>
    </row>
    <row r="29" spans="1:14" x14ac:dyDescent="0.2">
      <c r="A29" t="s">
        <v>386</v>
      </c>
      <c r="D29" s="2" t="s">
        <v>97</v>
      </c>
      <c r="E29" s="2" t="s">
        <v>21</v>
      </c>
      <c r="F29" s="2">
        <v>12508</v>
      </c>
      <c r="G29" s="2">
        <v>12533</v>
      </c>
      <c r="H29" s="2">
        <v>12548</v>
      </c>
      <c r="I29" s="2">
        <v>12604</v>
      </c>
      <c r="J29" s="2">
        <v>12649</v>
      </c>
      <c r="K29" s="2">
        <v>12688</v>
      </c>
      <c r="L29" s="2">
        <v>12694</v>
      </c>
      <c r="M29" s="2">
        <v>12647</v>
      </c>
      <c r="N29" s="3">
        <v>12565</v>
      </c>
    </row>
    <row r="30" spans="1:14" x14ac:dyDescent="0.2">
      <c r="A30" t="s">
        <v>372</v>
      </c>
      <c r="D30" s="2" t="s">
        <v>102</v>
      </c>
      <c r="E30" s="2" t="s">
        <v>21</v>
      </c>
      <c r="F30" s="2">
        <v>14819</v>
      </c>
      <c r="G30" s="2">
        <v>14815</v>
      </c>
      <c r="H30" s="2">
        <v>14827</v>
      </c>
      <c r="I30" s="2">
        <v>14859</v>
      </c>
      <c r="J30" s="2">
        <v>14891</v>
      </c>
      <c r="K30" s="2">
        <v>14910</v>
      </c>
      <c r="L30" s="2">
        <v>14886</v>
      </c>
      <c r="M30" s="2">
        <v>14805</v>
      </c>
      <c r="N30" s="3">
        <v>14699</v>
      </c>
    </row>
    <row r="31" spans="1:14" x14ac:dyDescent="0.2">
      <c r="A31" t="s">
        <v>388</v>
      </c>
      <c r="D31" s="2" t="s">
        <v>112</v>
      </c>
      <c r="E31" s="2" t="s">
        <v>21</v>
      </c>
      <c r="F31" s="2">
        <v>27962</v>
      </c>
      <c r="G31" s="2">
        <v>27954</v>
      </c>
      <c r="H31" s="2">
        <v>27979</v>
      </c>
      <c r="I31" s="2">
        <v>28060</v>
      </c>
      <c r="J31" s="2">
        <v>28126</v>
      </c>
      <c r="K31" s="2">
        <v>28165</v>
      </c>
      <c r="L31" s="2">
        <v>28125</v>
      </c>
      <c r="M31" s="2">
        <v>27976</v>
      </c>
      <c r="N31" s="3">
        <v>27792</v>
      </c>
    </row>
    <row r="32" spans="1:14" x14ac:dyDescent="0.2">
      <c r="A32" t="s">
        <v>357</v>
      </c>
      <c r="D32" s="2" t="s">
        <v>117</v>
      </c>
      <c r="E32" s="2" t="s">
        <v>21</v>
      </c>
      <c r="F32" s="2">
        <v>56583</v>
      </c>
      <c r="G32" s="2">
        <v>56480</v>
      </c>
      <c r="H32" s="2">
        <v>56543</v>
      </c>
      <c r="I32" s="2">
        <v>56807</v>
      </c>
      <c r="J32" s="2">
        <v>57045</v>
      </c>
      <c r="K32" s="2">
        <v>58262</v>
      </c>
      <c r="L32" s="2">
        <v>58372</v>
      </c>
      <c r="M32" s="2">
        <v>58285</v>
      </c>
      <c r="N32" s="3">
        <v>58673</v>
      </c>
    </row>
    <row r="33" spans="1:14" x14ac:dyDescent="0.2">
      <c r="A33" t="s">
        <v>389</v>
      </c>
      <c r="D33" s="2" t="s">
        <v>125</v>
      </c>
      <c r="E33" s="2" t="s">
        <v>21</v>
      </c>
      <c r="F33" s="2">
        <v>5987</v>
      </c>
      <c r="G33" s="2">
        <v>5982</v>
      </c>
      <c r="H33" s="2">
        <v>5986</v>
      </c>
      <c r="I33" s="2">
        <v>5999</v>
      </c>
      <c r="J33" s="2">
        <v>6011</v>
      </c>
      <c r="K33" s="2">
        <v>6017</v>
      </c>
      <c r="L33" s="2">
        <v>6007</v>
      </c>
      <c r="M33" s="2">
        <v>5972</v>
      </c>
      <c r="N33" s="3">
        <v>5929</v>
      </c>
    </row>
    <row r="34" spans="1:14" x14ac:dyDescent="0.2">
      <c r="A34" t="s">
        <v>359</v>
      </c>
      <c r="D34" s="2" t="s">
        <v>132</v>
      </c>
      <c r="E34" s="2" t="s">
        <v>21</v>
      </c>
      <c r="F34" s="2">
        <v>5337</v>
      </c>
      <c r="G34" s="2">
        <v>5337</v>
      </c>
      <c r="H34" s="2">
        <v>5346</v>
      </c>
      <c r="I34" s="2">
        <v>5382</v>
      </c>
      <c r="J34" s="2">
        <v>5416</v>
      </c>
      <c r="K34" s="2">
        <v>5453</v>
      </c>
      <c r="L34" s="2">
        <v>5475</v>
      </c>
      <c r="M34" s="2">
        <v>5470</v>
      </c>
      <c r="N34" s="3">
        <v>5460</v>
      </c>
    </row>
    <row r="35" spans="1:14" x14ac:dyDescent="0.2">
      <c r="A35" t="s">
        <v>270</v>
      </c>
      <c r="D35" s="2" t="s">
        <v>149</v>
      </c>
      <c r="E35" s="2" t="s">
        <v>21</v>
      </c>
      <c r="F35" s="2">
        <v>49236</v>
      </c>
      <c r="G35" s="2">
        <v>49324</v>
      </c>
      <c r="H35" s="2">
        <v>49371</v>
      </c>
      <c r="I35" s="2">
        <v>49533</v>
      </c>
      <c r="J35" s="2">
        <v>49684</v>
      </c>
      <c r="K35" s="2">
        <v>49792</v>
      </c>
      <c r="L35" s="2">
        <v>49782</v>
      </c>
      <c r="M35" s="2">
        <v>49602</v>
      </c>
      <c r="N35" s="3">
        <v>49336</v>
      </c>
    </row>
    <row r="36" spans="1:14" x14ac:dyDescent="0.2">
      <c r="A36" t="s">
        <v>392</v>
      </c>
      <c r="D36" t="s">
        <v>261</v>
      </c>
      <c r="E36" t="s">
        <v>21</v>
      </c>
      <c r="F36">
        <v>2037</v>
      </c>
      <c r="G36">
        <v>2124</v>
      </c>
      <c r="H36">
        <v>2126</v>
      </c>
      <c r="I36">
        <v>2132</v>
      </c>
      <c r="J36">
        <v>2136</v>
      </c>
      <c r="K36">
        <v>2139</v>
      </c>
      <c r="L36">
        <v>2136</v>
      </c>
      <c r="M36">
        <v>2125</v>
      </c>
      <c r="N36" s="1">
        <v>2111</v>
      </c>
    </row>
    <row r="37" spans="1:14" x14ac:dyDescent="0.2">
      <c r="A37" t="s">
        <v>393</v>
      </c>
      <c r="D37" s="2" t="s">
        <v>41</v>
      </c>
      <c r="E37" s="2" t="s">
        <v>21</v>
      </c>
      <c r="F37" s="2">
        <v>7835</v>
      </c>
      <c r="G37" s="2">
        <v>7831</v>
      </c>
      <c r="H37" s="2">
        <v>7852</v>
      </c>
      <c r="I37" s="2">
        <v>7875</v>
      </c>
      <c r="J37" s="2">
        <v>7896</v>
      </c>
      <c r="K37" s="2">
        <v>7909</v>
      </c>
      <c r="L37" s="2">
        <v>7893</v>
      </c>
      <c r="M37" s="2">
        <v>7845</v>
      </c>
      <c r="N37" s="3">
        <v>7787</v>
      </c>
    </row>
    <row r="38" spans="1:14" x14ac:dyDescent="0.2">
      <c r="A38" t="s">
        <v>395</v>
      </c>
      <c r="D38" s="2" t="s">
        <v>128</v>
      </c>
      <c r="E38" s="2" t="s">
        <v>21</v>
      </c>
      <c r="F38" s="2">
        <v>13549</v>
      </c>
      <c r="G38" s="2">
        <v>13549</v>
      </c>
      <c r="H38" s="2">
        <v>13563</v>
      </c>
      <c r="I38" s="2">
        <v>13586</v>
      </c>
      <c r="J38" s="2">
        <v>13607</v>
      </c>
      <c r="K38" s="2">
        <v>13615</v>
      </c>
      <c r="L38" s="2">
        <v>13585</v>
      </c>
      <c r="M38" s="2">
        <v>13501</v>
      </c>
      <c r="N38" s="3">
        <v>13398</v>
      </c>
    </row>
    <row r="39" spans="1:14" x14ac:dyDescent="0.2">
      <c r="A39" t="s">
        <v>360</v>
      </c>
      <c r="D39" t="s">
        <v>263</v>
      </c>
      <c r="E39" t="s">
        <v>21</v>
      </c>
      <c r="F39">
        <v>79</v>
      </c>
      <c r="G39">
        <v>79</v>
      </c>
      <c r="H39">
        <v>79</v>
      </c>
      <c r="I39">
        <v>79</v>
      </c>
      <c r="J39">
        <v>80</v>
      </c>
      <c r="K39">
        <v>80</v>
      </c>
      <c r="L39">
        <v>80</v>
      </c>
      <c r="M39">
        <v>80</v>
      </c>
      <c r="N39" s="1">
        <v>79</v>
      </c>
    </row>
    <row r="40" spans="1:14" x14ac:dyDescent="0.2">
      <c r="A40" t="s">
        <v>373</v>
      </c>
      <c r="D40" s="2" t="s">
        <v>42</v>
      </c>
      <c r="E40" s="2" t="s">
        <v>21</v>
      </c>
      <c r="F40" s="2">
        <v>2695598</v>
      </c>
      <c r="G40" s="2">
        <v>2695620</v>
      </c>
      <c r="H40" s="2">
        <v>2697736</v>
      </c>
      <c r="I40" s="2">
        <v>2705404</v>
      </c>
      <c r="J40" s="2">
        <v>2714120</v>
      </c>
      <c r="K40" s="2">
        <v>2718887</v>
      </c>
      <c r="L40" s="2">
        <v>2718530</v>
      </c>
      <c r="M40" s="2">
        <v>2713596</v>
      </c>
      <c r="N40" s="3">
        <v>2704958</v>
      </c>
    </row>
    <row r="41" spans="1:14" x14ac:dyDescent="0.2">
      <c r="A41" t="s">
        <v>273</v>
      </c>
      <c r="D41" s="2" t="s">
        <v>45</v>
      </c>
      <c r="E41" s="2" t="s">
        <v>21</v>
      </c>
      <c r="F41" s="2">
        <v>83891</v>
      </c>
      <c r="G41" s="2">
        <v>84241</v>
      </c>
      <c r="H41" s="2">
        <v>84284</v>
      </c>
      <c r="I41" s="2">
        <v>84389</v>
      </c>
      <c r="J41" s="2">
        <v>84471</v>
      </c>
      <c r="K41" s="2">
        <v>84469</v>
      </c>
      <c r="L41" s="2">
        <v>84234</v>
      </c>
      <c r="M41" s="2">
        <v>83669</v>
      </c>
      <c r="N41" s="3">
        <v>82992</v>
      </c>
    </row>
    <row r="42" spans="1:14" x14ac:dyDescent="0.2">
      <c r="A42" t="s">
        <v>279</v>
      </c>
      <c r="D42" s="2" t="s">
        <v>23</v>
      </c>
      <c r="E42" s="2" t="s">
        <v>21</v>
      </c>
      <c r="F42" s="2">
        <v>75101</v>
      </c>
      <c r="G42" s="2">
        <v>75089</v>
      </c>
      <c r="H42" s="2">
        <v>75162</v>
      </c>
      <c r="I42" s="2">
        <v>75376</v>
      </c>
      <c r="J42" s="2">
        <v>75725</v>
      </c>
      <c r="K42" s="2">
        <v>75897</v>
      </c>
      <c r="L42" s="2">
        <v>75903</v>
      </c>
      <c r="M42" s="2">
        <v>75713</v>
      </c>
      <c r="N42" s="3">
        <v>75525</v>
      </c>
    </row>
    <row r="43" spans="1:14" x14ac:dyDescent="0.2">
      <c r="A43" t="s">
        <v>374</v>
      </c>
      <c r="D43" s="2" t="s">
        <v>52</v>
      </c>
      <c r="E43" s="2" t="s">
        <v>21</v>
      </c>
      <c r="F43" s="2">
        <v>58364</v>
      </c>
      <c r="G43" s="2">
        <v>58385</v>
      </c>
      <c r="H43" s="2">
        <v>58454</v>
      </c>
      <c r="I43" s="2">
        <v>58654</v>
      </c>
      <c r="J43" s="2">
        <v>58842</v>
      </c>
      <c r="K43" s="2">
        <v>58931</v>
      </c>
      <c r="L43" s="2">
        <v>58884</v>
      </c>
      <c r="M43" s="2">
        <v>58547</v>
      </c>
      <c r="N43" s="3">
        <v>58141</v>
      </c>
    </row>
    <row r="44" spans="1:14" x14ac:dyDescent="0.2">
      <c r="A44" s="2" t="s">
        <v>329</v>
      </c>
      <c r="D44" s="2" t="s">
        <v>58</v>
      </c>
      <c r="E44" s="2" t="s">
        <v>21</v>
      </c>
      <c r="F44" s="2">
        <v>33127</v>
      </c>
      <c r="G44" s="2">
        <v>33125</v>
      </c>
      <c r="H44" s="2">
        <v>33154</v>
      </c>
      <c r="I44" s="2">
        <v>33246</v>
      </c>
      <c r="J44" s="2">
        <v>33325</v>
      </c>
      <c r="K44" s="2">
        <v>33376</v>
      </c>
      <c r="L44" s="2">
        <v>33329</v>
      </c>
      <c r="M44" s="2">
        <v>33150</v>
      </c>
      <c r="N44" s="3">
        <v>32931</v>
      </c>
    </row>
    <row r="45" spans="1:14" x14ac:dyDescent="0.2">
      <c r="A45" t="s">
        <v>375</v>
      </c>
      <c r="D45" s="2" t="s">
        <v>104</v>
      </c>
      <c r="E45" s="2" t="s">
        <v>21</v>
      </c>
      <c r="F45" s="2">
        <v>54167</v>
      </c>
      <c r="G45" s="2">
        <v>54177</v>
      </c>
      <c r="H45" s="2">
        <v>54226</v>
      </c>
      <c r="I45" s="2">
        <v>54362</v>
      </c>
      <c r="J45" s="2">
        <v>54484</v>
      </c>
      <c r="K45" s="2">
        <v>54648</v>
      </c>
      <c r="L45" s="2">
        <v>54805</v>
      </c>
      <c r="M45" s="2">
        <v>54539</v>
      </c>
      <c r="N45" s="3">
        <v>54171</v>
      </c>
    </row>
    <row r="46" spans="1:14" x14ac:dyDescent="0.2">
      <c r="A46" t="s">
        <v>396</v>
      </c>
      <c r="D46" s="2" t="s">
        <v>133</v>
      </c>
      <c r="E46" s="2" t="s">
        <v>21</v>
      </c>
      <c r="F46" s="2">
        <v>24099</v>
      </c>
      <c r="G46" s="2">
        <v>24095</v>
      </c>
      <c r="H46" s="2">
        <v>24115</v>
      </c>
      <c r="I46" s="2">
        <v>24177</v>
      </c>
      <c r="J46" s="2">
        <v>24233</v>
      </c>
      <c r="K46" s="2">
        <v>24263</v>
      </c>
      <c r="L46" s="2">
        <v>24244</v>
      </c>
      <c r="M46" s="2">
        <v>24128</v>
      </c>
      <c r="N46" s="3">
        <v>24021</v>
      </c>
    </row>
    <row r="47" spans="1:14" x14ac:dyDescent="0.2">
      <c r="A47" t="s">
        <v>287</v>
      </c>
      <c r="D47" s="2" t="s">
        <v>137</v>
      </c>
      <c r="E47" s="2" t="s">
        <v>21</v>
      </c>
      <c r="F47" s="2">
        <v>74227</v>
      </c>
      <c r="G47" s="2">
        <v>74229</v>
      </c>
      <c r="H47" s="2">
        <v>74296</v>
      </c>
      <c r="I47" s="2">
        <v>74504</v>
      </c>
      <c r="J47" s="2">
        <v>74694</v>
      </c>
      <c r="K47" s="2">
        <v>74812</v>
      </c>
      <c r="L47" s="2">
        <v>74791</v>
      </c>
      <c r="M47" s="2">
        <v>74501</v>
      </c>
      <c r="N47" s="3">
        <v>74446</v>
      </c>
    </row>
    <row r="48" spans="1:14" x14ac:dyDescent="0.2">
      <c r="A48" t="s">
        <v>291</v>
      </c>
      <c r="D48" t="s">
        <v>268</v>
      </c>
      <c r="E48" t="s">
        <v>21</v>
      </c>
      <c r="F48">
        <v>6199</v>
      </c>
      <c r="G48">
        <v>6185</v>
      </c>
      <c r="H48">
        <v>6186</v>
      </c>
      <c r="I48">
        <v>6180</v>
      </c>
      <c r="J48">
        <v>6167</v>
      </c>
      <c r="K48">
        <v>6147</v>
      </c>
      <c r="L48">
        <v>6110</v>
      </c>
      <c r="M48">
        <v>6057</v>
      </c>
      <c r="N48" s="1">
        <v>6009</v>
      </c>
    </row>
    <row r="49" spans="1:14" x14ac:dyDescent="0.2">
      <c r="A49" t="s">
        <v>397</v>
      </c>
      <c r="D49" s="2" t="s">
        <v>61</v>
      </c>
      <c r="E49" s="2" t="s">
        <v>21</v>
      </c>
      <c r="F49" s="2">
        <v>74486</v>
      </c>
      <c r="G49" s="2">
        <v>74485</v>
      </c>
      <c r="H49" s="2">
        <v>74592</v>
      </c>
      <c r="I49" s="2">
        <v>75066</v>
      </c>
      <c r="J49" s="2">
        <v>75582</v>
      </c>
      <c r="K49" s="2">
        <v>75787</v>
      </c>
      <c r="L49" s="2">
        <v>75767</v>
      </c>
      <c r="M49" s="2">
        <v>75350</v>
      </c>
      <c r="N49" s="3">
        <v>74895</v>
      </c>
    </row>
    <row r="50" spans="1:14" x14ac:dyDescent="0.2">
      <c r="A50" s="2" t="s">
        <v>332</v>
      </c>
      <c r="D50" s="2" t="s">
        <v>26</v>
      </c>
      <c r="E50" s="2" t="s">
        <v>21</v>
      </c>
      <c r="F50" s="2">
        <v>16797</v>
      </c>
      <c r="G50" s="2">
        <v>16775</v>
      </c>
      <c r="H50" s="2">
        <v>16789</v>
      </c>
      <c r="I50" s="2">
        <v>16830</v>
      </c>
      <c r="J50" s="2">
        <v>16872</v>
      </c>
      <c r="K50" s="2">
        <v>16890</v>
      </c>
      <c r="L50" s="2">
        <v>16863</v>
      </c>
      <c r="M50" s="2">
        <v>16788</v>
      </c>
      <c r="N50" s="3">
        <v>16679</v>
      </c>
    </row>
    <row r="51" spans="1:14" x14ac:dyDescent="0.2">
      <c r="A51" t="s">
        <v>398</v>
      </c>
      <c r="D51" s="2" t="s">
        <v>57</v>
      </c>
      <c r="E51" s="2" t="s">
        <v>21</v>
      </c>
      <c r="F51" s="2">
        <v>24032</v>
      </c>
      <c r="G51" s="2">
        <v>24094</v>
      </c>
      <c r="H51" s="2">
        <v>24134</v>
      </c>
      <c r="I51" s="2">
        <v>24307</v>
      </c>
      <c r="J51" s="2">
        <v>24443</v>
      </c>
      <c r="K51" s="2">
        <v>24594</v>
      </c>
      <c r="L51" s="2">
        <v>24772</v>
      </c>
      <c r="M51" s="2">
        <v>24887</v>
      </c>
      <c r="N51" s="3">
        <v>24893</v>
      </c>
    </row>
    <row r="52" spans="1:14" x14ac:dyDescent="0.2">
      <c r="A52" t="s">
        <v>376</v>
      </c>
      <c r="D52" s="2" t="s">
        <v>73</v>
      </c>
      <c r="E52" s="2" t="s">
        <v>21</v>
      </c>
      <c r="F52" s="2">
        <v>20636</v>
      </c>
      <c r="G52" s="2">
        <v>20634</v>
      </c>
      <c r="H52" s="2">
        <v>20651</v>
      </c>
      <c r="I52" s="2">
        <v>20745</v>
      </c>
      <c r="J52" s="2">
        <v>20827</v>
      </c>
      <c r="K52" s="2">
        <v>20888</v>
      </c>
      <c r="L52" s="2">
        <v>20884</v>
      </c>
      <c r="M52" s="2">
        <v>20768</v>
      </c>
      <c r="N52" s="3">
        <v>20627</v>
      </c>
    </row>
    <row r="53" spans="1:14" x14ac:dyDescent="0.2">
      <c r="A53" s="2" t="s">
        <v>334</v>
      </c>
      <c r="D53" s="2" t="s">
        <v>146</v>
      </c>
      <c r="E53" s="2" t="s">
        <v>21</v>
      </c>
      <c r="F53" s="2">
        <v>39858</v>
      </c>
      <c r="G53" s="2">
        <v>39839</v>
      </c>
      <c r="H53" s="2">
        <v>39912</v>
      </c>
      <c r="I53" s="2">
        <v>40044</v>
      </c>
      <c r="J53" s="2">
        <v>40188</v>
      </c>
      <c r="K53" s="2">
        <v>40277</v>
      </c>
      <c r="L53" s="2">
        <v>40268</v>
      </c>
      <c r="M53" s="2">
        <v>40431</v>
      </c>
      <c r="N53" s="3">
        <v>40166</v>
      </c>
    </row>
    <row r="54" spans="1:14" x14ac:dyDescent="0.2">
      <c r="A54" t="s">
        <v>399</v>
      </c>
      <c r="D54" t="s">
        <v>270</v>
      </c>
      <c r="E54" t="s">
        <v>21</v>
      </c>
      <c r="F54">
        <v>2090</v>
      </c>
      <c r="G54">
        <v>2083</v>
      </c>
      <c r="H54">
        <v>2085</v>
      </c>
      <c r="I54">
        <v>2093</v>
      </c>
      <c r="J54">
        <v>2101</v>
      </c>
      <c r="K54">
        <v>2106</v>
      </c>
      <c r="L54">
        <v>2103</v>
      </c>
      <c r="M54">
        <v>2091</v>
      </c>
      <c r="N54" s="1">
        <v>2080</v>
      </c>
    </row>
    <row r="55" spans="1:14" x14ac:dyDescent="0.2">
      <c r="A55" t="s">
        <v>296</v>
      </c>
      <c r="D55" s="2" t="s">
        <v>92</v>
      </c>
      <c r="E55" s="2" t="s">
        <v>21</v>
      </c>
      <c r="F55" s="2">
        <v>15987</v>
      </c>
      <c r="G55" s="2">
        <v>16045</v>
      </c>
      <c r="H55" s="2">
        <v>16069</v>
      </c>
      <c r="I55" s="2">
        <v>16195</v>
      </c>
      <c r="J55" s="2">
        <v>16302</v>
      </c>
      <c r="K55" s="2">
        <v>16455</v>
      </c>
      <c r="L55" s="2">
        <v>16591</v>
      </c>
      <c r="M55" s="2">
        <v>16703</v>
      </c>
      <c r="N55" s="3">
        <v>16886</v>
      </c>
    </row>
    <row r="56" spans="1:14" x14ac:dyDescent="0.2">
      <c r="A56" t="s">
        <v>297</v>
      </c>
      <c r="D56" s="2" t="s">
        <v>121</v>
      </c>
      <c r="E56" s="2" t="s">
        <v>21</v>
      </c>
      <c r="F56" s="2">
        <v>4847</v>
      </c>
      <c r="G56" s="2">
        <v>4839</v>
      </c>
      <c r="H56" s="2">
        <v>4847</v>
      </c>
      <c r="I56" s="2">
        <v>4868</v>
      </c>
      <c r="J56" s="2">
        <v>4887</v>
      </c>
      <c r="K56" s="2">
        <v>4894</v>
      </c>
      <c r="L56" s="2">
        <v>4891</v>
      </c>
      <c r="M56" s="2">
        <v>4867</v>
      </c>
      <c r="N56" s="3">
        <v>4838</v>
      </c>
    </row>
    <row r="57" spans="1:14" x14ac:dyDescent="0.2">
      <c r="A57" t="s">
        <v>299</v>
      </c>
      <c r="D57" s="2" t="s">
        <v>154</v>
      </c>
      <c r="E57" s="2" t="s">
        <v>21</v>
      </c>
      <c r="F57" s="2">
        <v>5524</v>
      </c>
      <c r="G57" s="2">
        <v>5665</v>
      </c>
      <c r="H57" s="2">
        <v>5669</v>
      </c>
      <c r="I57" s="2">
        <v>5684</v>
      </c>
      <c r="J57" s="2">
        <v>5699</v>
      </c>
      <c r="K57" s="2">
        <v>5708</v>
      </c>
      <c r="L57" s="2">
        <v>5704</v>
      </c>
      <c r="M57" s="2">
        <v>5683</v>
      </c>
      <c r="N57" s="3">
        <v>5648</v>
      </c>
    </row>
    <row r="58" spans="1:14" x14ac:dyDescent="0.2">
      <c r="A58" t="s">
        <v>300</v>
      </c>
      <c r="D58" s="2" t="s">
        <v>157</v>
      </c>
      <c r="E58" s="2" t="s">
        <v>21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3">
        <v>0</v>
      </c>
    </row>
    <row r="59" spans="1:14" x14ac:dyDescent="0.2">
      <c r="A59" t="s">
        <v>301</v>
      </c>
      <c r="D59" t="s">
        <v>273</v>
      </c>
      <c r="E59" t="s">
        <v>21</v>
      </c>
      <c r="F59">
        <v>4926</v>
      </c>
      <c r="G59">
        <v>4870</v>
      </c>
      <c r="H59">
        <v>4876</v>
      </c>
      <c r="I59">
        <v>4891</v>
      </c>
      <c r="J59">
        <v>4906</v>
      </c>
      <c r="K59">
        <v>4915</v>
      </c>
      <c r="L59">
        <v>4909</v>
      </c>
      <c r="M59">
        <v>4882</v>
      </c>
      <c r="N59" s="1">
        <v>4855</v>
      </c>
    </row>
    <row r="60" spans="1:14" x14ac:dyDescent="0.2">
      <c r="A60" t="s">
        <v>377</v>
      </c>
      <c r="D60" s="2" t="s">
        <v>29</v>
      </c>
      <c r="E60" s="2" t="s">
        <v>21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3">
        <v>0</v>
      </c>
    </row>
    <row r="61" spans="1:14" x14ac:dyDescent="0.2">
      <c r="A61" t="s">
        <v>303</v>
      </c>
      <c r="D61" s="2" t="s">
        <v>60</v>
      </c>
      <c r="E61" s="2" t="s">
        <v>21</v>
      </c>
      <c r="F61" s="2">
        <v>24883</v>
      </c>
      <c r="G61" s="2">
        <v>24883</v>
      </c>
      <c r="H61" s="2">
        <v>24897</v>
      </c>
      <c r="I61" s="2">
        <v>24938</v>
      </c>
      <c r="J61" s="2">
        <v>24970</v>
      </c>
      <c r="K61" s="2">
        <v>24978</v>
      </c>
      <c r="L61" s="2">
        <v>24918</v>
      </c>
      <c r="M61" s="2">
        <v>24776</v>
      </c>
      <c r="N61" s="3">
        <v>24626</v>
      </c>
    </row>
    <row r="62" spans="1:14" x14ac:dyDescent="0.2">
      <c r="A62" t="s">
        <v>306</v>
      </c>
      <c r="D62" s="2" t="s">
        <v>68</v>
      </c>
      <c r="E62" s="2" t="s">
        <v>21</v>
      </c>
      <c r="F62" s="2">
        <v>18333</v>
      </c>
      <c r="G62" s="2">
        <v>18311</v>
      </c>
      <c r="H62" s="2">
        <v>18324</v>
      </c>
      <c r="I62" s="2">
        <v>18358</v>
      </c>
      <c r="J62" s="2">
        <v>18387</v>
      </c>
      <c r="K62" s="2">
        <v>18398</v>
      </c>
      <c r="L62" s="2">
        <v>18358</v>
      </c>
      <c r="M62" s="2">
        <v>18245</v>
      </c>
      <c r="N62" s="3">
        <v>18110</v>
      </c>
    </row>
    <row r="63" spans="1:14" x14ac:dyDescent="0.2">
      <c r="A63" t="s">
        <v>401</v>
      </c>
      <c r="D63" s="2" t="s">
        <v>100</v>
      </c>
      <c r="E63" s="2" t="s">
        <v>21</v>
      </c>
      <c r="F63" s="2">
        <v>25411</v>
      </c>
      <c r="G63" s="2">
        <v>25414</v>
      </c>
      <c r="H63" s="2">
        <v>25432</v>
      </c>
      <c r="I63" s="2">
        <v>25478</v>
      </c>
      <c r="J63" s="2">
        <v>25521</v>
      </c>
      <c r="K63" s="2">
        <v>25542</v>
      </c>
      <c r="L63" s="2">
        <v>25474</v>
      </c>
      <c r="M63" s="2">
        <v>25314</v>
      </c>
      <c r="N63" s="3">
        <v>25229</v>
      </c>
    </row>
    <row r="64" spans="1:14" x14ac:dyDescent="0.2">
      <c r="A64" t="s">
        <v>402</v>
      </c>
      <c r="D64" s="2" t="s">
        <v>106</v>
      </c>
      <c r="E64" s="2" t="s">
        <v>21</v>
      </c>
      <c r="F64" s="2">
        <v>14572</v>
      </c>
      <c r="G64" s="2">
        <v>14572</v>
      </c>
      <c r="H64" s="2">
        <v>14583</v>
      </c>
      <c r="I64" s="2">
        <v>14617</v>
      </c>
      <c r="J64" s="2">
        <v>14655</v>
      </c>
      <c r="K64" s="2">
        <v>14675</v>
      </c>
      <c r="L64" s="2">
        <v>14653</v>
      </c>
      <c r="M64" s="2">
        <v>14583</v>
      </c>
      <c r="N64" s="3">
        <v>14498</v>
      </c>
    </row>
    <row r="65" spans="1:14" x14ac:dyDescent="0.2">
      <c r="A65" t="s">
        <v>362</v>
      </c>
      <c r="D65" s="2" t="s">
        <v>109</v>
      </c>
      <c r="E65" s="2" t="s">
        <v>21</v>
      </c>
      <c r="F65" s="2">
        <v>12323</v>
      </c>
      <c r="G65" s="2">
        <v>12325</v>
      </c>
      <c r="H65" s="2">
        <v>12333</v>
      </c>
      <c r="I65" s="2">
        <v>12355</v>
      </c>
      <c r="J65" s="2">
        <v>12372</v>
      </c>
      <c r="K65" s="2">
        <v>12378</v>
      </c>
      <c r="L65" s="2">
        <v>12353</v>
      </c>
      <c r="M65" s="2">
        <v>12280</v>
      </c>
      <c r="N65" s="3">
        <v>12391</v>
      </c>
    </row>
    <row r="66" spans="1:14" x14ac:dyDescent="0.2">
      <c r="A66" t="s">
        <v>308</v>
      </c>
      <c r="D66" s="2" t="s">
        <v>123</v>
      </c>
      <c r="E66" s="2" t="s">
        <v>21</v>
      </c>
      <c r="F66" s="2">
        <v>37480</v>
      </c>
      <c r="G66" s="2">
        <v>37479</v>
      </c>
      <c r="H66" s="2">
        <v>37520</v>
      </c>
      <c r="I66" s="2">
        <v>37606</v>
      </c>
      <c r="J66" s="2">
        <v>37719</v>
      </c>
      <c r="K66" s="2">
        <v>37822</v>
      </c>
      <c r="L66" s="2">
        <v>37799</v>
      </c>
      <c r="M66" s="2">
        <v>37657</v>
      </c>
      <c r="N66" s="3">
        <v>37496</v>
      </c>
    </row>
    <row r="67" spans="1:14" x14ac:dyDescent="0.2">
      <c r="A67" t="s">
        <v>403</v>
      </c>
      <c r="D67" s="2" t="s">
        <v>130</v>
      </c>
      <c r="E67" s="2" t="s">
        <v>21</v>
      </c>
      <c r="F67" s="2">
        <v>10227</v>
      </c>
      <c r="G67" s="2">
        <v>10246</v>
      </c>
      <c r="H67" s="2">
        <v>10253</v>
      </c>
      <c r="I67" s="2">
        <v>10274</v>
      </c>
      <c r="J67" s="2">
        <v>10290</v>
      </c>
      <c r="K67" s="2">
        <v>10296</v>
      </c>
      <c r="L67" s="2">
        <v>10275</v>
      </c>
      <c r="M67" s="2">
        <v>10211</v>
      </c>
      <c r="N67" s="3">
        <v>10134</v>
      </c>
    </row>
    <row r="68" spans="1:14" x14ac:dyDescent="0.2">
      <c r="A68" t="s">
        <v>309</v>
      </c>
      <c r="D68" s="2" t="s">
        <v>135</v>
      </c>
      <c r="E68" s="2" t="s">
        <v>21</v>
      </c>
      <c r="F68" s="2">
        <v>4202</v>
      </c>
      <c r="G68" s="2">
        <v>4206</v>
      </c>
      <c r="H68" s="2">
        <v>4211</v>
      </c>
      <c r="I68" s="2">
        <v>4220</v>
      </c>
      <c r="J68" s="2">
        <v>4228</v>
      </c>
      <c r="K68" s="2">
        <v>4232</v>
      </c>
      <c r="L68" s="2">
        <v>4224</v>
      </c>
      <c r="M68" s="2">
        <v>4199</v>
      </c>
      <c r="N68" s="3">
        <v>4169</v>
      </c>
    </row>
    <row r="69" spans="1:14" x14ac:dyDescent="0.2">
      <c r="A69" t="s">
        <v>310</v>
      </c>
      <c r="D69" s="2" t="s">
        <v>138</v>
      </c>
      <c r="E69" s="2" t="s">
        <v>21</v>
      </c>
      <c r="F69" s="2">
        <v>11793</v>
      </c>
      <c r="G69" s="2">
        <v>11793</v>
      </c>
      <c r="H69" s="2">
        <v>11802</v>
      </c>
      <c r="I69" s="2">
        <v>11830</v>
      </c>
      <c r="J69" s="2">
        <v>11852</v>
      </c>
      <c r="K69" s="2">
        <v>11862</v>
      </c>
      <c r="L69" s="2">
        <v>11840</v>
      </c>
      <c r="M69" s="2">
        <v>11775</v>
      </c>
      <c r="N69" s="3">
        <v>11692</v>
      </c>
    </row>
    <row r="70" spans="1:14" x14ac:dyDescent="0.2">
      <c r="A70" t="s">
        <v>363</v>
      </c>
      <c r="D70" t="s">
        <v>279</v>
      </c>
      <c r="E70" t="s">
        <v>21</v>
      </c>
      <c r="F70">
        <v>9498</v>
      </c>
      <c r="G70">
        <v>9496</v>
      </c>
      <c r="H70">
        <v>9504</v>
      </c>
      <c r="I70">
        <v>9524</v>
      </c>
      <c r="J70">
        <v>9546</v>
      </c>
      <c r="K70">
        <v>9554</v>
      </c>
      <c r="L70">
        <v>9533</v>
      </c>
      <c r="M70">
        <v>9474</v>
      </c>
      <c r="N70" s="1">
        <v>9411</v>
      </c>
    </row>
    <row r="71" spans="1:14" x14ac:dyDescent="0.2">
      <c r="A71" t="s">
        <v>311</v>
      </c>
      <c r="D71" s="2" t="s">
        <v>27</v>
      </c>
      <c r="E71" s="2" t="s">
        <v>21</v>
      </c>
      <c r="F71" s="2">
        <v>580</v>
      </c>
      <c r="G71" s="2">
        <v>589</v>
      </c>
      <c r="H71" s="2">
        <v>590</v>
      </c>
      <c r="I71" s="2">
        <v>589</v>
      </c>
      <c r="J71" s="2">
        <v>589</v>
      </c>
      <c r="K71" s="2">
        <v>587</v>
      </c>
      <c r="L71" s="2">
        <v>584</v>
      </c>
      <c r="M71" s="2">
        <v>585</v>
      </c>
      <c r="N71" s="3">
        <v>582</v>
      </c>
    </row>
    <row r="72" spans="1:14" x14ac:dyDescent="0.2">
      <c r="A72" t="s">
        <v>378</v>
      </c>
      <c r="D72" s="2" t="s">
        <v>33</v>
      </c>
      <c r="E72" s="2" t="s">
        <v>21</v>
      </c>
      <c r="F72" s="2">
        <v>16446</v>
      </c>
      <c r="G72" s="2">
        <v>16444</v>
      </c>
      <c r="H72" s="2">
        <v>16459</v>
      </c>
      <c r="I72" s="2">
        <v>16492</v>
      </c>
      <c r="J72" s="2">
        <v>16508</v>
      </c>
      <c r="K72" s="2">
        <v>16508</v>
      </c>
      <c r="L72" s="2">
        <v>16467</v>
      </c>
      <c r="M72" s="2">
        <v>16365</v>
      </c>
      <c r="N72" s="3">
        <v>16248</v>
      </c>
    </row>
    <row r="73" spans="1:14" x14ac:dyDescent="0.2">
      <c r="A73" t="s">
        <v>364</v>
      </c>
      <c r="D73" s="2" t="s">
        <v>35</v>
      </c>
      <c r="E73" s="2" t="s">
        <v>21</v>
      </c>
      <c r="F73" s="2">
        <v>18978</v>
      </c>
      <c r="G73" s="2">
        <v>18974</v>
      </c>
      <c r="H73" s="2">
        <v>18984</v>
      </c>
      <c r="I73" s="2">
        <v>19010</v>
      </c>
      <c r="J73" s="2">
        <v>19032</v>
      </c>
      <c r="K73" s="2">
        <v>19034</v>
      </c>
      <c r="L73" s="2">
        <v>18992</v>
      </c>
      <c r="M73" s="2">
        <v>18891</v>
      </c>
      <c r="N73" s="3">
        <v>18753</v>
      </c>
    </row>
    <row r="74" spans="1:14" x14ac:dyDescent="0.2">
      <c r="A74" t="s">
        <v>312</v>
      </c>
      <c r="D74" s="2" t="s">
        <v>39</v>
      </c>
      <c r="E74" s="2" t="s">
        <v>21</v>
      </c>
      <c r="F74" s="2">
        <v>3840</v>
      </c>
      <c r="G74" s="2">
        <v>3851</v>
      </c>
      <c r="H74" s="2">
        <v>3855</v>
      </c>
      <c r="I74" s="2">
        <v>3877</v>
      </c>
      <c r="J74" s="2">
        <v>3893</v>
      </c>
      <c r="K74" s="2">
        <v>3908</v>
      </c>
      <c r="L74" s="2">
        <v>3914</v>
      </c>
      <c r="M74" s="2">
        <v>3918</v>
      </c>
      <c r="N74" s="3">
        <v>3917</v>
      </c>
    </row>
    <row r="75" spans="1:14" x14ac:dyDescent="0.2">
      <c r="A75" t="s">
        <v>365</v>
      </c>
      <c r="D75" s="2" t="s">
        <v>47</v>
      </c>
      <c r="E75" s="2" t="s">
        <v>21</v>
      </c>
      <c r="F75" s="2">
        <v>5895</v>
      </c>
      <c r="G75" s="2">
        <v>5882</v>
      </c>
      <c r="H75" s="2">
        <v>5925</v>
      </c>
      <c r="I75" s="2">
        <v>5942</v>
      </c>
      <c r="J75" s="2">
        <v>5954</v>
      </c>
      <c r="K75" s="2">
        <v>5963</v>
      </c>
      <c r="L75" s="2">
        <v>5999</v>
      </c>
      <c r="M75" s="2">
        <v>5972</v>
      </c>
      <c r="N75" s="3">
        <v>5947</v>
      </c>
    </row>
    <row r="76" spans="1:14" x14ac:dyDescent="0.2">
      <c r="A76" t="s">
        <v>313</v>
      </c>
      <c r="D76" s="2" t="s">
        <v>77</v>
      </c>
      <c r="E76" s="2" t="s">
        <v>21</v>
      </c>
      <c r="F76" s="2">
        <v>14049</v>
      </c>
      <c r="G76" s="2">
        <v>14049</v>
      </c>
      <c r="H76" s="2">
        <v>14063</v>
      </c>
      <c r="I76" s="2">
        <v>14099</v>
      </c>
      <c r="J76" s="2">
        <v>14131</v>
      </c>
      <c r="K76" s="2">
        <v>14165</v>
      </c>
      <c r="L76" s="2">
        <v>14157</v>
      </c>
      <c r="M76" s="2">
        <v>14086</v>
      </c>
      <c r="N76" s="3">
        <v>13992</v>
      </c>
    </row>
    <row r="77" spans="1:14" x14ac:dyDescent="0.2">
      <c r="A77" t="s">
        <v>404</v>
      </c>
      <c r="D77" s="2" t="s">
        <v>79</v>
      </c>
      <c r="E77" s="2" t="s">
        <v>21</v>
      </c>
      <c r="F77" s="2">
        <v>2227</v>
      </c>
      <c r="G77" s="2">
        <v>2233</v>
      </c>
      <c r="H77" s="2">
        <v>2236</v>
      </c>
      <c r="I77" s="2">
        <v>2253</v>
      </c>
      <c r="J77" s="2">
        <v>2269</v>
      </c>
      <c r="K77" s="2">
        <v>2285</v>
      </c>
      <c r="L77" s="2">
        <v>2308</v>
      </c>
      <c r="M77" s="2">
        <v>2329</v>
      </c>
      <c r="N77" s="3">
        <v>2334</v>
      </c>
    </row>
    <row r="78" spans="1:14" x14ac:dyDescent="0.2">
      <c r="A78" t="s">
        <v>366</v>
      </c>
      <c r="D78" s="2" t="s">
        <v>80</v>
      </c>
      <c r="E78" s="2" t="s">
        <v>21</v>
      </c>
      <c r="F78" s="2">
        <v>1897</v>
      </c>
      <c r="G78" s="2">
        <v>1897</v>
      </c>
      <c r="H78" s="2">
        <v>1897</v>
      </c>
      <c r="I78" s="2">
        <v>1897</v>
      </c>
      <c r="J78" s="2">
        <v>1894</v>
      </c>
      <c r="K78" s="2">
        <v>1889</v>
      </c>
      <c r="L78" s="2">
        <v>1879</v>
      </c>
      <c r="M78" s="2">
        <v>1863</v>
      </c>
      <c r="N78" s="3">
        <v>1848</v>
      </c>
    </row>
    <row r="79" spans="1:14" x14ac:dyDescent="0.2">
      <c r="A79" t="s">
        <v>405</v>
      </c>
      <c r="D79" s="2" t="s">
        <v>85</v>
      </c>
      <c r="E79" s="2" t="s">
        <v>21</v>
      </c>
      <c r="F79" s="2">
        <v>3809</v>
      </c>
      <c r="G79" s="2">
        <v>3816</v>
      </c>
      <c r="H79" s="2">
        <v>3818</v>
      </c>
      <c r="I79" s="2">
        <v>3829</v>
      </c>
      <c r="J79" s="2">
        <v>3838</v>
      </c>
      <c r="K79" s="2">
        <v>3843</v>
      </c>
      <c r="L79" s="2">
        <v>3841</v>
      </c>
      <c r="M79" s="2">
        <v>3822</v>
      </c>
      <c r="N79" s="3">
        <v>3802</v>
      </c>
    </row>
    <row r="80" spans="1:14" x14ac:dyDescent="0.2">
      <c r="A80" s="2" t="s">
        <v>336</v>
      </c>
      <c r="D80" s="2" t="s">
        <v>87</v>
      </c>
      <c r="E80" s="2" t="s">
        <v>21</v>
      </c>
      <c r="F80" s="2">
        <v>12926</v>
      </c>
      <c r="G80" s="2">
        <v>12926</v>
      </c>
      <c r="H80" s="2">
        <v>12936</v>
      </c>
      <c r="I80" s="2">
        <v>12991</v>
      </c>
      <c r="J80" s="2">
        <v>13015</v>
      </c>
      <c r="K80" s="2">
        <v>13026</v>
      </c>
      <c r="L80" s="2">
        <v>13003</v>
      </c>
      <c r="M80" s="2">
        <v>12934</v>
      </c>
      <c r="N80" s="3">
        <v>12844</v>
      </c>
    </row>
    <row r="81" spans="1:14" x14ac:dyDescent="0.2">
      <c r="A81" t="s">
        <v>406</v>
      </c>
      <c r="D81" s="2" t="s">
        <v>89</v>
      </c>
      <c r="E81" s="2" t="s">
        <v>21</v>
      </c>
      <c r="F81" s="2">
        <v>15550</v>
      </c>
      <c r="G81" s="2">
        <v>15550</v>
      </c>
      <c r="H81" s="2">
        <v>15568</v>
      </c>
      <c r="I81" s="2">
        <v>15624</v>
      </c>
      <c r="J81" s="2">
        <v>15677</v>
      </c>
      <c r="K81" s="2">
        <v>15727</v>
      </c>
      <c r="L81" s="2">
        <v>15737</v>
      </c>
      <c r="M81" s="2">
        <v>15683</v>
      </c>
      <c r="N81" s="3">
        <v>15610</v>
      </c>
    </row>
    <row r="82" spans="1:14" x14ac:dyDescent="0.2">
      <c r="A82" t="s">
        <v>407</v>
      </c>
      <c r="D82" s="2" t="s">
        <v>95</v>
      </c>
      <c r="E82" s="2" t="s">
        <v>21</v>
      </c>
      <c r="F82" s="2">
        <v>10729</v>
      </c>
      <c r="G82" s="2">
        <v>10733</v>
      </c>
      <c r="H82" s="2">
        <v>10740</v>
      </c>
      <c r="I82" s="2">
        <v>10760</v>
      </c>
      <c r="J82" s="2">
        <v>10776</v>
      </c>
      <c r="K82" s="2">
        <v>10784</v>
      </c>
      <c r="L82" s="2">
        <v>10762</v>
      </c>
      <c r="M82" s="2">
        <v>10697</v>
      </c>
      <c r="N82" s="3">
        <v>10621</v>
      </c>
    </row>
    <row r="83" spans="1:14" x14ac:dyDescent="0.2">
      <c r="A83" t="s">
        <v>314</v>
      </c>
      <c r="D83" s="2" t="s">
        <v>96</v>
      </c>
      <c r="E83" s="2" t="s">
        <v>21</v>
      </c>
      <c r="F83" s="2">
        <v>228</v>
      </c>
      <c r="G83" s="2">
        <v>228</v>
      </c>
      <c r="H83" s="2">
        <v>228</v>
      </c>
      <c r="I83" s="2">
        <v>229</v>
      </c>
      <c r="J83" s="2">
        <v>230</v>
      </c>
      <c r="K83" s="2">
        <v>231</v>
      </c>
      <c r="L83" s="2">
        <v>231</v>
      </c>
      <c r="M83" s="2">
        <v>230</v>
      </c>
      <c r="N83" s="3">
        <v>228</v>
      </c>
    </row>
    <row r="84" spans="1:14" x14ac:dyDescent="0.2">
      <c r="A84" t="s">
        <v>408</v>
      </c>
      <c r="D84" s="2" t="s">
        <v>131</v>
      </c>
      <c r="E84" s="2" t="s">
        <v>21</v>
      </c>
      <c r="F84" s="2">
        <v>8875</v>
      </c>
      <c r="G84" s="2">
        <v>8875</v>
      </c>
      <c r="H84" s="2">
        <v>8880</v>
      </c>
      <c r="I84" s="2">
        <v>8889</v>
      </c>
      <c r="J84" s="2">
        <v>8896</v>
      </c>
      <c r="K84" s="2">
        <v>8897</v>
      </c>
      <c r="L84" s="2">
        <v>8868</v>
      </c>
      <c r="M84" s="2">
        <v>8812</v>
      </c>
      <c r="N84" s="3">
        <v>8748</v>
      </c>
    </row>
    <row r="85" spans="1:14" x14ac:dyDescent="0.2">
      <c r="A85" t="s">
        <v>409</v>
      </c>
      <c r="D85" s="2" t="s">
        <v>147</v>
      </c>
      <c r="E85" s="2" t="s">
        <v>21</v>
      </c>
      <c r="F85" s="2">
        <v>11054</v>
      </c>
      <c r="G85" s="2">
        <v>11054</v>
      </c>
      <c r="H85" s="2">
        <v>11061</v>
      </c>
      <c r="I85" s="2">
        <v>11426</v>
      </c>
      <c r="J85" s="2">
        <v>11442</v>
      </c>
      <c r="K85" s="2">
        <v>11457</v>
      </c>
      <c r="L85" s="2">
        <v>11431</v>
      </c>
      <c r="M85" s="2">
        <v>11359</v>
      </c>
      <c r="N85" s="3">
        <v>11314</v>
      </c>
    </row>
    <row r="86" spans="1:14" x14ac:dyDescent="0.2">
      <c r="A86" s="2" t="s">
        <v>337</v>
      </c>
      <c r="D86" s="2" t="s">
        <v>152</v>
      </c>
      <c r="E86" s="2" t="s">
        <v>21</v>
      </c>
      <c r="F86" s="2">
        <v>12975</v>
      </c>
      <c r="G86" s="2">
        <v>12948</v>
      </c>
      <c r="H86" s="2">
        <v>12964</v>
      </c>
      <c r="I86" s="2">
        <v>13022</v>
      </c>
      <c r="J86" s="2">
        <v>13077</v>
      </c>
      <c r="K86" s="2">
        <v>13139</v>
      </c>
      <c r="L86" s="2">
        <v>13237</v>
      </c>
      <c r="M86" s="2">
        <v>13307</v>
      </c>
      <c r="N86" s="3">
        <v>13391</v>
      </c>
    </row>
    <row r="87" spans="1:14" x14ac:dyDescent="0.2">
      <c r="A87" t="s">
        <v>315</v>
      </c>
      <c r="D87" t="s">
        <v>287</v>
      </c>
      <c r="E87" t="s">
        <v>21</v>
      </c>
      <c r="F87">
        <v>5088</v>
      </c>
      <c r="G87">
        <v>4964</v>
      </c>
      <c r="H87">
        <v>4967</v>
      </c>
      <c r="I87">
        <v>4970</v>
      </c>
      <c r="J87">
        <v>4968</v>
      </c>
      <c r="K87">
        <v>4962</v>
      </c>
      <c r="L87">
        <v>4939</v>
      </c>
      <c r="M87">
        <v>4902</v>
      </c>
      <c r="N87" s="1">
        <v>4865</v>
      </c>
    </row>
    <row r="88" spans="1:14" x14ac:dyDescent="0.2">
      <c r="A88" s="2" t="s">
        <v>338</v>
      </c>
      <c r="D88" s="2" t="s">
        <v>70</v>
      </c>
      <c r="E88" s="2" t="s">
        <v>21</v>
      </c>
      <c r="F88" s="2">
        <v>44692</v>
      </c>
      <c r="G88" s="2">
        <v>44719</v>
      </c>
      <c r="H88" s="2">
        <v>44766</v>
      </c>
      <c r="I88" s="2">
        <v>44899</v>
      </c>
      <c r="J88" s="2">
        <v>45036</v>
      </c>
      <c r="K88" s="2">
        <v>45417</v>
      </c>
      <c r="L88" s="2">
        <v>46710</v>
      </c>
      <c r="M88" s="2">
        <v>47332</v>
      </c>
      <c r="N88" s="3">
        <v>47475</v>
      </c>
    </row>
    <row r="89" spans="1:14" x14ac:dyDescent="0.2">
      <c r="A89" s="2" t="s">
        <v>25</v>
      </c>
      <c r="D89" s="2" t="s">
        <v>103</v>
      </c>
      <c r="E89" s="2" t="s">
        <v>21</v>
      </c>
      <c r="F89" s="2">
        <v>23270</v>
      </c>
      <c r="G89" s="2">
        <v>23245</v>
      </c>
      <c r="H89" s="2">
        <v>23272</v>
      </c>
      <c r="I89" s="2">
        <v>23348</v>
      </c>
      <c r="J89" s="2">
        <v>23437</v>
      </c>
      <c r="K89" s="2">
        <v>23474</v>
      </c>
      <c r="L89" s="2">
        <v>23439</v>
      </c>
      <c r="M89" s="2">
        <v>23362</v>
      </c>
      <c r="N89" s="3">
        <v>23227</v>
      </c>
    </row>
    <row r="90" spans="1:14" x14ac:dyDescent="0.2">
      <c r="A90" s="2" t="s">
        <v>24</v>
      </c>
      <c r="D90" s="2" t="s">
        <v>105</v>
      </c>
      <c r="E90" s="2" t="s">
        <v>21</v>
      </c>
      <c r="F90" s="2">
        <v>29803</v>
      </c>
      <c r="G90" s="2">
        <v>29806</v>
      </c>
      <c r="H90" s="2">
        <v>29831</v>
      </c>
      <c r="I90" s="2">
        <v>29904</v>
      </c>
      <c r="J90" s="2">
        <v>29966</v>
      </c>
      <c r="K90" s="2">
        <v>30001</v>
      </c>
      <c r="L90" s="2">
        <v>29963</v>
      </c>
      <c r="M90" s="2">
        <v>29804</v>
      </c>
      <c r="N90" s="3">
        <v>29617</v>
      </c>
    </row>
    <row r="91" spans="1:14" x14ac:dyDescent="0.2">
      <c r="A91" s="2" t="s">
        <v>26</v>
      </c>
      <c r="D91" t="s">
        <v>291</v>
      </c>
      <c r="E91" t="s">
        <v>21</v>
      </c>
      <c r="F91">
        <v>26475</v>
      </c>
      <c r="G91">
        <v>26458</v>
      </c>
      <c r="H91">
        <v>26481</v>
      </c>
      <c r="I91">
        <v>26555</v>
      </c>
      <c r="J91">
        <v>26624</v>
      </c>
      <c r="K91">
        <v>26665</v>
      </c>
      <c r="L91">
        <v>26622</v>
      </c>
      <c r="M91">
        <v>26475</v>
      </c>
      <c r="N91" s="1">
        <v>26319</v>
      </c>
    </row>
    <row r="92" spans="1:14" x14ac:dyDescent="0.2">
      <c r="A92" t="s">
        <v>163</v>
      </c>
      <c r="D92" s="2" t="s">
        <v>69</v>
      </c>
      <c r="E92" s="2" t="s">
        <v>21</v>
      </c>
      <c r="F92" s="2">
        <v>8723</v>
      </c>
      <c r="G92" s="2">
        <v>8720</v>
      </c>
      <c r="H92" s="2">
        <v>8730</v>
      </c>
      <c r="I92" s="2">
        <v>8772</v>
      </c>
      <c r="J92" s="2">
        <v>8812</v>
      </c>
      <c r="K92" s="2">
        <v>8848</v>
      </c>
      <c r="L92" s="2">
        <v>8907</v>
      </c>
      <c r="M92" s="2">
        <v>8919</v>
      </c>
      <c r="N92" s="3">
        <v>8894</v>
      </c>
    </row>
    <row r="93" spans="1:14" x14ac:dyDescent="0.2">
      <c r="A93" s="2" t="s">
        <v>27</v>
      </c>
      <c r="D93" s="2" t="s">
        <v>88</v>
      </c>
      <c r="E93" s="2" t="s">
        <v>21</v>
      </c>
      <c r="F93" s="2">
        <v>2513</v>
      </c>
      <c r="G93" s="2">
        <v>2508</v>
      </c>
      <c r="H93" s="2">
        <v>2511</v>
      </c>
      <c r="I93" s="2">
        <v>2512</v>
      </c>
      <c r="J93" s="2">
        <v>2518</v>
      </c>
      <c r="K93" s="2">
        <v>2548</v>
      </c>
      <c r="L93" s="2">
        <v>2554</v>
      </c>
      <c r="M93" s="2">
        <v>2543</v>
      </c>
      <c r="N93" s="3">
        <v>2520</v>
      </c>
    </row>
    <row r="94" spans="1:14" x14ac:dyDescent="0.2">
      <c r="A94" t="s">
        <v>223</v>
      </c>
      <c r="D94" s="2" t="s">
        <v>107</v>
      </c>
      <c r="E94" s="2" t="s">
        <v>21</v>
      </c>
      <c r="F94" s="2">
        <v>33170</v>
      </c>
      <c r="G94" s="2">
        <v>33197</v>
      </c>
      <c r="H94" s="2">
        <v>33236</v>
      </c>
      <c r="I94" s="2">
        <v>33370</v>
      </c>
      <c r="J94" s="2">
        <v>33487</v>
      </c>
      <c r="K94" s="2">
        <v>33589</v>
      </c>
      <c r="L94" s="2">
        <v>33631</v>
      </c>
      <c r="M94" s="2">
        <v>33559</v>
      </c>
      <c r="N94" s="3">
        <v>33421</v>
      </c>
    </row>
    <row r="95" spans="1:14" x14ac:dyDescent="0.2">
      <c r="A95" s="2" t="s">
        <v>28</v>
      </c>
      <c r="D95" s="2" t="s">
        <v>108</v>
      </c>
      <c r="E95" s="2" t="s">
        <v>21</v>
      </c>
      <c r="F95" s="2">
        <v>5420</v>
      </c>
      <c r="G95" s="2">
        <v>5432</v>
      </c>
      <c r="H95" s="2">
        <v>5438</v>
      </c>
      <c r="I95" s="2">
        <v>5452</v>
      </c>
      <c r="J95" s="2">
        <v>5476</v>
      </c>
      <c r="K95" s="2">
        <v>5488</v>
      </c>
      <c r="L95" s="2">
        <v>5487</v>
      </c>
      <c r="M95" s="2">
        <v>5476</v>
      </c>
      <c r="N95" s="3">
        <v>5456</v>
      </c>
    </row>
    <row r="96" spans="1:14" x14ac:dyDescent="0.2">
      <c r="A96" s="2" t="s">
        <v>29</v>
      </c>
      <c r="D96" s="2" t="s">
        <v>155</v>
      </c>
      <c r="E96" s="2" t="s">
        <v>21</v>
      </c>
      <c r="F96" s="2">
        <v>27087</v>
      </c>
      <c r="G96" s="2">
        <v>27058</v>
      </c>
      <c r="H96" s="2">
        <v>27082</v>
      </c>
      <c r="I96" s="2">
        <v>27183</v>
      </c>
      <c r="J96" s="2">
        <v>27259</v>
      </c>
      <c r="K96" s="2">
        <v>27326</v>
      </c>
      <c r="L96" s="2">
        <v>27371</v>
      </c>
      <c r="M96" s="2">
        <v>27308</v>
      </c>
      <c r="N96" s="3">
        <v>27219</v>
      </c>
    </row>
    <row r="97" spans="1:14" x14ac:dyDescent="0.2">
      <c r="A97" s="2" t="s">
        <v>30</v>
      </c>
      <c r="D97" s="2" t="s">
        <v>156</v>
      </c>
      <c r="E97" s="2" t="s">
        <v>21</v>
      </c>
      <c r="F97" s="2">
        <v>12187</v>
      </c>
      <c r="G97" s="2">
        <v>12198</v>
      </c>
      <c r="H97" s="2">
        <v>12215</v>
      </c>
      <c r="I97" s="2">
        <v>12312</v>
      </c>
      <c r="J97" s="2">
        <v>12373</v>
      </c>
      <c r="K97" s="2">
        <v>12438</v>
      </c>
      <c r="L97" s="2">
        <v>12483</v>
      </c>
      <c r="M97" s="2">
        <v>12450</v>
      </c>
      <c r="N97" s="3">
        <v>12417</v>
      </c>
    </row>
    <row r="98" spans="1:14" x14ac:dyDescent="0.2">
      <c r="A98" s="2" t="s">
        <v>31</v>
      </c>
      <c r="D98" t="s">
        <v>296</v>
      </c>
      <c r="E98" t="s">
        <v>21</v>
      </c>
      <c r="F98">
        <v>386</v>
      </c>
      <c r="G98">
        <v>385</v>
      </c>
      <c r="H98">
        <v>385</v>
      </c>
      <c r="I98">
        <v>387</v>
      </c>
      <c r="J98">
        <v>388</v>
      </c>
      <c r="K98">
        <v>389</v>
      </c>
      <c r="L98">
        <v>389</v>
      </c>
      <c r="M98">
        <v>388</v>
      </c>
      <c r="N98" s="1">
        <v>385</v>
      </c>
    </row>
    <row r="99" spans="1:14" x14ac:dyDescent="0.2">
      <c r="A99" t="s">
        <v>189</v>
      </c>
      <c r="D99" s="2" t="s">
        <v>72</v>
      </c>
      <c r="E99" s="2" t="s">
        <v>21</v>
      </c>
      <c r="F99" s="2">
        <v>500</v>
      </c>
      <c r="G99" s="2">
        <v>493</v>
      </c>
      <c r="H99" s="2">
        <v>494</v>
      </c>
      <c r="I99" s="2">
        <v>495</v>
      </c>
      <c r="J99" s="2">
        <v>497</v>
      </c>
      <c r="K99" s="2">
        <v>498</v>
      </c>
      <c r="L99" s="2">
        <v>498</v>
      </c>
      <c r="M99" s="2">
        <v>496</v>
      </c>
      <c r="N99" s="3">
        <v>494</v>
      </c>
    </row>
    <row r="100" spans="1:14" x14ac:dyDescent="0.2">
      <c r="A100" t="s">
        <v>164</v>
      </c>
      <c r="D100" s="2" t="s">
        <v>93</v>
      </c>
      <c r="E100" s="2" t="s">
        <v>21</v>
      </c>
      <c r="F100" s="2">
        <v>12590</v>
      </c>
      <c r="G100" s="2">
        <v>12590</v>
      </c>
      <c r="H100" s="2">
        <v>12599</v>
      </c>
      <c r="I100" s="2">
        <v>12626</v>
      </c>
      <c r="J100" s="2">
        <v>12657</v>
      </c>
      <c r="K100" s="2">
        <v>12682</v>
      </c>
      <c r="L100" s="2">
        <v>12668</v>
      </c>
      <c r="M100" s="2">
        <v>12613</v>
      </c>
      <c r="N100" s="3">
        <v>12527</v>
      </c>
    </row>
    <row r="101" spans="1:14" x14ac:dyDescent="0.2">
      <c r="A101" s="2" t="s">
        <v>32</v>
      </c>
      <c r="D101" s="2" t="s">
        <v>139</v>
      </c>
      <c r="E101" s="2" t="s">
        <v>21</v>
      </c>
      <c r="F101" s="2">
        <v>64784</v>
      </c>
      <c r="G101" s="2">
        <v>64845</v>
      </c>
      <c r="H101" s="2">
        <v>64895</v>
      </c>
      <c r="I101" s="2">
        <v>65029</v>
      </c>
      <c r="J101" s="2">
        <v>65148</v>
      </c>
      <c r="K101" s="2">
        <v>65202</v>
      </c>
      <c r="L101" s="2">
        <v>65081</v>
      </c>
      <c r="M101" s="2">
        <v>64716</v>
      </c>
      <c r="N101" s="3">
        <v>64270</v>
      </c>
    </row>
    <row r="102" spans="1:14" x14ac:dyDescent="0.2">
      <c r="A102" t="s">
        <v>165</v>
      </c>
      <c r="D102" t="s">
        <v>297</v>
      </c>
      <c r="E102" t="s">
        <v>21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>
        <v>0</v>
      </c>
    </row>
    <row r="103" spans="1:14" x14ac:dyDescent="0.2">
      <c r="A103" t="s">
        <v>224</v>
      </c>
      <c r="D103" s="2" t="s">
        <v>50</v>
      </c>
      <c r="E103" s="2" t="s">
        <v>21</v>
      </c>
      <c r="F103" s="2">
        <v>172</v>
      </c>
      <c r="G103" s="2">
        <v>172</v>
      </c>
      <c r="H103" s="2">
        <v>172</v>
      </c>
      <c r="I103" s="2">
        <v>173</v>
      </c>
      <c r="J103" s="2">
        <v>173</v>
      </c>
      <c r="K103" s="2">
        <v>174</v>
      </c>
      <c r="L103" s="2">
        <v>175</v>
      </c>
      <c r="M103" s="2">
        <v>179</v>
      </c>
      <c r="N103" s="3">
        <v>178</v>
      </c>
    </row>
    <row r="104" spans="1:14" x14ac:dyDescent="0.2">
      <c r="A104" t="s">
        <v>225</v>
      </c>
      <c r="D104" s="2" t="s">
        <v>126</v>
      </c>
      <c r="E104" s="2" t="s">
        <v>21</v>
      </c>
      <c r="F104" s="2">
        <v>16256</v>
      </c>
      <c r="G104" s="2">
        <v>16260</v>
      </c>
      <c r="H104" s="2">
        <v>16274</v>
      </c>
      <c r="I104" s="2">
        <v>16316</v>
      </c>
      <c r="J104" s="2">
        <v>16357</v>
      </c>
      <c r="K104" s="2">
        <v>16384</v>
      </c>
      <c r="L104" s="2">
        <v>16398</v>
      </c>
      <c r="M104" s="2">
        <v>16348</v>
      </c>
      <c r="N104" s="3">
        <v>16242</v>
      </c>
    </row>
    <row r="105" spans="1:14" x14ac:dyDescent="0.2">
      <c r="A105" s="2" t="s">
        <v>33</v>
      </c>
      <c r="D105" t="s">
        <v>299</v>
      </c>
      <c r="E105" t="s">
        <v>21</v>
      </c>
      <c r="F105">
        <v>12326</v>
      </c>
      <c r="G105">
        <v>12251</v>
      </c>
      <c r="H105">
        <v>12263</v>
      </c>
      <c r="I105">
        <v>12297</v>
      </c>
      <c r="J105">
        <v>12330</v>
      </c>
      <c r="K105">
        <v>12348</v>
      </c>
      <c r="L105">
        <v>12328</v>
      </c>
      <c r="M105">
        <v>12258</v>
      </c>
      <c r="N105" s="1">
        <v>12185</v>
      </c>
    </row>
    <row r="106" spans="1:14" x14ac:dyDescent="0.2">
      <c r="A106" s="2" t="s">
        <v>34</v>
      </c>
      <c r="D106" s="2" t="s">
        <v>75</v>
      </c>
      <c r="E106" s="2" t="s">
        <v>21</v>
      </c>
      <c r="F106" s="2">
        <v>8612</v>
      </c>
      <c r="G106" s="2">
        <v>8608</v>
      </c>
      <c r="H106" s="2">
        <v>8613</v>
      </c>
      <c r="I106" s="2">
        <v>8633</v>
      </c>
      <c r="J106" s="2">
        <v>8654</v>
      </c>
      <c r="K106" s="2">
        <v>8670</v>
      </c>
      <c r="L106" s="2">
        <v>8659</v>
      </c>
      <c r="M106" s="2">
        <v>8609</v>
      </c>
      <c r="N106" s="3">
        <v>8549</v>
      </c>
    </row>
    <row r="107" spans="1:14" x14ac:dyDescent="0.2">
      <c r="A107" s="2" t="s">
        <v>35</v>
      </c>
      <c r="D107" t="s">
        <v>300</v>
      </c>
      <c r="E107" t="s">
        <v>21</v>
      </c>
      <c r="F107">
        <v>1077</v>
      </c>
      <c r="G107">
        <v>1068</v>
      </c>
      <c r="H107">
        <v>1069</v>
      </c>
      <c r="I107">
        <v>1073</v>
      </c>
      <c r="J107">
        <v>1077</v>
      </c>
      <c r="K107">
        <v>1080</v>
      </c>
      <c r="L107">
        <v>1077</v>
      </c>
      <c r="M107">
        <v>1070</v>
      </c>
      <c r="N107" s="1">
        <v>1064</v>
      </c>
    </row>
    <row r="108" spans="1:14" x14ac:dyDescent="0.2">
      <c r="A108" s="2" t="s">
        <v>36</v>
      </c>
      <c r="D108" s="2" t="s">
        <v>114</v>
      </c>
      <c r="E108" s="2" t="s">
        <v>21</v>
      </c>
      <c r="F108" s="2">
        <v>51878</v>
      </c>
      <c r="G108" s="2">
        <v>51878</v>
      </c>
      <c r="H108" s="2">
        <v>51903</v>
      </c>
      <c r="I108" s="2">
        <v>51951</v>
      </c>
      <c r="J108" s="2">
        <v>51983</v>
      </c>
      <c r="K108" s="2">
        <v>52094</v>
      </c>
      <c r="L108" s="2">
        <v>51933</v>
      </c>
      <c r="M108" s="2">
        <v>52152</v>
      </c>
      <c r="N108" s="3">
        <v>51774</v>
      </c>
    </row>
    <row r="109" spans="1:14" x14ac:dyDescent="0.2">
      <c r="A109" s="2" t="s">
        <v>37</v>
      </c>
      <c r="D109" s="2" t="s">
        <v>82</v>
      </c>
      <c r="E109" s="2" t="s">
        <v>21</v>
      </c>
      <c r="F109" s="2" t="s">
        <v>19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3">
        <v>0</v>
      </c>
    </row>
    <row r="110" spans="1:14" x14ac:dyDescent="0.2">
      <c r="A110" t="s">
        <v>190</v>
      </c>
      <c r="D110" s="2" t="s">
        <v>116</v>
      </c>
      <c r="E110" s="2" t="s">
        <v>21</v>
      </c>
      <c r="F110" s="2">
        <v>7149</v>
      </c>
      <c r="G110" s="2">
        <v>7210</v>
      </c>
      <c r="H110" s="2">
        <v>7218</v>
      </c>
      <c r="I110" s="2">
        <v>7240</v>
      </c>
      <c r="J110" s="2">
        <v>7260</v>
      </c>
      <c r="K110" s="2">
        <v>7273</v>
      </c>
      <c r="L110" s="2">
        <v>7266</v>
      </c>
      <c r="M110" s="2">
        <v>7230</v>
      </c>
      <c r="N110" s="3">
        <v>7184</v>
      </c>
    </row>
    <row r="111" spans="1:14" x14ac:dyDescent="0.2">
      <c r="A111" s="2" t="s">
        <v>38</v>
      </c>
      <c r="D111" t="s">
        <v>301</v>
      </c>
      <c r="E111" t="s">
        <v>21</v>
      </c>
      <c r="F111">
        <v>4942</v>
      </c>
      <c r="G111">
        <v>4850</v>
      </c>
      <c r="H111">
        <v>4856</v>
      </c>
      <c r="I111">
        <v>4871</v>
      </c>
      <c r="J111">
        <v>4886</v>
      </c>
      <c r="K111">
        <v>4895</v>
      </c>
      <c r="L111">
        <v>4891</v>
      </c>
      <c r="M111">
        <v>4868</v>
      </c>
      <c r="N111" s="1">
        <v>4841</v>
      </c>
    </row>
    <row r="112" spans="1:14" x14ac:dyDescent="0.2">
      <c r="A112" s="2" t="s">
        <v>39</v>
      </c>
      <c r="D112" s="2" t="s">
        <v>51</v>
      </c>
      <c r="E112" s="2" t="s">
        <v>21</v>
      </c>
      <c r="F112" s="2">
        <v>17</v>
      </c>
      <c r="G112" s="2">
        <v>19</v>
      </c>
      <c r="H112" s="2">
        <v>19</v>
      </c>
      <c r="I112" s="2">
        <v>19</v>
      </c>
      <c r="J112" s="2">
        <v>19</v>
      </c>
      <c r="K112" s="2">
        <v>19</v>
      </c>
      <c r="L112" s="2">
        <v>19</v>
      </c>
      <c r="M112" s="2">
        <v>23</v>
      </c>
      <c r="N112" s="3">
        <v>23</v>
      </c>
    </row>
    <row r="113" spans="1:14" x14ac:dyDescent="0.2">
      <c r="A113" s="2" t="s">
        <v>40</v>
      </c>
      <c r="D113" s="2" t="s">
        <v>118</v>
      </c>
      <c r="E113" s="2" t="s">
        <v>21</v>
      </c>
      <c r="F113" s="2">
        <v>68557</v>
      </c>
      <c r="G113" s="2">
        <v>68551</v>
      </c>
      <c r="H113" s="2">
        <v>68614</v>
      </c>
      <c r="I113" s="2">
        <v>68832</v>
      </c>
      <c r="J113" s="2">
        <v>69076</v>
      </c>
      <c r="K113" s="2">
        <v>69258</v>
      </c>
      <c r="L113" s="2">
        <v>69283</v>
      </c>
      <c r="M113" s="2">
        <v>69122</v>
      </c>
      <c r="N113" s="3">
        <v>68766</v>
      </c>
    </row>
    <row r="114" spans="1:14" x14ac:dyDescent="0.2">
      <c r="A114" s="2" t="s">
        <v>41</v>
      </c>
      <c r="D114" t="s">
        <v>303</v>
      </c>
      <c r="E114" t="s">
        <v>21</v>
      </c>
      <c r="F114">
        <v>6967</v>
      </c>
      <c r="G114">
        <v>6996</v>
      </c>
      <c r="H114">
        <v>7001</v>
      </c>
      <c r="I114">
        <v>7023</v>
      </c>
      <c r="J114">
        <v>7043</v>
      </c>
      <c r="K114">
        <v>7056</v>
      </c>
      <c r="L114">
        <v>7046</v>
      </c>
      <c r="M114">
        <v>7008</v>
      </c>
      <c r="N114" s="1">
        <v>6967</v>
      </c>
    </row>
    <row r="115" spans="1:14" x14ac:dyDescent="0.2">
      <c r="A115" t="s">
        <v>191</v>
      </c>
      <c r="D115" s="2" t="s">
        <v>119</v>
      </c>
      <c r="E115" s="2" t="s">
        <v>21</v>
      </c>
      <c r="F115" s="2">
        <v>12515</v>
      </c>
      <c r="G115" s="2">
        <v>12517</v>
      </c>
      <c r="H115" s="2">
        <v>12526</v>
      </c>
      <c r="I115" s="2">
        <v>12559</v>
      </c>
      <c r="J115" s="2">
        <v>12587</v>
      </c>
      <c r="K115" s="2">
        <v>12601</v>
      </c>
      <c r="L115" s="2">
        <v>12582</v>
      </c>
      <c r="M115" s="2">
        <v>12516</v>
      </c>
      <c r="N115" s="3">
        <v>12438</v>
      </c>
    </row>
    <row r="116" spans="1:14" x14ac:dyDescent="0.2">
      <c r="A116" t="s">
        <v>166</v>
      </c>
      <c r="D116" s="2" t="s">
        <v>120</v>
      </c>
      <c r="E116" s="2" t="s">
        <v>21</v>
      </c>
      <c r="F116" s="2">
        <v>17484</v>
      </c>
      <c r="G116" s="2">
        <v>17480</v>
      </c>
      <c r="H116" s="2">
        <v>17496</v>
      </c>
      <c r="I116" s="2">
        <v>17547</v>
      </c>
      <c r="J116" s="2">
        <v>17588</v>
      </c>
      <c r="K116" s="2">
        <v>17615</v>
      </c>
      <c r="L116" s="2">
        <v>17596</v>
      </c>
      <c r="M116" s="2">
        <v>17514</v>
      </c>
      <c r="N116" s="3">
        <v>17410</v>
      </c>
    </row>
    <row r="117" spans="1:14" x14ac:dyDescent="0.2">
      <c r="A117" t="s">
        <v>192</v>
      </c>
      <c r="D117" s="2" t="s">
        <v>158</v>
      </c>
      <c r="E117" s="2" t="s">
        <v>21</v>
      </c>
      <c r="F117" s="2">
        <v>10789</v>
      </c>
      <c r="G117" s="2">
        <v>10789</v>
      </c>
      <c r="H117" s="2">
        <v>10799</v>
      </c>
      <c r="I117" s="2">
        <v>10820</v>
      </c>
      <c r="J117" s="2">
        <v>10838</v>
      </c>
      <c r="K117" s="2">
        <v>10845</v>
      </c>
      <c r="L117" s="2">
        <v>10822</v>
      </c>
      <c r="M117" s="2">
        <v>10757</v>
      </c>
      <c r="N117" s="3">
        <v>10681</v>
      </c>
    </row>
    <row r="118" spans="1:14" x14ac:dyDescent="0.2">
      <c r="A118" t="s">
        <v>226</v>
      </c>
      <c r="D118" t="s">
        <v>306</v>
      </c>
      <c r="E118" t="s">
        <v>21</v>
      </c>
      <c r="F118">
        <v>5707</v>
      </c>
      <c r="G118">
        <v>5743</v>
      </c>
      <c r="H118">
        <v>5750</v>
      </c>
      <c r="I118">
        <v>5769</v>
      </c>
      <c r="J118">
        <v>5787</v>
      </c>
      <c r="K118">
        <v>5800</v>
      </c>
      <c r="L118">
        <v>5794</v>
      </c>
      <c r="M118">
        <v>5765</v>
      </c>
      <c r="N118" s="1">
        <v>5733</v>
      </c>
    </row>
    <row r="119" spans="1:14" x14ac:dyDescent="0.2">
      <c r="A119" s="2" t="s">
        <v>42</v>
      </c>
      <c r="D119" s="2" t="s">
        <v>28</v>
      </c>
      <c r="E119" s="2" t="s">
        <v>21</v>
      </c>
      <c r="F119" s="2">
        <v>19071</v>
      </c>
      <c r="G119" s="2">
        <v>19055</v>
      </c>
      <c r="H119" s="2">
        <v>19069</v>
      </c>
      <c r="I119" s="2">
        <v>19101</v>
      </c>
      <c r="J119" s="2">
        <v>19129</v>
      </c>
      <c r="K119" s="2">
        <v>19138</v>
      </c>
      <c r="L119" s="2">
        <v>19108</v>
      </c>
      <c r="M119" s="2">
        <v>19242</v>
      </c>
      <c r="N119" s="3">
        <v>19107</v>
      </c>
    </row>
    <row r="120" spans="1:14" x14ac:dyDescent="0.2">
      <c r="A120" s="2" t="s">
        <v>43</v>
      </c>
      <c r="D120" s="2" t="s">
        <v>30</v>
      </c>
      <c r="E120" s="2" t="s">
        <v>21</v>
      </c>
      <c r="F120" s="2">
        <v>5209</v>
      </c>
      <c r="G120" s="2">
        <v>5207</v>
      </c>
      <c r="H120" s="2">
        <v>5210</v>
      </c>
      <c r="I120" s="2">
        <v>5220</v>
      </c>
      <c r="J120" s="2">
        <v>5227</v>
      </c>
      <c r="K120" s="2">
        <v>5230</v>
      </c>
      <c r="L120" s="2">
        <v>5221</v>
      </c>
      <c r="M120" s="2">
        <v>5188</v>
      </c>
      <c r="N120" s="3">
        <v>5148</v>
      </c>
    </row>
    <row r="121" spans="1:14" x14ac:dyDescent="0.2">
      <c r="A121" s="2" t="s">
        <v>44</v>
      </c>
      <c r="D121" s="2" t="s">
        <v>34</v>
      </c>
      <c r="E121" s="2" t="s">
        <v>21</v>
      </c>
      <c r="F121" s="2">
        <v>7932</v>
      </c>
      <c r="G121" s="2">
        <v>7919</v>
      </c>
      <c r="H121" s="2">
        <v>7923</v>
      </c>
      <c r="I121" s="2">
        <v>7937</v>
      </c>
      <c r="J121" s="2">
        <v>7949</v>
      </c>
      <c r="K121" s="2">
        <v>7953</v>
      </c>
      <c r="L121" s="2">
        <v>7934</v>
      </c>
      <c r="M121" s="2">
        <v>7884</v>
      </c>
      <c r="N121" s="3">
        <v>7823</v>
      </c>
    </row>
    <row r="122" spans="1:14" x14ac:dyDescent="0.2">
      <c r="A122" s="2" t="s">
        <v>45</v>
      </c>
      <c r="D122" s="2" t="s">
        <v>59</v>
      </c>
      <c r="E122" s="2" t="s">
        <v>21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3">
        <v>0</v>
      </c>
    </row>
    <row r="123" spans="1:14" x14ac:dyDescent="0.2">
      <c r="A123" t="s">
        <v>167</v>
      </c>
      <c r="D123" s="2" t="s">
        <v>65</v>
      </c>
      <c r="E123" s="2" t="s">
        <v>21</v>
      </c>
      <c r="F123" s="2">
        <v>14167</v>
      </c>
      <c r="G123" s="2">
        <v>14171</v>
      </c>
      <c r="H123" s="2">
        <v>14178</v>
      </c>
      <c r="I123" s="2">
        <v>14198</v>
      </c>
      <c r="J123" s="2">
        <v>14214</v>
      </c>
      <c r="K123" s="2">
        <v>14217</v>
      </c>
      <c r="L123" s="2">
        <v>14179</v>
      </c>
      <c r="M123" s="2">
        <v>14089</v>
      </c>
      <c r="N123" s="3">
        <v>13982</v>
      </c>
    </row>
    <row r="124" spans="1:14" x14ac:dyDescent="0.2">
      <c r="A124" t="s">
        <v>227</v>
      </c>
      <c r="D124" s="2" t="s">
        <v>78</v>
      </c>
      <c r="E124" s="2" t="s">
        <v>21</v>
      </c>
      <c r="F124" s="2">
        <v>8157</v>
      </c>
      <c r="G124" s="2">
        <v>8162</v>
      </c>
      <c r="H124" s="2">
        <v>8169</v>
      </c>
      <c r="I124" s="2">
        <v>8184</v>
      </c>
      <c r="J124" s="2">
        <v>8200</v>
      </c>
      <c r="K124" s="2">
        <v>8205</v>
      </c>
      <c r="L124" s="2">
        <v>8188</v>
      </c>
      <c r="M124" s="2">
        <v>8140</v>
      </c>
      <c r="N124" s="3">
        <v>8081</v>
      </c>
    </row>
    <row r="125" spans="1:14" x14ac:dyDescent="0.2">
      <c r="A125" s="2" t="s">
        <v>46</v>
      </c>
      <c r="D125" s="2" t="s">
        <v>90</v>
      </c>
      <c r="E125" s="2" t="s">
        <v>21</v>
      </c>
      <c r="F125" s="2">
        <v>13579</v>
      </c>
      <c r="G125" s="2">
        <v>13580</v>
      </c>
      <c r="H125" s="2">
        <v>13590</v>
      </c>
      <c r="I125" s="2">
        <v>13618</v>
      </c>
      <c r="J125" s="2">
        <v>13642</v>
      </c>
      <c r="K125" s="2">
        <v>13654</v>
      </c>
      <c r="L125" s="2">
        <v>13646</v>
      </c>
      <c r="M125" s="2">
        <v>13574</v>
      </c>
      <c r="N125" s="3">
        <v>13483</v>
      </c>
    </row>
    <row r="126" spans="1:14" x14ac:dyDescent="0.2">
      <c r="A126" s="2" t="s">
        <v>47</v>
      </c>
      <c r="D126" s="2" t="s">
        <v>99</v>
      </c>
      <c r="E126" s="2" t="s">
        <v>21</v>
      </c>
      <c r="F126" s="2">
        <v>24090</v>
      </c>
      <c r="G126" s="2">
        <v>24100</v>
      </c>
      <c r="H126" s="2">
        <v>24114</v>
      </c>
      <c r="I126" s="2">
        <v>24148</v>
      </c>
      <c r="J126" s="2">
        <v>24173</v>
      </c>
      <c r="K126" s="2">
        <v>24187</v>
      </c>
      <c r="L126" s="2">
        <v>24110</v>
      </c>
      <c r="M126" s="2">
        <v>23949</v>
      </c>
      <c r="N126" s="3">
        <v>23756</v>
      </c>
    </row>
    <row r="127" spans="1:14" x14ac:dyDescent="0.2">
      <c r="A127" t="s">
        <v>228</v>
      </c>
      <c r="D127" s="2" t="s">
        <v>111</v>
      </c>
      <c r="E127" s="2" t="s">
        <v>21</v>
      </c>
      <c r="F127" s="2">
        <v>7</v>
      </c>
      <c r="G127" s="2">
        <v>7</v>
      </c>
      <c r="H127" s="2">
        <v>7</v>
      </c>
      <c r="I127" s="2">
        <v>7</v>
      </c>
      <c r="J127" s="2">
        <v>7</v>
      </c>
      <c r="K127" s="2">
        <v>7</v>
      </c>
      <c r="L127" s="2">
        <v>7</v>
      </c>
      <c r="M127" s="2">
        <v>7</v>
      </c>
      <c r="N127" s="3">
        <v>7</v>
      </c>
    </row>
    <row r="128" spans="1:14" x14ac:dyDescent="0.2">
      <c r="A128" s="2" t="s">
        <v>48</v>
      </c>
      <c r="D128" s="2" t="s">
        <v>145</v>
      </c>
      <c r="E128" s="2" t="s">
        <v>21</v>
      </c>
      <c r="F128" s="2">
        <v>4946</v>
      </c>
      <c r="G128" s="2">
        <v>4946</v>
      </c>
      <c r="H128" s="2">
        <v>4948</v>
      </c>
      <c r="I128" s="2">
        <v>4955</v>
      </c>
      <c r="J128" s="2">
        <v>4962</v>
      </c>
      <c r="K128" s="2">
        <v>4963</v>
      </c>
      <c r="L128" s="2">
        <v>4950</v>
      </c>
      <c r="M128" s="2">
        <v>4918</v>
      </c>
      <c r="N128" s="3">
        <v>4883</v>
      </c>
    </row>
    <row r="129" spans="1:14" x14ac:dyDescent="0.2">
      <c r="A129" s="2" t="s">
        <v>49</v>
      </c>
      <c r="D129" s="2" t="s">
        <v>151</v>
      </c>
      <c r="E129" s="2" t="s">
        <v>21</v>
      </c>
      <c r="F129" s="2">
        <v>16718</v>
      </c>
      <c r="G129" s="2">
        <v>16715</v>
      </c>
      <c r="H129" s="2">
        <v>16728</v>
      </c>
      <c r="I129" s="2">
        <v>16764</v>
      </c>
      <c r="J129" s="2">
        <v>16796</v>
      </c>
      <c r="K129" s="2">
        <v>16811</v>
      </c>
      <c r="L129" s="2">
        <v>16780</v>
      </c>
      <c r="M129" s="2">
        <v>16683</v>
      </c>
      <c r="N129" s="3">
        <v>16563</v>
      </c>
    </row>
    <row r="130" spans="1:14" x14ac:dyDescent="0.2">
      <c r="A130" t="s">
        <v>168</v>
      </c>
      <c r="D130" t="s">
        <v>308</v>
      </c>
      <c r="E130" t="s">
        <v>21</v>
      </c>
      <c r="F130">
        <v>580</v>
      </c>
      <c r="G130">
        <v>598</v>
      </c>
      <c r="H130">
        <v>599</v>
      </c>
      <c r="I130">
        <v>600</v>
      </c>
      <c r="J130">
        <v>602</v>
      </c>
      <c r="K130">
        <v>603</v>
      </c>
      <c r="L130">
        <v>601</v>
      </c>
      <c r="M130">
        <v>597</v>
      </c>
      <c r="N130" s="1">
        <v>595</v>
      </c>
    </row>
    <row r="131" spans="1:14" x14ac:dyDescent="0.2">
      <c r="A131" s="2" t="s">
        <v>51</v>
      </c>
      <c r="D131" s="2" t="s">
        <v>67</v>
      </c>
      <c r="E131" s="2" t="s">
        <v>21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3">
        <v>0</v>
      </c>
    </row>
    <row r="132" spans="1:14" x14ac:dyDescent="0.2">
      <c r="A132" s="2" t="s">
        <v>50</v>
      </c>
      <c r="D132" s="2" t="s">
        <v>98</v>
      </c>
      <c r="E132" s="2" t="s">
        <v>21</v>
      </c>
      <c r="F132" s="2">
        <v>19009</v>
      </c>
      <c r="G132" s="2">
        <v>19026</v>
      </c>
      <c r="H132" s="2">
        <v>19040</v>
      </c>
      <c r="I132" s="2">
        <v>19102</v>
      </c>
      <c r="J132" s="2">
        <v>19141</v>
      </c>
      <c r="K132" s="2">
        <v>19160</v>
      </c>
      <c r="L132" s="2">
        <v>19143</v>
      </c>
      <c r="M132" s="2">
        <v>19144</v>
      </c>
      <c r="N132" s="3">
        <v>19097</v>
      </c>
    </row>
    <row r="133" spans="1:14" x14ac:dyDescent="0.2">
      <c r="A133" s="2" t="s">
        <v>52</v>
      </c>
      <c r="D133" s="2" t="s">
        <v>127</v>
      </c>
      <c r="E133" s="2" t="s">
        <v>21</v>
      </c>
      <c r="F133" s="2">
        <v>13646</v>
      </c>
      <c r="G133" s="2">
        <v>13633</v>
      </c>
      <c r="H133" s="2">
        <v>13646</v>
      </c>
      <c r="I133" s="2">
        <v>13683</v>
      </c>
      <c r="J133" s="2">
        <v>13716</v>
      </c>
      <c r="K133" s="2">
        <v>13736</v>
      </c>
      <c r="L133" s="2">
        <v>13718</v>
      </c>
      <c r="M133" s="2">
        <v>13647</v>
      </c>
      <c r="N133" s="3">
        <v>13557</v>
      </c>
    </row>
    <row r="134" spans="1:14" x14ac:dyDescent="0.2">
      <c r="A134" t="s">
        <v>229</v>
      </c>
      <c r="D134" s="2" t="s">
        <v>150</v>
      </c>
      <c r="E134" s="2" t="s">
        <v>21</v>
      </c>
      <c r="F134" s="2">
        <v>273</v>
      </c>
      <c r="G134" s="2">
        <v>273</v>
      </c>
      <c r="H134" s="2">
        <v>273</v>
      </c>
      <c r="I134" s="2">
        <v>274</v>
      </c>
      <c r="J134" s="2">
        <v>275</v>
      </c>
      <c r="K134" s="2">
        <v>276</v>
      </c>
      <c r="L134" s="2">
        <v>276</v>
      </c>
      <c r="M134" s="2">
        <v>275</v>
      </c>
      <c r="N134" s="3">
        <v>273</v>
      </c>
    </row>
    <row r="135" spans="1:14" x14ac:dyDescent="0.2">
      <c r="A135" s="2" t="s">
        <v>53</v>
      </c>
      <c r="D135" t="s">
        <v>309</v>
      </c>
      <c r="E135" t="s">
        <v>21</v>
      </c>
      <c r="F135">
        <v>2537</v>
      </c>
      <c r="G135">
        <v>2591</v>
      </c>
      <c r="H135">
        <v>2592</v>
      </c>
      <c r="I135">
        <v>2592</v>
      </c>
      <c r="J135">
        <v>2586</v>
      </c>
      <c r="K135">
        <v>2579</v>
      </c>
      <c r="L135">
        <v>2566</v>
      </c>
      <c r="M135">
        <v>2545</v>
      </c>
      <c r="N135" s="1">
        <v>2524</v>
      </c>
    </row>
    <row r="136" spans="1:14" x14ac:dyDescent="0.2">
      <c r="A136" s="2" t="s">
        <v>54</v>
      </c>
      <c r="D136" s="2" t="s">
        <v>129</v>
      </c>
      <c r="E136" s="2" t="s">
        <v>21</v>
      </c>
      <c r="F136" s="2">
        <v>11172</v>
      </c>
      <c r="G136" s="2">
        <v>11172</v>
      </c>
      <c r="H136" s="2">
        <v>11179</v>
      </c>
      <c r="I136" s="2">
        <v>11198</v>
      </c>
      <c r="J136" s="2">
        <v>11228</v>
      </c>
      <c r="K136" s="2">
        <v>11268</v>
      </c>
      <c r="L136" s="2">
        <v>11244</v>
      </c>
      <c r="M136" s="2">
        <v>11172</v>
      </c>
      <c r="N136" s="3">
        <v>11088</v>
      </c>
    </row>
    <row r="137" spans="1:14" x14ac:dyDescent="0.2">
      <c r="A137" t="s">
        <v>169</v>
      </c>
      <c r="D137" s="2" t="s">
        <v>110</v>
      </c>
      <c r="E137" s="2" t="s">
        <v>21</v>
      </c>
      <c r="F137" s="2">
        <v>6672</v>
      </c>
      <c r="G137" s="2">
        <v>6672</v>
      </c>
      <c r="H137" s="2">
        <v>6678</v>
      </c>
      <c r="I137" s="2">
        <v>6689</v>
      </c>
      <c r="J137" s="2">
        <v>6700</v>
      </c>
      <c r="K137" s="2">
        <v>6703</v>
      </c>
      <c r="L137" s="2">
        <v>6689</v>
      </c>
      <c r="M137" s="2">
        <v>6648</v>
      </c>
      <c r="N137" s="3">
        <v>6598</v>
      </c>
    </row>
    <row r="138" spans="1:14" x14ac:dyDescent="0.2">
      <c r="A138" s="2" t="s">
        <v>55</v>
      </c>
      <c r="D138" t="s">
        <v>310</v>
      </c>
      <c r="E138" t="s">
        <v>21</v>
      </c>
      <c r="F138">
        <v>110</v>
      </c>
      <c r="G138">
        <v>110</v>
      </c>
      <c r="H138">
        <v>110</v>
      </c>
      <c r="I138">
        <v>111</v>
      </c>
      <c r="J138">
        <v>111</v>
      </c>
      <c r="K138">
        <v>111</v>
      </c>
      <c r="L138">
        <v>111</v>
      </c>
      <c r="M138">
        <v>111</v>
      </c>
      <c r="N138" s="1">
        <v>110</v>
      </c>
    </row>
    <row r="139" spans="1:14" x14ac:dyDescent="0.2">
      <c r="A139" s="2" t="s">
        <v>56</v>
      </c>
      <c r="D139" s="2" t="s">
        <v>134</v>
      </c>
      <c r="E139" s="2" t="s">
        <v>21</v>
      </c>
      <c r="F139" s="2">
        <v>3723</v>
      </c>
      <c r="G139" s="2">
        <v>3715</v>
      </c>
      <c r="H139" s="2">
        <v>3719</v>
      </c>
      <c r="I139" s="2">
        <v>3731</v>
      </c>
      <c r="J139" s="2">
        <v>3742</v>
      </c>
      <c r="K139" s="2">
        <v>3752</v>
      </c>
      <c r="L139" s="2">
        <v>3754</v>
      </c>
      <c r="M139" s="2">
        <v>3740</v>
      </c>
      <c r="N139" s="3">
        <v>3722</v>
      </c>
    </row>
    <row r="140" spans="1:14" x14ac:dyDescent="0.2">
      <c r="A140" t="s">
        <v>193</v>
      </c>
      <c r="D140" t="s">
        <v>311</v>
      </c>
      <c r="E140" t="s">
        <v>21</v>
      </c>
      <c r="F140">
        <v>1906</v>
      </c>
      <c r="G140">
        <v>1907</v>
      </c>
      <c r="H140">
        <v>1909</v>
      </c>
      <c r="I140">
        <v>1914</v>
      </c>
      <c r="J140">
        <v>1918</v>
      </c>
      <c r="K140">
        <v>1920</v>
      </c>
      <c r="L140">
        <v>1917</v>
      </c>
      <c r="M140">
        <v>1906</v>
      </c>
      <c r="N140" s="1">
        <v>1895</v>
      </c>
    </row>
    <row r="141" spans="1:14" x14ac:dyDescent="0.2">
      <c r="A141" s="2" t="s">
        <v>57</v>
      </c>
      <c r="D141" s="2" t="s">
        <v>37</v>
      </c>
      <c r="E141" s="2" t="s">
        <v>21</v>
      </c>
      <c r="F141" s="2">
        <v>28925</v>
      </c>
      <c r="G141" s="2">
        <v>28925</v>
      </c>
      <c r="H141" s="2">
        <v>28947</v>
      </c>
      <c r="I141" s="2">
        <v>29034</v>
      </c>
      <c r="J141" s="2">
        <v>29116</v>
      </c>
      <c r="K141" s="2">
        <v>29185</v>
      </c>
      <c r="L141" s="2">
        <v>29174</v>
      </c>
      <c r="M141" s="2">
        <v>29050</v>
      </c>
      <c r="N141" s="3">
        <v>28886</v>
      </c>
    </row>
    <row r="142" spans="1:14" x14ac:dyDescent="0.2">
      <c r="A142" s="2" t="s">
        <v>58</v>
      </c>
      <c r="D142" s="2" t="s">
        <v>66</v>
      </c>
      <c r="E142" s="2" t="s">
        <v>21</v>
      </c>
      <c r="F142" s="2">
        <v>698</v>
      </c>
      <c r="G142" s="2">
        <v>698</v>
      </c>
      <c r="H142" s="2">
        <v>699</v>
      </c>
      <c r="I142" s="2">
        <v>699</v>
      </c>
      <c r="J142" s="2">
        <v>699</v>
      </c>
      <c r="K142" s="2">
        <v>698</v>
      </c>
      <c r="L142" s="2">
        <v>696</v>
      </c>
      <c r="M142" s="2">
        <v>691</v>
      </c>
      <c r="N142" s="3">
        <v>684</v>
      </c>
    </row>
    <row r="143" spans="1:14" x14ac:dyDescent="0.2">
      <c r="A143" s="2" t="s">
        <v>59</v>
      </c>
      <c r="D143" s="2" t="s">
        <v>144</v>
      </c>
      <c r="E143" s="2" t="s">
        <v>21</v>
      </c>
      <c r="F143" s="2">
        <v>6786</v>
      </c>
      <c r="G143" s="2">
        <v>6786</v>
      </c>
      <c r="H143" s="2">
        <v>6792</v>
      </c>
      <c r="I143" s="2">
        <v>6806</v>
      </c>
      <c r="J143" s="2">
        <v>6819</v>
      </c>
      <c r="K143" s="2">
        <v>6823</v>
      </c>
      <c r="L143" s="2">
        <v>6808</v>
      </c>
      <c r="M143" s="2">
        <v>6769</v>
      </c>
      <c r="N143" s="3">
        <v>6722</v>
      </c>
    </row>
    <row r="144" spans="1:14" x14ac:dyDescent="0.2">
      <c r="A144" s="2" t="s">
        <v>60</v>
      </c>
      <c r="D144" t="s">
        <v>312</v>
      </c>
      <c r="E144" t="s">
        <v>21</v>
      </c>
      <c r="F144">
        <v>4031</v>
      </c>
      <c r="G144">
        <v>4024</v>
      </c>
      <c r="H144">
        <v>4029</v>
      </c>
      <c r="I144">
        <v>4038</v>
      </c>
      <c r="J144">
        <v>4046</v>
      </c>
      <c r="K144">
        <v>4049</v>
      </c>
      <c r="L144">
        <v>4042</v>
      </c>
      <c r="M144">
        <v>4019</v>
      </c>
      <c r="N144" s="1">
        <v>3993</v>
      </c>
    </row>
    <row r="145" spans="1:14" x14ac:dyDescent="0.2">
      <c r="A145" t="s">
        <v>230</v>
      </c>
      <c r="D145" s="2" t="s">
        <v>38</v>
      </c>
      <c r="E145" s="2" t="s">
        <v>21</v>
      </c>
      <c r="F145" s="2">
        <v>4206</v>
      </c>
      <c r="G145" s="2">
        <v>4206</v>
      </c>
      <c r="H145" s="2">
        <v>4213</v>
      </c>
      <c r="I145" s="2">
        <v>4223</v>
      </c>
      <c r="J145" s="2">
        <v>4229</v>
      </c>
      <c r="K145" s="2">
        <v>4232</v>
      </c>
      <c r="L145" s="2">
        <v>4224</v>
      </c>
      <c r="M145" s="2">
        <v>4199</v>
      </c>
      <c r="N145" s="3">
        <v>4170</v>
      </c>
    </row>
    <row r="146" spans="1:14" x14ac:dyDescent="0.2">
      <c r="A146" s="2" t="s">
        <v>61</v>
      </c>
      <c r="D146" s="2" t="s">
        <v>40</v>
      </c>
      <c r="E146" s="2" t="s">
        <v>21</v>
      </c>
      <c r="F146" s="2">
        <v>37042</v>
      </c>
      <c r="G146" s="2">
        <v>37116</v>
      </c>
      <c r="H146" s="2">
        <v>37152</v>
      </c>
      <c r="I146" s="2">
        <v>37224</v>
      </c>
      <c r="J146" s="2">
        <v>37286</v>
      </c>
      <c r="K146" s="2">
        <v>37311</v>
      </c>
      <c r="L146" s="2">
        <v>37232</v>
      </c>
      <c r="M146" s="2">
        <v>37008</v>
      </c>
      <c r="N146" s="3">
        <v>36732</v>
      </c>
    </row>
    <row r="147" spans="1:14" x14ac:dyDescent="0.2">
      <c r="A147" s="2" t="s">
        <v>62</v>
      </c>
      <c r="D147" s="2" t="s">
        <v>53</v>
      </c>
      <c r="E147" s="2" t="s">
        <v>21</v>
      </c>
      <c r="F147" s="2">
        <v>3644</v>
      </c>
      <c r="G147" s="2">
        <v>3649</v>
      </c>
      <c r="H147" s="2">
        <v>3650</v>
      </c>
      <c r="I147" s="2">
        <v>3650</v>
      </c>
      <c r="J147" s="2">
        <v>3647</v>
      </c>
      <c r="K147" s="2">
        <v>3639</v>
      </c>
      <c r="L147" s="2">
        <v>3621</v>
      </c>
      <c r="M147" s="2">
        <v>3592</v>
      </c>
      <c r="N147" s="3">
        <v>3561</v>
      </c>
    </row>
    <row r="148" spans="1:14" x14ac:dyDescent="0.2">
      <c r="A148" s="2" t="s">
        <v>63</v>
      </c>
      <c r="D148" s="2" t="s">
        <v>54</v>
      </c>
      <c r="E148" s="2" t="s">
        <v>21</v>
      </c>
      <c r="F148" s="2">
        <v>23153</v>
      </c>
      <c r="G148" s="2">
        <v>23074</v>
      </c>
      <c r="H148" s="2">
        <v>23090</v>
      </c>
      <c r="I148" s="2">
        <v>23146</v>
      </c>
      <c r="J148" s="2">
        <v>23189</v>
      </c>
      <c r="K148" s="2">
        <v>23238</v>
      </c>
      <c r="L148" s="2">
        <v>23193</v>
      </c>
      <c r="M148" s="2">
        <v>23058</v>
      </c>
      <c r="N148" s="3">
        <v>22891</v>
      </c>
    </row>
    <row r="149" spans="1:14" x14ac:dyDescent="0.2">
      <c r="A149" s="2" t="s">
        <v>64</v>
      </c>
      <c r="D149" s="2" t="s">
        <v>56</v>
      </c>
      <c r="E149" s="2" t="s">
        <v>21</v>
      </c>
      <c r="F149" s="2">
        <v>1543</v>
      </c>
      <c r="G149" s="2">
        <v>1545</v>
      </c>
      <c r="H149" s="2">
        <v>1547</v>
      </c>
      <c r="I149" s="2">
        <v>1550</v>
      </c>
      <c r="J149" s="2">
        <v>1553</v>
      </c>
      <c r="K149" s="2">
        <v>1555</v>
      </c>
      <c r="L149" s="2">
        <v>1552</v>
      </c>
      <c r="M149" s="2">
        <v>1543</v>
      </c>
      <c r="N149" s="3">
        <v>1532</v>
      </c>
    </row>
    <row r="150" spans="1:14" x14ac:dyDescent="0.2">
      <c r="A150" s="2" t="s">
        <v>65</v>
      </c>
      <c r="D150" s="2" t="s">
        <v>124</v>
      </c>
      <c r="E150" s="2" t="s">
        <v>21</v>
      </c>
      <c r="F150" s="2">
        <v>1964</v>
      </c>
      <c r="G150" s="2">
        <v>1974</v>
      </c>
      <c r="H150" s="2">
        <v>1976</v>
      </c>
      <c r="I150" s="2">
        <v>1979</v>
      </c>
      <c r="J150" s="2">
        <v>1981</v>
      </c>
      <c r="K150" s="2">
        <v>1982</v>
      </c>
      <c r="L150" s="2">
        <v>1976</v>
      </c>
      <c r="M150" s="2">
        <v>1963</v>
      </c>
      <c r="N150" s="3">
        <v>1947</v>
      </c>
    </row>
    <row r="151" spans="1:14" x14ac:dyDescent="0.2">
      <c r="A151" s="2" t="s">
        <v>66</v>
      </c>
      <c r="D151" s="2" t="s">
        <v>142</v>
      </c>
      <c r="E151" s="2" t="s">
        <v>21</v>
      </c>
      <c r="F151" s="2">
        <v>22030</v>
      </c>
      <c r="G151" s="2">
        <v>22014</v>
      </c>
      <c r="H151" s="2">
        <v>22031</v>
      </c>
      <c r="I151" s="2">
        <v>22077</v>
      </c>
      <c r="J151" s="2">
        <v>22118</v>
      </c>
      <c r="K151" s="2">
        <v>22137</v>
      </c>
      <c r="L151" s="2">
        <v>22096</v>
      </c>
      <c r="M151" s="2">
        <v>21972</v>
      </c>
      <c r="N151" s="3">
        <v>21817</v>
      </c>
    </row>
    <row r="152" spans="1:14" x14ac:dyDescent="0.2">
      <c r="A152" s="2" t="s">
        <v>67</v>
      </c>
      <c r="D152" s="2" t="s">
        <v>148</v>
      </c>
      <c r="E152" s="2" t="s">
        <v>21</v>
      </c>
      <c r="F152" s="2">
        <v>2338</v>
      </c>
      <c r="G152" s="2">
        <v>2386</v>
      </c>
      <c r="H152" s="2">
        <v>2387</v>
      </c>
      <c r="I152" s="2">
        <v>2391</v>
      </c>
      <c r="J152" s="2">
        <v>2395</v>
      </c>
      <c r="K152" s="2">
        <v>2397</v>
      </c>
      <c r="L152" s="2">
        <v>2392</v>
      </c>
      <c r="M152" s="2">
        <v>2479</v>
      </c>
      <c r="N152" s="3">
        <v>2461</v>
      </c>
    </row>
    <row r="153" spans="1:14" x14ac:dyDescent="0.2">
      <c r="A153" s="2" t="s">
        <v>68</v>
      </c>
      <c r="D153" t="s">
        <v>313</v>
      </c>
      <c r="E153" t="s">
        <v>21</v>
      </c>
      <c r="F153">
        <v>765</v>
      </c>
      <c r="G153">
        <v>729</v>
      </c>
      <c r="H153">
        <v>730</v>
      </c>
      <c r="I153">
        <v>730</v>
      </c>
      <c r="J153">
        <v>733</v>
      </c>
      <c r="K153">
        <v>735</v>
      </c>
      <c r="L153">
        <v>732</v>
      </c>
      <c r="M153">
        <v>727</v>
      </c>
      <c r="N153" s="1">
        <v>722</v>
      </c>
    </row>
    <row r="154" spans="1:14" x14ac:dyDescent="0.2">
      <c r="A154" t="s">
        <v>194</v>
      </c>
      <c r="D154" s="2" t="s">
        <v>36</v>
      </c>
      <c r="E154" s="2" t="s">
        <v>21</v>
      </c>
      <c r="F154" s="2">
        <v>13644</v>
      </c>
      <c r="G154" s="2">
        <v>13656</v>
      </c>
      <c r="H154" s="2">
        <v>13670</v>
      </c>
      <c r="I154" s="2">
        <v>13747</v>
      </c>
      <c r="J154" s="2">
        <v>13789</v>
      </c>
      <c r="K154" s="2">
        <v>13821</v>
      </c>
      <c r="L154" s="2">
        <v>13807</v>
      </c>
      <c r="M154" s="2">
        <v>13738</v>
      </c>
      <c r="N154" s="3">
        <v>13664</v>
      </c>
    </row>
    <row r="155" spans="1:14" x14ac:dyDescent="0.2">
      <c r="A155" t="s">
        <v>195</v>
      </c>
      <c r="D155" s="2" t="s">
        <v>153</v>
      </c>
      <c r="E155" s="2" t="s">
        <v>21</v>
      </c>
      <c r="F155" s="2">
        <v>37642</v>
      </c>
      <c r="G155" s="2">
        <v>37642</v>
      </c>
      <c r="H155" s="2">
        <v>37695</v>
      </c>
      <c r="I155" s="2">
        <v>37812</v>
      </c>
      <c r="J155" s="2">
        <v>37902</v>
      </c>
      <c r="K155" s="2">
        <v>37982</v>
      </c>
      <c r="L155" s="2">
        <v>37963</v>
      </c>
      <c r="M155" s="2">
        <v>37988</v>
      </c>
      <c r="N155" s="3">
        <v>38315</v>
      </c>
    </row>
    <row r="156" spans="1:14" x14ac:dyDescent="0.2">
      <c r="A156" t="s">
        <v>171</v>
      </c>
      <c r="D156" t="s">
        <v>314</v>
      </c>
      <c r="E156" t="s">
        <v>21</v>
      </c>
      <c r="F156">
        <v>1083</v>
      </c>
      <c r="G156">
        <v>1080</v>
      </c>
      <c r="H156">
        <v>1081</v>
      </c>
      <c r="I156">
        <v>1083</v>
      </c>
      <c r="J156">
        <v>1084</v>
      </c>
      <c r="K156">
        <v>1084</v>
      </c>
      <c r="L156">
        <v>1081</v>
      </c>
      <c r="M156">
        <v>1074</v>
      </c>
      <c r="N156" s="1">
        <v>1068</v>
      </c>
    </row>
    <row r="157" spans="1:14" x14ac:dyDescent="0.2">
      <c r="A157" s="2" t="s">
        <v>69</v>
      </c>
      <c r="D157" s="2" t="s">
        <v>22</v>
      </c>
      <c r="E157" s="2" t="s">
        <v>21</v>
      </c>
      <c r="F157" s="2">
        <v>19277</v>
      </c>
      <c r="G157" s="2">
        <v>19271</v>
      </c>
      <c r="H157" s="2">
        <v>19286</v>
      </c>
      <c r="I157" s="2">
        <v>19338</v>
      </c>
      <c r="J157" s="2">
        <v>19395</v>
      </c>
      <c r="K157" s="2">
        <v>19421</v>
      </c>
      <c r="L157" s="2">
        <v>19393</v>
      </c>
      <c r="M157" s="2">
        <v>19290</v>
      </c>
      <c r="N157" s="3">
        <v>19158</v>
      </c>
    </row>
    <row r="158" spans="1:14" x14ac:dyDescent="0.2">
      <c r="A158" t="s">
        <v>170</v>
      </c>
      <c r="D158" s="2" t="s">
        <v>44</v>
      </c>
      <c r="E158" s="2" t="s">
        <v>21</v>
      </c>
      <c r="F158" s="2">
        <v>14305</v>
      </c>
      <c r="G158" s="2">
        <v>14304</v>
      </c>
      <c r="H158" s="2">
        <v>14318</v>
      </c>
      <c r="I158" s="2">
        <v>14378</v>
      </c>
      <c r="J158" s="2">
        <v>14411</v>
      </c>
      <c r="K158" s="2">
        <v>14431</v>
      </c>
      <c r="L158" s="2">
        <v>14410</v>
      </c>
      <c r="M158" s="2">
        <v>14332</v>
      </c>
      <c r="N158" s="3">
        <v>14236</v>
      </c>
    </row>
    <row r="159" spans="1:14" x14ac:dyDescent="0.2">
      <c r="A159" s="2" t="s">
        <v>70</v>
      </c>
      <c r="D159" s="2" t="s">
        <v>62</v>
      </c>
      <c r="E159" s="2" t="s">
        <v>21</v>
      </c>
      <c r="F159" s="2">
        <v>19852</v>
      </c>
      <c r="G159" s="2">
        <v>19848</v>
      </c>
      <c r="H159" s="2">
        <v>19861</v>
      </c>
      <c r="I159" s="2">
        <v>19902</v>
      </c>
      <c r="J159" s="2">
        <v>19934</v>
      </c>
      <c r="K159" s="2">
        <v>19946</v>
      </c>
      <c r="L159" s="2">
        <v>19902</v>
      </c>
      <c r="M159" s="2">
        <v>19786</v>
      </c>
      <c r="N159" s="3">
        <v>19637</v>
      </c>
    </row>
    <row r="160" spans="1:14" x14ac:dyDescent="0.2">
      <c r="A160" s="2" t="s">
        <v>71</v>
      </c>
      <c r="D160" s="2" t="s">
        <v>83</v>
      </c>
      <c r="E160" s="2" t="s">
        <v>21</v>
      </c>
      <c r="F160" s="2">
        <v>4349</v>
      </c>
      <c r="G160" s="2">
        <v>4349</v>
      </c>
      <c r="H160" s="2">
        <v>4352</v>
      </c>
      <c r="I160" s="2">
        <v>4360</v>
      </c>
      <c r="J160" s="2">
        <v>4366</v>
      </c>
      <c r="K160" s="2">
        <v>4368</v>
      </c>
      <c r="L160" s="2">
        <v>4358</v>
      </c>
      <c r="M160" s="2">
        <v>4331</v>
      </c>
      <c r="N160" s="3">
        <v>4298</v>
      </c>
    </row>
    <row r="161" spans="1:14" x14ac:dyDescent="0.2">
      <c r="A161" t="s">
        <v>231</v>
      </c>
      <c r="D161" s="2" t="s">
        <v>101</v>
      </c>
      <c r="E161" s="2" t="s">
        <v>21</v>
      </c>
      <c r="F161" s="2">
        <v>1900</v>
      </c>
      <c r="G161" s="2">
        <v>1900</v>
      </c>
      <c r="H161" s="2">
        <v>1900</v>
      </c>
      <c r="I161" s="2">
        <v>1902</v>
      </c>
      <c r="J161" s="2">
        <v>1902</v>
      </c>
      <c r="K161" s="2">
        <v>1901</v>
      </c>
      <c r="L161" s="2">
        <v>1895</v>
      </c>
      <c r="M161" s="2">
        <v>1881</v>
      </c>
      <c r="N161" s="3">
        <v>1866</v>
      </c>
    </row>
    <row r="162" spans="1:14" x14ac:dyDescent="0.2">
      <c r="A162" s="2" t="s">
        <v>72</v>
      </c>
      <c r="D162" s="2" t="s">
        <v>113</v>
      </c>
      <c r="E162" s="2" t="s">
        <v>21</v>
      </c>
      <c r="F162" s="2">
        <v>56690</v>
      </c>
      <c r="G162" s="2">
        <v>56690</v>
      </c>
      <c r="H162" s="2">
        <v>56734</v>
      </c>
      <c r="I162" s="2">
        <v>56869</v>
      </c>
      <c r="J162" s="2">
        <v>56980</v>
      </c>
      <c r="K162" s="2">
        <v>57044</v>
      </c>
      <c r="L162" s="2">
        <v>56954</v>
      </c>
      <c r="M162" s="2">
        <v>56638</v>
      </c>
      <c r="N162" s="3">
        <v>56257</v>
      </c>
    </row>
    <row r="163" spans="1:14" x14ac:dyDescent="0.2">
      <c r="A163" t="s">
        <v>196</v>
      </c>
      <c r="D163" t="s">
        <v>315</v>
      </c>
      <c r="E163" t="s">
        <v>21</v>
      </c>
      <c r="F163">
        <v>3515</v>
      </c>
      <c r="G163">
        <v>3519</v>
      </c>
      <c r="H163">
        <v>3521</v>
      </c>
      <c r="I163">
        <v>3527</v>
      </c>
      <c r="J163">
        <v>3532</v>
      </c>
      <c r="K163">
        <v>3533</v>
      </c>
      <c r="L163">
        <v>3525</v>
      </c>
      <c r="M163">
        <v>3503</v>
      </c>
      <c r="N163" s="1">
        <v>3481</v>
      </c>
    </row>
    <row r="164" spans="1:14" x14ac:dyDescent="0.2">
      <c r="A164" s="2" t="s">
        <v>73</v>
      </c>
      <c r="D164" t="s">
        <v>161</v>
      </c>
      <c r="E164" t="s">
        <v>21</v>
      </c>
      <c r="F164">
        <v>36942</v>
      </c>
      <c r="G164">
        <v>36967</v>
      </c>
      <c r="H164">
        <v>37019</v>
      </c>
      <c r="I164">
        <v>37167</v>
      </c>
      <c r="J164">
        <v>37245</v>
      </c>
      <c r="K164">
        <v>37332</v>
      </c>
      <c r="L164">
        <v>37266</v>
      </c>
      <c r="M164">
        <v>37139</v>
      </c>
      <c r="N164">
        <v>36902</v>
      </c>
    </row>
    <row r="165" spans="1:14" x14ac:dyDescent="0.2">
      <c r="A165" s="2" t="s">
        <v>74</v>
      </c>
      <c r="D165" t="s">
        <v>29</v>
      </c>
      <c r="E165" t="s">
        <v>21</v>
      </c>
      <c r="F165">
        <v>18352</v>
      </c>
      <c r="G165">
        <v>18352</v>
      </c>
      <c r="H165">
        <v>18369</v>
      </c>
      <c r="I165">
        <v>18436</v>
      </c>
      <c r="J165">
        <v>18469</v>
      </c>
      <c r="K165">
        <v>18507</v>
      </c>
      <c r="L165">
        <v>18468</v>
      </c>
      <c r="M165">
        <v>18403</v>
      </c>
      <c r="N165">
        <v>18355</v>
      </c>
    </row>
    <row r="166" spans="1:14" x14ac:dyDescent="0.2">
      <c r="A166" s="2" t="s">
        <v>75</v>
      </c>
      <c r="D166" t="s">
        <v>58</v>
      </c>
      <c r="E166" t="s">
        <v>21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">
      <c r="A167" s="2" t="s">
        <v>76</v>
      </c>
      <c r="D167" t="s">
        <v>59</v>
      </c>
      <c r="E167" t="s">
        <v>21</v>
      </c>
      <c r="F167">
        <v>44121</v>
      </c>
      <c r="G167">
        <v>44136</v>
      </c>
      <c r="H167">
        <v>44196</v>
      </c>
      <c r="I167">
        <v>44932</v>
      </c>
      <c r="J167">
        <v>45170</v>
      </c>
      <c r="K167">
        <v>45518</v>
      </c>
      <c r="L167">
        <v>45702</v>
      </c>
      <c r="M167">
        <v>45872</v>
      </c>
      <c r="N167">
        <v>46387</v>
      </c>
    </row>
    <row r="168" spans="1:14" x14ac:dyDescent="0.2">
      <c r="A168" s="2" t="s">
        <v>77</v>
      </c>
      <c r="D168" t="s">
        <v>172</v>
      </c>
      <c r="E168" t="s">
        <v>21</v>
      </c>
      <c r="F168">
        <v>8649</v>
      </c>
      <c r="G168">
        <v>8649</v>
      </c>
      <c r="H168">
        <v>8665</v>
      </c>
      <c r="I168">
        <v>8723</v>
      </c>
      <c r="J168">
        <v>8763</v>
      </c>
      <c r="K168">
        <v>8796</v>
      </c>
      <c r="L168">
        <v>8793</v>
      </c>
      <c r="M168">
        <v>8782</v>
      </c>
      <c r="N168">
        <v>8728</v>
      </c>
    </row>
    <row r="169" spans="1:14" x14ac:dyDescent="0.2">
      <c r="A169" s="2" t="s">
        <v>78</v>
      </c>
      <c r="D169" t="s">
        <v>174</v>
      </c>
      <c r="E169" t="s">
        <v>21</v>
      </c>
      <c r="F169">
        <v>43165</v>
      </c>
      <c r="G169">
        <v>43347</v>
      </c>
      <c r="H169">
        <v>43400</v>
      </c>
      <c r="I169">
        <v>43573</v>
      </c>
      <c r="J169">
        <v>43682</v>
      </c>
      <c r="K169">
        <v>43809</v>
      </c>
      <c r="L169">
        <v>43805</v>
      </c>
      <c r="M169">
        <v>43660</v>
      </c>
      <c r="N169">
        <v>43815</v>
      </c>
    </row>
    <row r="170" spans="1:14" x14ac:dyDescent="0.2">
      <c r="A170" s="2" t="s">
        <v>79</v>
      </c>
      <c r="D170" t="s">
        <v>178</v>
      </c>
      <c r="E170" t="s">
        <v>21</v>
      </c>
      <c r="F170">
        <v>21904</v>
      </c>
      <c r="G170">
        <v>22012</v>
      </c>
      <c r="H170">
        <v>22033</v>
      </c>
      <c r="I170">
        <v>22111</v>
      </c>
      <c r="J170">
        <v>22149</v>
      </c>
      <c r="K170">
        <v>22185</v>
      </c>
      <c r="L170">
        <v>22127</v>
      </c>
      <c r="M170">
        <v>22029</v>
      </c>
      <c r="N170">
        <v>21882</v>
      </c>
    </row>
    <row r="171" spans="1:14" x14ac:dyDescent="0.2">
      <c r="A171" s="2" t="s">
        <v>80</v>
      </c>
      <c r="D171" t="s">
        <v>186</v>
      </c>
      <c r="E171" t="s">
        <v>21</v>
      </c>
      <c r="F171">
        <v>13770</v>
      </c>
      <c r="G171">
        <v>13770</v>
      </c>
      <c r="H171">
        <v>13787</v>
      </c>
      <c r="I171">
        <v>13855</v>
      </c>
      <c r="J171">
        <v>13894</v>
      </c>
      <c r="K171">
        <v>13955</v>
      </c>
      <c r="L171">
        <v>13933</v>
      </c>
      <c r="M171">
        <v>13891</v>
      </c>
      <c r="N171">
        <v>13813</v>
      </c>
    </row>
    <row r="172" spans="1:14" x14ac:dyDescent="0.2">
      <c r="A172" s="2" t="s">
        <v>81</v>
      </c>
      <c r="D172" s="2" t="s">
        <v>320</v>
      </c>
      <c r="E172" s="2" t="s">
        <v>21</v>
      </c>
      <c r="F172" s="2">
        <v>5875</v>
      </c>
      <c r="G172" s="2">
        <v>5842</v>
      </c>
      <c r="H172" s="2">
        <v>5850</v>
      </c>
      <c r="I172" s="2">
        <v>5878</v>
      </c>
      <c r="J172" s="2">
        <v>5895</v>
      </c>
      <c r="K172" s="2">
        <v>5911</v>
      </c>
      <c r="L172" s="2">
        <v>5904</v>
      </c>
      <c r="M172" s="2">
        <v>5886</v>
      </c>
      <c r="N172" s="2">
        <v>5851</v>
      </c>
    </row>
    <row r="173" spans="1:14" x14ac:dyDescent="0.2">
      <c r="A173" s="2" t="s">
        <v>82</v>
      </c>
      <c r="D173" t="s">
        <v>164</v>
      </c>
      <c r="E173" t="s">
        <v>21</v>
      </c>
      <c r="F173">
        <v>22018</v>
      </c>
      <c r="G173">
        <v>22050</v>
      </c>
      <c r="H173">
        <v>22075</v>
      </c>
      <c r="I173">
        <v>22172</v>
      </c>
      <c r="J173">
        <v>22232</v>
      </c>
      <c r="K173">
        <v>22295</v>
      </c>
      <c r="L173">
        <v>22267</v>
      </c>
      <c r="M173">
        <v>22193</v>
      </c>
      <c r="N173">
        <v>22075</v>
      </c>
    </row>
    <row r="174" spans="1:14" x14ac:dyDescent="0.2">
      <c r="A174" s="2" t="s">
        <v>83</v>
      </c>
      <c r="D174" t="s">
        <v>166</v>
      </c>
      <c r="E174" t="s">
        <v>21</v>
      </c>
      <c r="F174">
        <v>39711</v>
      </c>
      <c r="G174">
        <v>39729</v>
      </c>
      <c r="H174">
        <v>39777</v>
      </c>
      <c r="I174">
        <v>39982</v>
      </c>
      <c r="J174">
        <v>40166</v>
      </c>
      <c r="K174">
        <v>40301</v>
      </c>
      <c r="L174">
        <v>40324</v>
      </c>
      <c r="M174">
        <v>40280</v>
      </c>
      <c r="N174">
        <v>40069</v>
      </c>
    </row>
    <row r="175" spans="1:14" x14ac:dyDescent="0.2">
      <c r="A175" s="2" t="s">
        <v>84</v>
      </c>
      <c r="D175" t="s">
        <v>170</v>
      </c>
      <c r="E175" t="s">
        <v>21</v>
      </c>
      <c r="F175">
        <v>34208</v>
      </c>
      <c r="G175">
        <v>34212</v>
      </c>
      <c r="H175">
        <v>34251</v>
      </c>
      <c r="I175">
        <v>34396</v>
      </c>
      <c r="J175">
        <v>34474</v>
      </c>
      <c r="K175">
        <v>34560</v>
      </c>
      <c r="L175">
        <v>34499</v>
      </c>
      <c r="M175">
        <v>34370</v>
      </c>
      <c r="N175">
        <v>34145</v>
      </c>
    </row>
    <row r="176" spans="1:14" x14ac:dyDescent="0.2">
      <c r="A176" t="s">
        <v>197</v>
      </c>
      <c r="D176" t="s">
        <v>73</v>
      </c>
      <c r="E176" t="s">
        <v>21</v>
      </c>
      <c r="F176">
        <v>17337</v>
      </c>
      <c r="G176">
        <v>17322</v>
      </c>
      <c r="H176">
        <v>17343</v>
      </c>
      <c r="I176">
        <v>17448</v>
      </c>
      <c r="J176">
        <v>17513</v>
      </c>
      <c r="K176">
        <v>17583</v>
      </c>
      <c r="L176">
        <v>17578</v>
      </c>
      <c r="M176">
        <v>17522</v>
      </c>
      <c r="N176">
        <v>17417</v>
      </c>
    </row>
    <row r="177" spans="1:14" x14ac:dyDescent="0.2">
      <c r="A177" s="2" t="s">
        <v>85</v>
      </c>
      <c r="D177" t="s">
        <v>134</v>
      </c>
      <c r="E177" t="s">
        <v>21</v>
      </c>
      <c r="F177">
        <v>19040</v>
      </c>
      <c r="G177">
        <v>19006</v>
      </c>
      <c r="H177">
        <v>19035</v>
      </c>
      <c r="I177">
        <v>19118</v>
      </c>
      <c r="J177">
        <v>19168</v>
      </c>
      <c r="K177">
        <v>19234</v>
      </c>
      <c r="L177">
        <v>19229</v>
      </c>
      <c r="M177">
        <v>19183</v>
      </c>
      <c r="N177">
        <v>19092</v>
      </c>
    </row>
    <row r="178" spans="1:14" x14ac:dyDescent="0.2">
      <c r="A178" s="2" t="s">
        <v>86</v>
      </c>
      <c r="D178" t="s">
        <v>137</v>
      </c>
      <c r="E178" t="s">
        <v>21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">
      <c r="A179" t="s">
        <v>172</v>
      </c>
      <c r="D179" t="s">
        <v>185</v>
      </c>
      <c r="E179" t="s">
        <v>21</v>
      </c>
      <c r="F179">
        <v>9080</v>
      </c>
      <c r="G179">
        <v>9097</v>
      </c>
      <c r="H179">
        <v>9166</v>
      </c>
      <c r="I179">
        <v>9308</v>
      </c>
      <c r="J179">
        <v>9418</v>
      </c>
      <c r="K179">
        <v>9501</v>
      </c>
      <c r="L179">
        <v>9578</v>
      </c>
      <c r="M179">
        <v>9659</v>
      </c>
      <c r="N179">
        <v>9637</v>
      </c>
    </row>
    <row r="180" spans="1:14" x14ac:dyDescent="0.2">
      <c r="A180" t="s">
        <v>210</v>
      </c>
      <c r="D180" s="2" t="s">
        <v>324</v>
      </c>
      <c r="E180" s="2" t="s">
        <v>21</v>
      </c>
      <c r="F180" s="2">
        <v>9529</v>
      </c>
      <c r="G180" s="2">
        <v>9520</v>
      </c>
      <c r="H180" s="2">
        <v>9533</v>
      </c>
      <c r="I180" s="2">
        <v>9581</v>
      </c>
      <c r="J180" s="2">
        <v>9611</v>
      </c>
      <c r="K180" s="2">
        <v>9640</v>
      </c>
      <c r="L180" s="2">
        <v>9631</v>
      </c>
      <c r="M180" s="2">
        <v>9603</v>
      </c>
      <c r="N180" s="2">
        <v>9548</v>
      </c>
    </row>
    <row r="181" spans="1:14" x14ac:dyDescent="0.2">
      <c r="A181" s="2" t="s">
        <v>87</v>
      </c>
      <c r="D181" t="s">
        <v>42</v>
      </c>
      <c r="E181" t="s">
        <v>21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2">
      <c r="A182" t="s">
        <v>198</v>
      </c>
      <c r="D182" t="s">
        <v>165</v>
      </c>
      <c r="E182" t="s">
        <v>21</v>
      </c>
      <c r="F182">
        <v>1571</v>
      </c>
      <c r="G182">
        <v>1563</v>
      </c>
      <c r="H182">
        <v>1565</v>
      </c>
      <c r="I182">
        <v>1580</v>
      </c>
      <c r="J182">
        <v>1588</v>
      </c>
      <c r="K182">
        <v>1597</v>
      </c>
      <c r="L182">
        <v>1602</v>
      </c>
      <c r="M182">
        <v>1604</v>
      </c>
      <c r="N182">
        <v>1602</v>
      </c>
    </row>
    <row r="183" spans="1:14" x14ac:dyDescent="0.2">
      <c r="A183" s="2" t="s">
        <v>88</v>
      </c>
      <c r="D183" t="s">
        <v>39</v>
      </c>
      <c r="E183" t="s">
        <v>21</v>
      </c>
      <c r="F183">
        <v>6719</v>
      </c>
      <c r="G183">
        <v>6718</v>
      </c>
      <c r="H183">
        <v>6727</v>
      </c>
      <c r="I183">
        <v>6776</v>
      </c>
      <c r="J183">
        <v>6804</v>
      </c>
      <c r="K183">
        <v>6836</v>
      </c>
      <c r="L183">
        <v>6845</v>
      </c>
      <c r="M183">
        <v>6864</v>
      </c>
      <c r="N183">
        <v>6863</v>
      </c>
    </row>
    <row r="184" spans="1:14" x14ac:dyDescent="0.2">
      <c r="A184" s="2" t="s">
        <v>90</v>
      </c>
      <c r="D184" t="s">
        <v>167</v>
      </c>
      <c r="E184" t="s">
        <v>21</v>
      </c>
      <c r="F184">
        <v>8427</v>
      </c>
      <c r="G184">
        <v>8429</v>
      </c>
      <c r="H184">
        <v>8441</v>
      </c>
      <c r="I184">
        <v>8511</v>
      </c>
      <c r="J184">
        <v>8565</v>
      </c>
      <c r="K184">
        <v>8627</v>
      </c>
      <c r="L184">
        <v>8652</v>
      </c>
      <c r="M184">
        <v>8662</v>
      </c>
      <c r="N184">
        <v>8653</v>
      </c>
    </row>
    <row r="185" spans="1:14" x14ac:dyDescent="0.2">
      <c r="A185" s="2" t="s">
        <v>89</v>
      </c>
      <c r="D185" t="s">
        <v>168</v>
      </c>
      <c r="E185" t="s">
        <v>21</v>
      </c>
      <c r="F185">
        <v>22086</v>
      </c>
      <c r="G185">
        <v>22086</v>
      </c>
      <c r="H185">
        <v>22112</v>
      </c>
      <c r="I185">
        <v>22208</v>
      </c>
      <c r="J185">
        <v>22264</v>
      </c>
      <c r="K185">
        <v>22320</v>
      </c>
      <c r="L185">
        <v>22294</v>
      </c>
      <c r="M185">
        <v>22213</v>
      </c>
      <c r="N185">
        <v>22085</v>
      </c>
    </row>
    <row r="186" spans="1:14" x14ac:dyDescent="0.2">
      <c r="A186" s="2" t="s">
        <v>91</v>
      </c>
      <c r="D186" t="s">
        <v>169</v>
      </c>
      <c r="E186" t="s">
        <v>21</v>
      </c>
      <c r="F186">
        <v>47833</v>
      </c>
      <c r="G186">
        <v>48874</v>
      </c>
      <c r="H186">
        <v>48937</v>
      </c>
      <c r="I186">
        <v>49170</v>
      </c>
      <c r="J186">
        <v>49357</v>
      </c>
      <c r="K186">
        <v>49611</v>
      </c>
      <c r="L186">
        <v>49671</v>
      </c>
      <c r="M186">
        <v>49642</v>
      </c>
      <c r="N186">
        <v>49473</v>
      </c>
    </row>
    <row r="187" spans="1:14" x14ac:dyDescent="0.2">
      <c r="A187" s="2" t="s">
        <v>92</v>
      </c>
      <c r="D187" t="s">
        <v>79</v>
      </c>
      <c r="E187" t="s">
        <v>21</v>
      </c>
      <c r="F187">
        <v>14589</v>
      </c>
      <c r="G187">
        <v>14589</v>
      </c>
      <c r="H187">
        <v>14612</v>
      </c>
      <c r="I187">
        <v>14741</v>
      </c>
      <c r="J187">
        <v>14846</v>
      </c>
      <c r="K187">
        <v>14966</v>
      </c>
      <c r="L187">
        <v>15121</v>
      </c>
      <c r="M187">
        <v>15271</v>
      </c>
      <c r="N187">
        <v>15297</v>
      </c>
    </row>
    <row r="188" spans="1:14" x14ac:dyDescent="0.2">
      <c r="A188" t="s">
        <v>199</v>
      </c>
      <c r="D188" t="s">
        <v>92</v>
      </c>
      <c r="E188" t="s">
        <v>21</v>
      </c>
      <c r="F188">
        <v>10</v>
      </c>
      <c r="G188">
        <v>6</v>
      </c>
      <c r="H188">
        <v>6</v>
      </c>
      <c r="I188">
        <v>6</v>
      </c>
      <c r="J188">
        <v>6</v>
      </c>
      <c r="K188">
        <v>6</v>
      </c>
      <c r="L188">
        <v>6</v>
      </c>
      <c r="M188">
        <v>6</v>
      </c>
      <c r="N188">
        <v>6</v>
      </c>
    </row>
    <row r="189" spans="1:14" x14ac:dyDescent="0.2">
      <c r="A189" s="2" t="s">
        <v>93</v>
      </c>
      <c r="D189" t="s">
        <v>111</v>
      </c>
      <c r="E189" t="s">
        <v>21</v>
      </c>
      <c r="F189">
        <v>7876</v>
      </c>
      <c r="G189">
        <v>7876</v>
      </c>
      <c r="H189">
        <v>7892</v>
      </c>
      <c r="I189">
        <v>7943</v>
      </c>
      <c r="J189">
        <v>7974</v>
      </c>
      <c r="K189">
        <v>8019</v>
      </c>
      <c r="L189">
        <v>8051</v>
      </c>
      <c r="M189">
        <v>8070</v>
      </c>
      <c r="N189">
        <v>8063</v>
      </c>
    </row>
    <row r="190" spans="1:14" x14ac:dyDescent="0.2">
      <c r="A190" t="s">
        <v>211</v>
      </c>
      <c r="D190" t="s">
        <v>182</v>
      </c>
      <c r="E190" t="s">
        <v>21</v>
      </c>
      <c r="F190">
        <v>24685</v>
      </c>
      <c r="G190">
        <v>24658</v>
      </c>
      <c r="H190">
        <v>24685</v>
      </c>
      <c r="I190">
        <v>24786</v>
      </c>
      <c r="J190">
        <v>24848</v>
      </c>
      <c r="K190">
        <v>24934</v>
      </c>
      <c r="L190">
        <v>24937</v>
      </c>
      <c r="M190">
        <v>24891</v>
      </c>
      <c r="N190">
        <v>24767</v>
      </c>
    </row>
    <row r="191" spans="1:14" x14ac:dyDescent="0.2">
      <c r="A191" t="s">
        <v>173</v>
      </c>
      <c r="D191" t="s">
        <v>184</v>
      </c>
      <c r="E191" t="s">
        <v>21</v>
      </c>
      <c r="F191">
        <v>8540</v>
      </c>
      <c r="G191">
        <v>8542</v>
      </c>
      <c r="H191">
        <v>8552</v>
      </c>
      <c r="I191">
        <v>8595</v>
      </c>
      <c r="J191">
        <v>8614</v>
      </c>
      <c r="K191">
        <v>8636</v>
      </c>
      <c r="L191">
        <v>8623</v>
      </c>
      <c r="M191">
        <v>8597</v>
      </c>
      <c r="N191">
        <v>8543</v>
      </c>
    </row>
    <row r="192" spans="1:14" x14ac:dyDescent="0.2">
      <c r="A192" t="s">
        <v>232</v>
      </c>
      <c r="D192" t="s">
        <v>157</v>
      </c>
      <c r="E192" t="s">
        <v>21</v>
      </c>
      <c r="F192">
        <v>32949</v>
      </c>
      <c r="G192">
        <v>32962</v>
      </c>
      <c r="H192">
        <v>33004</v>
      </c>
      <c r="I192">
        <v>33154</v>
      </c>
      <c r="J192">
        <v>33241</v>
      </c>
      <c r="K192">
        <v>33349</v>
      </c>
      <c r="L192">
        <v>33340</v>
      </c>
      <c r="M192">
        <v>33287</v>
      </c>
      <c r="N192">
        <v>33461</v>
      </c>
    </row>
    <row r="193" spans="1:14" x14ac:dyDescent="0.2">
      <c r="A193" t="s">
        <v>174</v>
      </c>
      <c r="D193" s="2" t="s">
        <v>327</v>
      </c>
      <c r="E193" s="2" t="s">
        <v>21</v>
      </c>
      <c r="F193" s="2">
        <v>19298</v>
      </c>
      <c r="G193" s="2">
        <v>18587</v>
      </c>
      <c r="H193" s="2">
        <v>18611</v>
      </c>
      <c r="I193" s="2">
        <v>18705</v>
      </c>
      <c r="J193" s="2">
        <v>18763</v>
      </c>
      <c r="K193" s="2">
        <v>18821</v>
      </c>
      <c r="L193" s="2">
        <v>18804</v>
      </c>
      <c r="M193" s="2">
        <v>18749</v>
      </c>
      <c r="N193" s="2">
        <v>18643</v>
      </c>
    </row>
    <row r="194" spans="1:14" x14ac:dyDescent="0.2">
      <c r="A194" s="2" t="s">
        <v>94</v>
      </c>
      <c r="D194" t="s">
        <v>173</v>
      </c>
      <c r="E194" t="s">
        <v>21</v>
      </c>
      <c r="F194">
        <v>22390</v>
      </c>
      <c r="G194">
        <v>22492</v>
      </c>
      <c r="H194">
        <v>22518</v>
      </c>
      <c r="I194">
        <v>22624</v>
      </c>
      <c r="J194">
        <v>22695</v>
      </c>
      <c r="K194">
        <v>22767</v>
      </c>
      <c r="L194">
        <v>22847</v>
      </c>
      <c r="M194">
        <v>22964</v>
      </c>
      <c r="N194">
        <v>22930</v>
      </c>
    </row>
    <row r="195" spans="1:14" x14ac:dyDescent="0.2">
      <c r="A195" s="2" t="s">
        <v>95</v>
      </c>
      <c r="D195" t="s">
        <v>175</v>
      </c>
      <c r="E195" t="s">
        <v>21</v>
      </c>
      <c r="F195">
        <v>94533</v>
      </c>
      <c r="G195">
        <v>94802</v>
      </c>
      <c r="H195">
        <v>94947</v>
      </c>
      <c r="I195">
        <v>95589</v>
      </c>
      <c r="J195">
        <v>96201</v>
      </c>
      <c r="K195">
        <v>97011</v>
      </c>
      <c r="L195">
        <v>97956</v>
      </c>
      <c r="M195">
        <v>98465</v>
      </c>
      <c r="N195">
        <v>98477</v>
      </c>
    </row>
    <row r="196" spans="1:14" x14ac:dyDescent="0.2">
      <c r="A196" t="s">
        <v>233</v>
      </c>
      <c r="D196" s="2" t="s">
        <v>329</v>
      </c>
      <c r="E196" s="2" t="s">
        <v>21</v>
      </c>
      <c r="F196" s="2">
        <v>13844</v>
      </c>
      <c r="G196" s="2">
        <v>13387</v>
      </c>
      <c r="H196" s="2">
        <v>13406</v>
      </c>
      <c r="I196" s="2">
        <v>14294</v>
      </c>
      <c r="J196" s="2">
        <v>14359</v>
      </c>
      <c r="K196" s="2">
        <v>14102</v>
      </c>
      <c r="L196" s="2">
        <v>14090</v>
      </c>
      <c r="M196" s="2">
        <v>14051</v>
      </c>
      <c r="N196" s="2">
        <v>13976</v>
      </c>
    </row>
    <row r="197" spans="1:14" x14ac:dyDescent="0.2">
      <c r="A197" t="s">
        <v>200</v>
      </c>
      <c r="D197" t="s">
        <v>171</v>
      </c>
      <c r="E197" t="s">
        <v>21</v>
      </c>
      <c r="F197">
        <v>27450</v>
      </c>
      <c r="G197">
        <v>27767</v>
      </c>
      <c r="H197">
        <v>27799</v>
      </c>
      <c r="I197">
        <v>27928</v>
      </c>
      <c r="J197">
        <v>28026</v>
      </c>
      <c r="K197">
        <v>28137</v>
      </c>
      <c r="L197">
        <v>28139</v>
      </c>
      <c r="M197">
        <v>28145</v>
      </c>
      <c r="N197">
        <v>28042</v>
      </c>
    </row>
    <row r="198" spans="1:14" x14ac:dyDescent="0.2">
      <c r="A198" s="2" t="s">
        <v>97</v>
      </c>
      <c r="D198" t="s">
        <v>183</v>
      </c>
      <c r="E198" t="s">
        <v>21</v>
      </c>
      <c r="F198">
        <v>52894</v>
      </c>
      <c r="G198">
        <v>52999</v>
      </c>
      <c r="H198">
        <v>53059</v>
      </c>
      <c r="I198">
        <v>53329</v>
      </c>
      <c r="J198">
        <v>53469</v>
      </c>
      <c r="K198">
        <v>53666</v>
      </c>
      <c r="L198">
        <v>53678</v>
      </c>
      <c r="M198">
        <v>53621</v>
      </c>
      <c r="N198">
        <v>53389</v>
      </c>
    </row>
    <row r="199" spans="1:14" x14ac:dyDescent="0.2">
      <c r="A199" s="2" t="s">
        <v>98</v>
      </c>
      <c r="D199" s="2" t="s">
        <v>332</v>
      </c>
      <c r="E199" s="2" t="s">
        <v>21</v>
      </c>
      <c r="F199" s="2">
        <v>22459</v>
      </c>
      <c r="G199" s="2">
        <v>22033</v>
      </c>
      <c r="H199" s="2">
        <v>22064</v>
      </c>
      <c r="I199" s="2">
        <v>22175</v>
      </c>
      <c r="J199" s="2">
        <v>22247</v>
      </c>
      <c r="K199" s="2">
        <v>22316</v>
      </c>
      <c r="L199" s="2">
        <v>22298</v>
      </c>
      <c r="M199" s="2">
        <v>22237</v>
      </c>
      <c r="N199" s="2">
        <v>22114</v>
      </c>
    </row>
    <row r="200" spans="1:14" x14ac:dyDescent="0.2">
      <c r="A200" s="2" t="s">
        <v>99</v>
      </c>
      <c r="D200" t="s">
        <v>162</v>
      </c>
      <c r="E200" t="s">
        <v>21</v>
      </c>
      <c r="F200">
        <v>49433</v>
      </c>
      <c r="G200">
        <v>49353</v>
      </c>
      <c r="H200">
        <v>49431</v>
      </c>
      <c r="I200">
        <v>49728</v>
      </c>
      <c r="J200">
        <v>49935</v>
      </c>
      <c r="K200">
        <v>50137</v>
      </c>
      <c r="L200">
        <v>50141</v>
      </c>
      <c r="M200">
        <v>50046</v>
      </c>
      <c r="N200">
        <v>49824</v>
      </c>
    </row>
    <row r="201" spans="1:14" x14ac:dyDescent="0.2">
      <c r="A201" s="2" t="s">
        <v>96</v>
      </c>
      <c r="D201" t="s">
        <v>179</v>
      </c>
      <c r="E201" t="s">
        <v>21</v>
      </c>
      <c r="F201">
        <v>13140</v>
      </c>
      <c r="G201">
        <v>13176</v>
      </c>
      <c r="H201">
        <v>13191</v>
      </c>
      <c r="I201">
        <v>13246</v>
      </c>
      <c r="J201">
        <v>13280</v>
      </c>
      <c r="K201">
        <v>13336</v>
      </c>
      <c r="L201">
        <v>13324</v>
      </c>
      <c r="M201">
        <v>13292</v>
      </c>
      <c r="N201">
        <v>13246</v>
      </c>
    </row>
    <row r="202" spans="1:14" x14ac:dyDescent="0.2">
      <c r="A202" s="2" t="s">
        <v>100</v>
      </c>
      <c r="D202" s="2" t="s">
        <v>334</v>
      </c>
      <c r="E202" s="2" t="s">
        <v>21</v>
      </c>
      <c r="F202" s="2">
        <v>3984</v>
      </c>
      <c r="G202" s="2">
        <v>3774</v>
      </c>
      <c r="H202" s="2">
        <v>3779</v>
      </c>
      <c r="I202" s="2">
        <v>3799</v>
      </c>
      <c r="J202" s="2">
        <v>3812</v>
      </c>
      <c r="K202" s="2">
        <v>3824</v>
      </c>
      <c r="L202" s="2">
        <v>3821</v>
      </c>
      <c r="M202" s="2">
        <v>3811</v>
      </c>
      <c r="N202" s="2">
        <v>3790</v>
      </c>
    </row>
    <row r="203" spans="1:14" x14ac:dyDescent="0.2">
      <c r="A203" s="2" t="s">
        <v>101</v>
      </c>
      <c r="D203" t="s">
        <v>26</v>
      </c>
      <c r="E203" t="s">
        <v>21</v>
      </c>
      <c r="F203">
        <v>24411</v>
      </c>
      <c r="G203">
        <v>24427</v>
      </c>
      <c r="H203">
        <v>24458</v>
      </c>
      <c r="I203">
        <v>24573</v>
      </c>
      <c r="J203">
        <v>24653</v>
      </c>
      <c r="K203">
        <v>24727</v>
      </c>
      <c r="L203">
        <v>24698</v>
      </c>
      <c r="M203">
        <v>24642</v>
      </c>
      <c r="N203">
        <v>24499</v>
      </c>
    </row>
    <row r="204" spans="1:14" x14ac:dyDescent="0.2">
      <c r="A204" s="2" t="s">
        <v>102</v>
      </c>
      <c r="D204" t="s">
        <v>177</v>
      </c>
      <c r="E204" t="s">
        <v>21</v>
      </c>
      <c r="F204">
        <v>543</v>
      </c>
      <c r="G204">
        <v>554</v>
      </c>
      <c r="H204">
        <v>555</v>
      </c>
      <c r="I204">
        <v>558</v>
      </c>
      <c r="J204">
        <v>560</v>
      </c>
      <c r="K204">
        <v>562</v>
      </c>
      <c r="L204">
        <v>563</v>
      </c>
      <c r="M204">
        <v>562</v>
      </c>
      <c r="N204">
        <v>561</v>
      </c>
    </row>
    <row r="205" spans="1:14" x14ac:dyDescent="0.2">
      <c r="A205" t="s">
        <v>212</v>
      </c>
      <c r="D205" t="s">
        <v>180</v>
      </c>
      <c r="E205" t="s">
        <v>21</v>
      </c>
      <c r="F205">
        <v>1570</v>
      </c>
      <c r="G205">
        <v>1559</v>
      </c>
      <c r="H205">
        <v>1561</v>
      </c>
      <c r="I205">
        <v>1572</v>
      </c>
      <c r="J205">
        <v>1581</v>
      </c>
      <c r="K205">
        <v>1583</v>
      </c>
      <c r="L205">
        <v>1579</v>
      </c>
      <c r="M205">
        <v>1578</v>
      </c>
      <c r="N205">
        <v>1570</v>
      </c>
    </row>
    <row r="206" spans="1:14" x14ac:dyDescent="0.2">
      <c r="A206" t="s">
        <v>213</v>
      </c>
      <c r="D206" t="s">
        <v>181</v>
      </c>
      <c r="E206" t="s">
        <v>21</v>
      </c>
      <c r="F206">
        <v>27086</v>
      </c>
      <c r="G206">
        <v>27200</v>
      </c>
      <c r="H206">
        <v>27235</v>
      </c>
      <c r="I206">
        <v>27359</v>
      </c>
      <c r="J206">
        <v>27439</v>
      </c>
      <c r="K206">
        <v>27516</v>
      </c>
      <c r="L206">
        <v>27480</v>
      </c>
      <c r="M206">
        <v>27393</v>
      </c>
      <c r="N206">
        <v>27221</v>
      </c>
    </row>
    <row r="207" spans="1:14" x14ac:dyDescent="0.2">
      <c r="A207" t="s">
        <v>214</v>
      </c>
      <c r="D207" s="2" t="s">
        <v>336</v>
      </c>
      <c r="E207" s="2" t="s">
        <v>21</v>
      </c>
      <c r="F207" s="2">
        <v>4466</v>
      </c>
      <c r="G207" s="2">
        <v>4505</v>
      </c>
      <c r="H207" s="2">
        <v>4511</v>
      </c>
      <c r="I207" s="2">
        <v>4535</v>
      </c>
      <c r="J207" s="2">
        <v>4551</v>
      </c>
      <c r="K207" s="2">
        <v>4564</v>
      </c>
      <c r="L207" s="2">
        <v>4561</v>
      </c>
      <c r="M207" s="2">
        <v>4549</v>
      </c>
      <c r="N207" s="2">
        <v>4525</v>
      </c>
    </row>
    <row r="208" spans="1:14" x14ac:dyDescent="0.2">
      <c r="A208" t="s">
        <v>234</v>
      </c>
      <c r="D208" t="s">
        <v>163</v>
      </c>
      <c r="E208" t="s">
        <v>21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">
      <c r="A209" t="s">
        <v>235</v>
      </c>
      <c r="D209" s="2" t="s">
        <v>337</v>
      </c>
      <c r="E209" s="2" t="s">
        <v>21</v>
      </c>
      <c r="F209" s="2">
        <v>7134</v>
      </c>
      <c r="G209" s="2">
        <v>6962</v>
      </c>
      <c r="H209" s="2">
        <v>6971</v>
      </c>
      <c r="I209" s="2">
        <v>7004</v>
      </c>
      <c r="J209" s="2">
        <v>7027</v>
      </c>
      <c r="K209" s="2">
        <v>7048</v>
      </c>
      <c r="L209" s="2">
        <v>7041</v>
      </c>
      <c r="M209" s="2">
        <v>7023</v>
      </c>
      <c r="N209" s="2">
        <v>6983</v>
      </c>
    </row>
    <row r="210" spans="1:14" x14ac:dyDescent="0.2">
      <c r="A210" t="s">
        <v>201</v>
      </c>
      <c r="D210" t="s">
        <v>176</v>
      </c>
      <c r="E210" t="s">
        <v>21</v>
      </c>
      <c r="F210">
        <v>2134</v>
      </c>
      <c r="G210">
        <v>2134</v>
      </c>
      <c r="H210">
        <v>2137</v>
      </c>
      <c r="I210">
        <v>2145</v>
      </c>
      <c r="J210">
        <v>2150</v>
      </c>
      <c r="K210">
        <v>2155</v>
      </c>
      <c r="L210">
        <v>2169</v>
      </c>
      <c r="M210">
        <v>2160</v>
      </c>
      <c r="N210">
        <v>2158</v>
      </c>
    </row>
    <row r="211" spans="1:14" x14ac:dyDescent="0.2">
      <c r="A211" s="2" t="s">
        <v>103</v>
      </c>
      <c r="D211" s="2" t="s">
        <v>338</v>
      </c>
      <c r="E211" s="2" t="s">
        <v>21</v>
      </c>
      <c r="F211" s="2">
        <v>11169</v>
      </c>
      <c r="G211" s="2">
        <v>10864</v>
      </c>
      <c r="H211" s="2">
        <v>10879</v>
      </c>
      <c r="I211" s="2">
        <v>10932</v>
      </c>
      <c r="J211" s="2">
        <v>10964</v>
      </c>
      <c r="K211" s="2">
        <v>10996</v>
      </c>
      <c r="L211" s="2">
        <v>10984</v>
      </c>
      <c r="M211" s="2">
        <v>10952</v>
      </c>
      <c r="N211" s="2">
        <v>10891</v>
      </c>
    </row>
    <row r="212" spans="1:14" x14ac:dyDescent="0.2">
      <c r="A212" s="2" t="s">
        <v>104</v>
      </c>
      <c r="D212" t="s">
        <v>162</v>
      </c>
      <c r="E212" t="s">
        <v>21</v>
      </c>
      <c r="F212">
        <v>130976</v>
      </c>
      <c r="G212">
        <v>131106</v>
      </c>
      <c r="H212">
        <v>131236</v>
      </c>
      <c r="I212">
        <v>131946</v>
      </c>
      <c r="J212">
        <v>132192</v>
      </c>
      <c r="K212">
        <v>132190</v>
      </c>
      <c r="L212">
        <v>132522</v>
      </c>
      <c r="M212">
        <v>132659</v>
      </c>
      <c r="N212">
        <v>133208</v>
      </c>
    </row>
    <row r="213" spans="1:14" x14ac:dyDescent="0.2">
      <c r="A213" t="s">
        <v>175</v>
      </c>
      <c r="D213" t="s">
        <v>201</v>
      </c>
      <c r="E213" t="s">
        <v>21</v>
      </c>
      <c r="F213">
        <v>7871</v>
      </c>
      <c r="G213">
        <v>7735</v>
      </c>
      <c r="H213">
        <v>7769</v>
      </c>
      <c r="I213">
        <v>7945</v>
      </c>
      <c r="J213">
        <v>8053</v>
      </c>
      <c r="K213">
        <v>8152</v>
      </c>
      <c r="L213">
        <v>8202</v>
      </c>
      <c r="M213">
        <v>8265</v>
      </c>
      <c r="N213">
        <v>8303</v>
      </c>
    </row>
    <row r="214" spans="1:14" x14ac:dyDescent="0.2">
      <c r="A214" t="s">
        <v>236</v>
      </c>
      <c r="D214" t="s">
        <v>202</v>
      </c>
      <c r="E214" t="s">
        <v>21</v>
      </c>
      <c r="F214">
        <v>16760</v>
      </c>
      <c r="G214">
        <v>16723</v>
      </c>
      <c r="H214">
        <v>16749</v>
      </c>
      <c r="I214">
        <v>16873</v>
      </c>
      <c r="J214">
        <v>16938</v>
      </c>
      <c r="K214">
        <v>17074</v>
      </c>
      <c r="L214">
        <v>17307</v>
      </c>
      <c r="M214">
        <v>17407</v>
      </c>
      <c r="N214">
        <v>17426</v>
      </c>
    </row>
    <row r="215" spans="1:14" x14ac:dyDescent="0.2">
      <c r="A215" t="s">
        <v>215</v>
      </c>
      <c r="D215" t="s">
        <v>340</v>
      </c>
      <c r="E215" t="s">
        <v>21</v>
      </c>
      <c r="F215">
        <v>10529</v>
      </c>
      <c r="G215">
        <v>10527</v>
      </c>
      <c r="H215">
        <v>10541</v>
      </c>
      <c r="I215">
        <v>10602</v>
      </c>
      <c r="J215">
        <v>10624</v>
      </c>
      <c r="K215">
        <v>10642</v>
      </c>
      <c r="L215">
        <v>10709</v>
      </c>
      <c r="M215">
        <v>10732</v>
      </c>
      <c r="N215">
        <v>10718</v>
      </c>
    </row>
    <row r="216" spans="1:14" x14ac:dyDescent="0.2">
      <c r="A216" s="2" t="s">
        <v>105</v>
      </c>
      <c r="D216" t="s">
        <v>163</v>
      </c>
      <c r="E216" t="s">
        <v>21</v>
      </c>
      <c r="F216">
        <v>26045</v>
      </c>
      <c r="G216">
        <v>26162</v>
      </c>
      <c r="H216">
        <v>26188</v>
      </c>
      <c r="I216">
        <v>26321</v>
      </c>
      <c r="J216">
        <v>26368</v>
      </c>
      <c r="K216">
        <v>26375</v>
      </c>
      <c r="L216">
        <v>26397</v>
      </c>
      <c r="M216">
        <v>26443</v>
      </c>
      <c r="N216">
        <v>26391</v>
      </c>
    </row>
    <row r="217" spans="1:14" x14ac:dyDescent="0.2">
      <c r="A217" s="2" t="s">
        <v>106</v>
      </c>
      <c r="D217" t="s">
        <v>341</v>
      </c>
      <c r="E217" t="s">
        <v>21</v>
      </c>
      <c r="F217">
        <v>2487</v>
      </c>
      <c r="G217">
        <v>2311</v>
      </c>
      <c r="H217">
        <v>2314</v>
      </c>
      <c r="I217">
        <v>2325</v>
      </c>
      <c r="J217">
        <v>2331</v>
      </c>
      <c r="K217">
        <v>2335</v>
      </c>
      <c r="L217">
        <v>2347</v>
      </c>
      <c r="M217">
        <v>2353</v>
      </c>
      <c r="N217">
        <v>2351</v>
      </c>
    </row>
    <row r="218" spans="1:14" x14ac:dyDescent="0.2">
      <c r="A218" t="s">
        <v>202</v>
      </c>
      <c r="D218" t="s">
        <v>189</v>
      </c>
      <c r="E218" t="s">
        <v>21</v>
      </c>
      <c r="F218">
        <v>1126</v>
      </c>
      <c r="G218">
        <v>1134</v>
      </c>
      <c r="H218">
        <v>1135</v>
      </c>
      <c r="I218">
        <v>1142</v>
      </c>
      <c r="J218">
        <v>1145</v>
      </c>
      <c r="K218">
        <v>1149</v>
      </c>
      <c r="L218">
        <v>1156</v>
      </c>
      <c r="M218">
        <v>1160</v>
      </c>
      <c r="N218">
        <v>1157</v>
      </c>
    </row>
    <row r="219" spans="1:14" x14ac:dyDescent="0.2">
      <c r="A219" s="2" t="s">
        <v>110</v>
      </c>
      <c r="D219" t="s">
        <v>206</v>
      </c>
      <c r="E219" t="s">
        <v>21</v>
      </c>
      <c r="F219">
        <v>8997</v>
      </c>
      <c r="G219">
        <v>8999</v>
      </c>
      <c r="H219">
        <v>9011</v>
      </c>
      <c r="I219">
        <v>9074</v>
      </c>
      <c r="J219">
        <v>9092</v>
      </c>
      <c r="K219">
        <v>9100</v>
      </c>
      <c r="L219">
        <v>9182</v>
      </c>
      <c r="M219">
        <v>9494</v>
      </c>
      <c r="N219">
        <v>9573</v>
      </c>
    </row>
    <row r="220" spans="1:14" x14ac:dyDescent="0.2">
      <c r="A220" s="2" t="s">
        <v>107</v>
      </c>
      <c r="D220" t="s">
        <v>344</v>
      </c>
      <c r="E220" t="s">
        <v>21</v>
      </c>
      <c r="F220">
        <v>725</v>
      </c>
      <c r="G220">
        <v>712</v>
      </c>
      <c r="H220">
        <v>713</v>
      </c>
      <c r="I220">
        <v>717</v>
      </c>
      <c r="J220">
        <v>719</v>
      </c>
      <c r="K220">
        <v>720</v>
      </c>
      <c r="L220">
        <v>723</v>
      </c>
      <c r="M220">
        <v>724</v>
      </c>
      <c r="N220">
        <v>722</v>
      </c>
    </row>
    <row r="221" spans="1:14" x14ac:dyDescent="0.2">
      <c r="A221" s="2" t="s">
        <v>108</v>
      </c>
      <c r="D221" t="s">
        <v>193</v>
      </c>
      <c r="E221" t="s">
        <v>21</v>
      </c>
      <c r="F221">
        <v>5602</v>
      </c>
      <c r="G221">
        <v>5602</v>
      </c>
      <c r="H221">
        <v>5609</v>
      </c>
      <c r="I221">
        <v>5641</v>
      </c>
      <c r="J221">
        <v>5653</v>
      </c>
      <c r="K221">
        <v>5653</v>
      </c>
      <c r="L221">
        <v>5676</v>
      </c>
      <c r="M221">
        <v>5735</v>
      </c>
      <c r="N221">
        <v>5757</v>
      </c>
    </row>
    <row r="222" spans="1:14" x14ac:dyDescent="0.2">
      <c r="A222" s="2" t="s">
        <v>109</v>
      </c>
      <c r="D222" t="s">
        <v>194</v>
      </c>
      <c r="E222" t="s">
        <v>21</v>
      </c>
      <c r="F222">
        <v>21495</v>
      </c>
      <c r="G222">
        <v>21495</v>
      </c>
      <c r="H222">
        <v>21520</v>
      </c>
      <c r="I222">
        <v>21636</v>
      </c>
      <c r="J222">
        <v>21673</v>
      </c>
      <c r="K222">
        <v>21680</v>
      </c>
      <c r="L222">
        <v>21715</v>
      </c>
      <c r="M222">
        <v>21761</v>
      </c>
      <c r="N222">
        <v>21880</v>
      </c>
    </row>
    <row r="223" spans="1:14" x14ac:dyDescent="0.2">
      <c r="A223" s="2" t="s">
        <v>111</v>
      </c>
      <c r="D223" t="s">
        <v>347</v>
      </c>
      <c r="E223" t="s">
        <v>21</v>
      </c>
      <c r="F223">
        <v>8816</v>
      </c>
      <c r="G223">
        <v>8816</v>
      </c>
      <c r="H223">
        <v>8830</v>
      </c>
      <c r="I223">
        <v>8894</v>
      </c>
      <c r="J223">
        <v>8923</v>
      </c>
      <c r="K223">
        <v>8950</v>
      </c>
      <c r="L223">
        <v>9019</v>
      </c>
      <c r="M223">
        <v>9049</v>
      </c>
      <c r="N223">
        <v>9045</v>
      </c>
    </row>
    <row r="224" spans="1:14" x14ac:dyDescent="0.2">
      <c r="A224" s="2" t="s">
        <v>112</v>
      </c>
      <c r="D224" t="s">
        <v>190</v>
      </c>
      <c r="E224" t="s">
        <v>21</v>
      </c>
      <c r="F224">
        <v>618</v>
      </c>
      <c r="G224">
        <v>623</v>
      </c>
      <c r="H224">
        <v>624</v>
      </c>
      <c r="I224">
        <v>628</v>
      </c>
      <c r="J224">
        <v>629</v>
      </c>
      <c r="K224">
        <v>630</v>
      </c>
      <c r="L224">
        <v>633</v>
      </c>
      <c r="M224">
        <v>634</v>
      </c>
      <c r="N224">
        <v>632</v>
      </c>
    </row>
    <row r="225" spans="1:14" x14ac:dyDescent="0.2">
      <c r="A225" s="2" t="s">
        <v>113</v>
      </c>
      <c r="D225" t="s">
        <v>349</v>
      </c>
      <c r="E225" t="s">
        <v>21</v>
      </c>
      <c r="F225">
        <v>1303</v>
      </c>
      <c r="G225">
        <v>1298</v>
      </c>
      <c r="H225">
        <v>1300</v>
      </c>
      <c r="I225">
        <v>1308</v>
      </c>
      <c r="J225">
        <v>1311</v>
      </c>
      <c r="K225">
        <v>1314</v>
      </c>
      <c r="L225">
        <v>1325</v>
      </c>
      <c r="M225">
        <v>1329</v>
      </c>
      <c r="N225">
        <v>1329</v>
      </c>
    </row>
    <row r="226" spans="1:14" x14ac:dyDescent="0.2">
      <c r="A226" s="2" t="s">
        <v>114</v>
      </c>
      <c r="D226" t="s">
        <v>191</v>
      </c>
      <c r="E226" t="s">
        <v>21</v>
      </c>
      <c r="F226">
        <v>11131</v>
      </c>
      <c r="G226">
        <v>11105</v>
      </c>
      <c r="H226">
        <v>11123</v>
      </c>
      <c r="I226">
        <v>11203</v>
      </c>
      <c r="J226">
        <v>11242</v>
      </c>
      <c r="K226">
        <v>11279</v>
      </c>
      <c r="L226">
        <v>11293</v>
      </c>
      <c r="M226">
        <v>11314</v>
      </c>
      <c r="N226">
        <v>11310</v>
      </c>
    </row>
    <row r="227" spans="1:14" x14ac:dyDescent="0.2">
      <c r="A227" t="s">
        <v>176</v>
      </c>
      <c r="D227" t="s">
        <v>57</v>
      </c>
      <c r="E227" t="s">
        <v>21</v>
      </c>
      <c r="F227">
        <v>84156</v>
      </c>
      <c r="G227">
        <v>84075</v>
      </c>
      <c r="H227">
        <v>84204</v>
      </c>
      <c r="I227">
        <v>84920</v>
      </c>
      <c r="J227">
        <v>85244</v>
      </c>
      <c r="K227">
        <v>85531</v>
      </c>
      <c r="L227">
        <v>86226</v>
      </c>
      <c r="M227">
        <v>86996</v>
      </c>
      <c r="N227">
        <v>87230</v>
      </c>
    </row>
    <row r="228" spans="1:14" x14ac:dyDescent="0.2">
      <c r="A228" s="2" t="s">
        <v>115</v>
      </c>
      <c r="D228" t="s">
        <v>199</v>
      </c>
      <c r="E228" t="s">
        <v>21</v>
      </c>
      <c r="F228">
        <v>993</v>
      </c>
      <c r="G228">
        <v>993</v>
      </c>
      <c r="H228">
        <v>994</v>
      </c>
      <c r="I228">
        <v>1000</v>
      </c>
      <c r="J228">
        <v>1003</v>
      </c>
      <c r="K228">
        <v>1006</v>
      </c>
      <c r="L228">
        <v>1023</v>
      </c>
      <c r="M228">
        <v>1030</v>
      </c>
      <c r="N228">
        <v>1037</v>
      </c>
    </row>
    <row r="229" spans="1:14" x14ac:dyDescent="0.2">
      <c r="A229" s="2" t="s">
        <v>116</v>
      </c>
      <c r="D229" t="s">
        <v>177</v>
      </c>
      <c r="E229" t="s">
        <v>21</v>
      </c>
      <c r="F229">
        <v>32431</v>
      </c>
      <c r="G229">
        <v>31751</v>
      </c>
      <c r="H229">
        <v>31786</v>
      </c>
      <c r="I229">
        <v>31959</v>
      </c>
      <c r="J229">
        <v>32026</v>
      </c>
      <c r="K229">
        <v>32043</v>
      </c>
      <c r="L229">
        <v>32139</v>
      </c>
      <c r="M229">
        <v>32185</v>
      </c>
      <c r="N229">
        <v>32156</v>
      </c>
    </row>
    <row r="230" spans="1:14" x14ac:dyDescent="0.2">
      <c r="A230" s="2" t="s">
        <v>117</v>
      </c>
      <c r="D230" t="s">
        <v>351</v>
      </c>
      <c r="E230" t="s">
        <v>21</v>
      </c>
      <c r="F230">
        <v>3875</v>
      </c>
      <c r="G230">
        <v>3914</v>
      </c>
      <c r="H230">
        <v>3919</v>
      </c>
      <c r="I230">
        <v>3946</v>
      </c>
      <c r="J230">
        <v>3959</v>
      </c>
      <c r="K230">
        <v>3970</v>
      </c>
      <c r="L230">
        <v>4000</v>
      </c>
      <c r="M230">
        <v>4013</v>
      </c>
      <c r="N230">
        <v>4010</v>
      </c>
    </row>
    <row r="231" spans="1:14" x14ac:dyDescent="0.2">
      <c r="A231" t="s">
        <v>216</v>
      </c>
      <c r="D231" t="s">
        <v>188</v>
      </c>
      <c r="E231" t="s">
        <v>21</v>
      </c>
      <c r="F231">
        <v>8433</v>
      </c>
      <c r="G231">
        <v>8436</v>
      </c>
      <c r="H231">
        <v>8447</v>
      </c>
      <c r="I231">
        <v>8496</v>
      </c>
      <c r="J231">
        <v>8515</v>
      </c>
      <c r="K231">
        <v>8686</v>
      </c>
      <c r="L231">
        <v>8699</v>
      </c>
      <c r="M231">
        <v>8769</v>
      </c>
      <c r="N231">
        <v>8911</v>
      </c>
    </row>
    <row r="232" spans="1:14" x14ac:dyDescent="0.2">
      <c r="A232" s="2" t="s">
        <v>118</v>
      </c>
      <c r="D232" t="s">
        <v>25</v>
      </c>
      <c r="E232" t="s">
        <v>21</v>
      </c>
      <c r="F232">
        <v>137</v>
      </c>
      <c r="G232">
        <v>136</v>
      </c>
      <c r="H232">
        <v>136</v>
      </c>
      <c r="I232">
        <v>137</v>
      </c>
      <c r="J232">
        <v>137</v>
      </c>
      <c r="K232">
        <v>137</v>
      </c>
      <c r="L232">
        <v>138</v>
      </c>
      <c r="M232">
        <v>138</v>
      </c>
      <c r="N232">
        <v>138</v>
      </c>
    </row>
    <row r="233" spans="1:14" x14ac:dyDescent="0.2">
      <c r="A233" s="2" t="s">
        <v>119</v>
      </c>
      <c r="D233" t="s">
        <v>192</v>
      </c>
      <c r="E233" t="s">
        <v>21</v>
      </c>
      <c r="F233">
        <v>37691</v>
      </c>
      <c r="G233">
        <v>37691</v>
      </c>
      <c r="H233">
        <v>37762</v>
      </c>
      <c r="I233">
        <v>38054</v>
      </c>
      <c r="J233">
        <v>38129</v>
      </c>
      <c r="K233">
        <v>38229</v>
      </c>
      <c r="L233">
        <v>38360</v>
      </c>
      <c r="M233">
        <v>38428</v>
      </c>
      <c r="N233">
        <v>38291</v>
      </c>
    </row>
    <row r="234" spans="1:14" x14ac:dyDescent="0.2">
      <c r="A234" s="2" t="s">
        <v>120</v>
      </c>
      <c r="D234" t="s">
        <v>55</v>
      </c>
      <c r="E234" t="s">
        <v>21</v>
      </c>
      <c r="F234">
        <v>2860</v>
      </c>
      <c r="G234">
        <v>2868</v>
      </c>
      <c r="H234">
        <v>2872</v>
      </c>
      <c r="I234">
        <v>2883</v>
      </c>
      <c r="J234">
        <v>2884</v>
      </c>
      <c r="K234">
        <v>3196</v>
      </c>
      <c r="L234">
        <v>3194</v>
      </c>
      <c r="M234">
        <v>3193</v>
      </c>
      <c r="N234">
        <v>3182</v>
      </c>
    </row>
    <row r="235" spans="1:14" x14ac:dyDescent="0.2">
      <c r="A235" s="2" t="s">
        <v>121</v>
      </c>
      <c r="D235" t="s">
        <v>195</v>
      </c>
      <c r="E235" t="s">
        <v>21</v>
      </c>
      <c r="F235">
        <v>6879</v>
      </c>
      <c r="G235">
        <v>6879</v>
      </c>
      <c r="H235">
        <v>6912</v>
      </c>
      <c r="I235">
        <v>7131</v>
      </c>
      <c r="J235">
        <v>7315</v>
      </c>
      <c r="K235">
        <v>7425</v>
      </c>
      <c r="L235">
        <v>7544</v>
      </c>
      <c r="M235">
        <v>7619</v>
      </c>
      <c r="N235">
        <v>7724</v>
      </c>
    </row>
    <row r="236" spans="1:14" x14ac:dyDescent="0.2">
      <c r="A236" s="2" t="s">
        <v>122</v>
      </c>
      <c r="D236" t="s">
        <v>81</v>
      </c>
      <c r="E236" t="s">
        <v>21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2">
      <c r="A237" s="2" t="s">
        <v>123</v>
      </c>
      <c r="D237" t="s">
        <v>204</v>
      </c>
      <c r="E237" t="s">
        <v>21</v>
      </c>
      <c r="F237">
        <v>3304</v>
      </c>
      <c r="G237">
        <v>3304</v>
      </c>
      <c r="H237">
        <v>3308</v>
      </c>
      <c r="I237">
        <v>3326</v>
      </c>
      <c r="J237">
        <v>3334</v>
      </c>
      <c r="K237">
        <v>3334</v>
      </c>
      <c r="L237">
        <v>3336</v>
      </c>
      <c r="M237">
        <v>3339</v>
      </c>
      <c r="N237">
        <v>3329</v>
      </c>
    </row>
    <row r="238" spans="1:14" x14ac:dyDescent="0.2">
      <c r="A238" t="s">
        <v>237</v>
      </c>
      <c r="D238" t="s">
        <v>208</v>
      </c>
      <c r="E238" t="s">
        <v>21</v>
      </c>
      <c r="F238">
        <v>7331</v>
      </c>
      <c r="G238">
        <v>7331</v>
      </c>
      <c r="H238">
        <v>7338</v>
      </c>
      <c r="I238">
        <v>7371</v>
      </c>
      <c r="J238">
        <v>7377</v>
      </c>
      <c r="K238">
        <v>7371</v>
      </c>
      <c r="L238">
        <v>7382</v>
      </c>
      <c r="M238">
        <v>7380</v>
      </c>
      <c r="N238">
        <v>7361</v>
      </c>
    </row>
    <row r="239" spans="1:14" x14ac:dyDescent="0.2">
      <c r="A239" s="2" t="s">
        <v>124</v>
      </c>
      <c r="D239" t="s">
        <v>354</v>
      </c>
      <c r="E239" t="s">
        <v>21</v>
      </c>
      <c r="F239">
        <v>3449</v>
      </c>
      <c r="G239">
        <v>3438</v>
      </c>
      <c r="H239">
        <v>3442</v>
      </c>
      <c r="I239">
        <v>3466</v>
      </c>
      <c r="J239">
        <v>3475</v>
      </c>
      <c r="K239">
        <v>3485</v>
      </c>
      <c r="L239">
        <v>3510</v>
      </c>
      <c r="M239">
        <v>3519</v>
      </c>
      <c r="N239">
        <v>3517</v>
      </c>
    </row>
    <row r="240" spans="1:14" x14ac:dyDescent="0.2">
      <c r="A240" t="s">
        <v>203</v>
      </c>
      <c r="D240" t="s">
        <v>26</v>
      </c>
      <c r="E240" t="s">
        <v>21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2">
      <c r="A241" t="s">
        <v>217</v>
      </c>
      <c r="D241" t="s">
        <v>205</v>
      </c>
      <c r="E241" t="s">
        <v>21</v>
      </c>
      <c r="F241">
        <v>21985</v>
      </c>
      <c r="G241">
        <v>21985</v>
      </c>
      <c r="H241">
        <v>22013</v>
      </c>
      <c r="I241">
        <v>22130</v>
      </c>
      <c r="J241">
        <v>22167</v>
      </c>
      <c r="K241">
        <v>22173</v>
      </c>
      <c r="L241">
        <v>22198</v>
      </c>
      <c r="M241">
        <v>22319</v>
      </c>
      <c r="N241">
        <v>22433</v>
      </c>
    </row>
    <row r="242" spans="1:14" x14ac:dyDescent="0.2">
      <c r="A242" t="s">
        <v>218</v>
      </c>
      <c r="D242" t="s">
        <v>356</v>
      </c>
      <c r="E242" t="s">
        <v>21</v>
      </c>
      <c r="F242">
        <v>3973</v>
      </c>
      <c r="G242">
        <v>3963</v>
      </c>
      <c r="H242">
        <v>3968</v>
      </c>
      <c r="I242">
        <v>3995</v>
      </c>
      <c r="J242">
        <v>4008</v>
      </c>
      <c r="K242">
        <v>4018</v>
      </c>
      <c r="L242">
        <v>4048</v>
      </c>
      <c r="M242">
        <v>4060</v>
      </c>
      <c r="N242">
        <v>4056</v>
      </c>
    </row>
    <row r="243" spans="1:14" x14ac:dyDescent="0.2">
      <c r="A243" t="s">
        <v>219</v>
      </c>
      <c r="D243" t="s">
        <v>357</v>
      </c>
      <c r="E243" t="s">
        <v>21</v>
      </c>
      <c r="F243">
        <v>1881</v>
      </c>
      <c r="G243">
        <v>1869</v>
      </c>
      <c r="H243">
        <v>1871</v>
      </c>
      <c r="I243">
        <v>1883</v>
      </c>
      <c r="J243">
        <v>1888</v>
      </c>
      <c r="K243">
        <v>1892</v>
      </c>
      <c r="L243">
        <v>1907</v>
      </c>
      <c r="M243">
        <v>1912</v>
      </c>
      <c r="N243">
        <v>1911</v>
      </c>
    </row>
    <row r="244" spans="1:14" x14ac:dyDescent="0.2">
      <c r="A244" s="2" t="s">
        <v>125</v>
      </c>
      <c r="D244" t="s">
        <v>196</v>
      </c>
      <c r="E244" t="s">
        <v>21</v>
      </c>
      <c r="F244">
        <v>5563</v>
      </c>
      <c r="G244">
        <v>5568</v>
      </c>
      <c r="H244">
        <v>5575</v>
      </c>
      <c r="I244">
        <v>5610</v>
      </c>
      <c r="J244">
        <v>5616</v>
      </c>
      <c r="K244">
        <v>5735</v>
      </c>
      <c r="L244">
        <v>5963</v>
      </c>
      <c r="M244">
        <v>6113</v>
      </c>
      <c r="N244">
        <v>6247</v>
      </c>
    </row>
    <row r="245" spans="1:14" x14ac:dyDescent="0.2">
      <c r="A245" s="2" t="s">
        <v>126</v>
      </c>
      <c r="D245" t="s">
        <v>197</v>
      </c>
      <c r="E245" t="s">
        <v>21</v>
      </c>
      <c r="F245">
        <v>5795</v>
      </c>
      <c r="G245">
        <v>5798</v>
      </c>
      <c r="H245">
        <v>5809</v>
      </c>
      <c r="I245">
        <v>5862</v>
      </c>
      <c r="J245">
        <v>5897</v>
      </c>
      <c r="K245">
        <v>5940</v>
      </c>
      <c r="L245">
        <v>6002</v>
      </c>
      <c r="M245">
        <v>6043</v>
      </c>
      <c r="N245">
        <v>6059</v>
      </c>
    </row>
    <row r="246" spans="1:14" x14ac:dyDescent="0.2">
      <c r="A246" s="2" t="s">
        <v>127</v>
      </c>
      <c r="D246" t="s">
        <v>359</v>
      </c>
      <c r="E246" t="s">
        <v>21</v>
      </c>
      <c r="F246">
        <v>1960</v>
      </c>
      <c r="G246">
        <v>1955</v>
      </c>
      <c r="H246">
        <v>1957</v>
      </c>
      <c r="I246">
        <v>1969</v>
      </c>
      <c r="J246">
        <v>1974</v>
      </c>
      <c r="K246">
        <v>1978</v>
      </c>
      <c r="L246">
        <v>1993</v>
      </c>
      <c r="M246">
        <v>1997</v>
      </c>
      <c r="N246">
        <v>1996</v>
      </c>
    </row>
    <row r="247" spans="1:14" x14ac:dyDescent="0.2">
      <c r="A247" s="2" t="s">
        <v>129</v>
      </c>
      <c r="D247" t="s">
        <v>198</v>
      </c>
      <c r="E247" t="s">
        <v>21</v>
      </c>
      <c r="F247">
        <v>484</v>
      </c>
      <c r="G247">
        <v>482</v>
      </c>
      <c r="H247">
        <v>483</v>
      </c>
      <c r="I247">
        <v>486</v>
      </c>
      <c r="J247">
        <v>487</v>
      </c>
      <c r="K247">
        <v>487</v>
      </c>
      <c r="L247">
        <v>490</v>
      </c>
      <c r="M247">
        <v>491</v>
      </c>
      <c r="N247">
        <v>490</v>
      </c>
    </row>
    <row r="248" spans="1:14" x14ac:dyDescent="0.2">
      <c r="A248" s="2" t="s">
        <v>130</v>
      </c>
      <c r="D248" t="s">
        <v>360</v>
      </c>
      <c r="E248" t="s">
        <v>21</v>
      </c>
      <c r="F248">
        <v>780</v>
      </c>
      <c r="G248">
        <v>782</v>
      </c>
      <c r="H248">
        <v>783</v>
      </c>
      <c r="I248">
        <v>788</v>
      </c>
      <c r="J248">
        <v>790</v>
      </c>
      <c r="K248">
        <v>790</v>
      </c>
      <c r="L248">
        <v>797</v>
      </c>
      <c r="M248">
        <v>797</v>
      </c>
      <c r="N248">
        <v>796</v>
      </c>
    </row>
    <row r="249" spans="1:14" x14ac:dyDescent="0.2">
      <c r="A249" s="2" t="s">
        <v>128</v>
      </c>
      <c r="D249" t="s">
        <v>203</v>
      </c>
      <c r="E249" t="s">
        <v>21</v>
      </c>
      <c r="F249">
        <v>4532</v>
      </c>
      <c r="G249">
        <v>4532</v>
      </c>
      <c r="H249">
        <v>4597</v>
      </c>
      <c r="I249">
        <v>4715</v>
      </c>
      <c r="J249">
        <v>4905</v>
      </c>
      <c r="K249">
        <v>5459</v>
      </c>
      <c r="L249">
        <v>5865</v>
      </c>
      <c r="M249">
        <v>6628</v>
      </c>
      <c r="N249">
        <v>7391</v>
      </c>
    </row>
    <row r="250" spans="1:14" x14ac:dyDescent="0.2">
      <c r="A250" s="2" t="s">
        <v>131</v>
      </c>
      <c r="D250" t="s">
        <v>362</v>
      </c>
      <c r="E250" t="s">
        <v>21</v>
      </c>
      <c r="F250">
        <v>3891</v>
      </c>
      <c r="G250">
        <v>3949</v>
      </c>
      <c r="H250">
        <v>3954</v>
      </c>
      <c r="I250">
        <v>3981</v>
      </c>
      <c r="J250">
        <v>3995</v>
      </c>
      <c r="K250">
        <v>4006</v>
      </c>
      <c r="L250">
        <v>4036</v>
      </c>
      <c r="M250">
        <v>4049</v>
      </c>
      <c r="N250">
        <v>4046</v>
      </c>
    </row>
    <row r="251" spans="1:14" x14ac:dyDescent="0.2">
      <c r="A251" s="2" t="s">
        <v>132</v>
      </c>
      <c r="D251" t="s">
        <v>363</v>
      </c>
      <c r="E251" t="s">
        <v>21</v>
      </c>
      <c r="F251">
        <v>1999</v>
      </c>
      <c r="G251">
        <v>1998</v>
      </c>
      <c r="H251">
        <v>2001</v>
      </c>
      <c r="I251">
        <v>2013</v>
      </c>
      <c r="J251">
        <v>2018</v>
      </c>
      <c r="K251">
        <v>2025</v>
      </c>
      <c r="L251">
        <v>2039</v>
      </c>
      <c r="M251">
        <v>2044</v>
      </c>
      <c r="N251">
        <v>2042</v>
      </c>
    </row>
    <row r="252" spans="1:14" x14ac:dyDescent="0.2">
      <c r="A252" t="s">
        <v>238</v>
      </c>
      <c r="D252" t="s">
        <v>180</v>
      </c>
      <c r="E252" t="s">
        <v>21</v>
      </c>
      <c r="F252">
        <v>861</v>
      </c>
      <c r="G252">
        <v>850</v>
      </c>
      <c r="H252">
        <v>851</v>
      </c>
      <c r="I252">
        <v>859</v>
      </c>
      <c r="J252">
        <v>864</v>
      </c>
      <c r="K252">
        <v>862</v>
      </c>
      <c r="L252">
        <v>860</v>
      </c>
      <c r="M252">
        <v>861</v>
      </c>
      <c r="N252">
        <v>859</v>
      </c>
    </row>
    <row r="253" spans="1:14" x14ac:dyDescent="0.2">
      <c r="A253" s="2" t="s">
        <v>133</v>
      </c>
      <c r="D253" t="s">
        <v>364</v>
      </c>
      <c r="E253" t="s">
        <v>21</v>
      </c>
      <c r="F253">
        <v>10670</v>
      </c>
      <c r="G253">
        <v>11372</v>
      </c>
      <c r="H253">
        <v>11389</v>
      </c>
      <c r="I253">
        <v>11460</v>
      </c>
      <c r="J253">
        <v>11490</v>
      </c>
      <c r="K253">
        <v>11520</v>
      </c>
      <c r="L253">
        <v>11598</v>
      </c>
      <c r="M253">
        <v>11628</v>
      </c>
      <c r="N253">
        <v>11618</v>
      </c>
    </row>
    <row r="254" spans="1:14" x14ac:dyDescent="0.2">
      <c r="A254" t="s">
        <v>239</v>
      </c>
      <c r="D254" t="s">
        <v>365</v>
      </c>
      <c r="E254" t="s">
        <v>21</v>
      </c>
      <c r="F254">
        <v>2938</v>
      </c>
      <c r="G254">
        <v>3054</v>
      </c>
      <c r="H254">
        <v>3058</v>
      </c>
      <c r="I254">
        <v>3079</v>
      </c>
      <c r="J254">
        <v>3090</v>
      </c>
      <c r="K254">
        <v>3099</v>
      </c>
      <c r="L254">
        <v>3123</v>
      </c>
      <c r="M254">
        <v>3133</v>
      </c>
      <c r="N254">
        <v>3131</v>
      </c>
    </row>
    <row r="255" spans="1:14" x14ac:dyDescent="0.2">
      <c r="A255" s="2" t="s">
        <v>134</v>
      </c>
      <c r="D255" t="s">
        <v>200</v>
      </c>
      <c r="E255" t="s">
        <v>21</v>
      </c>
      <c r="F255">
        <v>672</v>
      </c>
      <c r="G255">
        <v>672</v>
      </c>
      <c r="H255">
        <v>673</v>
      </c>
      <c r="I255">
        <v>675</v>
      </c>
      <c r="J255">
        <v>674</v>
      </c>
      <c r="K255">
        <v>672</v>
      </c>
      <c r="L255">
        <v>671</v>
      </c>
      <c r="M255">
        <v>669</v>
      </c>
      <c r="N255">
        <v>665</v>
      </c>
    </row>
    <row r="256" spans="1:14" x14ac:dyDescent="0.2">
      <c r="A256" s="2" t="s">
        <v>135</v>
      </c>
      <c r="D256" t="s">
        <v>207</v>
      </c>
      <c r="E256" t="s">
        <v>21</v>
      </c>
      <c r="F256">
        <v>329</v>
      </c>
      <c r="G256">
        <v>329</v>
      </c>
      <c r="H256">
        <v>329</v>
      </c>
      <c r="I256">
        <v>331</v>
      </c>
      <c r="J256">
        <v>332</v>
      </c>
      <c r="K256">
        <v>332</v>
      </c>
      <c r="L256">
        <v>336</v>
      </c>
      <c r="M256">
        <v>336</v>
      </c>
      <c r="N256">
        <v>335</v>
      </c>
    </row>
    <row r="257" spans="1:14" x14ac:dyDescent="0.2">
      <c r="A257" t="s">
        <v>220</v>
      </c>
      <c r="D257" t="s">
        <v>366</v>
      </c>
      <c r="E257" t="s">
        <v>21</v>
      </c>
      <c r="F257">
        <v>936</v>
      </c>
      <c r="G257">
        <v>936</v>
      </c>
      <c r="H257">
        <v>937</v>
      </c>
      <c r="I257">
        <v>943</v>
      </c>
      <c r="J257">
        <v>945</v>
      </c>
      <c r="K257">
        <v>946</v>
      </c>
      <c r="L257">
        <v>953</v>
      </c>
      <c r="M257">
        <v>954</v>
      </c>
      <c r="N257">
        <v>952</v>
      </c>
    </row>
    <row r="258" spans="1:14" x14ac:dyDescent="0.2">
      <c r="A258" s="2" t="s">
        <v>136</v>
      </c>
      <c r="D258" t="s">
        <v>211</v>
      </c>
      <c r="E258" t="s">
        <v>21</v>
      </c>
      <c r="F258">
        <v>285</v>
      </c>
      <c r="G258">
        <v>297</v>
      </c>
      <c r="H258">
        <v>299</v>
      </c>
      <c r="I258">
        <v>301</v>
      </c>
      <c r="J258">
        <v>303</v>
      </c>
      <c r="K258">
        <v>307</v>
      </c>
      <c r="L258">
        <v>309</v>
      </c>
      <c r="M258">
        <v>311</v>
      </c>
      <c r="N258">
        <v>313</v>
      </c>
    </row>
    <row r="259" spans="1:14" x14ac:dyDescent="0.2">
      <c r="A259" s="2" t="s">
        <v>137</v>
      </c>
      <c r="D259" t="s">
        <v>215</v>
      </c>
      <c r="E259" t="s">
        <v>21</v>
      </c>
      <c r="F259">
        <v>992</v>
      </c>
      <c r="G259">
        <v>981</v>
      </c>
      <c r="H259">
        <v>985</v>
      </c>
      <c r="I259">
        <v>997</v>
      </c>
      <c r="J259">
        <v>1003</v>
      </c>
      <c r="K259">
        <v>1008</v>
      </c>
      <c r="L259">
        <v>1014</v>
      </c>
      <c r="M259">
        <v>1018</v>
      </c>
      <c r="N259">
        <v>1026</v>
      </c>
    </row>
    <row r="260" spans="1:14" x14ac:dyDescent="0.2">
      <c r="A260" s="2" t="s">
        <v>138</v>
      </c>
      <c r="D260" t="s">
        <v>369</v>
      </c>
      <c r="E260" t="s">
        <v>21</v>
      </c>
      <c r="F260">
        <v>539</v>
      </c>
      <c r="G260">
        <v>524</v>
      </c>
      <c r="H260">
        <v>526</v>
      </c>
      <c r="I260">
        <v>531</v>
      </c>
      <c r="J260">
        <v>536</v>
      </c>
      <c r="K260">
        <v>540</v>
      </c>
      <c r="L260">
        <v>545</v>
      </c>
      <c r="M260">
        <v>548</v>
      </c>
      <c r="N260">
        <v>553</v>
      </c>
    </row>
    <row r="261" spans="1:14" x14ac:dyDescent="0.2">
      <c r="A261" t="s">
        <v>240</v>
      </c>
      <c r="D261" t="s">
        <v>201</v>
      </c>
      <c r="E261" t="s">
        <v>21</v>
      </c>
      <c r="F261">
        <v>10567</v>
      </c>
      <c r="G261">
        <v>10568</v>
      </c>
      <c r="H261">
        <v>10613</v>
      </c>
      <c r="I261">
        <v>10726</v>
      </c>
      <c r="J261">
        <v>10839</v>
      </c>
      <c r="K261">
        <v>10935</v>
      </c>
      <c r="L261">
        <v>11029</v>
      </c>
      <c r="M261">
        <v>11098</v>
      </c>
      <c r="N261">
        <v>11220</v>
      </c>
    </row>
    <row r="262" spans="1:14" x14ac:dyDescent="0.2">
      <c r="A262" s="2" t="s">
        <v>139</v>
      </c>
      <c r="D262" t="s">
        <v>216</v>
      </c>
      <c r="E262" t="s">
        <v>21</v>
      </c>
      <c r="F262">
        <v>30355</v>
      </c>
      <c r="G262">
        <v>30431</v>
      </c>
      <c r="H262">
        <v>30646</v>
      </c>
      <c r="I262">
        <v>31243</v>
      </c>
      <c r="J262">
        <v>31841</v>
      </c>
      <c r="K262">
        <v>32396</v>
      </c>
      <c r="L262">
        <v>33324</v>
      </c>
      <c r="M262">
        <v>34028</v>
      </c>
      <c r="N262">
        <v>34571</v>
      </c>
    </row>
    <row r="263" spans="1:14" x14ac:dyDescent="0.2">
      <c r="A263" t="s">
        <v>204</v>
      </c>
      <c r="D263" t="s">
        <v>221</v>
      </c>
      <c r="E263" t="s">
        <v>21</v>
      </c>
      <c r="F263">
        <v>16921</v>
      </c>
      <c r="G263">
        <v>16911</v>
      </c>
      <c r="H263">
        <v>17014</v>
      </c>
      <c r="I263">
        <v>17273</v>
      </c>
      <c r="J263">
        <v>17526</v>
      </c>
      <c r="K263">
        <v>17812</v>
      </c>
      <c r="L263">
        <v>18158</v>
      </c>
      <c r="M263">
        <v>18435</v>
      </c>
      <c r="N263">
        <v>18833</v>
      </c>
    </row>
    <row r="264" spans="1:14" x14ac:dyDescent="0.2">
      <c r="A264" s="2" t="s">
        <v>140</v>
      </c>
      <c r="D264" t="s">
        <v>371</v>
      </c>
      <c r="E264" t="s">
        <v>21</v>
      </c>
      <c r="F264">
        <v>3414</v>
      </c>
      <c r="G264">
        <v>3450</v>
      </c>
      <c r="H264">
        <v>3464</v>
      </c>
      <c r="I264">
        <v>3491</v>
      </c>
      <c r="J264">
        <v>3522</v>
      </c>
      <c r="K264">
        <v>3546</v>
      </c>
      <c r="L264">
        <v>3573</v>
      </c>
      <c r="M264">
        <v>3592</v>
      </c>
      <c r="N264">
        <v>3630</v>
      </c>
    </row>
    <row r="265" spans="1:14" x14ac:dyDescent="0.2">
      <c r="A265" s="2" t="s">
        <v>141</v>
      </c>
      <c r="D265" t="s">
        <v>212</v>
      </c>
      <c r="E265" t="s">
        <v>21</v>
      </c>
      <c r="F265">
        <v>335</v>
      </c>
      <c r="G265">
        <v>325</v>
      </c>
      <c r="H265">
        <v>326</v>
      </c>
      <c r="I265">
        <v>329</v>
      </c>
      <c r="J265">
        <v>333</v>
      </c>
      <c r="K265">
        <v>335</v>
      </c>
      <c r="L265">
        <v>338</v>
      </c>
      <c r="M265">
        <v>340</v>
      </c>
      <c r="N265">
        <v>343</v>
      </c>
    </row>
    <row r="266" spans="1:14" x14ac:dyDescent="0.2">
      <c r="A266" t="s">
        <v>205</v>
      </c>
      <c r="D266" t="s">
        <v>213</v>
      </c>
      <c r="E266" t="s">
        <v>21</v>
      </c>
      <c r="F266">
        <v>245</v>
      </c>
      <c r="G266">
        <v>245</v>
      </c>
      <c r="H266">
        <v>246</v>
      </c>
      <c r="I266">
        <v>248</v>
      </c>
      <c r="J266">
        <v>251</v>
      </c>
      <c r="K266">
        <v>253</v>
      </c>
      <c r="L266">
        <v>255</v>
      </c>
      <c r="M266">
        <v>256</v>
      </c>
      <c r="N266">
        <v>259</v>
      </c>
    </row>
    <row r="267" spans="1:14" x14ac:dyDescent="0.2">
      <c r="A267" s="2" t="s">
        <v>142</v>
      </c>
      <c r="D267" t="s">
        <v>372</v>
      </c>
      <c r="E267" t="s">
        <v>21</v>
      </c>
      <c r="F267">
        <v>1058</v>
      </c>
      <c r="G267">
        <v>1069</v>
      </c>
      <c r="H267">
        <v>1073</v>
      </c>
      <c r="I267">
        <v>1081</v>
      </c>
      <c r="J267">
        <v>1088</v>
      </c>
      <c r="K267">
        <v>1096</v>
      </c>
      <c r="L267">
        <v>1103</v>
      </c>
      <c r="M267">
        <v>1109</v>
      </c>
      <c r="N267">
        <v>1120</v>
      </c>
    </row>
    <row r="268" spans="1:14" x14ac:dyDescent="0.2">
      <c r="A268" t="s">
        <v>177</v>
      </c>
      <c r="D268" t="s">
        <v>373</v>
      </c>
      <c r="E268" t="s">
        <v>21</v>
      </c>
      <c r="F268">
        <v>2051</v>
      </c>
      <c r="G268">
        <v>2047</v>
      </c>
      <c r="H268">
        <v>2055</v>
      </c>
      <c r="I268">
        <v>2072</v>
      </c>
      <c r="J268">
        <v>2091</v>
      </c>
      <c r="K268">
        <v>2107</v>
      </c>
      <c r="L268">
        <v>2125</v>
      </c>
      <c r="M268">
        <v>2137</v>
      </c>
      <c r="N268">
        <v>2159</v>
      </c>
    </row>
    <row r="269" spans="1:14" x14ac:dyDescent="0.2">
      <c r="A269" s="2" t="s">
        <v>143</v>
      </c>
      <c r="D269" t="s">
        <v>219</v>
      </c>
      <c r="E269" t="s">
        <v>21</v>
      </c>
      <c r="F269">
        <v>242</v>
      </c>
      <c r="G269">
        <v>245</v>
      </c>
      <c r="H269">
        <v>246</v>
      </c>
      <c r="I269">
        <v>248</v>
      </c>
      <c r="J269">
        <v>251</v>
      </c>
      <c r="K269">
        <v>253</v>
      </c>
      <c r="L269">
        <v>255</v>
      </c>
      <c r="M269">
        <v>256</v>
      </c>
      <c r="N269">
        <v>259</v>
      </c>
    </row>
    <row r="270" spans="1:14" x14ac:dyDescent="0.2">
      <c r="A270" s="2" t="s">
        <v>144</v>
      </c>
      <c r="D270" t="s">
        <v>374</v>
      </c>
      <c r="E270" t="s">
        <v>21</v>
      </c>
      <c r="F270">
        <v>508</v>
      </c>
      <c r="G270">
        <v>505</v>
      </c>
      <c r="H270">
        <v>507</v>
      </c>
      <c r="I270">
        <v>512</v>
      </c>
      <c r="J270">
        <v>517</v>
      </c>
      <c r="K270">
        <v>520</v>
      </c>
      <c r="L270">
        <v>525</v>
      </c>
      <c r="M270">
        <v>528</v>
      </c>
      <c r="N270">
        <v>533</v>
      </c>
    </row>
    <row r="271" spans="1:14" x14ac:dyDescent="0.2">
      <c r="A271" s="2" t="s">
        <v>145</v>
      </c>
      <c r="D271" t="s">
        <v>218</v>
      </c>
      <c r="E271" t="s">
        <v>21</v>
      </c>
      <c r="F271">
        <v>10856</v>
      </c>
      <c r="G271">
        <v>10846</v>
      </c>
      <c r="H271">
        <v>10888</v>
      </c>
      <c r="I271">
        <v>10987</v>
      </c>
      <c r="J271">
        <v>11070</v>
      </c>
      <c r="K271">
        <v>11133</v>
      </c>
      <c r="L271">
        <v>11208</v>
      </c>
      <c r="M271">
        <v>11250</v>
      </c>
      <c r="N271">
        <v>11358</v>
      </c>
    </row>
    <row r="272" spans="1:14" x14ac:dyDescent="0.2">
      <c r="A272" s="2" t="s">
        <v>146</v>
      </c>
      <c r="D272" t="s">
        <v>220</v>
      </c>
      <c r="E272" t="s">
        <v>21</v>
      </c>
      <c r="F272">
        <v>163</v>
      </c>
      <c r="G272">
        <v>156</v>
      </c>
      <c r="H272">
        <v>157</v>
      </c>
      <c r="I272">
        <v>158</v>
      </c>
      <c r="J272">
        <v>160</v>
      </c>
      <c r="K272">
        <v>161</v>
      </c>
      <c r="L272">
        <v>162</v>
      </c>
      <c r="M272">
        <v>163</v>
      </c>
      <c r="N272">
        <v>165</v>
      </c>
    </row>
    <row r="273" spans="1:14" x14ac:dyDescent="0.2">
      <c r="A273" t="s">
        <v>206</v>
      </c>
      <c r="D273" t="s">
        <v>375</v>
      </c>
      <c r="E273" t="s">
        <v>21</v>
      </c>
      <c r="F273">
        <v>2057</v>
      </c>
      <c r="G273">
        <v>2088</v>
      </c>
      <c r="H273">
        <v>2096</v>
      </c>
      <c r="I273">
        <v>2113</v>
      </c>
      <c r="J273">
        <v>2133</v>
      </c>
      <c r="K273">
        <v>2149</v>
      </c>
      <c r="L273">
        <v>2167</v>
      </c>
      <c r="M273">
        <v>2179</v>
      </c>
      <c r="N273">
        <v>2201</v>
      </c>
    </row>
    <row r="274" spans="1:14" x14ac:dyDescent="0.2">
      <c r="A274" s="2" t="s">
        <v>147</v>
      </c>
      <c r="D274" t="s">
        <v>210</v>
      </c>
      <c r="E274" t="s">
        <v>21</v>
      </c>
      <c r="F274">
        <v>9749</v>
      </c>
      <c r="G274">
        <v>9772</v>
      </c>
      <c r="H274">
        <v>9812</v>
      </c>
      <c r="I274">
        <v>9904</v>
      </c>
      <c r="J274">
        <v>10003</v>
      </c>
      <c r="K274">
        <v>10079</v>
      </c>
      <c r="L274">
        <v>10169</v>
      </c>
      <c r="M274">
        <v>10233</v>
      </c>
      <c r="N274">
        <v>10364</v>
      </c>
    </row>
    <row r="275" spans="1:14" x14ac:dyDescent="0.2">
      <c r="A275" t="s">
        <v>241</v>
      </c>
      <c r="D275" t="s">
        <v>217</v>
      </c>
      <c r="E275" t="s">
        <v>21</v>
      </c>
      <c r="F275">
        <v>2079</v>
      </c>
      <c r="G275">
        <v>2066</v>
      </c>
      <c r="H275">
        <v>2075</v>
      </c>
      <c r="I275">
        <v>2087</v>
      </c>
      <c r="J275">
        <v>2103</v>
      </c>
      <c r="K275">
        <v>2122</v>
      </c>
      <c r="L275">
        <v>2136</v>
      </c>
      <c r="M275">
        <v>2147</v>
      </c>
      <c r="N275">
        <v>2169</v>
      </c>
    </row>
    <row r="276" spans="1:14" x14ac:dyDescent="0.2">
      <c r="A276" s="2" t="s">
        <v>148</v>
      </c>
      <c r="D276" t="s">
        <v>376</v>
      </c>
      <c r="E276" t="s">
        <v>21</v>
      </c>
      <c r="F276">
        <v>1113</v>
      </c>
      <c r="G276">
        <v>1136</v>
      </c>
      <c r="H276">
        <v>1141</v>
      </c>
      <c r="I276">
        <v>1148</v>
      </c>
      <c r="J276">
        <v>1159</v>
      </c>
      <c r="K276">
        <v>1168</v>
      </c>
      <c r="L276">
        <v>1178</v>
      </c>
      <c r="M276">
        <v>1184</v>
      </c>
      <c r="N276">
        <v>1197</v>
      </c>
    </row>
    <row r="277" spans="1:14" x14ac:dyDescent="0.2">
      <c r="A277" s="2" t="s">
        <v>149</v>
      </c>
      <c r="D277" t="s">
        <v>162</v>
      </c>
      <c r="E277" t="s">
        <v>21</v>
      </c>
      <c r="F277">
        <v>6019</v>
      </c>
      <c r="G277">
        <v>6023</v>
      </c>
      <c r="H277">
        <v>6048</v>
      </c>
      <c r="I277">
        <v>6110</v>
      </c>
      <c r="J277">
        <v>6173</v>
      </c>
      <c r="K277">
        <v>6228</v>
      </c>
      <c r="L277">
        <v>6298</v>
      </c>
      <c r="M277">
        <v>6343</v>
      </c>
      <c r="N277">
        <v>6461</v>
      </c>
    </row>
    <row r="278" spans="1:14" x14ac:dyDescent="0.2">
      <c r="A278" s="2" t="s">
        <v>150</v>
      </c>
      <c r="D278" t="s">
        <v>377</v>
      </c>
      <c r="E278" t="s">
        <v>21</v>
      </c>
      <c r="F278">
        <v>13613</v>
      </c>
      <c r="G278">
        <v>13532</v>
      </c>
      <c r="H278">
        <v>13585</v>
      </c>
      <c r="I278">
        <v>13698</v>
      </c>
      <c r="J278">
        <v>13821</v>
      </c>
      <c r="K278">
        <v>13923</v>
      </c>
      <c r="L278">
        <v>14036</v>
      </c>
      <c r="M278">
        <v>14117</v>
      </c>
      <c r="N278">
        <v>14263</v>
      </c>
    </row>
    <row r="279" spans="1:14" x14ac:dyDescent="0.2">
      <c r="A279" t="s">
        <v>178</v>
      </c>
      <c r="D279" t="s">
        <v>214</v>
      </c>
      <c r="E279" t="s">
        <v>21</v>
      </c>
      <c r="F279">
        <v>851</v>
      </c>
      <c r="G279">
        <v>851</v>
      </c>
      <c r="H279">
        <v>854</v>
      </c>
      <c r="I279">
        <v>865</v>
      </c>
      <c r="J279">
        <v>880</v>
      </c>
      <c r="K279">
        <v>892</v>
      </c>
      <c r="L279">
        <v>906</v>
      </c>
      <c r="M279">
        <v>917</v>
      </c>
      <c r="N279">
        <v>933</v>
      </c>
    </row>
    <row r="280" spans="1:14" x14ac:dyDescent="0.2">
      <c r="A280" t="s">
        <v>207</v>
      </c>
      <c r="D280" t="s">
        <v>378</v>
      </c>
      <c r="E280" t="s">
        <v>21</v>
      </c>
      <c r="F280">
        <v>724</v>
      </c>
      <c r="G280">
        <v>724</v>
      </c>
      <c r="H280">
        <v>727</v>
      </c>
      <c r="I280">
        <v>734</v>
      </c>
      <c r="J280">
        <v>741</v>
      </c>
      <c r="K280">
        <v>746</v>
      </c>
      <c r="L280">
        <v>752</v>
      </c>
      <c r="M280">
        <v>757</v>
      </c>
      <c r="N280">
        <v>765</v>
      </c>
    </row>
    <row r="281" spans="1:14" x14ac:dyDescent="0.2">
      <c r="A281" t="s">
        <v>179</v>
      </c>
      <c r="D281" t="s">
        <v>226</v>
      </c>
      <c r="E281" t="s">
        <v>21</v>
      </c>
      <c r="F281">
        <v>9345</v>
      </c>
      <c r="G281">
        <v>9345</v>
      </c>
      <c r="H281">
        <v>9365</v>
      </c>
      <c r="I281">
        <v>9367</v>
      </c>
      <c r="J281">
        <v>9373</v>
      </c>
      <c r="K281">
        <v>9396</v>
      </c>
      <c r="L281">
        <v>9392</v>
      </c>
      <c r="M281">
        <v>9384</v>
      </c>
      <c r="N281">
        <v>9414</v>
      </c>
    </row>
    <row r="282" spans="1:14" x14ac:dyDescent="0.2">
      <c r="A282" t="s">
        <v>180</v>
      </c>
      <c r="D282" t="s">
        <v>230</v>
      </c>
      <c r="E282" t="s">
        <v>21</v>
      </c>
      <c r="F282">
        <v>2279</v>
      </c>
      <c r="G282">
        <v>2279</v>
      </c>
      <c r="H282">
        <v>2283</v>
      </c>
      <c r="I282">
        <v>2282</v>
      </c>
      <c r="J282">
        <v>2279</v>
      </c>
      <c r="K282">
        <v>2269</v>
      </c>
      <c r="L282">
        <v>2264</v>
      </c>
      <c r="M282">
        <v>2256</v>
      </c>
      <c r="N282">
        <v>2256</v>
      </c>
    </row>
    <row r="283" spans="1:14" x14ac:dyDescent="0.2">
      <c r="A283" t="s">
        <v>181</v>
      </c>
      <c r="D283" t="s">
        <v>210</v>
      </c>
      <c r="E283" t="s">
        <v>21</v>
      </c>
      <c r="F283">
        <v>137684</v>
      </c>
      <c r="G283">
        <v>137761</v>
      </c>
      <c r="H283">
        <v>137974</v>
      </c>
      <c r="I283">
        <v>138060</v>
      </c>
      <c r="J283">
        <v>138278</v>
      </c>
      <c r="K283">
        <v>137905</v>
      </c>
      <c r="L283">
        <v>137718</v>
      </c>
      <c r="M283">
        <v>137568</v>
      </c>
      <c r="N283">
        <v>137898</v>
      </c>
    </row>
    <row r="284" spans="1:14" x14ac:dyDescent="0.2">
      <c r="A284" t="s">
        <v>208</v>
      </c>
      <c r="D284" t="s">
        <v>214</v>
      </c>
      <c r="E284" t="s">
        <v>21</v>
      </c>
      <c r="F284">
        <v>1803</v>
      </c>
      <c r="G284">
        <v>1803</v>
      </c>
      <c r="H284">
        <v>1809</v>
      </c>
      <c r="I284">
        <v>1822</v>
      </c>
      <c r="J284">
        <v>1838</v>
      </c>
      <c r="K284">
        <v>1846</v>
      </c>
      <c r="L284">
        <v>1858</v>
      </c>
      <c r="M284">
        <v>1868</v>
      </c>
      <c r="N284">
        <v>1882</v>
      </c>
    </row>
    <row r="285" spans="1:14" x14ac:dyDescent="0.2">
      <c r="A285" s="2" t="s">
        <v>151</v>
      </c>
      <c r="D285" t="s">
        <v>380</v>
      </c>
      <c r="E285" t="s">
        <v>21</v>
      </c>
      <c r="F285">
        <v>783</v>
      </c>
      <c r="G285">
        <v>783</v>
      </c>
      <c r="H285">
        <v>784</v>
      </c>
      <c r="I285">
        <v>785</v>
      </c>
      <c r="J285">
        <v>783</v>
      </c>
      <c r="K285">
        <v>779</v>
      </c>
      <c r="L285">
        <v>776</v>
      </c>
      <c r="M285">
        <v>774</v>
      </c>
      <c r="N285">
        <v>774</v>
      </c>
    </row>
    <row r="286" spans="1:14" x14ac:dyDescent="0.2">
      <c r="A286" s="2" t="s">
        <v>152</v>
      </c>
      <c r="D286" t="s">
        <v>49</v>
      </c>
      <c r="E286" t="s">
        <v>21</v>
      </c>
      <c r="F286">
        <v>8259</v>
      </c>
      <c r="G286">
        <v>8252</v>
      </c>
      <c r="H286">
        <v>8291</v>
      </c>
      <c r="I286">
        <v>8280</v>
      </c>
      <c r="J286">
        <v>8274</v>
      </c>
      <c r="K286">
        <v>8242</v>
      </c>
      <c r="L286">
        <v>8216</v>
      </c>
      <c r="M286">
        <v>8185</v>
      </c>
      <c r="N286">
        <v>8171</v>
      </c>
    </row>
    <row r="287" spans="1:14" x14ac:dyDescent="0.2">
      <c r="A287" t="s">
        <v>182</v>
      </c>
      <c r="D287" t="s">
        <v>122</v>
      </c>
      <c r="E287" t="s">
        <v>21</v>
      </c>
      <c r="F287">
        <v>3303</v>
      </c>
      <c r="G287">
        <v>3297</v>
      </c>
      <c r="H287">
        <v>3303</v>
      </c>
      <c r="I287">
        <v>3302</v>
      </c>
      <c r="J287">
        <v>3301</v>
      </c>
      <c r="K287">
        <v>3291</v>
      </c>
      <c r="L287">
        <v>3284</v>
      </c>
      <c r="M287">
        <v>3274</v>
      </c>
      <c r="N287">
        <v>3271</v>
      </c>
    </row>
    <row r="288" spans="1:14" x14ac:dyDescent="0.2">
      <c r="A288" t="s">
        <v>183</v>
      </c>
      <c r="D288" t="s">
        <v>136</v>
      </c>
      <c r="E288" t="s">
        <v>21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">
      <c r="A289" s="2" t="s">
        <v>153</v>
      </c>
      <c r="D289" t="s">
        <v>143</v>
      </c>
      <c r="E289" t="s">
        <v>21</v>
      </c>
      <c r="F289">
        <v>5467</v>
      </c>
      <c r="G289">
        <v>5467</v>
      </c>
      <c r="H289">
        <v>5475</v>
      </c>
      <c r="I289">
        <v>5469</v>
      </c>
      <c r="J289">
        <v>5465</v>
      </c>
      <c r="K289">
        <v>5445</v>
      </c>
      <c r="L289">
        <v>5428</v>
      </c>
      <c r="M289">
        <v>5408</v>
      </c>
      <c r="N289">
        <v>5398</v>
      </c>
    </row>
    <row r="290" spans="1:14" x14ac:dyDescent="0.2">
      <c r="A290" s="2" t="s">
        <v>154</v>
      </c>
      <c r="D290" t="s">
        <v>150</v>
      </c>
      <c r="E290" t="s">
        <v>21</v>
      </c>
      <c r="F290">
        <v>6856</v>
      </c>
      <c r="G290">
        <v>6846</v>
      </c>
      <c r="H290">
        <v>6856</v>
      </c>
      <c r="I290">
        <v>6851</v>
      </c>
      <c r="J290">
        <v>6850</v>
      </c>
      <c r="K290">
        <v>6827</v>
      </c>
      <c r="L290">
        <v>6810</v>
      </c>
      <c r="M290">
        <v>6788</v>
      </c>
      <c r="N290">
        <v>6779</v>
      </c>
    </row>
    <row r="291" spans="1:14" x14ac:dyDescent="0.2">
      <c r="A291" t="s">
        <v>184</v>
      </c>
      <c r="D291" t="s">
        <v>381</v>
      </c>
      <c r="E291" t="s">
        <v>21</v>
      </c>
      <c r="F291">
        <v>8637</v>
      </c>
      <c r="G291">
        <v>8648</v>
      </c>
      <c r="H291">
        <v>8661</v>
      </c>
      <c r="I291">
        <v>8652</v>
      </c>
      <c r="J291">
        <v>8645</v>
      </c>
      <c r="K291">
        <v>8610</v>
      </c>
      <c r="L291">
        <v>8584</v>
      </c>
      <c r="M291">
        <v>8557</v>
      </c>
      <c r="N291">
        <v>8556</v>
      </c>
    </row>
    <row r="292" spans="1:14" x14ac:dyDescent="0.2">
      <c r="A292" s="2" t="s">
        <v>155</v>
      </c>
      <c r="D292" t="s">
        <v>242</v>
      </c>
      <c r="E292" t="s">
        <v>21</v>
      </c>
      <c r="F292">
        <v>5724</v>
      </c>
      <c r="G292">
        <v>5720</v>
      </c>
      <c r="H292">
        <v>5750</v>
      </c>
      <c r="I292">
        <v>5744</v>
      </c>
      <c r="J292">
        <v>5739</v>
      </c>
      <c r="K292">
        <v>5717</v>
      </c>
      <c r="L292">
        <v>5705</v>
      </c>
      <c r="M292">
        <v>5690</v>
      </c>
      <c r="N292">
        <v>5691</v>
      </c>
    </row>
    <row r="293" spans="1:14" x14ac:dyDescent="0.2">
      <c r="A293" t="s">
        <v>242</v>
      </c>
      <c r="D293" t="s">
        <v>383</v>
      </c>
      <c r="E293" t="s">
        <v>21</v>
      </c>
      <c r="F293">
        <v>1379</v>
      </c>
      <c r="G293">
        <v>1379</v>
      </c>
      <c r="H293">
        <v>1381</v>
      </c>
      <c r="I293">
        <v>1380</v>
      </c>
      <c r="J293">
        <v>1379</v>
      </c>
      <c r="K293">
        <v>1374</v>
      </c>
      <c r="L293">
        <v>1369</v>
      </c>
      <c r="M293">
        <v>1364</v>
      </c>
      <c r="N293">
        <v>1364</v>
      </c>
    </row>
    <row r="294" spans="1:14" x14ac:dyDescent="0.2">
      <c r="A294" t="s">
        <v>20</v>
      </c>
      <c r="D294" t="s">
        <v>165</v>
      </c>
      <c r="E294" t="s">
        <v>21</v>
      </c>
      <c r="F294">
        <v>71795</v>
      </c>
      <c r="G294">
        <v>71794</v>
      </c>
      <c r="H294">
        <v>71918</v>
      </c>
      <c r="I294">
        <v>72180</v>
      </c>
      <c r="J294">
        <v>72344</v>
      </c>
      <c r="K294">
        <v>72318</v>
      </c>
      <c r="L294">
        <v>72473</v>
      </c>
      <c r="M294">
        <v>72626</v>
      </c>
      <c r="N294">
        <v>72916</v>
      </c>
    </row>
    <row r="295" spans="1:14" x14ac:dyDescent="0.2">
      <c r="A295" t="s">
        <v>185</v>
      </c>
      <c r="D295" t="s">
        <v>92</v>
      </c>
      <c r="E295" t="s">
        <v>21</v>
      </c>
      <c r="F295">
        <v>3</v>
      </c>
      <c r="G295">
        <v>3</v>
      </c>
      <c r="H295">
        <v>3</v>
      </c>
      <c r="I295">
        <v>3</v>
      </c>
      <c r="J295">
        <v>3</v>
      </c>
      <c r="K295">
        <v>3</v>
      </c>
      <c r="L295">
        <v>3</v>
      </c>
      <c r="M295">
        <v>3</v>
      </c>
      <c r="N295">
        <v>3</v>
      </c>
    </row>
    <row r="296" spans="1:14" x14ac:dyDescent="0.2">
      <c r="A296" s="2" t="s">
        <v>156</v>
      </c>
      <c r="D296" t="s">
        <v>175</v>
      </c>
      <c r="E296" t="s">
        <v>21</v>
      </c>
      <c r="F296">
        <v>47320</v>
      </c>
      <c r="G296">
        <v>47299</v>
      </c>
      <c r="H296">
        <v>47396</v>
      </c>
      <c r="I296">
        <v>47479</v>
      </c>
      <c r="J296">
        <v>47658</v>
      </c>
      <c r="K296">
        <v>47768</v>
      </c>
      <c r="L296">
        <v>48150</v>
      </c>
      <c r="M296">
        <v>48396</v>
      </c>
      <c r="N296">
        <v>48645</v>
      </c>
    </row>
    <row r="297" spans="1:14" x14ac:dyDescent="0.2">
      <c r="A297" t="s">
        <v>186</v>
      </c>
      <c r="D297" t="s">
        <v>239</v>
      </c>
      <c r="E297" t="s">
        <v>21</v>
      </c>
      <c r="F297">
        <v>39680</v>
      </c>
      <c r="G297">
        <v>39621</v>
      </c>
      <c r="H297">
        <v>39684</v>
      </c>
      <c r="I297">
        <v>39758</v>
      </c>
      <c r="J297">
        <v>39812</v>
      </c>
      <c r="K297">
        <v>39770</v>
      </c>
      <c r="L297">
        <v>39754</v>
      </c>
      <c r="M297">
        <v>39687</v>
      </c>
      <c r="N297">
        <v>39706</v>
      </c>
    </row>
    <row r="298" spans="1:14" x14ac:dyDescent="0.2">
      <c r="A298" s="2" t="s">
        <v>157</v>
      </c>
      <c r="D298" t="s">
        <v>157</v>
      </c>
      <c r="E298" t="s">
        <v>21</v>
      </c>
      <c r="F298">
        <v>22</v>
      </c>
      <c r="G298">
        <v>15</v>
      </c>
      <c r="H298">
        <v>15</v>
      </c>
      <c r="I298">
        <v>15</v>
      </c>
      <c r="J298">
        <v>15</v>
      </c>
      <c r="K298">
        <v>15</v>
      </c>
      <c r="L298">
        <v>15</v>
      </c>
      <c r="M298">
        <v>15</v>
      </c>
      <c r="N298">
        <v>15</v>
      </c>
    </row>
    <row r="299" spans="1:14" x14ac:dyDescent="0.2">
      <c r="A299" s="2" t="s">
        <v>158</v>
      </c>
      <c r="D299" t="s">
        <v>385</v>
      </c>
      <c r="E299" t="s">
        <v>21</v>
      </c>
      <c r="F299">
        <v>1605</v>
      </c>
      <c r="G299">
        <v>1600</v>
      </c>
      <c r="H299">
        <v>1603</v>
      </c>
      <c r="I299">
        <v>1604</v>
      </c>
      <c r="J299">
        <v>1605</v>
      </c>
      <c r="K299">
        <v>1602</v>
      </c>
      <c r="L299">
        <v>1599</v>
      </c>
      <c r="M299">
        <v>1596</v>
      </c>
      <c r="N299">
        <v>1598</v>
      </c>
    </row>
    <row r="300" spans="1:14" x14ac:dyDescent="0.2">
      <c r="A300" t="s">
        <v>221</v>
      </c>
      <c r="D300" t="s">
        <v>241</v>
      </c>
      <c r="E300" t="s">
        <v>21</v>
      </c>
      <c r="F300">
        <v>87</v>
      </c>
      <c r="G300">
        <v>87</v>
      </c>
      <c r="H300">
        <v>87</v>
      </c>
      <c r="I300">
        <v>89</v>
      </c>
      <c r="J300">
        <v>90</v>
      </c>
      <c r="K300">
        <v>89</v>
      </c>
      <c r="L300">
        <v>89</v>
      </c>
      <c r="M300">
        <v>89</v>
      </c>
      <c r="N300">
        <v>89</v>
      </c>
    </row>
    <row r="301" spans="1:14" x14ac:dyDescent="0.2">
      <c r="D301" t="s">
        <v>386</v>
      </c>
      <c r="E301" t="s">
        <v>21</v>
      </c>
      <c r="F301">
        <v>477</v>
      </c>
      <c r="G301">
        <v>481</v>
      </c>
      <c r="H301">
        <v>482</v>
      </c>
      <c r="I301">
        <v>482</v>
      </c>
      <c r="J301">
        <v>483</v>
      </c>
      <c r="K301">
        <v>482</v>
      </c>
      <c r="L301">
        <v>481</v>
      </c>
      <c r="M301">
        <v>480</v>
      </c>
      <c r="N301">
        <v>480</v>
      </c>
    </row>
    <row r="302" spans="1:14" x14ac:dyDescent="0.2">
      <c r="D302" t="s">
        <v>67</v>
      </c>
      <c r="E302" t="s">
        <v>21</v>
      </c>
      <c r="F302">
        <v>17782</v>
      </c>
      <c r="G302">
        <v>17788</v>
      </c>
      <c r="H302">
        <v>17831</v>
      </c>
      <c r="I302">
        <v>17922</v>
      </c>
      <c r="J302">
        <v>18028</v>
      </c>
      <c r="K302">
        <v>18169</v>
      </c>
      <c r="L302">
        <v>18399</v>
      </c>
      <c r="M302">
        <v>18637</v>
      </c>
      <c r="N302">
        <v>18857</v>
      </c>
    </row>
    <row r="303" spans="1:14" x14ac:dyDescent="0.2">
      <c r="D303" t="s">
        <v>98</v>
      </c>
      <c r="E303" t="s">
        <v>21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2">
      <c r="D304" t="s">
        <v>234</v>
      </c>
      <c r="E304" t="s">
        <v>21</v>
      </c>
      <c r="F304">
        <v>18740</v>
      </c>
      <c r="G304">
        <v>18762</v>
      </c>
      <c r="H304">
        <v>18806</v>
      </c>
      <c r="I304">
        <v>18927</v>
      </c>
      <c r="J304">
        <v>19044</v>
      </c>
      <c r="K304">
        <v>19184</v>
      </c>
      <c r="L304">
        <v>19445</v>
      </c>
      <c r="M304">
        <v>19913</v>
      </c>
      <c r="N304">
        <v>20097</v>
      </c>
    </row>
    <row r="305" spans="4:14" x14ac:dyDescent="0.2">
      <c r="D305" t="s">
        <v>117</v>
      </c>
      <c r="E305" t="s">
        <v>21</v>
      </c>
      <c r="F305">
        <v>184</v>
      </c>
      <c r="G305">
        <v>184</v>
      </c>
      <c r="H305">
        <v>184</v>
      </c>
      <c r="I305">
        <v>184</v>
      </c>
      <c r="J305">
        <v>185</v>
      </c>
      <c r="K305">
        <v>187</v>
      </c>
      <c r="L305">
        <v>187</v>
      </c>
      <c r="M305">
        <v>187</v>
      </c>
      <c r="N305">
        <v>189</v>
      </c>
    </row>
    <row r="306" spans="4:14" x14ac:dyDescent="0.2">
      <c r="D306" t="s">
        <v>149</v>
      </c>
      <c r="E306" t="s">
        <v>21</v>
      </c>
      <c r="F306">
        <v>7467</v>
      </c>
      <c r="G306">
        <v>7498</v>
      </c>
      <c r="H306">
        <v>7511</v>
      </c>
      <c r="I306">
        <v>7515</v>
      </c>
      <c r="J306">
        <v>7523</v>
      </c>
      <c r="K306">
        <v>7506</v>
      </c>
      <c r="L306">
        <v>7499</v>
      </c>
      <c r="M306">
        <v>7490</v>
      </c>
      <c r="N306">
        <v>7495</v>
      </c>
    </row>
    <row r="307" spans="4:14" x14ac:dyDescent="0.2">
      <c r="D307" t="s">
        <v>388</v>
      </c>
      <c r="E307" t="s">
        <v>21</v>
      </c>
      <c r="F307">
        <v>14293</v>
      </c>
      <c r="G307">
        <v>14255</v>
      </c>
      <c r="H307">
        <v>14280</v>
      </c>
      <c r="I307">
        <v>14276</v>
      </c>
      <c r="J307">
        <v>14277</v>
      </c>
      <c r="K307">
        <v>14234</v>
      </c>
      <c r="L307">
        <v>14203</v>
      </c>
      <c r="M307">
        <v>14165</v>
      </c>
      <c r="N307">
        <v>14170</v>
      </c>
    </row>
    <row r="308" spans="4:14" x14ac:dyDescent="0.2">
      <c r="D308" t="s">
        <v>389</v>
      </c>
      <c r="E308" t="s">
        <v>21</v>
      </c>
      <c r="F308">
        <v>3972</v>
      </c>
      <c r="G308">
        <v>3968</v>
      </c>
      <c r="H308">
        <v>3975</v>
      </c>
      <c r="I308">
        <v>3974</v>
      </c>
      <c r="J308">
        <v>3975</v>
      </c>
      <c r="K308">
        <v>3964</v>
      </c>
      <c r="L308">
        <v>3955</v>
      </c>
      <c r="M308">
        <v>3947</v>
      </c>
      <c r="N308">
        <v>3949</v>
      </c>
    </row>
    <row r="309" spans="4:14" x14ac:dyDescent="0.2">
      <c r="D309" t="s">
        <v>82</v>
      </c>
      <c r="E309" t="s">
        <v>21</v>
      </c>
      <c r="F309">
        <v>24220</v>
      </c>
      <c r="G309">
        <v>24232</v>
      </c>
      <c r="H309">
        <v>24275</v>
      </c>
      <c r="I309">
        <v>24311</v>
      </c>
      <c r="J309">
        <v>24342</v>
      </c>
      <c r="K309">
        <v>24317</v>
      </c>
      <c r="L309">
        <v>24340</v>
      </c>
      <c r="M309">
        <v>24382</v>
      </c>
      <c r="N309">
        <v>24481</v>
      </c>
    </row>
    <row r="310" spans="4:14" x14ac:dyDescent="0.2">
      <c r="D310" t="s">
        <v>232</v>
      </c>
      <c r="E310" t="s">
        <v>21</v>
      </c>
      <c r="F310">
        <v>24839</v>
      </c>
      <c r="G310">
        <v>24888</v>
      </c>
      <c r="H310">
        <v>24939</v>
      </c>
      <c r="I310">
        <v>25013</v>
      </c>
      <c r="J310">
        <v>25073</v>
      </c>
      <c r="K310">
        <v>25077</v>
      </c>
      <c r="L310">
        <v>25089</v>
      </c>
      <c r="M310">
        <v>25155</v>
      </c>
      <c r="N310">
        <v>25231</v>
      </c>
    </row>
    <row r="311" spans="4:14" x14ac:dyDescent="0.2">
      <c r="D311" t="s">
        <v>236</v>
      </c>
      <c r="E311" t="s">
        <v>21</v>
      </c>
      <c r="F311">
        <v>24394</v>
      </c>
      <c r="G311">
        <v>24373</v>
      </c>
      <c r="H311">
        <v>24425</v>
      </c>
      <c r="I311">
        <v>24482</v>
      </c>
      <c r="J311">
        <v>24664</v>
      </c>
      <c r="K311">
        <v>24932</v>
      </c>
      <c r="L311">
        <v>25379</v>
      </c>
      <c r="M311">
        <v>25775</v>
      </c>
      <c r="N311">
        <v>26217</v>
      </c>
    </row>
    <row r="312" spans="4:14" x14ac:dyDescent="0.2">
      <c r="D312" t="s">
        <v>392</v>
      </c>
      <c r="E312" t="s">
        <v>21</v>
      </c>
      <c r="F312">
        <v>3304</v>
      </c>
      <c r="G312">
        <v>3282</v>
      </c>
      <c r="H312">
        <v>3288</v>
      </c>
      <c r="I312">
        <v>3287</v>
      </c>
      <c r="J312">
        <v>3285</v>
      </c>
      <c r="K312">
        <v>3275</v>
      </c>
      <c r="L312">
        <v>3267</v>
      </c>
      <c r="M312">
        <v>3258</v>
      </c>
      <c r="N312">
        <v>3257</v>
      </c>
    </row>
    <row r="313" spans="4:14" x14ac:dyDescent="0.2">
      <c r="D313" t="s">
        <v>393</v>
      </c>
      <c r="E313" t="s">
        <v>21</v>
      </c>
      <c r="F313">
        <v>1669</v>
      </c>
      <c r="G313">
        <v>1671</v>
      </c>
      <c r="H313">
        <v>1674</v>
      </c>
      <c r="I313">
        <v>1672</v>
      </c>
      <c r="J313">
        <v>1671</v>
      </c>
      <c r="K313">
        <v>1665</v>
      </c>
      <c r="L313">
        <v>1660</v>
      </c>
      <c r="M313">
        <v>1656</v>
      </c>
      <c r="N313">
        <v>1656</v>
      </c>
    </row>
    <row r="314" spans="4:14" x14ac:dyDescent="0.2">
      <c r="D314" t="s">
        <v>228</v>
      </c>
      <c r="E314" t="s">
        <v>21</v>
      </c>
      <c r="F314">
        <v>20837</v>
      </c>
      <c r="G314">
        <v>20825</v>
      </c>
      <c r="H314">
        <v>20852</v>
      </c>
      <c r="I314">
        <v>21037</v>
      </c>
      <c r="J314">
        <v>21014</v>
      </c>
      <c r="K314">
        <v>21209</v>
      </c>
      <c r="L314">
        <v>21242</v>
      </c>
      <c r="M314">
        <v>21195</v>
      </c>
      <c r="N314">
        <v>21169</v>
      </c>
    </row>
    <row r="315" spans="4:14" x14ac:dyDescent="0.2">
      <c r="D315" t="s">
        <v>238</v>
      </c>
      <c r="E315" t="s">
        <v>21</v>
      </c>
      <c r="F315">
        <v>1976</v>
      </c>
      <c r="G315">
        <v>1976</v>
      </c>
      <c r="H315">
        <v>1977</v>
      </c>
      <c r="I315">
        <v>1974</v>
      </c>
      <c r="J315">
        <v>1971</v>
      </c>
      <c r="K315">
        <v>1962</v>
      </c>
      <c r="L315">
        <v>1955</v>
      </c>
      <c r="M315">
        <v>1946</v>
      </c>
      <c r="N315">
        <v>1941</v>
      </c>
    </row>
    <row r="316" spans="4:14" x14ac:dyDescent="0.2">
      <c r="D316" t="s">
        <v>395</v>
      </c>
      <c r="E316" t="s">
        <v>21</v>
      </c>
      <c r="F316">
        <v>12754</v>
      </c>
      <c r="G316">
        <v>12713</v>
      </c>
      <c r="H316">
        <v>12733</v>
      </c>
      <c r="I316">
        <v>12718</v>
      </c>
      <c r="J316">
        <v>12707</v>
      </c>
      <c r="K316">
        <v>12657</v>
      </c>
      <c r="L316">
        <v>12618</v>
      </c>
      <c r="M316">
        <v>12573</v>
      </c>
      <c r="N316">
        <v>12565</v>
      </c>
    </row>
    <row r="317" spans="4:14" x14ac:dyDescent="0.2">
      <c r="D317" t="s">
        <v>396</v>
      </c>
      <c r="E317" t="s">
        <v>21</v>
      </c>
      <c r="F317">
        <v>10954</v>
      </c>
      <c r="G317">
        <v>10946</v>
      </c>
      <c r="H317">
        <v>10966</v>
      </c>
      <c r="I317">
        <v>10964</v>
      </c>
      <c r="J317">
        <v>10966</v>
      </c>
      <c r="K317">
        <v>10935</v>
      </c>
      <c r="L317">
        <v>10912</v>
      </c>
      <c r="M317">
        <v>10885</v>
      </c>
      <c r="N317">
        <v>10890</v>
      </c>
    </row>
    <row r="318" spans="4:14" x14ac:dyDescent="0.2">
      <c r="D318" t="s">
        <v>233</v>
      </c>
      <c r="E318" t="s">
        <v>21</v>
      </c>
      <c r="F318">
        <v>7051</v>
      </c>
      <c r="G318">
        <v>7051</v>
      </c>
      <c r="H318">
        <v>7089</v>
      </c>
      <c r="I318">
        <v>7110</v>
      </c>
      <c r="J318">
        <v>7126</v>
      </c>
      <c r="K318">
        <v>7182</v>
      </c>
      <c r="L318">
        <v>7292</v>
      </c>
      <c r="M318">
        <v>7394</v>
      </c>
      <c r="N318">
        <v>7546</v>
      </c>
    </row>
    <row r="319" spans="4:14" x14ac:dyDescent="0.2">
      <c r="D319" t="s">
        <v>397</v>
      </c>
      <c r="E319" t="s">
        <v>21</v>
      </c>
      <c r="F319">
        <v>2159</v>
      </c>
      <c r="G319">
        <v>2159</v>
      </c>
      <c r="H319">
        <v>2163</v>
      </c>
      <c r="I319">
        <v>2164</v>
      </c>
      <c r="J319">
        <v>2163</v>
      </c>
      <c r="K319">
        <v>2158</v>
      </c>
      <c r="L319">
        <v>2155</v>
      </c>
      <c r="M319">
        <v>2151</v>
      </c>
      <c r="N319">
        <v>2151</v>
      </c>
    </row>
    <row r="320" spans="4:14" x14ac:dyDescent="0.2">
      <c r="D320" t="s">
        <v>235</v>
      </c>
      <c r="E320" t="s">
        <v>21</v>
      </c>
      <c r="F320">
        <v>5148</v>
      </c>
      <c r="G320">
        <v>5146</v>
      </c>
      <c r="H320">
        <v>5153</v>
      </c>
      <c r="I320">
        <v>5143</v>
      </c>
      <c r="J320">
        <v>5139</v>
      </c>
      <c r="K320">
        <v>5115</v>
      </c>
      <c r="L320">
        <v>5098</v>
      </c>
      <c r="M320">
        <v>5078</v>
      </c>
      <c r="N320">
        <v>5077</v>
      </c>
    </row>
    <row r="321" spans="4:14" x14ac:dyDescent="0.2">
      <c r="D321" t="s">
        <v>398</v>
      </c>
      <c r="E321" t="s">
        <v>21</v>
      </c>
      <c r="F321">
        <v>1765</v>
      </c>
      <c r="G321">
        <v>1777</v>
      </c>
      <c r="H321">
        <v>1780</v>
      </c>
      <c r="I321">
        <v>1779</v>
      </c>
      <c r="J321">
        <v>1778</v>
      </c>
      <c r="K321">
        <v>1771</v>
      </c>
      <c r="L321">
        <v>1766</v>
      </c>
      <c r="M321">
        <v>1760</v>
      </c>
      <c r="N321">
        <v>1760</v>
      </c>
    </row>
    <row r="322" spans="4:14" x14ac:dyDescent="0.2">
      <c r="D322" t="s">
        <v>399</v>
      </c>
      <c r="E322" t="s">
        <v>21</v>
      </c>
      <c r="F322">
        <v>10787</v>
      </c>
      <c r="G322">
        <v>10802</v>
      </c>
      <c r="H322">
        <v>10821</v>
      </c>
      <c r="I322">
        <v>10818</v>
      </c>
      <c r="J322">
        <v>10818</v>
      </c>
      <c r="K322">
        <v>10786</v>
      </c>
      <c r="L322">
        <v>10762</v>
      </c>
      <c r="M322">
        <v>10735</v>
      </c>
      <c r="N322">
        <v>10738</v>
      </c>
    </row>
    <row r="323" spans="4:14" x14ac:dyDescent="0.2">
      <c r="D323" t="s">
        <v>237</v>
      </c>
      <c r="E323" t="s">
        <v>21</v>
      </c>
      <c r="F323">
        <v>4142</v>
      </c>
      <c r="G323">
        <v>4142</v>
      </c>
      <c r="H323">
        <v>4149</v>
      </c>
      <c r="I323">
        <v>4154</v>
      </c>
      <c r="J323">
        <v>4151</v>
      </c>
      <c r="K323">
        <v>4134</v>
      </c>
      <c r="L323">
        <v>4131</v>
      </c>
      <c r="M323">
        <v>4117</v>
      </c>
      <c r="N323">
        <v>4134</v>
      </c>
    </row>
    <row r="324" spans="4:14" x14ac:dyDescent="0.2">
      <c r="D324" t="s">
        <v>401</v>
      </c>
      <c r="E324" t="s">
        <v>21</v>
      </c>
      <c r="F324">
        <v>892</v>
      </c>
      <c r="G324">
        <v>892</v>
      </c>
      <c r="H324">
        <v>894</v>
      </c>
      <c r="I324">
        <v>892</v>
      </c>
      <c r="J324">
        <v>890</v>
      </c>
      <c r="K324">
        <v>886</v>
      </c>
      <c r="L324">
        <v>882</v>
      </c>
      <c r="M324">
        <v>877</v>
      </c>
      <c r="N324">
        <v>877</v>
      </c>
    </row>
    <row r="325" spans="4:14" x14ac:dyDescent="0.2">
      <c r="D325" t="s">
        <v>217</v>
      </c>
      <c r="E325" t="s">
        <v>21</v>
      </c>
      <c r="F325">
        <v>37502</v>
      </c>
      <c r="G325">
        <v>37784</v>
      </c>
      <c r="H325">
        <v>37893</v>
      </c>
      <c r="I325">
        <v>38064</v>
      </c>
      <c r="J325">
        <v>38343</v>
      </c>
      <c r="K325">
        <v>39617</v>
      </c>
      <c r="L325">
        <v>39949</v>
      </c>
      <c r="M325">
        <v>40337</v>
      </c>
      <c r="N325">
        <v>40764</v>
      </c>
    </row>
    <row r="326" spans="4:14" x14ac:dyDescent="0.2">
      <c r="D326" t="s">
        <v>402</v>
      </c>
      <c r="E326" t="s">
        <v>21</v>
      </c>
      <c r="F326">
        <v>13488</v>
      </c>
      <c r="G326">
        <v>13296</v>
      </c>
      <c r="H326">
        <v>13320</v>
      </c>
      <c r="I326">
        <v>13321</v>
      </c>
      <c r="J326">
        <v>13326</v>
      </c>
      <c r="K326">
        <v>13291</v>
      </c>
      <c r="L326">
        <v>13267</v>
      </c>
      <c r="M326">
        <v>13236</v>
      </c>
      <c r="N326">
        <v>13245</v>
      </c>
    </row>
    <row r="327" spans="4:14" x14ac:dyDescent="0.2">
      <c r="D327" t="s">
        <v>224</v>
      </c>
      <c r="E327" t="s">
        <v>21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4:14" x14ac:dyDescent="0.2">
      <c r="D328" t="s">
        <v>225</v>
      </c>
      <c r="E328" t="s">
        <v>21</v>
      </c>
      <c r="F328">
        <v>6191</v>
      </c>
      <c r="G328">
        <v>6212</v>
      </c>
      <c r="H328">
        <v>6225</v>
      </c>
      <c r="I328">
        <v>6216</v>
      </c>
      <c r="J328">
        <v>6209</v>
      </c>
      <c r="K328">
        <v>6183</v>
      </c>
      <c r="L328">
        <v>6170</v>
      </c>
      <c r="M328">
        <v>6162</v>
      </c>
      <c r="N328">
        <v>6152</v>
      </c>
    </row>
    <row r="329" spans="4:14" x14ac:dyDescent="0.2">
      <c r="D329" t="s">
        <v>229</v>
      </c>
      <c r="E329" t="s">
        <v>21</v>
      </c>
      <c r="F329">
        <v>19</v>
      </c>
      <c r="G329">
        <v>19</v>
      </c>
      <c r="H329">
        <v>19</v>
      </c>
      <c r="I329">
        <v>19</v>
      </c>
      <c r="J329">
        <v>19</v>
      </c>
      <c r="K329">
        <v>19</v>
      </c>
      <c r="L329">
        <v>19</v>
      </c>
      <c r="M329">
        <v>19</v>
      </c>
      <c r="N329">
        <v>19</v>
      </c>
    </row>
    <row r="330" spans="4:14" x14ac:dyDescent="0.2">
      <c r="D330" t="s">
        <v>231</v>
      </c>
      <c r="E330" t="s">
        <v>21</v>
      </c>
      <c r="F330">
        <v>552</v>
      </c>
      <c r="G330">
        <v>553</v>
      </c>
      <c r="H330">
        <v>554</v>
      </c>
      <c r="I330">
        <v>574</v>
      </c>
      <c r="J330">
        <v>588</v>
      </c>
      <c r="K330">
        <v>606</v>
      </c>
      <c r="L330">
        <v>615</v>
      </c>
      <c r="M330">
        <v>627</v>
      </c>
      <c r="N330">
        <v>641</v>
      </c>
    </row>
    <row r="331" spans="4:14" x14ac:dyDescent="0.2">
      <c r="D331" t="s">
        <v>403</v>
      </c>
      <c r="E331" t="s">
        <v>21</v>
      </c>
      <c r="F331">
        <v>192</v>
      </c>
      <c r="G331">
        <v>171</v>
      </c>
      <c r="H331">
        <v>171</v>
      </c>
      <c r="I331">
        <v>171</v>
      </c>
      <c r="J331">
        <v>172</v>
      </c>
      <c r="K331">
        <v>171</v>
      </c>
      <c r="L331">
        <v>171</v>
      </c>
      <c r="M331">
        <v>171</v>
      </c>
      <c r="N331">
        <v>171</v>
      </c>
    </row>
    <row r="332" spans="4:14" x14ac:dyDescent="0.2">
      <c r="D332" t="s">
        <v>240</v>
      </c>
      <c r="E332" t="s">
        <v>21</v>
      </c>
      <c r="F332">
        <v>15615</v>
      </c>
      <c r="G332">
        <v>15589</v>
      </c>
      <c r="H332">
        <v>15669</v>
      </c>
      <c r="I332">
        <v>15999</v>
      </c>
      <c r="J332">
        <v>16161</v>
      </c>
      <c r="K332">
        <v>16311</v>
      </c>
      <c r="L332">
        <v>16515</v>
      </c>
      <c r="M332">
        <v>16709</v>
      </c>
      <c r="N332">
        <v>16948</v>
      </c>
    </row>
    <row r="333" spans="4:14" x14ac:dyDescent="0.2">
      <c r="D333" t="s">
        <v>404</v>
      </c>
      <c r="E333" t="s">
        <v>21</v>
      </c>
      <c r="F333">
        <v>3582</v>
      </c>
      <c r="G333">
        <v>3582</v>
      </c>
      <c r="H333">
        <v>3588</v>
      </c>
      <c r="I333">
        <v>3588</v>
      </c>
      <c r="J333">
        <v>3589</v>
      </c>
      <c r="K333">
        <v>3578</v>
      </c>
      <c r="L333">
        <v>3570</v>
      </c>
      <c r="M333">
        <v>3560</v>
      </c>
      <c r="N333">
        <v>3562</v>
      </c>
    </row>
    <row r="334" spans="4:14" x14ac:dyDescent="0.2">
      <c r="D334" t="s">
        <v>223</v>
      </c>
      <c r="E334" t="s">
        <v>21</v>
      </c>
      <c r="F334">
        <v>4359</v>
      </c>
      <c r="G334">
        <v>4359</v>
      </c>
      <c r="H334">
        <v>4374</v>
      </c>
      <c r="I334">
        <v>4404</v>
      </c>
      <c r="J334">
        <v>4431</v>
      </c>
      <c r="K334">
        <v>4453</v>
      </c>
      <c r="L334">
        <v>4455</v>
      </c>
      <c r="M334">
        <v>4446</v>
      </c>
      <c r="N334">
        <v>4447</v>
      </c>
    </row>
    <row r="335" spans="4:14" x14ac:dyDescent="0.2">
      <c r="D335" t="s">
        <v>405</v>
      </c>
      <c r="E335" t="s">
        <v>21</v>
      </c>
      <c r="F335">
        <v>1904</v>
      </c>
      <c r="G335">
        <v>1904</v>
      </c>
      <c r="H335">
        <v>1907</v>
      </c>
      <c r="I335">
        <v>1906</v>
      </c>
      <c r="J335">
        <v>1905</v>
      </c>
      <c r="K335">
        <v>1898</v>
      </c>
      <c r="L335">
        <v>1892</v>
      </c>
      <c r="M335">
        <v>1886</v>
      </c>
      <c r="N335">
        <v>1885</v>
      </c>
    </row>
    <row r="336" spans="4:14" x14ac:dyDescent="0.2">
      <c r="D336" t="s">
        <v>406</v>
      </c>
      <c r="E336" t="s">
        <v>21</v>
      </c>
      <c r="F336">
        <v>2203</v>
      </c>
      <c r="G336">
        <v>2203</v>
      </c>
      <c r="H336">
        <v>2207</v>
      </c>
      <c r="I336">
        <v>2206</v>
      </c>
      <c r="J336">
        <v>2205</v>
      </c>
      <c r="K336">
        <v>2198</v>
      </c>
      <c r="L336">
        <v>2192</v>
      </c>
      <c r="M336">
        <v>2185</v>
      </c>
      <c r="N336">
        <v>2185</v>
      </c>
    </row>
    <row r="337" spans="4:14" x14ac:dyDescent="0.2">
      <c r="D337" t="s">
        <v>162</v>
      </c>
      <c r="E337" t="s">
        <v>21</v>
      </c>
      <c r="F337">
        <v>11471</v>
      </c>
      <c r="G337">
        <v>11465</v>
      </c>
      <c r="H337">
        <v>11489</v>
      </c>
      <c r="I337">
        <v>11507</v>
      </c>
      <c r="J337">
        <v>11532</v>
      </c>
      <c r="K337">
        <v>11519</v>
      </c>
      <c r="L337">
        <v>11534</v>
      </c>
      <c r="M337">
        <v>11529</v>
      </c>
      <c r="N337">
        <v>11617</v>
      </c>
    </row>
    <row r="338" spans="4:14" x14ac:dyDescent="0.2">
      <c r="D338" t="s">
        <v>216</v>
      </c>
      <c r="E338" t="s">
        <v>21</v>
      </c>
      <c r="F338" t="s">
        <v>19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4:14" x14ac:dyDescent="0.2">
      <c r="D339" t="s">
        <v>407</v>
      </c>
      <c r="E339" t="s">
        <v>21</v>
      </c>
      <c r="F339">
        <v>5665</v>
      </c>
      <c r="G339">
        <v>5618</v>
      </c>
      <c r="H339">
        <v>5628</v>
      </c>
      <c r="I339">
        <v>5628</v>
      </c>
      <c r="J339">
        <v>5631</v>
      </c>
      <c r="K339">
        <v>5615</v>
      </c>
      <c r="L339">
        <v>5605</v>
      </c>
      <c r="M339">
        <v>5593</v>
      </c>
      <c r="N339">
        <v>5598</v>
      </c>
    </row>
    <row r="340" spans="4:14" x14ac:dyDescent="0.2">
      <c r="D340" t="s">
        <v>408</v>
      </c>
      <c r="E340" t="s">
        <v>21</v>
      </c>
      <c r="F340">
        <v>1218</v>
      </c>
      <c r="G340">
        <v>1218</v>
      </c>
      <c r="H340">
        <v>1220</v>
      </c>
      <c r="I340">
        <v>1218</v>
      </c>
      <c r="J340">
        <v>1217</v>
      </c>
      <c r="K340">
        <v>1212</v>
      </c>
      <c r="L340">
        <v>1208</v>
      </c>
      <c r="M340">
        <v>1205</v>
      </c>
      <c r="N340">
        <v>1205</v>
      </c>
    </row>
    <row r="341" spans="4:14" x14ac:dyDescent="0.2">
      <c r="D341" t="s">
        <v>227</v>
      </c>
      <c r="E341" t="s">
        <v>21</v>
      </c>
      <c r="F341">
        <v>2</v>
      </c>
      <c r="G341">
        <v>2</v>
      </c>
      <c r="H341">
        <v>2</v>
      </c>
      <c r="I341">
        <v>2</v>
      </c>
      <c r="J341">
        <v>2</v>
      </c>
      <c r="K341">
        <v>2</v>
      </c>
      <c r="L341">
        <v>2</v>
      </c>
      <c r="M341">
        <v>2</v>
      </c>
      <c r="N341">
        <v>2</v>
      </c>
    </row>
    <row r="342" spans="4:14" x14ac:dyDescent="0.2">
      <c r="D342" t="s">
        <v>409</v>
      </c>
      <c r="E342" t="s">
        <v>21</v>
      </c>
      <c r="F342">
        <v>918</v>
      </c>
      <c r="G342">
        <v>918</v>
      </c>
      <c r="H342">
        <v>920</v>
      </c>
      <c r="I342">
        <v>918</v>
      </c>
      <c r="J342">
        <v>918</v>
      </c>
      <c r="K342">
        <v>914</v>
      </c>
      <c r="L342">
        <v>911</v>
      </c>
      <c r="M342">
        <v>908</v>
      </c>
      <c r="N342">
        <v>907</v>
      </c>
    </row>
    <row r="343" spans="4:14" x14ac:dyDescent="0.2">
      <c r="D343" t="s">
        <v>20</v>
      </c>
      <c r="E343" t="s">
        <v>21</v>
      </c>
      <c r="F343">
        <v>841</v>
      </c>
      <c r="G343">
        <v>841</v>
      </c>
      <c r="H343">
        <v>843</v>
      </c>
      <c r="I343">
        <v>840</v>
      </c>
      <c r="J343">
        <v>839</v>
      </c>
      <c r="K343">
        <v>834</v>
      </c>
      <c r="L343">
        <v>830</v>
      </c>
      <c r="M343">
        <v>828</v>
      </c>
      <c r="N343">
        <v>828</v>
      </c>
    </row>
  </sheetData>
  <sortState ref="A2:A300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5"/>
  <sheetViews>
    <sheetView topLeftCell="B229" workbookViewId="0">
      <selection activeCell="J229" sqref="J1:J1048576"/>
    </sheetView>
  </sheetViews>
  <sheetFormatPr baseColWidth="10" defaultRowHeight="16" x14ac:dyDescent="0.2"/>
  <cols>
    <col min="10" max="10" width="41" customWidth="1"/>
  </cols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9953</v>
      </c>
      <c r="B2">
        <v>157</v>
      </c>
      <c r="C2">
        <v>17</v>
      </c>
      <c r="D2">
        <v>31</v>
      </c>
      <c r="E2">
        <v>1010</v>
      </c>
      <c r="F2">
        <v>0</v>
      </c>
      <c r="G2">
        <v>0</v>
      </c>
      <c r="H2">
        <v>0</v>
      </c>
      <c r="I2" t="s">
        <v>19</v>
      </c>
      <c r="J2" t="s">
        <v>22</v>
      </c>
      <c r="K2" t="s">
        <v>21</v>
      </c>
      <c r="L2">
        <v>19277</v>
      </c>
      <c r="M2">
        <v>19271</v>
      </c>
      <c r="N2">
        <v>19286</v>
      </c>
      <c r="O2">
        <v>19338</v>
      </c>
      <c r="P2">
        <v>19395</v>
      </c>
      <c r="Q2">
        <v>19421</v>
      </c>
      <c r="R2">
        <v>19393</v>
      </c>
      <c r="S2">
        <v>19290</v>
      </c>
      <c r="T2">
        <v>19158</v>
      </c>
    </row>
    <row r="3" spans="1:20" x14ac:dyDescent="0.2">
      <c r="A3">
        <v>9954</v>
      </c>
      <c r="B3">
        <v>157</v>
      </c>
      <c r="C3">
        <v>17</v>
      </c>
      <c r="D3">
        <v>31</v>
      </c>
      <c r="E3">
        <v>2154</v>
      </c>
      <c r="F3">
        <v>0</v>
      </c>
      <c r="G3">
        <v>0</v>
      </c>
      <c r="H3">
        <v>0</v>
      </c>
      <c r="I3" t="s">
        <v>19</v>
      </c>
      <c r="J3" t="s">
        <v>23</v>
      </c>
      <c r="K3" t="s">
        <v>21</v>
      </c>
      <c r="L3">
        <v>75101</v>
      </c>
      <c r="M3">
        <v>75089</v>
      </c>
      <c r="N3">
        <v>75162</v>
      </c>
      <c r="O3">
        <v>75376</v>
      </c>
      <c r="P3">
        <v>75725</v>
      </c>
      <c r="Q3">
        <v>75897</v>
      </c>
      <c r="R3">
        <v>75903</v>
      </c>
      <c r="S3">
        <v>75713</v>
      </c>
      <c r="T3">
        <v>75525</v>
      </c>
    </row>
    <row r="4" spans="1:20" x14ac:dyDescent="0.2">
      <c r="A4">
        <v>9955</v>
      </c>
      <c r="B4">
        <v>157</v>
      </c>
      <c r="C4">
        <v>17</v>
      </c>
      <c r="D4">
        <v>31</v>
      </c>
      <c r="E4">
        <v>3844</v>
      </c>
      <c r="F4">
        <v>0</v>
      </c>
      <c r="G4">
        <v>0</v>
      </c>
      <c r="H4">
        <v>0</v>
      </c>
      <c r="I4" t="s">
        <v>19</v>
      </c>
      <c r="J4" t="s">
        <v>24</v>
      </c>
      <c r="K4" t="s">
        <v>21</v>
      </c>
      <c r="L4">
        <v>5631</v>
      </c>
      <c r="M4">
        <v>5626</v>
      </c>
      <c r="N4">
        <v>5630</v>
      </c>
      <c r="O4">
        <v>5644</v>
      </c>
      <c r="P4">
        <v>5660</v>
      </c>
      <c r="Q4">
        <v>5670</v>
      </c>
      <c r="R4">
        <v>5676</v>
      </c>
      <c r="S4">
        <v>5666</v>
      </c>
      <c r="T4">
        <v>5642</v>
      </c>
    </row>
    <row r="5" spans="1:20" x14ac:dyDescent="0.2">
      <c r="A5">
        <v>9956</v>
      </c>
      <c r="B5">
        <v>157</v>
      </c>
      <c r="C5">
        <v>17</v>
      </c>
      <c r="D5">
        <v>31</v>
      </c>
      <c r="E5">
        <v>3883</v>
      </c>
      <c r="F5">
        <v>0</v>
      </c>
      <c r="G5">
        <v>0</v>
      </c>
      <c r="H5">
        <v>0</v>
      </c>
      <c r="I5" t="s">
        <v>19</v>
      </c>
      <c r="J5" t="s">
        <v>25</v>
      </c>
      <c r="K5" t="s">
        <v>21</v>
      </c>
      <c r="L5">
        <v>2168</v>
      </c>
      <c r="M5">
        <v>2169</v>
      </c>
      <c r="N5">
        <v>2172</v>
      </c>
      <c r="O5">
        <v>2180</v>
      </c>
      <c r="P5">
        <v>2188</v>
      </c>
      <c r="Q5">
        <v>2196</v>
      </c>
      <c r="R5">
        <v>2206</v>
      </c>
      <c r="S5">
        <v>2199</v>
      </c>
      <c r="T5">
        <v>2187</v>
      </c>
    </row>
    <row r="6" spans="1:20" x14ac:dyDescent="0.2">
      <c r="A6">
        <v>9957</v>
      </c>
      <c r="B6">
        <v>157</v>
      </c>
      <c r="C6">
        <v>17</v>
      </c>
      <c r="D6">
        <v>31</v>
      </c>
      <c r="E6">
        <v>4013</v>
      </c>
      <c r="F6">
        <v>0</v>
      </c>
      <c r="G6">
        <v>0</v>
      </c>
      <c r="H6">
        <v>0</v>
      </c>
      <c r="I6" t="s">
        <v>19</v>
      </c>
      <c r="J6" t="s">
        <v>26</v>
      </c>
      <c r="K6" t="s">
        <v>21</v>
      </c>
      <c r="L6">
        <v>16797</v>
      </c>
      <c r="M6">
        <v>16775</v>
      </c>
      <c r="N6">
        <v>16789</v>
      </c>
      <c r="O6">
        <v>16830</v>
      </c>
      <c r="P6">
        <v>16872</v>
      </c>
      <c r="Q6">
        <v>16890</v>
      </c>
      <c r="R6">
        <v>16863</v>
      </c>
      <c r="S6">
        <v>16788</v>
      </c>
      <c r="T6">
        <v>16679</v>
      </c>
    </row>
    <row r="7" spans="1:20" x14ac:dyDescent="0.2">
      <c r="A7">
        <v>9958</v>
      </c>
      <c r="B7">
        <v>157</v>
      </c>
      <c r="C7">
        <v>17</v>
      </c>
      <c r="D7">
        <v>31</v>
      </c>
      <c r="E7">
        <v>4572</v>
      </c>
      <c r="F7">
        <v>0</v>
      </c>
      <c r="G7">
        <v>0</v>
      </c>
      <c r="H7">
        <v>0</v>
      </c>
      <c r="I7" t="s">
        <v>19</v>
      </c>
      <c r="J7" t="s">
        <v>27</v>
      </c>
      <c r="K7" t="s">
        <v>21</v>
      </c>
      <c r="L7">
        <v>580</v>
      </c>
      <c r="M7">
        <v>589</v>
      </c>
      <c r="N7">
        <v>590</v>
      </c>
      <c r="O7">
        <v>589</v>
      </c>
      <c r="P7">
        <v>589</v>
      </c>
      <c r="Q7">
        <v>587</v>
      </c>
      <c r="R7">
        <v>584</v>
      </c>
      <c r="S7">
        <v>585</v>
      </c>
      <c r="T7">
        <v>582</v>
      </c>
    </row>
    <row r="8" spans="1:20" x14ac:dyDescent="0.2">
      <c r="A8">
        <v>9959</v>
      </c>
      <c r="B8">
        <v>157</v>
      </c>
      <c r="C8">
        <v>17</v>
      </c>
      <c r="D8">
        <v>31</v>
      </c>
      <c r="E8">
        <v>4975</v>
      </c>
      <c r="F8">
        <v>0</v>
      </c>
      <c r="G8">
        <v>0</v>
      </c>
      <c r="H8">
        <v>0</v>
      </c>
      <c r="I8" t="s">
        <v>19</v>
      </c>
      <c r="J8" t="s">
        <v>28</v>
      </c>
      <c r="K8" t="s">
        <v>21</v>
      </c>
      <c r="L8">
        <v>19071</v>
      </c>
      <c r="M8">
        <v>19055</v>
      </c>
      <c r="N8">
        <v>19069</v>
      </c>
      <c r="O8">
        <v>19101</v>
      </c>
      <c r="P8">
        <v>19129</v>
      </c>
      <c r="Q8">
        <v>19138</v>
      </c>
      <c r="R8">
        <v>19108</v>
      </c>
      <c r="S8">
        <v>19242</v>
      </c>
      <c r="T8">
        <v>19107</v>
      </c>
    </row>
    <row r="9" spans="1:20" x14ac:dyDescent="0.2">
      <c r="A9">
        <v>9960</v>
      </c>
      <c r="B9">
        <v>157</v>
      </c>
      <c r="C9">
        <v>17</v>
      </c>
      <c r="D9">
        <v>31</v>
      </c>
      <c r="E9">
        <v>5248</v>
      </c>
      <c r="F9">
        <v>0</v>
      </c>
      <c r="G9">
        <v>0</v>
      </c>
      <c r="H9">
        <v>0</v>
      </c>
      <c r="I9" t="s">
        <v>19</v>
      </c>
      <c r="J9" t="s">
        <v>29</v>
      </c>
      <c r="K9" t="s">
        <v>21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">
      <c r="A10">
        <v>9961</v>
      </c>
      <c r="B10">
        <v>157</v>
      </c>
      <c r="C10">
        <v>17</v>
      </c>
      <c r="D10">
        <v>31</v>
      </c>
      <c r="E10">
        <v>5404</v>
      </c>
      <c r="F10">
        <v>0</v>
      </c>
      <c r="G10">
        <v>0</v>
      </c>
      <c r="H10">
        <v>0</v>
      </c>
      <c r="I10" t="s">
        <v>19</v>
      </c>
      <c r="J10" t="s">
        <v>30</v>
      </c>
      <c r="K10" t="s">
        <v>21</v>
      </c>
      <c r="L10">
        <v>5209</v>
      </c>
      <c r="M10">
        <v>5207</v>
      </c>
      <c r="N10">
        <v>5210</v>
      </c>
      <c r="O10">
        <v>5220</v>
      </c>
      <c r="P10">
        <v>5227</v>
      </c>
      <c r="Q10">
        <v>5230</v>
      </c>
      <c r="R10">
        <v>5221</v>
      </c>
      <c r="S10">
        <v>5188</v>
      </c>
      <c r="T10">
        <v>5148</v>
      </c>
    </row>
    <row r="11" spans="1:20" x14ac:dyDescent="0.2">
      <c r="A11">
        <v>9962</v>
      </c>
      <c r="B11">
        <v>157</v>
      </c>
      <c r="C11">
        <v>17</v>
      </c>
      <c r="D11">
        <v>31</v>
      </c>
      <c r="E11">
        <v>5573</v>
      </c>
      <c r="F11">
        <v>0</v>
      </c>
      <c r="G11">
        <v>0</v>
      </c>
      <c r="H11">
        <v>0</v>
      </c>
      <c r="I11" t="s">
        <v>19</v>
      </c>
      <c r="J11" t="s">
        <v>31</v>
      </c>
      <c r="K11" t="s">
        <v>21</v>
      </c>
      <c r="L11">
        <v>56657</v>
      </c>
      <c r="M11">
        <v>56653</v>
      </c>
      <c r="N11">
        <v>56681</v>
      </c>
      <c r="O11">
        <v>56740</v>
      </c>
      <c r="P11">
        <v>56786</v>
      </c>
      <c r="Q11">
        <v>56776</v>
      </c>
      <c r="R11">
        <v>56608</v>
      </c>
      <c r="S11">
        <v>56218</v>
      </c>
      <c r="T11">
        <v>55748</v>
      </c>
    </row>
    <row r="12" spans="1:20" x14ac:dyDescent="0.2">
      <c r="A12">
        <v>9963</v>
      </c>
      <c r="B12">
        <v>157</v>
      </c>
      <c r="C12">
        <v>17</v>
      </c>
      <c r="D12">
        <v>31</v>
      </c>
      <c r="E12">
        <v>6704</v>
      </c>
      <c r="F12">
        <v>0</v>
      </c>
      <c r="G12">
        <v>0</v>
      </c>
      <c r="H12">
        <v>0</v>
      </c>
      <c r="I12" t="s">
        <v>19</v>
      </c>
      <c r="J12" t="s">
        <v>32</v>
      </c>
      <c r="K12" t="s">
        <v>21</v>
      </c>
      <c r="L12">
        <v>23706</v>
      </c>
      <c r="M12">
        <v>23701</v>
      </c>
      <c r="N12">
        <v>23724</v>
      </c>
      <c r="O12">
        <v>23782</v>
      </c>
      <c r="P12">
        <v>23808</v>
      </c>
      <c r="Q12">
        <v>23810</v>
      </c>
      <c r="R12">
        <v>23746</v>
      </c>
      <c r="S12">
        <v>23588</v>
      </c>
      <c r="T12">
        <v>23401</v>
      </c>
    </row>
    <row r="13" spans="1:20" x14ac:dyDescent="0.2">
      <c r="A13">
        <v>9964</v>
      </c>
      <c r="B13">
        <v>157</v>
      </c>
      <c r="C13">
        <v>17</v>
      </c>
      <c r="D13">
        <v>31</v>
      </c>
      <c r="E13">
        <v>8225</v>
      </c>
      <c r="F13">
        <v>0</v>
      </c>
      <c r="G13">
        <v>0</v>
      </c>
      <c r="H13">
        <v>0</v>
      </c>
      <c r="I13" t="s">
        <v>19</v>
      </c>
      <c r="J13" t="s">
        <v>33</v>
      </c>
      <c r="K13" t="s">
        <v>21</v>
      </c>
      <c r="L13">
        <v>16446</v>
      </c>
      <c r="M13">
        <v>16444</v>
      </c>
      <c r="N13">
        <v>16459</v>
      </c>
      <c r="O13">
        <v>16492</v>
      </c>
      <c r="P13">
        <v>16508</v>
      </c>
      <c r="Q13">
        <v>16508</v>
      </c>
      <c r="R13">
        <v>16467</v>
      </c>
      <c r="S13">
        <v>16365</v>
      </c>
      <c r="T13">
        <v>16248</v>
      </c>
    </row>
    <row r="14" spans="1:20" x14ac:dyDescent="0.2">
      <c r="A14">
        <v>9965</v>
      </c>
      <c r="B14">
        <v>157</v>
      </c>
      <c r="C14">
        <v>17</v>
      </c>
      <c r="D14">
        <v>31</v>
      </c>
      <c r="E14">
        <v>8446</v>
      </c>
      <c r="F14">
        <v>0</v>
      </c>
      <c r="G14">
        <v>0</v>
      </c>
      <c r="H14">
        <v>0</v>
      </c>
      <c r="I14" t="s">
        <v>19</v>
      </c>
      <c r="J14" t="s">
        <v>34</v>
      </c>
      <c r="K14" t="s">
        <v>21</v>
      </c>
      <c r="L14">
        <v>7932</v>
      </c>
      <c r="M14">
        <v>7919</v>
      </c>
      <c r="N14">
        <v>7923</v>
      </c>
      <c r="O14">
        <v>7937</v>
      </c>
      <c r="P14">
        <v>7949</v>
      </c>
      <c r="Q14">
        <v>7953</v>
      </c>
      <c r="R14">
        <v>7934</v>
      </c>
      <c r="S14">
        <v>7884</v>
      </c>
      <c r="T14">
        <v>7823</v>
      </c>
    </row>
    <row r="15" spans="1:20" x14ac:dyDescent="0.2">
      <c r="A15">
        <v>9966</v>
      </c>
      <c r="B15">
        <v>157</v>
      </c>
      <c r="C15">
        <v>17</v>
      </c>
      <c r="D15">
        <v>31</v>
      </c>
      <c r="E15">
        <v>8576</v>
      </c>
      <c r="F15">
        <v>0</v>
      </c>
      <c r="G15">
        <v>0</v>
      </c>
      <c r="H15">
        <v>0</v>
      </c>
      <c r="I15" t="s">
        <v>19</v>
      </c>
      <c r="J15" t="s">
        <v>35</v>
      </c>
      <c r="K15" t="s">
        <v>21</v>
      </c>
      <c r="L15">
        <v>18978</v>
      </c>
      <c r="M15">
        <v>18974</v>
      </c>
      <c r="N15">
        <v>18984</v>
      </c>
      <c r="O15">
        <v>19010</v>
      </c>
      <c r="P15">
        <v>19032</v>
      </c>
      <c r="Q15">
        <v>19034</v>
      </c>
      <c r="R15">
        <v>18992</v>
      </c>
      <c r="S15">
        <v>18891</v>
      </c>
      <c r="T15">
        <v>18753</v>
      </c>
    </row>
    <row r="16" spans="1:20" x14ac:dyDescent="0.2">
      <c r="A16">
        <v>9967</v>
      </c>
      <c r="B16">
        <v>157</v>
      </c>
      <c r="C16">
        <v>17</v>
      </c>
      <c r="D16">
        <v>31</v>
      </c>
      <c r="E16">
        <v>9447</v>
      </c>
      <c r="F16">
        <v>0</v>
      </c>
      <c r="G16">
        <v>0</v>
      </c>
      <c r="H16">
        <v>0</v>
      </c>
      <c r="I16" t="s">
        <v>19</v>
      </c>
      <c r="J16" t="s">
        <v>36</v>
      </c>
      <c r="K16" t="s">
        <v>21</v>
      </c>
      <c r="L16">
        <v>13644</v>
      </c>
      <c r="M16">
        <v>13656</v>
      </c>
      <c r="N16">
        <v>13670</v>
      </c>
      <c r="O16">
        <v>13747</v>
      </c>
      <c r="P16">
        <v>13789</v>
      </c>
      <c r="Q16">
        <v>13821</v>
      </c>
      <c r="R16">
        <v>13807</v>
      </c>
      <c r="S16">
        <v>13738</v>
      </c>
      <c r="T16">
        <v>13664</v>
      </c>
    </row>
    <row r="17" spans="1:20" x14ac:dyDescent="0.2">
      <c r="A17">
        <v>9968</v>
      </c>
      <c r="B17">
        <v>157</v>
      </c>
      <c r="C17">
        <v>17</v>
      </c>
      <c r="D17">
        <v>31</v>
      </c>
      <c r="E17">
        <v>9642</v>
      </c>
      <c r="F17">
        <v>0</v>
      </c>
      <c r="G17">
        <v>0</v>
      </c>
      <c r="H17">
        <v>0</v>
      </c>
      <c r="I17" t="s">
        <v>19</v>
      </c>
      <c r="J17" t="s">
        <v>37</v>
      </c>
      <c r="K17" t="s">
        <v>21</v>
      </c>
      <c r="L17">
        <v>28925</v>
      </c>
      <c r="M17">
        <v>28925</v>
      </c>
      <c r="N17">
        <v>28947</v>
      </c>
      <c r="O17">
        <v>29034</v>
      </c>
      <c r="P17">
        <v>29116</v>
      </c>
      <c r="Q17">
        <v>29185</v>
      </c>
      <c r="R17">
        <v>29174</v>
      </c>
      <c r="S17">
        <v>29050</v>
      </c>
      <c r="T17">
        <v>28886</v>
      </c>
    </row>
    <row r="18" spans="1:20" x14ac:dyDescent="0.2">
      <c r="A18">
        <v>9969</v>
      </c>
      <c r="B18">
        <v>157</v>
      </c>
      <c r="C18">
        <v>17</v>
      </c>
      <c r="D18">
        <v>31</v>
      </c>
      <c r="E18">
        <v>9798</v>
      </c>
      <c r="F18">
        <v>0</v>
      </c>
      <c r="G18">
        <v>0</v>
      </c>
      <c r="H18">
        <v>0</v>
      </c>
      <c r="I18" t="s">
        <v>19</v>
      </c>
      <c r="J18" t="s">
        <v>38</v>
      </c>
      <c r="K18" t="s">
        <v>21</v>
      </c>
      <c r="L18">
        <v>4206</v>
      </c>
      <c r="M18">
        <v>4206</v>
      </c>
      <c r="N18">
        <v>4213</v>
      </c>
      <c r="O18">
        <v>4223</v>
      </c>
      <c r="P18">
        <v>4229</v>
      </c>
      <c r="Q18">
        <v>4232</v>
      </c>
      <c r="R18">
        <v>4224</v>
      </c>
      <c r="S18">
        <v>4199</v>
      </c>
      <c r="T18">
        <v>4170</v>
      </c>
    </row>
    <row r="19" spans="1:20" x14ac:dyDescent="0.2">
      <c r="A19">
        <v>9970</v>
      </c>
      <c r="B19">
        <v>157</v>
      </c>
      <c r="C19">
        <v>17</v>
      </c>
      <c r="D19">
        <v>31</v>
      </c>
      <c r="E19">
        <v>9980</v>
      </c>
      <c r="F19">
        <v>0</v>
      </c>
      <c r="G19">
        <v>0</v>
      </c>
      <c r="H19">
        <v>0</v>
      </c>
      <c r="I19" t="s">
        <v>19</v>
      </c>
      <c r="J19" t="s">
        <v>39</v>
      </c>
      <c r="K19" t="s">
        <v>21</v>
      </c>
      <c r="L19">
        <v>3840</v>
      </c>
      <c r="M19">
        <v>3851</v>
      </c>
      <c r="N19">
        <v>3855</v>
      </c>
      <c r="O19">
        <v>3877</v>
      </c>
      <c r="P19">
        <v>3893</v>
      </c>
      <c r="Q19">
        <v>3908</v>
      </c>
      <c r="R19">
        <v>3914</v>
      </c>
      <c r="S19">
        <v>3918</v>
      </c>
      <c r="T19">
        <v>3917</v>
      </c>
    </row>
    <row r="20" spans="1:20" x14ac:dyDescent="0.2">
      <c r="A20">
        <v>9971</v>
      </c>
      <c r="B20">
        <v>157</v>
      </c>
      <c r="C20">
        <v>17</v>
      </c>
      <c r="D20">
        <v>31</v>
      </c>
      <c r="E20">
        <v>10487</v>
      </c>
      <c r="F20">
        <v>0</v>
      </c>
      <c r="G20">
        <v>0</v>
      </c>
      <c r="H20">
        <v>0</v>
      </c>
      <c r="I20" t="s">
        <v>19</v>
      </c>
      <c r="J20" t="s">
        <v>40</v>
      </c>
      <c r="K20" t="s">
        <v>21</v>
      </c>
      <c r="L20">
        <v>37042</v>
      </c>
      <c r="M20">
        <v>37116</v>
      </c>
      <c r="N20">
        <v>37152</v>
      </c>
      <c r="O20">
        <v>37224</v>
      </c>
      <c r="P20">
        <v>37286</v>
      </c>
      <c r="Q20">
        <v>37311</v>
      </c>
      <c r="R20">
        <v>37232</v>
      </c>
      <c r="S20">
        <v>37008</v>
      </c>
      <c r="T20">
        <v>36732</v>
      </c>
    </row>
    <row r="21" spans="1:20" x14ac:dyDescent="0.2">
      <c r="A21">
        <v>9972</v>
      </c>
      <c r="B21">
        <v>157</v>
      </c>
      <c r="C21">
        <v>17</v>
      </c>
      <c r="D21">
        <v>31</v>
      </c>
      <c r="E21">
        <v>10513</v>
      </c>
      <c r="F21">
        <v>0</v>
      </c>
      <c r="G21">
        <v>0</v>
      </c>
      <c r="H21">
        <v>0</v>
      </c>
      <c r="I21" t="s">
        <v>19</v>
      </c>
      <c r="J21" t="s">
        <v>41</v>
      </c>
      <c r="K21" t="s">
        <v>21</v>
      </c>
      <c r="L21">
        <v>7835</v>
      </c>
      <c r="M21">
        <v>7831</v>
      </c>
      <c r="N21">
        <v>7852</v>
      </c>
      <c r="O21">
        <v>7875</v>
      </c>
      <c r="P21">
        <v>7896</v>
      </c>
      <c r="Q21">
        <v>7909</v>
      </c>
      <c r="R21">
        <v>7893</v>
      </c>
      <c r="S21">
        <v>7845</v>
      </c>
      <c r="T21">
        <v>7787</v>
      </c>
    </row>
    <row r="22" spans="1:20" x14ac:dyDescent="0.2">
      <c r="A22">
        <v>9973</v>
      </c>
      <c r="B22">
        <v>157</v>
      </c>
      <c r="C22">
        <v>17</v>
      </c>
      <c r="D22">
        <v>31</v>
      </c>
      <c r="E22">
        <v>14000</v>
      </c>
      <c r="F22">
        <v>0</v>
      </c>
      <c r="G22">
        <v>0</v>
      </c>
      <c r="H22">
        <v>0</v>
      </c>
      <c r="I22" t="s">
        <v>19</v>
      </c>
      <c r="J22" t="s">
        <v>42</v>
      </c>
      <c r="K22" t="s">
        <v>21</v>
      </c>
      <c r="L22">
        <v>2695598</v>
      </c>
      <c r="M22">
        <v>2695620</v>
      </c>
      <c r="N22">
        <v>2697736</v>
      </c>
      <c r="O22">
        <v>2705404</v>
      </c>
      <c r="P22">
        <v>2714120</v>
      </c>
      <c r="Q22">
        <v>2718887</v>
      </c>
      <c r="R22">
        <v>2718530</v>
      </c>
      <c r="S22">
        <v>2713596</v>
      </c>
      <c r="T22">
        <v>2704958</v>
      </c>
    </row>
    <row r="23" spans="1:20" x14ac:dyDescent="0.2">
      <c r="A23">
        <v>9974</v>
      </c>
      <c r="B23">
        <v>157</v>
      </c>
      <c r="C23">
        <v>17</v>
      </c>
      <c r="D23">
        <v>31</v>
      </c>
      <c r="E23">
        <v>14026</v>
      </c>
      <c r="F23">
        <v>0</v>
      </c>
      <c r="G23">
        <v>0</v>
      </c>
      <c r="H23">
        <v>0</v>
      </c>
      <c r="I23" t="s">
        <v>19</v>
      </c>
      <c r="J23" t="s">
        <v>43</v>
      </c>
      <c r="K23" t="s">
        <v>21</v>
      </c>
      <c r="L23">
        <v>30276</v>
      </c>
      <c r="M23">
        <v>30367</v>
      </c>
      <c r="N23">
        <v>30386</v>
      </c>
      <c r="O23">
        <v>30438</v>
      </c>
      <c r="P23">
        <v>30483</v>
      </c>
      <c r="Q23">
        <v>30509</v>
      </c>
      <c r="R23">
        <v>30441</v>
      </c>
      <c r="S23">
        <v>30254</v>
      </c>
      <c r="T23">
        <v>30026</v>
      </c>
    </row>
    <row r="24" spans="1:20" x14ac:dyDescent="0.2">
      <c r="A24">
        <v>9975</v>
      </c>
      <c r="B24">
        <v>157</v>
      </c>
      <c r="C24">
        <v>17</v>
      </c>
      <c r="D24">
        <v>31</v>
      </c>
      <c r="E24">
        <v>14065</v>
      </c>
      <c r="F24">
        <v>0</v>
      </c>
      <c r="G24">
        <v>0</v>
      </c>
      <c r="H24">
        <v>0</v>
      </c>
      <c r="I24" t="s">
        <v>19</v>
      </c>
      <c r="J24" t="s">
        <v>44</v>
      </c>
      <c r="K24" t="s">
        <v>21</v>
      </c>
      <c r="L24">
        <v>14305</v>
      </c>
      <c r="M24">
        <v>14304</v>
      </c>
      <c r="N24">
        <v>14318</v>
      </c>
      <c r="O24">
        <v>14378</v>
      </c>
      <c r="P24">
        <v>14411</v>
      </c>
      <c r="Q24">
        <v>14431</v>
      </c>
      <c r="R24">
        <v>14410</v>
      </c>
      <c r="S24">
        <v>14332</v>
      </c>
      <c r="T24">
        <v>14236</v>
      </c>
    </row>
    <row r="25" spans="1:20" x14ac:dyDescent="0.2">
      <c r="A25">
        <v>9976</v>
      </c>
      <c r="B25">
        <v>157</v>
      </c>
      <c r="C25">
        <v>17</v>
      </c>
      <c r="D25">
        <v>31</v>
      </c>
      <c r="E25">
        <v>14351</v>
      </c>
      <c r="F25">
        <v>0</v>
      </c>
      <c r="G25">
        <v>0</v>
      </c>
      <c r="H25">
        <v>0</v>
      </c>
      <c r="I25" t="s">
        <v>19</v>
      </c>
      <c r="J25" t="s">
        <v>45</v>
      </c>
      <c r="K25" t="s">
        <v>21</v>
      </c>
      <c r="L25">
        <v>83891</v>
      </c>
      <c r="M25">
        <v>84241</v>
      </c>
      <c r="N25">
        <v>84284</v>
      </c>
      <c r="O25">
        <v>84389</v>
      </c>
      <c r="P25">
        <v>84471</v>
      </c>
      <c r="Q25">
        <v>84469</v>
      </c>
      <c r="R25">
        <v>84234</v>
      </c>
      <c r="S25">
        <v>83669</v>
      </c>
      <c r="T25">
        <v>82992</v>
      </c>
    </row>
    <row r="26" spans="1:20" x14ac:dyDescent="0.2">
      <c r="A26">
        <v>9977</v>
      </c>
      <c r="B26">
        <v>157</v>
      </c>
      <c r="C26">
        <v>17</v>
      </c>
      <c r="D26">
        <v>31</v>
      </c>
      <c r="E26">
        <v>16691</v>
      </c>
      <c r="F26">
        <v>0</v>
      </c>
      <c r="G26">
        <v>0</v>
      </c>
      <c r="H26">
        <v>0</v>
      </c>
      <c r="I26" t="s">
        <v>19</v>
      </c>
      <c r="J26" t="s">
        <v>46</v>
      </c>
      <c r="K26" t="s">
        <v>21</v>
      </c>
      <c r="L26">
        <v>16541</v>
      </c>
      <c r="M26">
        <v>16544</v>
      </c>
      <c r="N26">
        <v>16558</v>
      </c>
      <c r="O26">
        <v>16603</v>
      </c>
      <c r="P26">
        <v>16837</v>
      </c>
      <c r="Q26">
        <v>16862</v>
      </c>
      <c r="R26">
        <v>16839</v>
      </c>
      <c r="S26">
        <v>16750</v>
      </c>
      <c r="T26">
        <v>16637</v>
      </c>
    </row>
    <row r="27" spans="1:20" x14ac:dyDescent="0.2">
      <c r="A27">
        <v>9978</v>
      </c>
      <c r="B27">
        <v>157</v>
      </c>
      <c r="C27">
        <v>17</v>
      </c>
      <c r="D27">
        <v>31</v>
      </c>
      <c r="E27">
        <v>16873</v>
      </c>
      <c r="F27">
        <v>0</v>
      </c>
      <c r="G27">
        <v>0</v>
      </c>
      <c r="H27">
        <v>0</v>
      </c>
      <c r="I27" t="s">
        <v>19</v>
      </c>
      <c r="J27" t="s">
        <v>47</v>
      </c>
      <c r="K27" t="s">
        <v>21</v>
      </c>
      <c r="L27">
        <v>5895</v>
      </c>
      <c r="M27">
        <v>5882</v>
      </c>
      <c r="N27">
        <v>5925</v>
      </c>
      <c r="O27">
        <v>5942</v>
      </c>
      <c r="P27">
        <v>5954</v>
      </c>
      <c r="Q27">
        <v>5963</v>
      </c>
      <c r="R27">
        <v>5999</v>
      </c>
      <c r="S27">
        <v>5972</v>
      </c>
      <c r="T27">
        <v>5947</v>
      </c>
    </row>
    <row r="28" spans="1:20" x14ac:dyDescent="0.2">
      <c r="A28">
        <v>9979</v>
      </c>
      <c r="B28">
        <v>157</v>
      </c>
      <c r="C28">
        <v>17</v>
      </c>
      <c r="D28">
        <v>31</v>
      </c>
      <c r="E28">
        <v>17497</v>
      </c>
      <c r="F28">
        <v>0</v>
      </c>
      <c r="G28">
        <v>0</v>
      </c>
      <c r="H28">
        <v>0</v>
      </c>
      <c r="I28" t="s">
        <v>19</v>
      </c>
      <c r="J28" t="s">
        <v>48</v>
      </c>
      <c r="K28" t="s">
        <v>21</v>
      </c>
      <c r="L28">
        <v>10950</v>
      </c>
      <c r="M28">
        <v>10951</v>
      </c>
      <c r="N28">
        <v>10959</v>
      </c>
      <c r="O28">
        <v>10987</v>
      </c>
      <c r="P28">
        <v>11012</v>
      </c>
      <c r="Q28">
        <v>11027</v>
      </c>
      <c r="R28">
        <v>11015</v>
      </c>
      <c r="S28">
        <v>10958</v>
      </c>
      <c r="T28">
        <v>10891</v>
      </c>
    </row>
    <row r="29" spans="1:20" x14ac:dyDescent="0.2">
      <c r="A29">
        <v>9980</v>
      </c>
      <c r="B29">
        <v>157</v>
      </c>
      <c r="C29">
        <v>17</v>
      </c>
      <c r="D29">
        <v>31</v>
      </c>
      <c r="E29">
        <v>17523</v>
      </c>
      <c r="F29">
        <v>0</v>
      </c>
      <c r="G29">
        <v>0</v>
      </c>
      <c r="H29">
        <v>0</v>
      </c>
      <c r="I29" t="s">
        <v>19</v>
      </c>
      <c r="J29" t="s">
        <v>49</v>
      </c>
      <c r="K29" t="s">
        <v>21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">
      <c r="A30">
        <v>9981</v>
      </c>
      <c r="B30">
        <v>157</v>
      </c>
      <c r="C30">
        <v>17</v>
      </c>
      <c r="D30">
        <v>31</v>
      </c>
      <c r="E30">
        <v>18992</v>
      </c>
      <c r="F30">
        <v>0</v>
      </c>
      <c r="G30">
        <v>0</v>
      </c>
      <c r="H30">
        <v>0</v>
      </c>
      <c r="I30" t="s">
        <v>19</v>
      </c>
      <c r="J30" t="s">
        <v>50</v>
      </c>
      <c r="K30" t="s">
        <v>21</v>
      </c>
      <c r="L30">
        <v>172</v>
      </c>
      <c r="M30">
        <v>172</v>
      </c>
      <c r="N30">
        <v>172</v>
      </c>
      <c r="O30">
        <v>173</v>
      </c>
      <c r="P30">
        <v>173</v>
      </c>
      <c r="Q30">
        <v>174</v>
      </c>
      <c r="R30">
        <v>175</v>
      </c>
      <c r="S30">
        <v>179</v>
      </c>
      <c r="T30">
        <v>178</v>
      </c>
    </row>
    <row r="31" spans="1:20" x14ac:dyDescent="0.2">
      <c r="A31">
        <v>9982</v>
      </c>
      <c r="B31">
        <v>157</v>
      </c>
      <c r="C31">
        <v>17</v>
      </c>
      <c r="D31">
        <v>31</v>
      </c>
      <c r="E31">
        <v>19083</v>
      </c>
      <c r="F31">
        <v>0</v>
      </c>
      <c r="G31">
        <v>0</v>
      </c>
      <c r="H31">
        <v>0</v>
      </c>
      <c r="I31" t="s">
        <v>19</v>
      </c>
      <c r="J31" t="s">
        <v>51</v>
      </c>
      <c r="K31" t="s">
        <v>21</v>
      </c>
      <c r="L31">
        <v>17</v>
      </c>
      <c r="M31">
        <v>19</v>
      </c>
      <c r="N31">
        <v>19</v>
      </c>
      <c r="O31">
        <v>19</v>
      </c>
      <c r="P31">
        <v>19</v>
      </c>
      <c r="Q31">
        <v>19</v>
      </c>
      <c r="R31">
        <v>19</v>
      </c>
      <c r="S31">
        <v>23</v>
      </c>
      <c r="T31">
        <v>23</v>
      </c>
    </row>
    <row r="32" spans="1:20" x14ac:dyDescent="0.2">
      <c r="A32">
        <v>9983</v>
      </c>
      <c r="B32">
        <v>157</v>
      </c>
      <c r="C32">
        <v>17</v>
      </c>
      <c r="D32">
        <v>31</v>
      </c>
      <c r="E32">
        <v>19642</v>
      </c>
      <c r="F32">
        <v>0</v>
      </c>
      <c r="G32">
        <v>0</v>
      </c>
      <c r="H32">
        <v>0</v>
      </c>
      <c r="I32" t="s">
        <v>19</v>
      </c>
      <c r="J32" t="s">
        <v>52</v>
      </c>
      <c r="K32" t="s">
        <v>21</v>
      </c>
      <c r="L32">
        <v>58364</v>
      </c>
      <c r="M32">
        <v>58385</v>
      </c>
      <c r="N32">
        <v>58454</v>
      </c>
      <c r="O32">
        <v>58654</v>
      </c>
      <c r="P32">
        <v>58842</v>
      </c>
      <c r="Q32">
        <v>58931</v>
      </c>
      <c r="R32">
        <v>58884</v>
      </c>
      <c r="S32">
        <v>58547</v>
      </c>
      <c r="T32">
        <v>58141</v>
      </c>
    </row>
    <row r="33" spans="1:20" x14ac:dyDescent="0.2">
      <c r="A33">
        <v>9984</v>
      </c>
      <c r="B33">
        <v>157</v>
      </c>
      <c r="C33">
        <v>17</v>
      </c>
      <c r="D33">
        <v>31</v>
      </c>
      <c r="E33">
        <v>20149</v>
      </c>
      <c r="F33">
        <v>0</v>
      </c>
      <c r="G33">
        <v>0</v>
      </c>
      <c r="H33">
        <v>0</v>
      </c>
      <c r="I33" t="s">
        <v>19</v>
      </c>
      <c r="J33" t="s">
        <v>53</v>
      </c>
      <c r="K33" t="s">
        <v>21</v>
      </c>
      <c r="L33">
        <v>3644</v>
      </c>
      <c r="M33">
        <v>3649</v>
      </c>
      <c r="N33">
        <v>3650</v>
      </c>
      <c r="O33">
        <v>3650</v>
      </c>
      <c r="P33">
        <v>3647</v>
      </c>
      <c r="Q33">
        <v>3639</v>
      </c>
      <c r="R33">
        <v>3621</v>
      </c>
      <c r="S33">
        <v>3592</v>
      </c>
      <c r="T33">
        <v>3561</v>
      </c>
    </row>
    <row r="34" spans="1:20" x14ac:dyDescent="0.2">
      <c r="A34">
        <v>9985</v>
      </c>
      <c r="B34">
        <v>157</v>
      </c>
      <c r="C34">
        <v>17</v>
      </c>
      <c r="D34">
        <v>31</v>
      </c>
      <c r="E34">
        <v>20292</v>
      </c>
      <c r="F34">
        <v>0</v>
      </c>
      <c r="G34">
        <v>0</v>
      </c>
      <c r="H34">
        <v>0</v>
      </c>
      <c r="I34" t="s">
        <v>19</v>
      </c>
      <c r="J34" t="s">
        <v>54</v>
      </c>
      <c r="K34" t="s">
        <v>21</v>
      </c>
      <c r="L34">
        <v>23153</v>
      </c>
      <c r="M34">
        <v>23074</v>
      </c>
      <c r="N34">
        <v>23090</v>
      </c>
      <c r="O34">
        <v>23146</v>
      </c>
      <c r="P34">
        <v>23189</v>
      </c>
      <c r="Q34">
        <v>23238</v>
      </c>
      <c r="R34">
        <v>23193</v>
      </c>
      <c r="S34">
        <v>23058</v>
      </c>
      <c r="T34">
        <v>22891</v>
      </c>
    </row>
    <row r="35" spans="1:20" x14ac:dyDescent="0.2">
      <c r="A35">
        <v>9986</v>
      </c>
      <c r="B35">
        <v>157</v>
      </c>
      <c r="C35">
        <v>17</v>
      </c>
      <c r="D35">
        <v>31</v>
      </c>
      <c r="E35">
        <v>21696</v>
      </c>
      <c r="F35">
        <v>0</v>
      </c>
      <c r="G35">
        <v>0</v>
      </c>
      <c r="H35">
        <v>0</v>
      </c>
      <c r="I35" t="s">
        <v>19</v>
      </c>
      <c r="J35" t="s">
        <v>55</v>
      </c>
      <c r="K35" t="s">
        <v>21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">
      <c r="A36">
        <v>9987</v>
      </c>
      <c r="B36">
        <v>157</v>
      </c>
      <c r="C36">
        <v>17</v>
      </c>
      <c r="D36">
        <v>31</v>
      </c>
      <c r="E36">
        <v>21904</v>
      </c>
      <c r="F36">
        <v>0</v>
      </c>
      <c r="G36">
        <v>0</v>
      </c>
      <c r="H36">
        <v>0</v>
      </c>
      <c r="I36" t="s">
        <v>19</v>
      </c>
      <c r="J36" t="s">
        <v>56</v>
      </c>
      <c r="K36" t="s">
        <v>21</v>
      </c>
      <c r="L36">
        <v>1543</v>
      </c>
      <c r="M36">
        <v>1545</v>
      </c>
      <c r="N36">
        <v>1547</v>
      </c>
      <c r="O36">
        <v>1550</v>
      </c>
      <c r="P36">
        <v>1553</v>
      </c>
      <c r="Q36">
        <v>1555</v>
      </c>
      <c r="R36">
        <v>1552</v>
      </c>
      <c r="S36">
        <v>1543</v>
      </c>
      <c r="T36">
        <v>1532</v>
      </c>
    </row>
    <row r="37" spans="1:20" x14ac:dyDescent="0.2">
      <c r="A37">
        <v>9988</v>
      </c>
      <c r="B37">
        <v>157</v>
      </c>
      <c r="C37">
        <v>17</v>
      </c>
      <c r="D37">
        <v>31</v>
      </c>
      <c r="E37">
        <v>23074</v>
      </c>
      <c r="F37">
        <v>0</v>
      </c>
      <c r="G37">
        <v>0</v>
      </c>
      <c r="H37">
        <v>0</v>
      </c>
      <c r="I37" t="s">
        <v>19</v>
      </c>
      <c r="J37" t="s">
        <v>57</v>
      </c>
      <c r="K37" t="s">
        <v>21</v>
      </c>
      <c r="L37">
        <v>24032</v>
      </c>
      <c r="M37">
        <v>24094</v>
      </c>
      <c r="N37">
        <v>24134</v>
      </c>
      <c r="O37">
        <v>24307</v>
      </c>
      <c r="P37">
        <v>24443</v>
      </c>
      <c r="Q37">
        <v>24594</v>
      </c>
      <c r="R37">
        <v>24772</v>
      </c>
      <c r="S37">
        <v>24887</v>
      </c>
      <c r="T37">
        <v>24893</v>
      </c>
    </row>
    <row r="38" spans="1:20" x14ac:dyDescent="0.2">
      <c r="A38">
        <v>9989</v>
      </c>
      <c r="B38">
        <v>157</v>
      </c>
      <c r="C38">
        <v>17</v>
      </c>
      <c r="D38">
        <v>31</v>
      </c>
      <c r="E38">
        <v>23256</v>
      </c>
      <c r="F38">
        <v>0</v>
      </c>
      <c r="G38">
        <v>0</v>
      </c>
      <c r="H38">
        <v>0</v>
      </c>
      <c r="I38" t="s">
        <v>19</v>
      </c>
      <c r="J38" t="s">
        <v>58</v>
      </c>
      <c r="K38" t="s">
        <v>21</v>
      </c>
      <c r="L38">
        <v>33127</v>
      </c>
      <c r="M38">
        <v>33125</v>
      </c>
      <c r="N38">
        <v>33154</v>
      </c>
      <c r="O38">
        <v>33246</v>
      </c>
      <c r="P38">
        <v>33325</v>
      </c>
      <c r="Q38">
        <v>33376</v>
      </c>
      <c r="R38">
        <v>33329</v>
      </c>
      <c r="S38">
        <v>33150</v>
      </c>
      <c r="T38">
        <v>32931</v>
      </c>
    </row>
    <row r="39" spans="1:20" x14ac:dyDescent="0.2">
      <c r="A39">
        <v>9990</v>
      </c>
      <c r="B39">
        <v>157</v>
      </c>
      <c r="C39">
        <v>17</v>
      </c>
      <c r="D39">
        <v>31</v>
      </c>
      <c r="E39">
        <v>23620</v>
      </c>
      <c r="F39">
        <v>0</v>
      </c>
      <c r="G39">
        <v>0</v>
      </c>
      <c r="H39">
        <v>0</v>
      </c>
      <c r="I39" t="s">
        <v>19</v>
      </c>
      <c r="J39" t="s">
        <v>59</v>
      </c>
      <c r="K39" t="s">
        <v>21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">
      <c r="A40">
        <v>9991</v>
      </c>
      <c r="B40">
        <v>157</v>
      </c>
      <c r="C40">
        <v>17</v>
      </c>
      <c r="D40">
        <v>31</v>
      </c>
      <c r="E40">
        <v>23724</v>
      </c>
      <c r="F40">
        <v>0</v>
      </c>
      <c r="G40">
        <v>0</v>
      </c>
      <c r="H40">
        <v>0</v>
      </c>
      <c r="I40" t="s">
        <v>19</v>
      </c>
      <c r="J40" t="s">
        <v>60</v>
      </c>
      <c r="K40" t="s">
        <v>21</v>
      </c>
      <c r="L40">
        <v>24883</v>
      </c>
      <c r="M40">
        <v>24883</v>
      </c>
      <c r="N40">
        <v>24897</v>
      </c>
      <c r="O40">
        <v>24938</v>
      </c>
      <c r="P40">
        <v>24970</v>
      </c>
      <c r="Q40">
        <v>24978</v>
      </c>
      <c r="R40">
        <v>24918</v>
      </c>
      <c r="S40">
        <v>24776</v>
      </c>
      <c r="T40">
        <v>24626</v>
      </c>
    </row>
    <row r="41" spans="1:20" x14ac:dyDescent="0.2">
      <c r="A41">
        <v>9992</v>
      </c>
      <c r="B41">
        <v>157</v>
      </c>
      <c r="C41">
        <v>17</v>
      </c>
      <c r="D41">
        <v>31</v>
      </c>
      <c r="E41">
        <v>24582</v>
      </c>
      <c r="F41">
        <v>0</v>
      </c>
      <c r="G41">
        <v>0</v>
      </c>
      <c r="H41">
        <v>0</v>
      </c>
      <c r="I41" t="s">
        <v>19</v>
      </c>
      <c r="J41" t="s">
        <v>61</v>
      </c>
      <c r="K41" t="s">
        <v>21</v>
      </c>
      <c r="L41">
        <v>74486</v>
      </c>
      <c r="M41">
        <v>74485</v>
      </c>
      <c r="N41">
        <v>74592</v>
      </c>
      <c r="O41">
        <v>75066</v>
      </c>
      <c r="P41">
        <v>75582</v>
      </c>
      <c r="Q41">
        <v>75787</v>
      </c>
      <c r="R41">
        <v>75767</v>
      </c>
      <c r="S41">
        <v>75350</v>
      </c>
      <c r="T41">
        <v>74895</v>
      </c>
    </row>
    <row r="42" spans="1:20" x14ac:dyDescent="0.2">
      <c r="A42">
        <v>9993</v>
      </c>
      <c r="B42">
        <v>157</v>
      </c>
      <c r="C42">
        <v>17</v>
      </c>
      <c r="D42">
        <v>31</v>
      </c>
      <c r="E42">
        <v>24634</v>
      </c>
      <c r="F42">
        <v>0</v>
      </c>
      <c r="G42">
        <v>0</v>
      </c>
      <c r="H42">
        <v>0</v>
      </c>
      <c r="I42" t="s">
        <v>19</v>
      </c>
      <c r="J42" t="s">
        <v>62</v>
      </c>
      <c r="K42" t="s">
        <v>21</v>
      </c>
      <c r="L42">
        <v>19852</v>
      </c>
      <c r="M42">
        <v>19848</v>
      </c>
      <c r="N42">
        <v>19861</v>
      </c>
      <c r="O42">
        <v>19902</v>
      </c>
      <c r="P42">
        <v>19934</v>
      </c>
      <c r="Q42">
        <v>19946</v>
      </c>
      <c r="R42">
        <v>19902</v>
      </c>
      <c r="S42">
        <v>19786</v>
      </c>
      <c r="T42">
        <v>19637</v>
      </c>
    </row>
    <row r="43" spans="1:20" x14ac:dyDescent="0.2">
      <c r="A43">
        <v>9994</v>
      </c>
      <c r="B43">
        <v>157</v>
      </c>
      <c r="C43">
        <v>17</v>
      </c>
      <c r="D43">
        <v>31</v>
      </c>
      <c r="E43">
        <v>26571</v>
      </c>
      <c r="F43">
        <v>0</v>
      </c>
      <c r="G43">
        <v>0</v>
      </c>
      <c r="H43">
        <v>0</v>
      </c>
      <c r="I43" t="s">
        <v>19</v>
      </c>
      <c r="J43" t="s">
        <v>63</v>
      </c>
      <c r="K43" t="s">
        <v>21</v>
      </c>
      <c r="L43">
        <v>9464</v>
      </c>
      <c r="M43">
        <v>9441</v>
      </c>
      <c r="N43">
        <v>9450</v>
      </c>
      <c r="O43">
        <v>9470</v>
      </c>
      <c r="P43">
        <v>9489</v>
      </c>
      <c r="Q43">
        <v>9498</v>
      </c>
      <c r="R43">
        <v>9485</v>
      </c>
      <c r="S43">
        <v>9431</v>
      </c>
      <c r="T43">
        <v>9362</v>
      </c>
    </row>
    <row r="44" spans="1:20" x14ac:dyDescent="0.2">
      <c r="A44">
        <v>9995</v>
      </c>
      <c r="B44">
        <v>157</v>
      </c>
      <c r="C44">
        <v>17</v>
      </c>
      <c r="D44">
        <v>31</v>
      </c>
      <c r="E44">
        <v>26710</v>
      </c>
      <c r="F44">
        <v>0</v>
      </c>
      <c r="G44">
        <v>0</v>
      </c>
      <c r="H44">
        <v>0</v>
      </c>
      <c r="I44" t="s">
        <v>19</v>
      </c>
      <c r="J44" t="s">
        <v>64</v>
      </c>
      <c r="K44" t="s">
        <v>21</v>
      </c>
      <c r="L44">
        <v>2763</v>
      </c>
      <c r="M44">
        <v>2770</v>
      </c>
      <c r="N44">
        <v>2773</v>
      </c>
      <c r="O44">
        <v>2781</v>
      </c>
      <c r="P44">
        <v>2787</v>
      </c>
      <c r="Q44">
        <v>2791</v>
      </c>
      <c r="R44">
        <v>2788</v>
      </c>
      <c r="S44">
        <v>2773</v>
      </c>
      <c r="T44">
        <v>2754</v>
      </c>
    </row>
    <row r="45" spans="1:20" x14ac:dyDescent="0.2">
      <c r="A45">
        <v>9996</v>
      </c>
      <c r="B45">
        <v>157</v>
      </c>
      <c r="C45">
        <v>17</v>
      </c>
      <c r="D45">
        <v>31</v>
      </c>
      <c r="E45">
        <v>26935</v>
      </c>
      <c r="F45">
        <v>0</v>
      </c>
      <c r="G45">
        <v>0</v>
      </c>
      <c r="H45">
        <v>0</v>
      </c>
      <c r="I45" t="s">
        <v>19</v>
      </c>
      <c r="J45" t="s">
        <v>65</v>
      </c>
      <c r="K45" t="s">
        <v>21</v>
      </c>
      <c r="L45">
        <v>14167</v>
      </c>
      <c r="M45">
        <v>14171</v>
      </c>
      <c r="N45">
        <v>14178</v>
      </c>
      <c r="O45">
        <v>14198</v>
      </c>
      <c r="P45">
        <v>14214</v>
      </c>
      <c r="Q45">
        <v>14217</v>
      </c>
      <c r="R45">
        <v>14179</v>
      </c>
      <c r="S45">
        <v>14089</v>
      </c>
      <c r="T45">
        <v>13982</v>
      </c>
    </row>
    <row r="46" spans="1:20" x14ac:dyDescent="0.2">
      <c r="A46">
        <v>9997</v>
      </c>
      <c r="B46">
        <v>157</v>
      </c>
      <c r="C46">
        <v>17</v>
      </c>
      <c r="D46">
        <v>31</v>
      </c>
      <c r="E46">
        <v>26987</v>
      </c>
      <c r="F46">
        <v>0</v>
      </c>
      <c r="G46">
        <v>0</v>
      </c>
      <c r="H46">
        <v>0</v>
      </c>
      <c r="I46" t="s">
        <v>19</v>
      </c>
      <c r="J46" t="s">
        <v>66</v>
      </c>
      <c r="K46" t="s">
        <v>21</v>
      </c>
      <c r="L46">
        <v>698</v>
      </c>
      <c r="M46">
        <v>698</v>
      </c>
      <c r="N46">
        <v>699</v>
      </c>
      <c r="O46">
        <v>699</v>
      </c>
      <c r="P46">
        <v>699</v>
      </c>
      <c r="Q46">
        <v>698</v>
      </c>
      <c r="R46">
        <v>696</v>
      </c>
      <c r="S46">
        <v>691</v>
      </c>
      <c r="T46">
        <v>684</v>
      </c>
    </row>
    <row r="47" spans="1:20" x14ac:dyDescent="0.2">
      <c r="A47">
        <v>9998</v>
      </c>
      <c r="B47">
        <v>157</v>
      </c>
      <c r="C47">
        <v>17</v>
      </c>
      <c r="D47">
        <v>31</v>
      </c>
      <c r="E47">
        <v>27624</v>
      </c>
      <c r="F47">
        <v>0</v>
      </c>
      <c r="G47">
        <v>0</v>
      </c>
      <c r="H47">
        <v>0</v>
      </c>
      <c r="I47" t="s">
        <v>19</v>
      </c>
      <c r="J47" t="s">
        <v>67</v>
      </c>
      <c r="K47" t="s">
        <v>21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">
      <c r="A48">
        <v>9999</v>
      </c>
      <c r="B48">
        <v>157</v>
      </c>
      <c r="C48">
        <v>17</v>
      </c>
      <c r="D48">
        <v>31</v>
      </c>
      <c r="E48">
        <v>27702</v>
      </c>
      <c r="F48">
        <v>0</v>
      </c>
      <c r="G48">
        <v>0</v>
      </c>
      <c r="H48">
        <v>0</v>
      </c>
      <c r="I48" t="s">
        <v>19</v>
      </c>
      <c r="J48" t="s">
        <v>68</v>
      </c>
      <c r="K48" t="s">
        <v>21</v>
      </c>
      <c r="L48">
        <v>18333</v>
      </c>
      <c r="M48">
        <v>18311</v>
      </c>
      <c r="N48">
        <v>18324</v>
      </c>
      <c r="O48">
        <v>18358</v>
      </c>
      <c r="P48">
        <v>18387</v>
      </c>
      <c r="Q48">
        <v>18398</v>
      </c>
      <c r="R48">
        <v>18358</v>
      </c>
      <c r="S48">
        <v>18245</v>
      </c>
      <c r="T48">
        <v>18110</v>
      </c>
    </row>
    <row r="49" spans="1:20" x14ac:dyDescent="0.2">
      <c r="A49">
        <v>10000</v>
      </c>
      <c r="B49">
        <v>157</v>
      </c>
      <c r="C49">
        <v>17</v>
      </c>
      <c r="D49">
        <v>31</v>
      </c>
      <c r="E49">
        <v>29652</v>
      </c>
      <c r="F49">
        <v>0</v>
      </c>
      <c r="G49">
        <v>0</v>
      </c>
      <c r="H49">
        <v>0</v>
      </c>
      <c r="I49" t="s">
        <v>19</v>
      </c>
      <c r="J49" t="s">
        <v>69</v>
      </c>
      <c r="K49" t="s">
        <v>21</v>
      </c>
      <c r="L49">
        <v>8723</v>
      </c>
      <c r="M49">
        <v>8720</v>
      </c>
      <c r="N49">
        <v>8730</v>
      </c>
      <c r="O49">
        <v>8772</v>
      </c>
      <c r="P49">
        <v>8812</v>
      </c>
      <c r="Q49">
        <v>8848</v>
      </c>
      <c r="R49">
        <v>8907</v>
      </c>
      <c r="S49">
        <v>8919</v>
      </c>
      <c r="T49">
        <v>8894</v>
      </c>
    </row>
    <row r="50" spans="1:20" x14ac:dyDescent="0.2">
      <c r="A50">
        <v>10001</v>
      </c>
      <c r="B50">
        <v>157</v>
      </c>
      <c r="C50">
        <v>17</v>
      </c>
      <c r="D50">
        <v>31</v>
      </c>
      <c r="E50">
        <v>29938</v>
      </c>
      <c r="F50">
        <v>0</v>
      </c>
      <c r="G50">
        <v>0</v>
      </c>
      <c r="H50">
        <v>0</v>
      </c>
      <c r="I50" t="s">
        <v>19</v>
      </c>
      <c r="J50" t="s">
        <v>70</v>
      </c>
      <c r="K50" t="s">
        <v>21</v>
      </c>
      <c r="L50">
        <v>44692</v>
      </c>
      <c r="M50">
        <v>44719</v>
      </c>
      <c r="N50">
        <v>44766</v>
      </c>
      <c r="O50">
        <v>44899</v>
      </c>
      <c r="P50">
        <v>45036</v>
      </c>
      <c r="Q50">
        <v>45417</v>
      </c>
      <c r="R50">
        <v>46710</v>
      </c>
      <c r="S50">
        <v>47332</v>
      </c>
      <c r="T50">
        <v>47475</v>
      </c>
    </row>
    <row r="51" spans="1:20" x14ac:dyDescent="0.2">
      <c r="A51">
        <v>10002</v>
      </c>
      <c r="B51">
        <v>157</v>
      </c>
      <c r="C51">
        <v>17</v>
      </c>
      <c r="D51">
        <v>31</v>
      </c>
      <c r="E51">
        <v>30029</v>
      </c>
      <c r="F51">
        <v>0</v>
      </c>
      <c r="G51">
        <v>0</v>
      </c>
      <c r="H51">
        <v>0</v>
      </c>
      <c r="I51" t="s">
        <v>19</v>
      </c>
      <c r="J51" t="s">
        <v>71</v>
      </c>
      <c r="K51" t="s">
        <v>21</v>
      </c>
      <c r="L51">
        <v>8969</v>
      </c>
      <c r="M51">
        <v>8990</v>
      </c>
      <c r="N51">
        <v>8998</v>
      </c>
      <c r="O51">
        <v>9016</v>
      </c>
      <c r="P51">
        <v>9033</v>
      </c>
      <c r="Q51">
        <v>9040</v>
      </c>
      <c r="R51">
        <v>9024</v>
      </c>
      <c r="S51">
        <v>8973</v>
      </c>
      <c r="T51">
        <v>8911</v>
      </c>
    </row>
    <row r="52" spans="1:20" x14ac:dyDescent="0.2">
      <c r="A52">
        <v>10003</v>
      </c>
      <c r="B52">
        <v>157</v>
      </c>
      <c r="C52">
        <v>17</v>
      </c>
      <c r="D52">
        <v>31</v>
      </c>
      <c r="E52">
        <v>30328</v>
      </c>
      <c r="F52">
        <v>0</v>
      </c>
      <c r="G52">
        <v>0</v>
      </c>
      <c r="H52">
        <v>0</v>
      </c>
      <c r="I52" t="s">
        <v>19</v>
      </c>
      <c r="J52" t="s">
        <v>72</v>
      </c>
      <c r="K52" t="s">
        <v>21</v>
      </c>
      <c r="L52">
        <v>500</v>
      </c>
      <c r="M52">
        <v>493</v>
      </c>
      <c r="N52">
        <v>494</v>
      </c>
      <c r="O52">
        <v>495</v>
      </c>
      <c r="P52">
        <v>497</v>
      </c>
      <c r="Q52">
        <v>498</v>
      </c>
      <c r="R52">
        <v>498</v>
      </c>
      <c r="S52">
        <v>496</v>
      </c>
      <c r="T52">
        <v>494</v>
      </c>
    </row>
    <row r="53" spans="1:20" x14ac:dyDescent="0.2">
      <c r="A53">
        <v>10004</v>
      </c>
      <c r="B53">
        <v>157</v>
      </c>
      <c r="C53">
        <v>17</v>
      </c>
      <c r="D53">
        <v>31</v>
      </c>
      <c r="E53">
        <v>32746</v>
      </c>
      <c r="F53">
        <v>0</v>
      </c>
      <c r="G53">
        <v>0</v>
      </c>
      <c r="H53">
        <v>0</v>
      </c>
      <c r="I53" t="s">
        <v>19</v>
      </c>
      <c r="J53" t="s">
        <v>73</v>
      </c>
      <c r="K53" t="s">
        <v>21</v>
      </c>
      <c r="L53">
        <v>20636</v>
      </c>
      <c r="M53">
        <v>20634</v>
      </c>
      <c r="N53">
        <v>20651</v>
      </c>
      <c r="O53">
        <v>20745</v>
      </c>
      <c r="P53">
        <v>20827</v>
      </c>
      <c r="Q53">
        <v>20888</v>
      </c>
      <c r="R53">
        <v>20884</v>
      </c>
      <c r="S53">
        <v>20768</v>
      </c>
      <c r="T53">
        <v>20627</v>
      </c>
    </row>
    <row r="54" spans="1:20" x14ac:dyDescent="0.2">
      <c r="A54">
        <v>10005</v>
      </c>
      <c r="B54">
        <v>157</v>
      </c>
      <c r="C54">
        <v>17</v>
      </c>
      <c r="D54">
        <v>31</v>
      </c>
      <c r="E54">
        <v>33383</v>
      </c>
      <c r="F54">
        <v>0</v>
      </c>
      <c r="G54">
        <v>0</v>
      </c>
      <c r="H54">
        <v>0</v>
      </c>
      <c r="I54" t="s">
        <v>19</v>
      </c>
      <c r="J54" t="s">
        <v>74</v>
      </c>
      <c r="K54" t="s">
        <v>21</v>
      </c>
      <c r="L54">
        <v>25282</v>
      </c>
      <c r="M54">
        <v>25264</v>
      </c>
      <c r="N54">
        <v>25277</v>
      </c>
      <c r="O54">
        <v>25316</v>
      </c>
      <c r="P54">
        <v>25348</v>
      </c>
      <c r="Q54">
        <v>25355</v>
      </c>
      <c r="R54">
        <v>25295</v>
      </c>
      <c r="S54">
        <v>25138</v>
      </c>
      <c r="T54">
        <v>24947</v>
      </c>
    </row>
    <row r="55" spans="1:20" x14ac:dyDescent="0.2">
      <c r="A55">
        <v>10006</v>
      </c>
      <c r="B55">
        <v>157</v>
      </c>
      <c r="C55">
        <v>17</v>
      </c>
      <c r="D55">
        <v>31</v>
      </c>
      <c r="E55">
        <v>33435</v>
      </c>
      <c r="F55">
        <v>0</v>
      </c>
      <c r="G55">
        <v>0</v>
      </c>
      <c r="H55">
        <v>0</v>
      </c>
      <c r="I55" t="s">
        <v>19</v>
      </c>
      <c r="J55" t="s">
        <v>75</v>
      </c>
      <c r="K55" t="s">
        <v>21</v>
      </c>
      <c r="L55">
        <v>8612</v>
      </c>
      <c r="M55">
        <v>8608</v>
      </c>
      <c r="N55">
        <v>8613</v>
      </c>
      <c r="O55">
        <v>8633</v>
      </c>
      <c r="P55">
        <v>8654</v>
      </c>
      <c r="Q55">
        <v>8670</v>
      </c>
      <c r="R55">
        <v>8659</v>
      </c>
      <c r="S55">
        <v>8609</v>
      </c>
      <c r="T55">
        <v>8549</v>
      </c>
    </row>
    <row r="56" spans="1:20" x14ac:dyDescent="0.2">
      <c r="A56">
        <v>10007</v>
      </c>
      <c r="B56">
        <v>157</v>
      </c>
      <c r="C56">
        <v>17</v>
      </c>
      <c r="D56">
        <v>31</v>
      </c>
      <c r="E56">
        <v>33695</v>
      </c>
      <c r="F56">
        <v>0</v>
      </c>
      <c r="G56">
        <v>0</v>
      </c>
      <c r="H56">
        <v>0</v>
      </c>
      <c r="I56" t="s">
        <v>19</v>
      </c>
      <c r="J56" t="s">
        <v>76</v>
      </c>
      <c r="K56" t="s">
        <v>21</v>
      </c>
      <c r="L56">
        <v>14100</v>
      </c>
      <c r="M56">
        <v>14009</v>
      </c>
      <c r="N56">
        <v>14020</v>
      </c>
      <c r="O56">
        <v>14054</v>
      </c>
      <c r="P56">
        <v>14080</v>
      </c>
      <c r="Q56">
        <v>14093</v>
      </c>
      <c r="R56">
        <v>14069</v>
      </c>
      <c r="S56">
        <v>13990</v>
      </c>
      <c r="T56">
        <v>13892</v>
      </c>
    </row>
    <row r="57" spans="1:20" x14ac:dyDescent="0.2">
      <c r="A57">
        <v>10008</v>
      </c>
      <c r="B57">
        <v>157</v>
      </c>
      <c r="C57">
        <v>17</v>
      </c>
      <c r="D57">
        <v>31</v>
      </c>
      <c r="E57">
        <v>34514</v>
      </c>
      <c r="F57">
        <v>0</v>
      </c>
      <c r="G57">
        <v>0</v>
      </c>
      <c r="H57">
        <v>0</v>
      </c>
      <c r="I57" t="s">
        <v>19</v>
      </c>
      <c r="J57" t="s">
        <v>77</v>
      </c>
      <c r="K57" t="s">
        <v>21</v>
      </c>
      <c r="L57">
        <v>14049</v>
      </c>
      <c r="M57">
        <v>14049</v>
      </c>
      <c r="N57">
        <v>14063</v>
      </c>
      <c r="O57">
        <v>14099</v>
      </c>
      <c r="P57">
        <v>14131</v>
      </c>
      <c r="Q57">
        <v>14165</v>
      </c>
      <c r="R57">
        <v>14157</v>
      </c>
      <c r="S57">
        <v>14086</v>
      </c>
      <c r="T57">
        <v>13992</v>
      </c>
    </row>
    <row r="58" spans="1:20" x14ac:dyDescent="0.2">
      <c r="A58">
        <v>10009</v>
      </c>
      <c r="B58">
        <v>157</v>
      </c>
      <c r="C58">
        <v>17</v>
      </c>
      <c r="D58">
        <v>31</v>
      </c>
      <c r="E58">
        <v>35086</v>
      </c>
      <c r="F58">
        <v>0</v>
      </c>
      <c r="G58">
        <v>0</v>
      </c>
      <c r="H58">
        <v>0</v>
      </c>
      <c r="I58" t="s">
        <v>19</v>
      </c>
      <c r="J58" t="s">
        <v>78</v>
      </c>
      <c r="K58" t="s">
        <v>21</v>
      </c>
      <c r="L58">
        <v>8157</v>
      </c>
      <c r="M58">
        <v>8162</v>
      </c>
      <c r="N58">
        <v>8169</v>
      </c>
      <c r="O58">
        <v>8184</v>
      </c>
      <c r="P58">
        <v>8200</v>
      </c>
      <c r="Q58">
        <v>8205</v>
      </c>
      <c r="R58">
        <v>8188</v>
      </c>
      <c r="S58">
        <v>8140</v>
      </c>
      <c r="T58">
        <v>8081</v>
      </c>
    </row>
    <row r="59" spans="1:20" x14ac:dyDescent="0.2">
      <c r="A59">
        <v>10010</v>
      </c>
      <c r="B59">
        <v>157</v>
      </c>
      <c r="C59">
        <v>17</v>
      </c>
      <c r="D59">
        <v>31</v>
      </c>
      <c r="E59">
        <v>35307</v>
      </c>
      <c r="F59">
        <v>0</v>
      </c>
      <c r="G59">
        <v>0</v>
      </c>
      <c r="H59">
        <v>0</v>
      </c>
      <c r="I59" t="s">
        <v>19</v>
      </c>
      <c r="J59" t="s">
        <v>79</v>
      </c>
      <c r="K59" t="s">
        <v>21</v>
      </c>
      <c r="L59">
        <v>2227</v>
      </c>
      <c r="M59">
        <v>2233</v>
      </c>
      <c r="N59">
        <v>2236</v>
      </c>
      <c r="O59">
        <v>2253</v>
      </c>
      <c r="P59">
        <v>2269</v>
      </c>
      <c r="Q59">
        <v>2285</v>
      </c>
      <c r="R59">
        <v>2308</v>
      </c>
      <c r="S59">
        <v>2329</v>
      </c>
      <c r="T59">
        <v>2334</v>
      </c>
    </row>
    <row r="60" spans="1:20" x14ac:dyDescent="0.2">
      <c r="A60">
        <v>10011</v>
      </c>
      <c r="B60">
        <v>157</v>
      </c>
      <c r="C60">
        <v>17</v>
      </c>
      <c r="D60">
        <v>31</v>
      </c>
      <c r="E60">
        <v>35385</v>
      </c>
      <c r="F60">
        <v>0</v>
      </c>
      <c r="G60">
        <v>0</v>
      </c>
      <c r="H60">
        <v>0</v>
      </c>
      <c r="I60" t="s">
        <v>19</v>
      </c>
      <c r="J60" t="s">
        <v>80</v>
      </c>
      <c r="K60" t="s">
        <v>21</v>
      </c>
      <c r="L60">
        <v>1897</v>
      </c>
      <c r="M60">
        <v>1897</v>
      </c>
      <c r="N60">
        <v>1897</v>
      </c>
      <c r="O60">
        <v>1897</v>
      </c>
      <c r="P60">
        <v>1894</v>
      </c>
      <c r="Q60">
        <v>1889</v>
      </c>
      <c r="R60">
        <v>1879</v>
      </c>
      <c r="S60">
        <v>1863</v>
      </c>
      <c r="T60">
        <v>1848</v>
      </c>
    </row>
    <row r="61" spans="1:20" x14ac:dyDescent="0.2">
      <c r="A61">
        <v>10012</v>
      </c>
      <c r="B61">
        <v>157</v>
      </c>
      <c r="C61">
        <v>17</v>
      </c>
      <c r="D61">
        <v>31</v>
      </c>
      <c r="E61">
        <v>35411</v>
      </c>
      <c r="F61">
        <v>0</v>
      </c>
      <c r="G61">
        <v>0</v>
      </c>
      <c r="H61">
        <v>0</v>
      </c>
      <c r="I61" t="s">
        <v>19</v>
      </c>
      <c r="J61" t="s">
        <v>81</v>
      </c>
      <c r="K61" t="s">
        <v>21</v>
      </c>
      <c r="L61">
        <v>51895</v>
      </c>
      <c r="M61">
        <v>51886</v>
      </c>
      <c r="N61">
        <v>51942</v>
      </c>
      <c r="O61">
        <v>52110</v>
      </c>
      <c r="P61">
        <v>52244</v>
      </c>
      <c r="Q61">
        <v>52326</v>
      </c>
      <c r="R61">
        <v>52268</v>
      </c>
      <c r="S61">
        <v>52000</v>
      </c>
      <c r="T61">
        <v>51738</v>
      </c>
    </row>
    <row r="62" spans="1:20" x14ac:dyDescent="0.2">
      <c r="A62">
        <v>10013</v>
      </c>
      <c r="B62">
        <v>157</v>
      </c>
      <c r="C62">
        <v>17</v>
      </c>
      <c r="D62">
        <v>31</v>
      </c>
      <c r="E62">
        <v>35835</v>
      </c>
      <c r="F62">
        <v>0</v>
      </c>
      <c r="G62">
        <v>0</v>
      </c>
      <c r="H62">
        <v>0</v>
      </c>
      <c r="I62" t="s">
        <v>19</v>
      </c>
      <c r="J62" t="s">
        <v>82</v>
      </c>
      <c r="K62" t="s">
        <v>21</v>
      </c>
      <c r="L62" t="s">
        <v>19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">
      <c r="A63">
        <v>10014</v>
      </c>
      <c r="B63">
        <v>157</v>
      </c>
      <c r="C63">
        <v>17</v>
      </c>
      <c r="D63">
        <v>31</v>
      </c>
      <c r="E63">
        <v>35866</v>
      </c>
      <c r="F63">
        <v>0</v>
      </c>
      <c r="G63">
        <v>0</v>
      </c>
      <c r="H63">
        <v>0</v>
      </c>
      <c r="I63" t="s">
        <v>19</v>
      </c>
      <c r="J63" t="s">
        <v>83</v>
      </c>
      <c r="K63" t="s">
        <v>21</v>
      </c>
      <c r="L63">
        <v>4349</v>
      </c>
      <c r="M63">
        <v>4349</v>
      </c>
      <c r="N63">
        <v>4352</v>
      </c>
      <c r="O63">
        <v>4360</v>
      </c>
      <c r="P63">
        <v>4366</v>
      </c>
      <c r="Q63">
        <v>4368</v>
      </c>
      <c r="R63">
        <v>4358</v>
      </c>
      <c r="S63">
        <v>4331</v>
      </c>
      <c r="T63">
        <v>4298</v>
      </c>
    </row>
    <row r="64" spans="1:20" x14ac:dyDescent="0.2">
      <c r="A64">
        <v>10015</v>
      </c>
      <c r="B64">
        <v>157</v>
      </c>
      <c r="C64">
        <v>17</v>
      </c>
      <c r="D64">
        <v>31</v>
      </c>
      <c r="E64">
        <v>35879</v>
      </c>
      <c r="F64">
        <v>0</v>
      </c>
      <c r="G64">
        <v>0</v>
      </c>
      <c r="H64">
        <v>0</v>
      </c>
      <c r="I64" t="s">
        <v>19</v>
      </c>
      <c r="J64" t="s">
        <v>84</v>
      </c>
      <c r="K64" t="s">
        <v>21</v>
      </c>
      <c r="L64">
        <v>19323</v>
      </c>
      <c r="M64">
        <v>19307</v>
      </c>
      <c r="N64">
        <v>19325</v>
      </c>
      <c r="O64">
        <v>19362</v>
      </c>
      <c r="P64">
        <v>19400</v>
      </c>
      <c r="Q64">
        <v>19418</v>
      </c>
      <c r="R64">
        <v>19420</v>
      </c>
      <c r="S64">
        <v>19306</v>
      </c>
      <c r="T64">
        <v>19175</v>
      </c>
    </row>
    <row r="65" spans="1:20" x14ac:dyDescent="0.2">
      <c r="A65">
        <v>10016</v>
      </c>
      <c r="B65">
        <v>157</v>
      </c>
      <c r="C65">
        <v>17</v>
      </c>
      <c r="D65">
        <v>31</v>
      </c>
      <c r="E65">
        <v>37257</v>
      </c>
      <c r="F65">
        <v>0</v>
      </c>
      <c r="G65">
        <v>0</v>
      </c>
      <c r="H65">
        <v>0</v>
      </c>
      <c r="I65" t="s">
        <v>19</v>
      </c>
      <c r="J65" t="s">
        <v>85</v>
      </c>
      <c r="K65" t="s">
        <v>21</v>
      </c>
      <c r="L65">
        <v>3809</v>
      </c>
      <c r="M65">
        <v>3816</v>
      </c>
      <c r="N65">
        <v>3818</v>
      </c>
      <c r="O65">
        <v>3829</v>
      </c>
      <c r="P65">
        <v>3838</v>
      </c>
      <c r="Q65">
        <v>3843</v>
      </c>
      <c r="R65">
        <v>3841</v>
      </c>
      <c r="S65">
        <v>3822</v>
      </c>
      <c r="T65">
        <v>3802</v>
      </c>
    </row>
    <row r="66" spans="1:20" x14ac:dyDescent="0.2">
      <c r="A66">
        <v>10017</v>
      </c>
      <c r="B66">
        <v>157</v>
      </c>
      <c r="C66">
        <v>17</v>
      </c>
      <c r="D66">
        <v>31</v>
      </c>
      <c r="E66">
        <v>37608</v>
      </c>
      <c r="F66">
        <v>0</v>
      </c>
      <c r="G66">
        <v>0</v>
      </c>
      <c r="H66">
        <v>0</v>
      </c>
      <c r="I66" t="s">
        <v>19</v>
      </c>
      <c r="J66" t="s">
        <v>86</v>
      </c>
      <c r="K66" t="s">
        <v>21</v>
      </c>
      <c r="L66">
        <v>7399</v>
      </c>
      <c r="M66">
        <v>7400</v>
      </c>
      <c r="N66">
        <v>7409</v>
      </c>
      <c r="O66">
        <v>7429</v>
      </c>
      <c r="P66">
        <v>7486</v>
      </c>
      <c r="Q66">
        <v>7540</v>
      </c>
      <c r="R66">
        <v>7583</v>
      </c>
      <c r="S66">
        <v>7564</v>
      </c>
      <c r="T66">
        <v>7541</v>
      </c>
    </row>
    <row r="67" spans="1:20" x14ac:dyDescent="0.2">
      <c r="A67">
        <v>10018</v>
      </c>
      <c r="B67">
        <v>157</v>
      </c>
      <c r="C67">
        <v>17</v>
      </c>
      <c r="D67">
        <v>31</v>
      </c>
      <c r="E67">
        <v>38830</v>
      </c>
      <c r="F67">
        <v>0</v>
      </c>
      <c r="G67">
        <v>0</v>
      </c>
      <c r="H67">
        <v>0</v>
      </c>
      <c r="I67" t="s">
        <v>19</v>
      </c>
      <c r="J67" t="s">
        <v>87</v>
      </c>
      <c r="K67" t="s">
        <v>21</v>
      </c>
      <c r="L67">
        <v>12926</v>
      </c>
      <c r="M67">
        <v>12926</v>
      </c>
      <c r="N67">
        <v>12936</v>
      </c>
      <c r="O67">
        <v>12991</v>
      </c>
      <c r="P67">
        <v>13015</v>
      </c>
      <c r="Q67">
        <v>13026</v>
      </c>
      <c r="R67">
        <v>13003</v>
      </c>
      <c r="S67">
        <v>12934</v>
      </c>
      <c r="T67">
        <v>12844</v>
      </c>
    </row>
    <row r="68" spans="1:20" x14ac:dyDescent="0.2">
      <c r="A68">
        <v>10019</v>
      </c>
      <c r="B68">
        <v>157</v>
      </c>
      <c r="C68">
        <v>17</v>
      </c>
      <c r="D68">
        <v>31</v>
      </c>
      <c r="E68">
        <v>39519</v>
      </c>
      <c r="F68">
        <v>0</v>
      </c>
      <c r="G68">
        <v>0</v>
      </c>
      <c r="H68">
        <v>0</v>
      </c>
      <c r="I68" t="s">
        <v>19</v>
      </c>
      <c r="J68" t="s">
        <v>88</v>
      </c>
      <c r="K68" t="s">
        <v>21</v>
      </c>
      <c r="L68">
        <v>2513</v>
      </c>
      <c r="M68">
        <v>2508</v>
      </c>
      <c r="N68">
        <v>2511</v>
      </c>
      <c r="O68">
        <v>2512</v>
      </c>
      <c r="P68">
        <v>2518</v>
      </c>
      <c r="Q68">
        <v>2548</v>
      </c>
      <c r="R68">
        <v>2554</v>
      </c>
      <c r="S68">
        <v>2543</v>
      </c>
      <c r="T68">
        <v>2520</v>
      </c>
    </row>
    <row r="69" spans="1:20" x14ac:dyDescent="0.2">
      <c r="A69">
        <v>10020</v>
      </c>
      <c r="B69">
        <v>157</v>
      </c>
      <c r="C69">
        <v>17</v>
      </c>
      <c r="D69">
        <v>31</v>
      </c>
      <c r="E69">
        <v>40767</v>
      </c>
      <c r="F69">
        <v>0</v>
      </c>
      <c r="G69">
        <v>0</v>
      </c>
      <c r="H69">
        <v>0</v>
      </c>
      <c r="I69" t="s">
        <v>19</v>
      </c>
      <c r="J69" t="s">
        <v>89</v>
      </c>
      <c r="K69" t="s">
        <v>21</v>
      </c>
      <c r="L69">
        <v>15550</v>
      </c>
      <c r="M69">
        <v>15550</v>
      </c>
      <c r="N69">
        <v>15568</v>
      </c>
      <c r="O69">
        <v>15624</v>
      </c>
      <c r="P69">
        <v>15677</v>
      </c>
      <c r="Q69">
        <v>15727</v>
      </c>
      <c r="R69">
        <v>15737</v>
      </c>
      <c r="S69">
        <v>15683</v>
      </c>
      <c r="T69">
        <v>15610</v>
      </c>
    </row>
    <row r="70" spans="1:20" x14ac:dyDescent="0.2">
      <c r="A70">
        <v>10021</v>
      </c>
      <c r="B70">
        <v>157</v>
      </c>
      <c r="C70">
        <v>17</v>
      </c>
      <c r="D70">
        <v>31</v>
      </c>
      <c r="E70">
        <v>40793</v>
      </c>
      <c r="F70">
        <v>0</v>
      </c>
      <c r="G70">
        <v>0</v>
      </c>
      <c r="H70">
        <v>0</v>
      </c>
      <c r="I70" t="s">
        <v>19</v>
      </c>
      <c r="J70" t="s">
        <v>90</v>
      </c>
      <c r="K70" t="s">
        <v>21</v>
      </c>
      <c r="L70">
        <v>13579</v>
      </c>
      <c r="M70">
        <v>13580</v>
      </c>
      <c r="N70">
        <v>13590</v>
      </c>
      <c r="O70">
        <v>13618</v>
      </c>
      <c r="P70">
        <v>13642</v>
      </c>
      <c r="Q70">
        <v>13654</v>
      </c>
      <c r="R70">
        <v>13646</v>
      </c>
      <c r="S70">
        <v>13574</v>
      </c>
      <c r="T70">
        <v>13483</v>
      </c>
    </row>
    <row r="71" spans="1:20" x14ac:dyDescent="0.2">
      <c r="A71">
        <v>10022</v>
      </c>
      <c r="B71">
        <v>157</v>
      </c>
      <c r="C71">
        <v>17</v>
      </c>
      <c r="D71">
        <v>31</v>
      </c>
      <c r="E71">
        <v>42028</v>
      </c>
      <c r="F71">
        <v>0</v>
      </c>
      <c r="G71">
        <v>0</v>
      </c>
      <c r="H71">
        <v>0</v>
      </c>
      <c r="I71" t="s">
        <v>19</v>
      </c>
      <c r="J71" t="s">
        <v>91</v>
      </c>
      <c r="K71" t="s">
        <v>21</v>
      </c>
      <c r="L71">
        <v>28331</v>
      </c>
      <c r="M71">
        <v>28351</v>
      </c>
      <c r="N71">
        <v>28372</v>
      </c>
      <c r="O71">
        <v>28433</v>
      </c>
      <c r="P71">
        <v>28486</v>
      </c>
      <c r="Q71">
        <v>28512</v>
      </c>
      <c r="R71">
        <v>28457</v>
      </c>
      <c r="S71">
        <v>28291</v>
      </c>
      <c r="T71">
        <v>28086</v>
      </c>
    </row>
    <row r="72" spans="1:20" x14ac:dyDescent="0.2">
      <c r="A72">
        <v>10023</v>
      </c>
      <c r="B72">
        <v>157</v>
      </c>
      <c r="C72">
        <v>17</v>
      </c>
      <c r="D72">
        <v>31</v>
      </c>
      <c r="E72">
        <v>42795</v>
      </c>
      <c r="F72">
        <v>0</v>
      </c>
      <c r="G72">
        <v>0</v>
      </c>
      <c r="H72">
        <v>0</v>
      </c>
      <c r="I72" t="s">
        <v>19</v>
      </c>
      <c r="J72" t="s">
        <v>92</v>
      </c>
      <c r="K72" t="s">
        <v>21</v>
      </c>
      <c r="L72">
        <v>15987</v>
      </c>
      <c r="M72">
        <v>16045</v>
      </c>
      <c r="N72">
        <v>16069</v>
      </c>
      <c r="O72">
        <v>16195</v>
      </c>
      <c r="P72">
        <v>16302</v>
      </c>
      <c r="Q72">
        <v>16455</v>
      </c>
      <c r="R72">
        <v>16591</v>
      </c>
      <c r="S72">
        <v>16703</v>
      </c>
      <c r="T72">
        <v>16886</v>
      </c>
    </row>
    <row r="73" spans="1:20" x14ac:dyDescent="0.2">
      <c r="A73">
        <v>10024</v>
      </c>
      <c r="B73">
        <v>157</v>
      </c>
      <c r="C73">
        <v>17</v>
      </c>
      <c r="D73">
        <v>31</v>
      </c>
      <c r="E73">
        <v>43744</v>
      </c>
      <c r="F73">
        <v>0</v>
      </c>
      <c r="G73">
        <v>0</v>
      </c>
      <c r="H73">
        <v>0</v>
      </c>
      <c r="I73" t="s">
        <v>19</v>
      </c>
      <c r="J73" t="s">
        <v>93</v>
      </c>
      <c r="K73" t="s">
        <v>21</v>
      </c>
      <c r="L73">
        <v>12590</v>
      </c>
      <c r="M73">
        <v>12590</v>
      </c>
      <c r="N73">
        <v>12599</v>
      </c>
      <c r="O73">
        <v>12626</v>
      </c>
      <c r="P73">
        <v>12657</v>
      </c>
      <c r="Q73">
        <v>12682</v>
      </c>
      <c r="R73">
        <v>12668</v>
      </c>
      <c r="S73">
        <v>12613</v>
      </c>
      <c r="T73">
        <v>12527</v>
      </c>
    </row>
    <row r="74" spans="1:20" x14ac:dyDescent="0.2">
      <c r="A74">
        <v>10025</v>
      </c>
      <c r="B74">
        <v>157</v>
      </c>
      <c r="C74">
        <v>17</v>
      </c>
      <c r="D74">
        <v>31</v>
      </c>
      <c r="E74">
        <v>45421</v>
      </c>
      <c r="F74">
        <v>0</v>
      </c>
      <c r="G74">
        <v>0</v>
      </c>
      <c r="H74">
        <v>0</v>
      </c>
      <c r="I74" t="s">
        <v>19</v>
      </c>
      <c r="J74" t="s">
        <v>94</v>
      </c>
      <c r="K74" t="s">
        <v>21</v>
      </c>
      <c r="L74">
        <v>9007</v>
      </c>
      <c r="M74">
        <v>9026</v>
      </c>
      <c r="N74">
        <v>9037</v>
      </c>
      <c r="O74">
        <v>9241</v>
      </c>
      <c r="P74">
        <v>9271</v>
      </c>
      <c r="Q74">
        <v>9282</v>
      </c>
      <c r="R74">
        <v>9273</v>
      </c>
      <c r="S74">
        <v>9223</v>
      </c>
      <c r="T74">
        <v>9159</v>
      </c>
    </row>
    <row r="75" spans="1:20" x14ac:dyDescent="0.2">
      <c r="A75">
        <v>10026</v>
      </c>
      <c r="B75">
        <v>157</v>
      </c>
      <c r="C75">
        <v>17</v>
      </c>
      <c r="D75">
        <v>31</v>
      </c>
      <c r="E75">
        <v>45434</v>
      </c>
      <c r="F75">
        <v>0</v>
      </c>
      <c r="G75">
        <v>0</v>
      </c>
      <c r="H75">
        <v>0</v>
      </c>
      <c r="I75" t="s">
        <v>19</v>
      </c>
      <c r="J75" t="s">
        <v>95</v>
      </c>
      <c r="K75" t="s">
        <v>21</v>
      </c>
      <c r="L75">
        <v>10729</v>
      </c>
      <c r="M75">
        <v>10733</v>
      </c>
      <c r="N75">
        <v>10740</v>
      </c>
      <c r="O75">
        <v>10760</v>
      </c>
      <c r="P75">
        <v>10776</v>
      </c>
      <c r="Q75">
        <v>10784</v>
      </c>
      <c r="R75">
        <v>10762</v>
      </c>
      <c r="S75">
        <v>10697</v>
      </c>
      <c r="T75">
        <v>10621</v>
      </c>
    </row>
    <row r="76" spans="1:20" x14ac:dyDescent="0.2">
      <c r="A76">
        <v>10027</v>
      </c>
      <c r="B76">
        <v>157</v>
      </c>
      <c r="C76">
        <v>17</v>
      </c>
      <c r="D76">
        <v>31</v>
      </c>
      <c r="E76">
        <v>45564</v>
      </c>
      <c r="F76">
        <v>0</v>
      </c>
      <c r="G76">
        <v>0</v>
      </c>
      <c r="H76">
        <v>0</v>
      </c>
      <c r="I76" t="s">
        <v>19</v>
      </c>
      <c r="J76" t="s">
        <v>96</v>
      </c>
      <c r="K76" t="s">
        <v>21</v>
      </c>
      <c r="L76">
        <v>228</v>
      </c>
      <c r="M76">
        <v>228</v>
      </c>
      <c r="N76">
        <v>228</v>
      </c>
      <c r="O76">
        <v>229</v>
      </c>
      <c r="P76">
        <v>230</v>
      </c>
      <c r="Q76">
        <v>231</v>
      </c>
      <c r="R76">
        <v>231</v>
      </c>
      <c r="S76">
        <v>230</v>
      </c>
      <c r="T76">
        <v>228</v>
      </c>
    </row>
    <row r="77" spans="1:20" x14ac:dyDescent="0.2">
      <c r="A77">
        <v>10028</v>
      </c>
      <c r="B77">
        <v>157</v>
      </c>
      <c r="C77">
        <v>17</v>
      </c>
      <c r="D77">
        <v>31</v>
      </c>
      <c r="E77">
        <v>47007</v>
      </c>
      <c r="F77">
        <v>0</v>
      </c>
      <c r="G77">
        <v>0</v>
      </c>
      <c r="H77">
        <v>0</v>
      </c>
      <c r="I77" t="s">
        <v>19</v>
      </c>
      <c r="J77" t="s">
        <v>97</v>
      </c>
      <c r="K77" t="s">
        <v>21</v>
      </c>
      <c r="L77">
        <v>12508</v>
      </c>
      <c r="M77">
        <v>12533</v>
      </c>
      <c r="N77">
        <v>12548</v>
      </c>
      <c r="O77">
        <v>12604</v>
      </c>
      <c r="P77">
        <v>12649</v>
      </c>
      <c r="Q77">
        <v>12688</v>
      </c>
      <c r="R77">
        <v>12694</v>
      </c>
      <c r="S77">
        <v>12647</v>
      </c>
      <c r="T77">
        <v>12565</v>
      </c>
    </row>
    <row r="78" spans="1:20" x14ac:dyDescent="0.2">
      <c r="A78">
        <v>10029</v>
      </c>
      <c r="B78">
        <v>157</v>
      </c>
      <c r="C78">
        <v>17</v>
      </c>
      <c r="D78">
        <v>31</v>
      </c>
      <c r="E78">
        <v>47540</v>
      </c>
      <c r="F78">
        <v>0</v>
      </c>
      <c r="G78">
        <v>0</v>
      </c>
      <c r="H78">
        <v>0</v>
      </c>
      <c r="I78" t="s">
        <v>19</v>
      </c>
      <c r="J78" t="s">
        <v>98</v>
      </c>
      <c r="K78" t="s">
        <v>21</v>
      </c>
      <c r="L78">
        <v>19009</v>
      </c>
      <c r="M78">
        <v>19026</v>
      </c>
      <c r="N78">
        <v>19040</v>
      </c>
      <c r="O78">
        <v>19102</v>
      </c>
      <c r="P78">
        <v>19141</v>
      </c>
      <c r="Q78">
        <v>19160</v>
      </c>
      <c r="R78">
        <v>19143</v>
      </c>
      <c r="S78">
        <v>19144</v>
      </c>
      <c r="T78">
        <v>19097</v>
      </c>
    </row>
    <row r="79" spans="1:20" x14ac:dyDescent="0.2">
      <c r="A79">
        <v>10030</v>
      </c>
      <c r="B79">
        <v>157</v>
      </c>
      <c r="C79">
        <v>17</v>
      </c>
      <c r="D79">
        <v>31</v>
      </c>
      <c r="E79">
        <v>47774</v>
      </c>
      <c r="F79">
        <v>0</v>
      </c>
      <c r="G79">
        <v>0</v>
      </c>
      <c r="H79">
        <v>0</v>
      </c>
      <c r="I79" t="s">
        <v>19</v>
      </c>
      <c r="J79" t="s">
        <v>99</v>
      </c>
      <c r="K79" t="s">
        <v>21</v>
      </c>
      <c r="L79">
        <v>24090</v>
      </c>
      <c r="M79">
        <v>24100</v>
      </c>
      <c r="N79">
        <v>24114</v>
      </c>
      <c r="O79">
        <v>24148</v>
      </c>
      <c r="P79">
        <v>24173</v>
      </c>
      <c r="Q79">
        <v>24187</v>
      </c>
      <c r="R79">
        <v>24110</v>
      </c>
      <c r="S79">
        <v>23949</v>
      </c>
      <c r="T79">
        <v>23756</v>
      </c>
    </row>
    <row r="80" spans="1:20" x14ac:dyDescent="0.2">
      <c r="A80">
        <v>10031</v>
      </c>
      <c r="B80">
        <v>157</v>
      </c>
      <c r="C80">
        <v>17</v>
      </c>
      <c r="D80">
        <v>31</v>
      </c>
      <c r="E80">
        <v>48242</v>
      </c>
      <c r="F80">
        <v>0</v>
      </c>
      <c r="G80">
        <v>0</v>
      </c>
      <c r="H80">
        <v>0</v>
      </c>
      <c r="I80" t="s">
        <v>19</v>
      </c>
      <c r="J80" t="s">
        <v>100</v>
      </c>
      <c r="K80" t="s">
        <v>21</v>
      </c>
      <c r="L80">
        <v>25411</v>
      </c>
      <c r="M80">
        <v>25414</v>
      </c>
      <c r="N80">
        <v>25432</v>
      </c>
      <c r="O80">
        <v>25478</v>
      </c>
      <c r="P80">
        <v>25521</v>
      </c>
      <c r="Q80">
        <v>25542</v>
      </c>
      <c r="R80">
        <v>25474</v>
      </c>
      <c r="S80">
        <v>25314</v>
      </c>
      <c r="T80">
        <v>25229</v>
      </c>
    </row>
    <row r="81" spans="1:20" x14ac:dyDescent="0.2">
      <c r="A81">
        <v>10032</v>
      </c>
      <c r="B81">
        <v>157</v>
      </c>
      <c r="C81">
        <v>17</v>
      </c>
      <c r="D81">
        <v>31</v>
      </c>
      <c r="E81">
        <v>48554</v>
      </c>
      <c r="F81">
        <v>0</v>
      </c>
      <c r="G81">
        <v>0</v>
      </c>
      <c r="H81">
        <v>0</v>
      </c>
      <c r="I81" t="s">
        <v>19</v>
      </c>
      <c r="J81" t="s">
        <v>101</v>
      </c>
      <c r="K81" t="s">
        <v>21</v>
      </c>
      <c r="L81">
        <v>1900</v>
      </c>
      <c r="M81">
        <v>1900</v>
      </c>
      <c r="N81">
        <v>1900</v>
      </c>
      <c r="O81">
        <v>1902</v>
      </c>
      <c r="P81">
        <v>1902</v>
      </c>
      <c r="Q81">
        <v>1901</v>
      </c>
      <c r="R81">
        <v>1895</v>
      </c>
      <c r="S81">
        <v>1881</v>
      </c>
      <c r="T81">
        <v>1866</v>
      </c>
    </row>
    <row r="82" spans="1:20" x14ac:dyDescent="0.2">
      <c r="A82">
        <v>10033</v>
      </c>
      <c r="B82">
        <v>157</v>
      </c>
      <c r="C82">
        <v>17</v>
      </c>
      <c r="D82">
        <v>31</v>
      </c>
      <c r="E82">
        <v>48892</v>
      </c>
      <c r="F82">
        <v>0</v>
      </c>
      <c r="G82">
        <v>0</v>
      </c>
      <c r="H82">
        <v>0</v>
      </c>
      <c r="I82" t="s">
        <v>19</v>
      </c>
      <c r="J82" t="s">
        <v>102</v>
      </c>
      <c r="K82" t="s">
        <v>21</v>
      </c>
      <c r="L82">
        <v>14819</v>
      </c>
      <c r="M82">
        <v>14815</v>
      </c>
      <c r="N82">
        <v>14827</v>
      </c>
      <c r="O82">
        <v>14859</v>
      </c>
      <c r="P82">
        <v>14891</v>
      </c>
      <c r="Q82">
        <v>14910</v>
      </c>
      <c r="R82">
        <v>14886</v>
      </c>
      <c r="S82">
        <v>14805</v>
      </c>
      <c r="T82">
        <v>14699</v>
      </c>
    </row>
    <row r="83" spans="1:20" x14ac:dyDescent="0.2">
      <c r="A83">
        <v>10034</v>
      </c>
      <c r="B83">
        <v>157</v>
      </c>
      <c r="C83">
        <v>17</v>
      </c>
      <c r="D83">
        <v>31</v>
      </c>
      <c r="E83">
        <v>50647</v>
      </c>
      <c r="F83">
        <v>0</v>
      </c>
      <c r="G83">
        <v>0</v>
      </c>
      <c r="H83">
        <v>0</v>
      </c>
      <c r="I83" t="s">
        <v>19</v>
      </c>
      <c r="J83" t="s">
        <v>103</v>
      </c>
      <c r="K83" t="s">
        <v>21</v>
      </c>
      <c r="L83">
        <v>23270</v>
      </c>
      <c r="M83">
        <v>23245</v>
      </c>
      <c r="N83">
        <v>23272</v>
      </c>
      <c r="O83">
        <v>23348</v>
      </c>
      <c r="P83">
        <v>23437</v>
      </c>
      <c r="Q83">
        <v>23474</v>
      </c>
      <c r="R83">
        <v>23439</v>
      </c>
      <c r="S83">
        <v>23362</v>
      </c>
      <c r="T83">
        <v>23227</v>
      </c>
    </row>
    <row r="84" spans="1:20" x14ac:dyDescent="0.2">
      <c r="A84">
        <v>10035</v>
      </c>
      <c r="B84">
        <v>157</v>
      </c>
      <c r="C84">
        <v>17</v>
      </c>
      <c r="D84">
        <v>31</v>
      </c>
      <c r="E84">
        <v>51089</v>
      </c>
      <c r="F84">
        <v>0</v>
      </c>
      <c r="G84">
        <v>0</v>
      </c>
      <c r="H84">
        <v>0</v>
      </c>
      <c r="I84" t="s">
        <v>19</v>
      </c>
      <c r="J84" t="s">
        <v>104</v>
      </c>
      <c r="K84" t="s">
        <v>21</v>
      </c>
      <c r="L84">
        <v>54167</v>
      </c>
      <c r="M84">
        <v>54177</v>
      </c>
      <c r="N84">
        <v>54226</v>
      </c>
      <c r="O84">
        <v>54362</v>
      </c>
      <c r="P84">
        <v>54484</v>
      </c>
      <c r="Q84">
        <v>54648</v>
      </c>
      <c r="R84">
        <v>54805</v>
      </c>
      <c r="S84">
        <v>54539</v>
      </c>
      <c r="T84">
        <v>54171</v>
      </c>
    </row>
    <row r="85" spans="1:20" x14ac:dyDescent="0.2">
      <c r="A85">
        <v>10036</v>
      </c>
      <c r="B85">
        <v>157</v>
      </c>
      <c r="C85">
        <v>17</v>
      </c>
      <c r="D85">
        <v>31</v>
      </c>
      <c r="E85">
        <v>53000</v>
      </c>
      <c r="F85">
        <v>0</v>
      </c>
      <c r="G85">
        <v>0</v>
      </c>
      <c r="H85">
        <v>0</v>
      </c>
      <c r="I85" t="s">
        <v>19</v>
      </c>
      <c r="J85" t="s">
        <v>105</v>
      </c>
      <c r="K85" t="s">
        <v>21</v>
      </c>
      <c r="L85">
        <v>29803</v>
      </c>
      <c r="M85">
        <v>29806</v>
      </c>
      <c r="N85">
        <v>29831</v>
      </c>
      <c r="O85">
        <v>29904</v>
      </c>
      <c r="P85">
        <v>29966</v>
      </c>
      <c r="Q85">
        <v>30001</v>
      </c>
      <c r="R85">
        <v>29963</v>
      </c>
      <c r="S85">
        <v>29804</v>
      </c>
      <c r="T85">
        <v>29617</v>
      </c>
    </row>
    <row r="86" spans="1:20" x14ac:dyDescent="0.2">
      <c r="A86">
        <v>10037</v>
      </c>
      <c r="B86">
        <v>157</v>
      </c>
      <c r="C86">
        <v>17</v>
      </c>
      <c r="D86">
        <v>31</v>
      </c>
      <c r="E86">
        <v>53377</v>
      </c>
      <c r="F86">
        <v>0</v>
      </c>
      <c r="G86">
        <v>0</v>
      </c>
      <c r="H86">
        <v>0</v>
      </c>
      <c r="I86" t="s">
        <v>19</v>
      </c>
      <c r="J86" t="s">
        <v>106</v>
      </c>
      <c r="K86" t="s">
        <v>21</v>
      </c>
      <c r="L86">
        <v>14572</v>
      </c>
      <c r="M86">
        <v>14572</v>
      </c>
      <c r="N86">
        <v>14583</v>
      </c>
      <c r="O86">
        <v>14617</v>
      </c>
      <c r="P86">
        <v>14655</v>
      </c>
      <c r="Q86">
        <v>14675</v>
      </c>
      <c r="R86">
        <v>14653</v>
      </c>
      <c r="S86">
        <v>14583</v>
      </c>
      <c r="T86">
        <v>14498</v>
      </c>
    </row>
    <row r="87" spans="1:20" x14ac:dyDescent="0.2">
      <c r="A87">
        <v>10038</v>
      </c>
      <c r="B87">
        <v>157</v>
      </c>
      <c r="C87">
        <v>17</v>
      </c>
      <c r="D87">
        <v>31</v>
      </c>
      <c r="E87">
        <v>53481</v>
      </c>
      <c r="F87">
        <v>0</v>
      </c>
      <c r="G87">
        <v>0</v>
      </c>
      <c r="H87">
        <v>0</v>
      </c>
      <c r="I87" t="s">
        <v>19</v>
      </c>
      <c r="J87" t="s">
        <v>107</v>
      </c>
      <c r="K87" t="s">
        <v>21</v>
      </c>
      <c r="L87">
        <v>33170</v>
      </c>
      <c r="M87">
        <v>33197</v>
      </c>
      <c r="N87">
        <v>33236</v>
      </c>
      <c r="O87">
        <v>33370</v>
      </c>
      <c r="P87">
        <v>33487</v>
      </c>
      <c r="Q87">
        <v>33589</v>
      </c>
      <c r="R87">
        <v>33631</v>
      </c>
      <c r="S87">
        <v>33559</v>
      </c>
      <c r="T87">
        <v>33421</v>
      </c>
    </row>
    <row r="88" spans="1:20" x14ac:dyDescent="0.2">
      <c r="A88">
        <v>10039</v>
      </c>
      <c r="B88">
        <v>157</v>
      </c>
      <c r="C88">
        <v>17</v>
      </c>
      <c r="D88">
        <v>31</v>
      </c>
      <c r="E88">
        <v>53663</v>
      </c>
      <c r="F88">
        <v>0</v>
      </c>
      <c r="G88">
        <v>0</v>
      </c>
      <c r="H88">
        <v>0</v>
      </c>
      <c r="I88" t="s">
        <v>19</v>
      </c>
      <c r="J88" t="s">
        <v>108</v>
      </c>
      <c r="K88" t="s">
        <v>21</v>
      </c>
      <c r="L88">
        <v>5420</v>
      </c>
      <c r="M88">
        <v>5432</v>
      </c>
      <c r="N88">
        <v>5438</v>
      </c>
      <c r="O88">
        <v>5452</v>
      </c>
      <c r="P88">
        <v>5476</v>
      </c>
      <c r="Q88">
        <v>5488</v>
      </c>
      <c r="R88">
        <v>5487</v>
      </c>
      <c r="S88">
        <v>5476</v>
      </c>
      <c r="T88">
        <v>5456</v>
      </c>
    </row>
    <row r="89" spans="1:20" x14ac:dyDescent="0.2">
      <c r="A89">
        <v>10040</v>
      </c>
      <c r="B89">
        <v>157</v>
      </c>
      <c r="C89">
        <v>17</v>
      </c>
      <c r="D89">
        <v>31</v>
      </c>
      <c r="E89">
        <v>53871</v>
      </c>
      <c r="F89">
        <v>0</v>
      </c>
      <c r="G89">
        <v>0</v>
      </c>
      <c r="H89">
        <v>0</v>
      </c>
      <c r="I89" t="s">
        <v>19</v>
      </c>
      <c r="J89" t="s">
        <v>109</v>
      </c>
      <c r="K89" t="s">
        <v>21</v>
      </c>
      <c r="L89">
        <v>12323</v>
      </c>
      <c r="M89">
        <v>12325</v>
      </c>
      <c r="N89">
        <v>12333</v>
      </c>
      <c r="O89">
        <v>12355</v>
      </c>
      <c r="P89">
        <v>12372</v>
      </c>
      <c r="Q89">
        <v>12378</v>
      </c>
      <c r="R89">
        <v>12353</v>
      </c>
      <c r="S89">
        <v>12280</v>
      </c>
      <c r="T89">
        <v>12391</v>
      </c>
    </row>
    <row r="90" spans="1:20" x14ac:dyDescent="0.2">
      <c r="A90">
        <v>10041</v>
      </c>
      <c r="B90">
        <v>157</v>
      </c>
      <c r="C90">
        <v>17</v>
      </c>
      <c r="D90">
        <v>31</v>
      </c>
      <c r="E90">
        <v>54144</v>
      </c>
      <c r="F90">
        <v>0</v>
      </c>
      <c r="G90">
        <v>0</v>
      </c>
      <c r="H90">
        <v>0</v>
      </c>
      <c r="I90" t="s">
        <v>19</v>
      </c>
      <c r="J90" t="s">
        <v>110</v>
      </c>
      <c r="K90" t="s">
        <v>21</v>
      </c>
      <c r="L90">
        <v>6672</v>
      </c>
      <c r="M90">
        <v>6672</v>
      </c>
      <c r="N90">
        <v>6678</v>
      </c>
      <c r="O90">
        <v>6689</v>
      </c>
      <c r="P90">
        <v>6700</v>
      </c>
      <c r="Q90">
        <v>6703</v>
      </c>
      <c r="R90">
        <v>6689</v>
      </c>
      <c r="S90">
        <v>6648</v>
      </c>
      <c r="T90">
        <v>6598</v>
      </c>
    </row>
    <row r="91" spans="1:20" x14ac:dyDescent="0.2">
      <c r="A91">
        <v>10042</v>
      </c>
      <c r="B91">
        <v>157</v>
      </c>
      <c r="C91">
        <v>17</v>
      </c>
      <c r="D91">
        <v>31</v>
      </c>
      <c r="E91">
        <v>54534</v>
      </c>
      <c r="F91">
        <v>0</v>
      </c>
      <c r="G91">
        <v>0</v>
      </c>
      <c r="H91">
        <v>0</v>
      </c>
      <c r="I91" t="s">
        <v>19</v>
      </c>
      <c r="J91" t="s">
        <v>111</v>
      </c>
      <c r="K91" t="s">
        <v>21</v>
      </c>
      <c r="L91">
        <v>7</v>
      </c>
      <c r="M91">
        <v>7</v>
      </c>
      <c r="N91">
        <v>7</v>
      </c>
      <c r="O91">
        <v>7</v>
      </c>
      <c r="P91">
        <v>7</v>
      </c>
      <c r="Q91">
        <v>7</v>
      </c>
      <c r="R91">
        <v>7</v>
      </c>
      <c r="S91">
        <v>7</v>
      </c>
      <c r="T91">
        <v>7</v>
      </c>
    </row>
    <row r="92" spans="1:20" x14ac:dyDescent="0.2">
      <c r="A92">
        <v>10043</v>
      </c>
      <c r="B92">
        <v>157</v>
      </c>
      <c r="C92">
        <v>17</v>
      </c>
      <c r="D92">
        <v>31</v>
      </c>
      <c r="E92">
        <v>54638</v>
      </c>
      <c r="F92">
        <v>0</v>
      </c>
      <c r="G92">
        <v>0</v>
      </c>
      <c r="H92">
        <v>0</v>
      </c>
      <c r="I92" t="s">
        <v>19</v>
      </c>
      <c r="J92" t="s">
        <v>112</v>
      </c>
      <c r="K92" t="s">
        <v>21</v>
      </c>
      <c r="L92">
        <v>27962</v>
      </c>
      <c r="M92">
        <v>27954</v>
      </c>
      <c r="N92">
        <v>27979</v>
      </c>
      <c r="O92">
        <v>28060</v>
      </c>
      <c r="P92">
        <v>28126</v>
      </c>
      <c r="Q92">
        <v>28165</v>
      </c>
      <c r="R92">
        <v>28125</v>
      </c>
      <c r="S92">
        <v>27976</v>
      </c>
      <c r="T92">
        <v>27792</v>
      </c>
    </row>
    <row r="93" spans="1:20" x14ac:dyDescent="0.2">
      <c r="A93">
        <v>10044</v>
      </c>
      <c r="B93">
        <v>157</v>
      </c>
      <c r="C93">
        <v>17</v>
      </c>
      <c r="D93">
        <v>31</v>
      </c>
      <c r="E93">
        <v>54820</v>
      </c>
      <c r="F93">
        <v>0</v>
      </c>
      <c r="G93">
        <v>0</v>
      </c>
      <c r="H93">
        <v>0</v>
      </c>
      <c r="I93" t="s">
        <v>19</v>
      </c>
      <c r="J93" t="s">
        <v>113</v>
      </c>
      <c r="K93" t="s">
        <v>21</v>
      </c>
      <c r="L93">
        <v>56690</v>
      </c>
      <c r="M93">
        <v>56690</v>
      </c>
      <c r="N93">
        <v>56734</v>
      </c>
      <c r="O93">
        <v>56869</v>
      </c>
      <c r="P93">
        <v>56980</v>
      </c>
      <c r="Q93">
        <v>57044</v>
      </c>
      <c r="R93">
        <v>56954</v>
      </c>
      <c r="S93">
        <v>56638</v>
      </c>
      <c r="T93">
        <v>56257</v>
      </c>
    </row>
    <row r="94" spans="1:20" x14ac:dyDescent="0.2">
      <c r="A94">
        <v>10045</v>
      </c>
      <c r="B94">
        <v>157</v>
      </c>
      <c r="C94">
        <v>17</v>
      </c>
      <c r="D94">
        <v>31</v>
      </c>
      <c r="E94">
        <v>54885</v>
      </c>
      <c r="F94">
        <v>0</v>
      </c>
      <c r="G94">
        <v>0</v>
      </c>
      <c r="H94">
        <v>0</v>
      </c>
      <c r="I94" t="s">
        <v>19</v>
      </c>
      <c r="J94" t="s">
        <v>114</v>
      </c>
      <c r="K94" t="s">
        <v>21</v>
      </c>
      <c r="L94">
        <v>51878</v>
      </c>
      <c r="M94">
        <v>51878</v>
      </c>
      <c r="N94">
        <v>51903</v>
      </c>
      <c r="O94">
        <v>51951</v>
      </c>
      <c r="P94">
        <v>51983</v>
      </c>
      <c r="Q94">
        <v>52094</v>
      </c>
      <c r="R94">
        <v>51933</v>
      </c>
      <c r="S94">
        <v>52152</v>
      </c>
      <c r="T94">
        <v>51774</v>
      </c>
    </row>
    <row r="95" spans="1:20" x14ac:dyDescent="0.2">
      <c r="A95">
        <v>10046</v>
      </c>
      <c r="B95">
        <v>157</v>
      </c>
      <c r="C95">
        <v>17</v>
      </c>
      <c r="D95">
        <v>31</v>
      </c>
      <c r="E95">
        <v>55938</v>
      </c>
      <c r="F95">
        <v>0</v>
      </c>
      <c r="G95">
        <v>0</v>
      </c>
      <c r="H95">
        <v>0</v>
      </c>
      <c r="I95" t="s">
        <v>19</v>
      </c>
      <c r="J95" t="s">
        <v>115</v>
      </c>
      <c r="K95" t="s">
        <v>21</v>
      </c>
      <c r="L95">
        <v>4988</v>
      </c>
      <c r="M95">
        <v>4921</v>
      </c>
      <c r="N95">
        <v>4927</v>
      </c>
      <c r="O95">
        <v>4943</v>
      </c>
      <c r="P95">
        <v>4963</v>
      </c>
      <c r="Q95">
        <v>4971</v>
      </c>
      <c r="R95">
        <v>4970</v>
      </c>
      <c r="S95">
        <v>4945</v>
      </c>
      <c r="T95">
        <v>4913</v>
      </c>
    </row>
    <row r="96" spans="1:20" x14ac:dyDescent="0.2">
      <c r="A96">
        <v>10047</v>
      </c>
      <c r="B96">
        <v>157</v>
      </c>
      <c r="C96">
        <v>17</v>
      </c>
      <c r="D96">
        <v>31</v>
      </c>
      <c r="E96">
        <v>56627</v>
      </c>
      <c r="F96">
        <v>0</v>
      </c>
      <c r="G96">
        <v>0</v>
      </c>
      <c r="H96">
        <v>0</v>
      </c>
      <c r="I96" t="s">
        <v>19</v>
      </c>
      <c r="J96" t="s">
        <v>116</v>
      </c>
      <c r="K96" t="s">
        <v>21</v>
      </c>
      <c r="L96">
        <v>7149</v>
      </c>
      <c r="M96">
        <v>7210</v>
      </c>
      <c r="N96">
        <v>7218</v>
      </c>
      <c r="O96">
        <v>7240</v>
      </c>
      <c r="P96">
        <v>7260</v>
      </c>
      <c r="Q96">
        <v>7273</v>
      </c>
      <c r="R96">
        <v>7266</v>
      </c>
      <c r="S96">
        <v>7230</v>
      </c>
      <c r="T96">
        <v>7184</v>
      </c>
    </row>
    <row r="97" spans="1:20" x14ac:dyDescent="0.2">
      <c r="A97">
        <v>10048</v>
      </c>
      <c r="B97">
        <v>157</v>
      </c>
      <c r="C97">
        <v>17</v>
      </c>
      <c r="D97">
        <v>31</v>
      </c>
      <c r="E97">
        <v>56640</v>
      </c>
      <c r="F97">
        <v>0</v>
      </c>
      <c r="G97">
        <v>0</v>
      </c>
      <c r="H97">
        <v>0</v>
      </c>
      <c r="I97" t="s">
        <v>19</v>
      </c>
      <c r="J97" t="s">
        <v>117</v>
      </c>
      <c r="K97" t="s">
        <v>21</v>
      </c>
      <c r="L97">
        <v>56583</v>
      </c>
      <c r="M97">
        <v>56480</v>
      </c>
      <c r="N97">
        <v>56543</v>
      </c>
      <c r="O97">
        <v>56807</v>
      </c>
      <c r="P97">
        <v>57045</v>
      </c>
      <c r="Q97">
        <v>58262</v>
      </c>
      <c r="R97">
        <v>58372</v>
      </c>
      <c r="S97">
        <v>58285</v>
      </c>
      <c r="T97">
        <v>58673</v>
      </c>
    </row>
    <row r="98" spans="1:20" x14ac:dyDescent="0.2">
      <c r="A98">
        <v>10049</v>
      </c>
      <c r="B98">
        <v>157</v>
      </c>
      <c r="C98">
        <v>17</v>
      </c>
      <c r="D98">
        <v>31</v>
      </c>
      <c r="E98">
        <v>57225</v>
      </c>
      <c r="F98">
        <v>0</v>
      </c>
      <c r="G98">
        <v>0</v>
      </c>
      <c r="H98">
        <v>0</v>
      </c>
      <c r="I98" t="s">
        <v>19</v>
      </c>
      <c r="J98" t="s">
        <v>118</v>
      </c>
      <c r="K98" t="s">
        <v>21</v>
      </c>
      <c r="L98">
        <v>68557</v>
      </c>
      <c r="M98">
        <v>68551</v>
      </c>
      <c r="N98">
        <v>68614</v>
      </c>
      <c r="O98">
        <v>68832</v>
      </c>
      <c r="P98">
        <v>69076</v>
      </c>
      <c r="Q98">
        <v>69258</v>
      </c>
      <c r="R98">
        <v>69283</v>
      </c>
      <c r="S98">
        <v>69122</v>
      </c>
      <c r="T98">
        <v>68766</v>
      </c>
    </row>
    <row r="99" spans="1:20" x14ac:dyDescent="0.2">
      <c r="A99">
        <v>10050</v>
      </c>
      <c r="B99">
        <v>157</v>
      </c>
      <c r="C99">
        <v>17</v>
      </c>
      <c r="D99">
        <v>31</v>
      </c>
      <c r="E99">
        <v>57381</v>
      </c>
      <c r="F99">
        <v>0</v>
      </c>
      <c r="G99">
        <v>0</v>
      </c>
      <c r="H99">
        <v>0</v>
      </c>
      <c r="I99" t="s">
        <v>19</v>
      </c>
      <c r="J99" t="s">
        <v>119</v>
      </c>
      <c r="K99" t="s">
        <v>21</v>
      </c>
      <c r="L99">
        <v>12515</v>
      </c>
      <c r="M99">
        <v>12517</v>
      </c>
      <c r="N99">
        <v>12526</v>
      </c>
      <c r="O99">
        <v>12559</v>
      </c>
      <c r="P99">
        <v>12587</v>
      </c>
      <c r="Q99">
        <v>12601</v>
      </c>
      <c r="R99">
        <v>12582</v>
      </c>
      <c r="S99">
        <v>12516</v>
      </c>
      <c r="T99">
        <v>12438</v>
      </c>
    </row>
    <row r="100" spans="1:20" x14ac:dyDescent="0.2">
      <c r="A100">
        <v>10051</v>
      </c>
      <c r="B100">
        <v>157</v>
      </c>
      <c r="C100">
        <v>17</v>
      </c>
      <c r="D100">
        <v>31</v>
      </c>
      <c r="E100">
        <v>57394</v>
      </c>
      <c r="F100">
        <v>0</v>
      </c>
      <c r="G100">
        <v>0</v>
      </c>
      <c r="H100">
        <v>0</v>
      </c>
      <c r="I100" t="s">
        <v>19</v>
      </c>
      <c r="J100" t="s">
        <v>120</v>
      </c>
      <c r="K100" t="s">
        <v>21</v>
      </c>
      <c r="L100">
        <v>17484</v>
      </c>
      <c r="M100">
        <v>17480</v>
      </c>
      <c r="N100">
        <v>17496</v>
      </c>
      <c r="O100">
        <v>17547</v>
      </c>
      <c r="P100">
        <v>17588</v>
      </c>
      <c r="Q100">
        <v>17615</v>
      </c>
      <c r="R100">
        <v>17596</v>
      </c>
      <c r="S100">
        <v>17514</v>
      </c>
      <c r="T100">
        <v>17410</v>
      </c>
    </row>
    <row r="101" spans="1:20" x14ac:dyDescent="0.2">
      <c r="A101">
        <v>10052</v>
      </c>
      <c r="B101">
        <v>157</v>
      </c>
      <c r="C101">
        <v>17</v>
      </c>
      <c r="D101">
        <v>31</v>
      </c>
      <c r="E101">
        <v>57407</v>
      </c>
      <c r="F101">
        <v>0</v>
      </c>
      <c r="G101">
        <v>0</v>
      </c>
      <c r="H101">
        <v>0</v>
      </c>
      <c r="I101" t="s">
        <v>19</v>
      </c>
      <c r="J101" t="s">
        <v>121</v>
      </c>
      <c r="K101" t="s">
        <v>21</v>
      </c>
      <c r="L101">
        <v>4847</v>
      </c>
      <c r="M101">
        <v>4839</v>
      </c>
      <c r="N101">
        <v>4847</v>
      </c>
      <c r="O101">
        <v>4868</v>
      </c>
      <c r="P101">
        <v>4887</v>
      </c>
      <c r="Q101">
        <v>4894</v>
      </c>
      <c r="R101">
        <v>4891</v>
      </c>
      <c r="S101">
        <v>4867</v>
      </c>
      <c r="T101">
        <v>4838</v>
      </c>
    </row>
    <row r="102" spans="1:20" x14ac:dyDescent="0.2">
      <c r="A102">
        <v>10053</v>
      </c>
      <c r="B102">
        <v>157</v>
      </c>
      <c r="C102">
        <v>17</v>
      </c>
      <c r="D102">
        <v>31</v>
      </c>
      <c r="E102">
        <v>57732</v>
      </c>
      <c r="F102">
        <v>0</v>
      </c>
      <c r="G102">
        <v>0</v>
      </c>
      <c r="H102">
        <v>0</v>
      </c>
      <c r="I102" t="s">
        <v>19</v>
      </c>
      <c r="J102" t="s">
        <v>122</v>
      </c>
      <c r="K102" t="s">
        <v>21</v>
      </c>
      <c r="L102">
        <v>18672</v>
      </c>
      <c r="M102">
        <v>18682</v>
      </c>
      <c r="N102">
        <v>18694</v>
      </c>
      <c r="O102">
        <v>18756</v>
      </c>
      <c r="P102">
        <v>18780</v>
      </c>
      <c r="Q102">
        <v>18802</v>
      </c>
      <c r="R102">
        <v>18765</v>
      </c>
      <c r="S102">
        <v>18652</v>
      </c>
      <c r="T102">
        <v>18514</v>
      </c>
    </row>
    <row r="103" spans="1:20" x14ac:dyDescent="0.2">
      <c r="A103">
        <v>10054</v>
      </c>
      <c r="B103">
        <v>157</v>
      </c>
      <c r="C103">
        <v>17</v>
      </c>
      <c r="D103">
        <v>31</v>
      </c>
      <c r="E103">
        <v>57875</v>
      </c>
      <c r="F103">
        <v>0</v>
      </c>
      <c r="G103">
        <v>0</v>
      </c>
      <c r="H103">
        <v>0</v>
      </c>
      <c r="I103" t="s">
        <v>19</v>
      </c>
      <c r="J103" t="s">
        <v>123</v>
      </c>
      <c r="K103" t="s">
        <v>21</v>
      </c>
      <c r="L103">
        <v>37480</v>
      </c>
      <c r="M103">
        <v>37479</v>
      </c>
      <c r="N103">
        <v>37520</v>
      </c>
      <c r="O103">
        <v>37606</v>
      </c>
      <c r="P103">
        <v>37719</v>
      </c>
      <c r="Q103">
        <v>37822</v>
      </c>
      <c r="R103">
        <v>37799</v>
      </c>
      <c r="S103">
        <v>37657</v>
      </c>
      <c r="T103">
        <v>37496</v>
      </c>
    </row>
    <row r="104" spans="1:20" x14ac:dyDescent="0.2">
      <c r="A104">
        <v>10055</v>
      </c>
      <c r="B104">
        <v>157</v>
      </c>
      <c r="C104">
        <v>17</v>
      </c>
      <c r="D104">
        <v>31</v>
      </c>
      <c r="E104">
        <v>59572</v>
      </c>
      <c r="F104">
        <v>0</v>
      </c>
      <c r="G104">
        <v>0</v>
      </c>
      <c r="H104">
        <v>0</v>
      </c>
      <c r="I104" t="s">
        <v>19</v>
      </c>
      <c r="J104" t="s">
        <v>124</v>
      </c>
      <c r="K104" t="s">
        <v>21</v>
      </c>
      <c r="L104">
        <v>1964</v>
      </c>
      <c r="M104">
        <v>1974</v>
      </c>
      <c r="N104">
        <v>1976</v>
      </c>
      <c r="O104">
        <v>1979</v>
      </c>
      <c r="P104">
        <v>1981</v>
      </c>
      <c r="Q104">
        <v>1982</v>
      </c>
      <c r="R104">
        <v>1976</v>
      </c>
      <c r="S104">
        <v>1963</v>
      </c>
      <c r="T104">
        <v>1947</v>
      </c>
    </row>
    <row r="105" spans="1:20" x14ac:dyDescent="0.2">
      <c r="A105">
        <v>10056</v>
      </c>
      <c r="B105">
        <v>157</v>
      </c>
      <c r="C105">
        <v>17</v>
      </c>
      <c r="D105">
        <v>31</v>
      </c>
      <c r="E105">
        <v>61314</v>
      </c>
      <c r="F105">
        <v>0</v>
      </c>
      <c r="G105">
        <v>0</v>
      </c>
      <c r="H105">
        <v>0</v>
      </c>
      <c r="I105" t="s">
        <v>19</v>
      </c>
      <c r="J105" t="s">
        <v>125</v>
      </c>
      <c r="K105" t="s">
        <v>21</v>
      </c>
      <c r="L105">
        <v>5987</v>
      </c>
      <c r="M105">
        <v>5982</v>
      </c>
      <c r="N105">
        <v>5986</v>
      </c>
      <c r="O105">
        <v>5999</v>
      </c>
      <c r="P105">
        <v>6011</v>
      </c>
      <c r="Q105">
        <v>6017</v>
      </c>
      <c r="R105">
        <v>6007</v>
      </c>
      <c r="S105">
        <v>5972</v>
      </c>
      <c r="T105">
        <v>5929</v>
      </c>
    </row>
    <row r="106" spans="1:20" x14ac:dyDescent="0.2">
      <c r="A106">
        <v>10057</v>
      </c>
      <c r="B106">
        <v>157</v>
      </c>
      <c r="C106">
        <v>17</v>
      </c>
      <c r="D106">
        <v>31</v>
      </c>
      <c r="E106">
        <v>62016</v>
      </c>
      <c r="F106">
        <v>0</v>
      </c>
      <c r="G106">
        <v>0</v>
      </c>
      <c r="H106">
        <v>0</v>
      </c>
      <c r="I106" t="s">
        <v>19</v>
      </c>
      <c r="J106" t="s">
        <v>126</v>
      </c>
      <c r="K106" t="s">
        <v>21</v>
      </c>
      <c r="L106">
        <v>16256</v>
      </c>
      <c r="M106">
        <v>16260</v>
      </c>
      <c r="N106">
        <v>16274</v>
      </c>
      <c r="O106">
        <v>16316</v>
      </c>
      <c r="P106">
        <v>16357</v>
      </c>
      <c r="Q106">
        <v>16384</v>
      </c>
      <c r="R106">
        <v>16398</v>
      </c>
      <c r="S106">
        <v>16348</v>
      </c>
      <c r="T106">
        <v>16242</v>
      </c>
    </row>
    <row r="107" spans="1:20" x14ac:dyDescent="0.2">
      <c r="A107">
        <v>10058</v>
      </c>
      <c r="B107">
        <v>157</v>
      </c>
      <c r="C107">
        <v>17</v>
      </c>
      <c r="D107">
        <v>31</v>
      </c>
      <c r="E107">
        <v>63706</v>
      </c>
      <c r="F107">
        <v>0</v>
      </c>
      <c r="G107">
        <v>0</v>
      </c>
      <c r="H107">
        <v>0</v>
      </c>
      <c r="I107" t="s">
        <v>19</v>
      </c>
      <c r="J107" t="s">
        <v>127</v>
      </c>
      <c r="K107" t="s">
        <v>21</v>
      </c>
      <c r="L107">
        <v>13646</v>
      </c>
      <c r="M107">
        <v>13633</v>
      </c>
      <c r="N107">
        <v>13646</v>
      </c>
      <c r="O107">
        <v>13683</v>
      </c>
      <c r="P107">
        <v>13716</v>
      </c>
      <c r="Q107">
        <v>13736</v>
      </c>
      <c r="R107">
        <v>13718</v>
      </c>
      <c r="S107">
        <v>13647</v>
      </c>
      <c r="T107">
        <v>13557</v>
      </c>
    </row>
    <row r="108" spans="1:20" x14ac:dyDescent="0.2">
      <c r="A108">
        <v>10059</v>
      </c>
      <c r="B108">
        <v>157</v>
      </c>
      <c r="C108">
        <v>17</v>
      </c>
      <c r="D108">
        <v>31</v>
      </c>
      <c r="E108">
        <v>64278</v>
      </c>
      <c r="F108">
        <v>0</v>
      </c>
      <c r="G108">
        <v>0</v>
      </c>
      <c r="H108">
        <v>0</v>
      </c>
      <c r="I108" t="s">
        <v>19</v>
      </c>
      <c r="J108" t="s">
        <v>128</v>
      </c>
      <c r="K108" t="s">
        <v>21</v>
      </c>
      <c r="L108">
        <v>13549</v>
      </c>
      <c r="M108">
        <v>13549</v>
      </c>
      <c r="N108">
        <v>13563</v>
      </c>
      <c r="O108">
        <v>13586</v>
      </c>
      <c r="P108">
        <v>13607</v>
      </c>
      <c r="Q108">
        <v>13615</v>
      </c>
      <c r="R108">
        <v>13585</v>
      </c>
      <c r="S108">
        <v>13501</v>
      </c>
      <c r="T108">
        <v>13398</v>
      </c>
    </row>
    <row r="109" spans="1:20" x14ac:dyDescent="0.2">
      <c r="A109">
        <v>10060</v>
      </c>
      <c r="B109">
        <v>157</v>
      </c>
      <c r="C109">
        <v>17</v>
      </c>
      <c r="D109">
        <v>31</v>
      </c>
      <c r="E109">
        <v>64304</v>
      </c>
      <c r="F109">
        <v>0</v>
      </c>
      <c r="G109">
        <v>0</v>
      </c>
      <c r="H109">
        <v>0</v>
      </c>
      <c r="I109" t="s">
        <v>19</v>
      </c>
      <c r="J109" t="s">
        <v>129</v>
      </c>
      <c r="K109" t="s">
        <v>21</v>
      </c>
      <c r="L109">
        <v>11172</v>
      </c>
      <c r="M109">
        <v>11172</v>
      </c>
      <c r="N109">
        <v>11179</v>
      </c>
      <c r="O109">
        <v>11198</v>
      </c>
      <c r="P109">
        <v>11228</v>
      </c>
      <c r="Q109">
        <v>11268</v>
      </c>
      <c r="R109">
        <v>11244</v>
      </c>
      <c r="S109">
        <v>11172</v>
      </c>
      <c r="T109">
        <v>11088</v>
      </c>
    </row>
    <row r="110" spans="1:20" x14ac:dyDescent="0.2">
      <c r="A110">
        <v>10061</v>
      </c>
      <c r="B110">
        <v>157</v>
      </c>
      <c r="C110">
        <v>17</v>
      </c>
      <c r="D110">
        <v>31</v>
      </c>
      <c r="E110">
        <v>64343</v>
      </c>
      <c r="F110">
        <v>0</v>
      </c>
      <c r="G110">
        <v>0</v>
      </c>
      <c r="H110">
        <v>0</v>
      </c>
      <c r="I110" t="s">
        <v>19</v>
      </c>
      <c r="J110" t="s">
        <v>130</v>
      </c>
      <c r="K110" t="s">
        <v>21</v>
      </c>
      <c r="L110">
        <v>10227</v>
      </c>
      <c r="M110">
        <v>10246</v>
      </c>
      <c r="N110">
        <v>10253</v>
      </c>
      <c r="O110">
        <v>10274</v>
      </c>
      <c r="P110">
        <v>10290</v>
      </c>
      <c r="Q110">
        <v>10296</v>
      </c>
      <c r="R110">
        <v>10275</v>
      </c>
      <c r="S110">
        <v>10211</v>
      </c>
      <c r="T110">
        <v>10134</v>
      </c>
    </row>
    <row r="111" spans="1:20" x14ac:dyDescent="0.2">
      <c r="A111">
        <v>10062</v>
      </c>
      <c r="B111">
        <v>157</v>
      </c>
      <c r="C111">
        <v>17</v>
      </c>
      <c r="D111">
        <v>31</v>
      </c>
      <c r="E111">
        <v>64421</v>
      </c>
      <c r="F111">
        <v>0</v>
      </c>
      <c r="G111">
        <v>0</v>
      </c>
      <c r="H111">
        <v>0</v>
      </c>
      <c r="I111" t="s">
        <v>19</v>
      </c>
      <c r="J111" t="s">
        <v>131</v>
      </c>
      <c r="K111" t="s">
        <v>21</v>
      </c>
      <c r="L111">
        <v>8875</v>
      </c>
      <c r="M111">
        <v>8875</v>
      </c>
      <c r="N111">
        <v>8880</v>
      </c>
      <c r="O111">
        <v>8889</v>
      </c>
      <c r="P111">
        <v>8896</v>
      </c>
      <c r="Q111">
        <v>8897</v>
      </c>
      <c r="R111">
        <v>8868</v>
      </c>
      <c r="S111">
        <v>8812</v>
      </c>
      <c r="T111">
        <v>8748</v>
      </c>
    </row>
    <row r="112" spans="1:20" x14ac:dyDescent="0.2">
      <c r="A112">
        <v>10063</v>
      </c>
      <c r="B112">
        <v>157</v>
      </c>
      <c r="C112">
        <v>17</v>
      </c>
      <c r="D112">
        <v>31</v>
      </c>
      <c r="E112">
        <v>64616</v>
      </c>
      <c r="F112">
        <v>0</v>
      </c>
      <c r="G112">
        <v>0</v>
      </c>
      <c r="H112">
        <v>0</v>
      </c>
      <c r="I112" t="s">
        <v>19</v>
      </c>
      <c r="J112" t="s">
        <v>132</v>
      </c>
      <c r="K112" t="s">
        <v>21</v>
      </c>
      <c r="L112">
        <v>5337</v>
      </c>
      <c r="M112">
        <v>5337</v>
      </c>
      <c r="N112">
        <v>5346</v>
      </c>
      <c r="O112">
        <v>5382</v>
      </c>
      <c r="P112">
        <v>5416</v>
      </c>
      <c r="Q112">
        <v>5453</v>
      </c>
      <c r="R112">
        <v>5475</v>
      </c>
      <c r="S112">
        <v>5470</v>
      </c>
      <c r="T112">
        <v>5460</v>
      </c>
    </row>
    <row r="113" spans="1:20" x14ac:dyDescent="0.2">
      <c r="A113">
        <v>10064</v>
      </c>
      <c r="B113">
        <v>157</v>
      </c>
      <c r="C113">
        <v>17</v>
      </c>
      <c r="D113">
        <v>31</v>
      </c>
      <c r="E113">
        <v>65338</v>
      </c>
      <c r="F113">
        <v>0</v>
      </c>
      <c r="G113">
        <v>0</v>
      </c>
      <c r="H113">
        <v>0</v>
      </c>
      <c r="I113" t="s">
        <v>19</v>
      </c>
      <c r="J113" t="s">
        <v>133</v>
      </c>
      <c r="K113" t="s">
        <v>21</v>
      </c>
      <c r="L113">
        <v>24099</v>
      </c>
      <c r="M113">
        <v>24095</v>
      </c>
      <c r="N113">
        <v>24115</v>
      </c>
      <c r="O113">
        <v>24177</v>
      </c>
      <c r="P113">
        <v>24233</v>
      </c>
      <c r="Q113">
        <v>24263</v>
      </c>
      <c r="R113">
        <v>24244</v>
      </c>
      <c r="S113">
        <v>24128</v>
      </c>
      <c r="T113">
        <v>24021</v>
      </c>
    </row>
    <row r="114" spans="1:20" x14ac:dyDescent="0.2">
      <c r="A114">
        <v>10065</v>
      </c>
      <c r="B114">
        <v>157</v>
      </c>
      <c r="C114">
        <v>17</v>
      </c>
      <c r="D114">
        <v>31</v>
      </c>
      <c r="E114">
        <v>65806</v>
      </c>
      <c r="F114">
        <v>0</v>
      </c>
      <c r="G114">
        <v>0</v>
      </c>
      <c r="H114">
        <v>0</v>
      </c>
      <c r="I114" t="s">
        <v>19</v>
      </c>
      <c r="J114" t="s">
        <v>134</v>
      </c>
      <c r="K114" t="s">
        <v>21</v>
      </c>
      <c r="L114">
        <v>3723</v>
      </c>
      <c r="M114">
        <v>3715</v>
      </c>
      <c r="N114">
        <v>3719</v>
      </c>
      <c r="O114">
        <v>3731</v>
      </c>
      <c r="P114">
        <v>3742</v>
      </c>
      <c r="Q114">
        <v>3752</v>
      </c>
      <c r="R114">
        <v>3754</v>
      </c>
      <c r="S114">
        <v>3740</v>
      </c>
      <c r="T114">
        <v>3722</v>
      </c>
    </row>
    <row r="115" spans="1:20" x14ac:dyDescent="0.2">
      <c r="A115">
        <v>10066</v>
      </c>
      <c r="B115">
        <v>157</v>
      </c>
      <c r="C115">
        <v>17</v>
      </c>
      <c r="D115">
        <v>31</v>
      </c>
      <c r="E115">
        <v>65819</v>
      </c>
      <c r="F115">
        <v>0</v>
      </c>
      <c r="G115">
        <v>0</v>
      </c>
      <c r="H115">
        <v>0</v>
      </c>
      <c r="I115" t="s">
        <v>19</v>
      </c>
      <c r="J115" t="s">
        <v>135</v>
      </c>
      <c r="K115" t="s">
        <v>21</v>
      </c>
      <c r="L115">
        <v>4202</v>
      </c>
      <c r="M115">
        <v>4206</v>
      </c>
      <c r="N115">
        <v>4211</v>
      </c>
      <c r="O115">
        <v>4220</v>
      </c>
      <c r="P115">
        <v>4228</v>
      </c>
      <c r="Q115">
        <v>4232</v>
      </c>
      <c r="R115">
        <v>4224</v>
      </c>
      <c r="S115">
        <v>4199</v>
      </c>
      <c r="T115">
        <v>4169</v>
      </c>
    </row>
    <row r="116" spans="1:20" x14ac:dyDescent="0.2">
      <c r="A116">
        <v>10067</v>
      </c>
      <c r="B116">
        <v>157</v>
      </c>
      <c r="C116">
        <v>17</v>
      </c>
      <c r="D116">
        <v>31</v>
      </c>
      <c r="E116">
        <v>67769</v>
      </c>
      <c r="F116">
        <v>0</v>
      </c>
      <c r="G116">
        <v>0</v>
      </c>
      <c r="H116">
        <v>0</v>
      </c>
      <c r="I116" t="s">
        <v>19</v>
      </c>
      <c r="J116" t="s">
        <v>136</v>
      </c>
      <c r="K116" t="s">
        <v>21</v>
      </c>
      <c r="L116">
        <v>10506</v>
      </c>
      <c r="M116">
        <v>10553</v>
      </c>
      <c r="N116">
        <v>10560</v>
      </c>
      <c r="O116">
        <v>10580</v>
      </c>
      <c r="P116">
        <v>10595</v>
      </c>
      <c r="Q116">
        <v>10600</v>
      </c>
      <c r="R116">
        <v>10578</v>
      </c>
      <c r="S116">
        <v>10514</v>
      </c>
      <c r="T116">
        <v>10438</v>
      </c>
    </row>
    <row r="117" spans="1:20" x14ac:dyDescent="0.2">
      <c r="A117">
        <v>10068</v>
      </c>
      <c r="B117">
        <v>157</v>
      </c>
      <c r="C117">
        <v>17</v>
      </c>
      <c r="D117">
        <v>31</v>
      </c>
      <c r="E117">
        <v>68003</v>
      </c>
      <c r="F117">
        <v>0</v>
      </c>
      <c r="G117">
        <v>0</v>
      </c>
      <c r="H117">
        <v>0</v>
      </c>
      <c r="I117" t="s">
        <v>19</v>
      </c>
      <c r="J117" t="s">
        <v>137</v>
      </c>
      <c r="K117" t="s">
        <v>21</v>
      </c>
      <c r="L117">
        <v>74227</v>
      </c>
      <c r="M117">
        <v>74229</v>
      </c>
      <c r="N117">
        <v>74296</v>
      </c>
      <c r="O117">
        <v>74504</v>
      </c>
      <c r="P117">
        <v>74694</v>
      </c>
      <c r="Q117">
        <v>74812</v>
      </c>
      <c r="R117">
        <v>74791</v>
      </c>
      <c r="S117">
        <v>74501</v>
      </c>
      <c r="T117">
        <v>74446</v>
      </c>
    </row>
    <row r="118" spans="1:20" x14ac:dyDescent="0.2">
      <c r="A118">
        <v>10069</v>
      </c>
      <c r="B118">
        <v>157</v>
      </c>
      <c r="C118">
        <v>17</v>
      </c>
      <c r="D118">
        <v>31</v>
      </c>
      <c r="E118">
        <v>68081</v>
      </c>
      <c r="F118">
        <v>0</v>
      </c>
      <c r="G118">
        <v>0</v>
      </c>
      <c r="H118">
        <v>0</v>
      </c>
      <c r="I118" t="s">
        <v>19</v>
      </c>
      <c r="J118" t="s">
        <v>138</v>
      </c>
      <c r="K118" t="s">
        <v>21</v>
      </c>
      <c r="L118">
        <v>11793</v>
      </c>
      <c r="M118">
        <v>11793</v>
      </c>
      <c r="N118">
        <v>11802</v>
      </c>
      <c r="O118">
        <v>11830</v>
      </c>
      <c r="P118">
        <v>11852</v>
      </c>
      <c r="Q118">
        <v>11862</v>
      </c>
      <c r="R118">
        <v>11840</v>
      </c>
      <c r="S118">
        <v>11775</v>
      </c>
      <c r="T118">
        <v>11692</v>
      </c>
    </row>
    <row r="119" spans="1:20" x14ac:dyDescent="0.2">
      <c r="A119">
        <v>10070</v>
      </c>
      <c r="B119">
        <v>157</v>
      </c>
      <c r="C119">
        <v>17</v>
      </c>
      <c r="D119">
        <v>31</v>
      </c>
      <c r="E119">
        <v>70122</v>
      </c>
      <c r="F119">
        <v>0</v>
      </c>
      <c r="G119">
        <v>0</v>
      </c>
      <c r="H119">
        <v>0</v>
      </c>
      <c r="I119" t="s">
        <v>19</v>
      </c>
      <c r="J119" t="s">
        <v>139</v>
      </c>
      <c r="K119" t="s">
        <v>21</v>
      </c>
      <c r="L119">
        <v>64784</v>
      </c>
      <c r="M119">
        <v>64845</v>
      </c>
      <c r="N119">
        <v>64895</v>
      </c>
      <c r="O119">
        <v>65029</v>
      </c>
      <c r="P119">
        <v>65148</v>
      </c>
      <c r="Q119">
        <v>65202</v>
      </c>
      <c r="R119">
        <v>65081</v>
      </c>
      <c r="S119">
        <v>64716</v>
      </c>
      <c r="T119">
        <v>64270</v>
      </c>
    </row>
    <row r="120" spans="1:20" x14ac:dyDescent="0.2">
      <c r="A120">
        <v>10071</v>
      </c>
      <c r="B120">
        <v>157</v>
      </c>
      <c r="C120">
        <v>17</v>
      </c>
      <c r="D120">
        <v>31</v>
      </c>
      <c r="E120">
        <v>70564</v>
      </c>
      <c r="F120">
        <v>0</v>
      </c>
      <c r="G120">
        <v>0</v>
      </c>
      <c r="H120">
        <v>0</v>
      </c>
      <c r="I120" t="s">
        <v>19</v>
      </c>
      <c r="J120" t="s">
        <v>140</v>
      </c>
      <c r="K120" t="s">
        <v>21</v>
      </c>
      <c r="L120">
        <v>4565</v>
      </c>
      <c r="M120">
        <v>4569</v>
      </c>
      <c r="N120">
        <v>4580</v>
      </c>
      <c r="O120">
        <v>4620</v>
      </c>
      <c r="P120">
        <v>4657</v>
      </c>
      <c r="Q120">
        <v>4696</v>
      </c>
      <c r="R120">
        <v>4808</v>
      </c>
      <c r="S120">
        <v>4873</v>
      </c>
      <c r="T120">
        <v>4915</v>
      </c>
    </row>
    <row r="121" spans="1:20" x14ac:dyDescent="0.2">
      <c r="A121">
        <v>10072</v>
      </c>
      <c r="B121">
        <v>157</v>
      </c>
      <c r="C121">
        <v>17</v>
      </c>
      <c r="D121">
        <v>31</v>
      </c>
      <c r="E121">
        <v>70629</v>
      </c>
      <c r="F121">
        <v>0</v>
      </c>
      <c r="G121">
        <v>0</v>
      </c>
      <c r="H121">
        <v>0</v>
      </c>
      <c r="I121" t="s">
        <v>19</v>
      </c>
      <c r="J121" t="s">
        <v>141</v>
      </c>
      <c r="K121" t="s">
        <v>21</v>
      </c>
      <c r="L121">
        <v>4139</v>
      </c>
      <c r="M121">
        <v>4143</v>
      </c>
      <c r="N121">
        <v>4145</v>
      </c>
      <c r="O121">
        <v>4154</v>
      </c>
      <c r="P121">
        <v>4161</v>
      </c>
      <c r="Q121">
        <v>4164</v>
      </c>
      <c r="R121">
        <v>4156</v>
      </c>
      <c r="S121">
        <v>4131</v>
      </c>
      <c r="T121">
        <v>4102</v>
      </c>
    </row>
    <row r="122" spans="1:20" x14ac:dyDescent="0.2">
      <c r="A122">
        <v>10073</v>
      </c>
      <c r="B122">
        <v>157</v>
      </c>
      <c r="C122">
        <v>17</v>
      </c>
      <c r="D122">
        <v>31</v>
      </c>
      <c r="E122">
        <v>70850</v>
      </c>
      <c r="F122">
        <v>0</v>
      </c>
      <c r="G122">
        <v>0</v>
      </c>
      <c r="H122">
        <v>0</v>
      </c>
      <c r="I122" t="s">
        <v>19</v>
      </c>
      <c r="J122" t="s">
        <v>142</v>
      </c>
      <c r="K122" t="s">
        <v>21</v>
      </c>
      <c r="L122">
        <v>22030</v>
      </c>
      <c r="M122">
        <v>22014</v>
      </c>
      <c r="N122">
        <v>22031</v>
      </c>
      <c r="O122">
        <v>22077</v>
      </c>
      <c r="P122">
        <v>22118</v>
      </c>
      <c r="Q122">
        <v>22137</v>
      </c>
      <c r="R122">
        <v>22096</v>
      </c>
      <c r="S122">
        <v>21972</v>
      </c>
      <c r="T122">
        <v>21817</v>
      </c>
    </row>
    <row r="123" spans="1:20" x14ac:dyDescent="0.2">
      <c r="A123">
        <v>10074</v>
      </c>
      <c r="B123">
        <v>157</v>
      </c>
      <c r="C123">
        <v>17</v>
      </c>
      <c r="D123">
        <v>31</v>
      </c>
      <c r="E123">
        <v>72520</v>
      </c>
      <c r="F123">
        <v>0</v>
      </c>
      <c r="G123">
        <v>0</v>
      </c>
      <c r="H123">
        <v>0</v>
      </c>
      <c r="I123" t="s">
        <v>19</v>
      </c>
      <c r="J123" t="s">
        <v>143</v>
      </c>
      <c r="K123" t="s">
        <v>21</v>
      </c>
      <c r="L123">
        <v>4103</v>
      </c>
      <c r="M123">
        <v>4100</v>
      </c>
      <c r="N123">
        <v>4102</v>
      </c>
      <c r="O123">
        <v>4111</v>
      </c>
      <c r="P123">
        <v>4118</v>
      </c>
      <c r="Q123">
        <v>4121</v>
      </c>
      <c r="R123">
        <v>4113</v>
      </c>
      <c r="S123">
        <v>4088</v>
      </c>
      <c r="T123">
        <v>4058</v>
      </c>
    </row>
    <row r="124" spans="1:20" x14ac:dyDescent="0.2">
      <c r="A124">
        <v>10075</v>
      </c>
      <c r="B124">
        <v>157</v>
      </c>
      <c r="C124">
        <v>17</v>
      </c>
      <c r="D124">
        <v>31</v>
      </c>
      <c r="E124">
        <v>72676</v>
      </c>
      <c r="F124">
        <v>0</v>
      </c>
      <c r="G124">
        <v>0</v>
      </c>
      <c r="H124">
        <v>0</v>
      </c>
      <c r="I124" t="s">
        <v>19</v>
      </c>
      <c r="J124" t="s">
        <v>144</v>
      </c>
      <c r="K124" t="s">
        <v>21</v>
      </c>
      <c r="L124">
        <v>6786</v>
      </c>
      <c r="M124">
        <v>6786</v>
      </c>
      <c r="N124">
        <v>6792</v>
      </c>
      <c r="O124">
        <v>6806</v>
      </c>
      <c r="P124">
        <v>6819</v>
      </c>
      <c r="Q124">
        <v>6823</v>
      </c>
      <c r="R124">
        <v>6808</v>
      </c>
      <c r="S124">
        <v>6769</v>
      </c>
      <c r="T124">
        <v>6722</v>
      </c>
    </row>
    <row r="125" spans="1:20" x14ac:dyDescent="0.2">
      <c r="A125">
        <v>10076</v>
      </c>
      <c r="B125">
        <v>157</v>
      </c>
      <c r="C125">
        <v>17</v>
      </c>
      <c r="D125">
        <v>31</v>
      </c>
      <c r="E125">
        <v>72923</v>
      </c>
      <c r="F125">
        <v>0</v>
      </c>
      <c r="G125">
        <v>0</v>
      </c>
      <c r="H125">
        <v>0</v>
      </c>
      <c r="I125" t="s">
        <v>19</v>
      </c>
      <c r="J125" t="s">
        <v>145</v>
      </c>
      <c r="K125" t="s">
        <v>21</v>
      </c>
      <c r="L125">
        <v>4946</v>
      </c>
      <c r="M125">
        <v>4946</v>
      </c>
      <c r="N125">
        <v>4948</v>
      </c>
      <c r="O125">
        <v>4955</v>
      </c>
      <c r="P125">
        <v>4962</v>
      </c>
      <c r="Q125">
        <v>4963</v>
      </c>
      <c r="R125">
        <v>4950</v>
      </c>
      <c r="S125">
        <v>4918</v>
      </c>
      <c r="T125">
        <v>4883</v>
      </c>
    </row>
    <row r="126" spans="1:20" x14ac:dyDescent="0.2">
      <c r="A126">
        <v>10077</v>
      </c>
      <c r="B126">
        <v>157</v>
      </c>
      <c r="C126">
        <v>17</v>
      </c>
      <c r="D126">
        <v>31</v>
      </c>
      <c r="E126">
        <v>73157</v>
      </c>
      <c r="F126">
        <v>0</v>
      </c>
      <c r="G126">
        <v>0</v>
      </c>
      <c r="H126">
        <v>0</v>
      </c>
      <c r="I126" t="s">
        <v>19</v>
      </c>
      <c r="J126" t="s">
        <v>146</v>
      </c>
      <c r="K126" t="s">
        <v>21</v>
      </c>
      <c r="L126">
        <v>39858</v>
      </c>
      <c r="M126">
        <v>39839</v>
      </c>
      <c r="N126">
        <v>39912</v>
      </c>
      <c r="O126">
        <v>40044</v>
      </c>
      <c r="P126">
        <v>40188</v>
      </c>
      <c r="Q126">
        <v>40277</v>
      </c>
      <c r="R126">
        <v>40268</v>
      </c>
      <c r="S126">
        <v>40431</v>
      </c>
      <c r="T126">
        <v>40166</v>
      </c>
    </row>
    <row r="127" spans="1:20" x14ac:dyDescent="0.2">
      <c r="A127">
        <v>10078</v>
      </c>
      <c r="B127">
        <v>157</v>
      </c>
      <c r="C127">
        <v>17</v>
      </c>
      <c r="D127">
        <v>31</v>
      </c>
      <c r="E127">
        <v>73638</v>
      </c>
      <c r="F127">
        <v>0</v>
      </c>
      <c r="G127">
        <v>0</v>
      </c>
      <c r="H127">
        <v>0</v>
      </c>
      <c r="I127" t="s">
        <v>19</v>
      </c>
      <c r="J127" t="s">
        <v>147</v>
      </c>
      <c r="K127" t="s">
        <v>21</v>
      </c>
      <c r="L127">
        <v>11054</v>
      </c>
      <c r="M127">
        <v>11054</v>
      </c>
      <c r="N127">
        <v>11061</v>
      </c>
      <c r="O127">
        <v>11426</v>
      </c>
      <c r="P127">
        <v>11442</v>
      </c>
      <c r="Q127">
        <v>11457</v>
      </c>
      <c r="R127">
        <v>11431</v>
      </c>
      <c r="S127">
        <v>11359</v>
      </c>
      <c r="T127">
        <v>11314</v>
      </c>
    </row>
    <row r="128" spans="1:20" x14ac:dyDescent="0.2">
      <c r="A128">
        <v>10079</v>
      </c>
      <c r="B128">
        <v>157</v>
      </c>
      <c r="C128">
        <v>17</v>
      </c>
      <c r="D128">
        <v>31</v>
      </c>
      <c r="E128">
        <v>75185</v>
      </c>
      <c r="F128">
        <v>0</v>
      </c>
      <c r="G128">
        <v>0</v>
      </c>
      <c r="H128">
        <v>0</v>
      </c>
      <c r="I128" t="s">
        <v>19</v>
      </c>
      <c r="J128" t="s">
        <v>148</v>
      </c>
      <c r="K128" t="s">
        <v>21</v>
      </c>
      <c r="L128">
        <v>2338</v>
      </c>
      <c r="M128">
        <v>2386</v>
      </c>
      <c r="N128">
        <v>2387</v>
      </c>
      <c r="O128">
        <v>2391</v>
      </c>
      <c r="P128">
        <v>2395</v>
      </c>
      <c r="Q128">
        <v>2397</v>
      </c>
      <c r="R128">
        <v>2392</v>
      </c>
      <c r="S128">
        <v>2479</v>
      </c>
      <c r="T128">
        <v>2461</v>
      </c>
    </row>
    <row r="129" spans="1:20" x14ac:dyDescent="0.2">
      <c r="A129">
        <v>10080</v>
      </c>
      <c r="B129">
        <v>157</v>
      </c>
      <c r="C129">
        <v>17</v>
      </c>
      <c r="D129">
        <v>31</v>
      </c>
      <c r="E129">
        <v>75484</v>
      </c>
      <c r="F129">
        <v>0</v>
      </c>
      <c r="G129">
        <v>0</v>
      </c>
      <c r="H129">
        <v>0</v>
      </c>
      <c r="I129" t="s">
        <v>19</v>
      </c>
      <c r="J129" t="s">
        <v>149</v>
      </c>
      <c r="K129" t="s">
        <v>21</v>
      </c>
      <c r="L129">
        <v>49236</v>
      </c>
      <c r="M129">
        <v>49324</v>
      </c>
      <c r="N129">
        <v>49371</v>
      </c>
      <c r="O129">
        <v>49533</v>
      </c>
      <c r="P129">
        <v>49684</v>
      </c>
      <c r="Q129">
        <v>49792</v>
      </c>
      <c r="R129">
        <v>49782</v>
      </c>
      <c r="S129">
        <v>49602</v>
      </c>
      <c r="T129">
        <v>49336</v>
      </c>
    </row>
    <row r="130" spans="1:20" x14ac:dyDescent="0.2">
      <c r="A130">
        <v>10081</v>
      </c>
      <c r="B130">
        <v>157</v>
      </c>
      <c r="C130">
        <v>17</v>
      </c>
      <c r="D130">
        <v>31</v>
      </c>
      <c r="E130">
        <v>76935</v>
      </c>
      <c r="F130">
        <v>0</v>
      </c>
      <c r="G130">
        <v>0</v>
      </c>
      <c r="H130">
        <v>0</v>
      </c>
      <c r="I130" t="s">
        <v>19</v>
      </c>
      <c r="J130" t="s">
        <v>150</v>
      </c>
      <c r="K130" t="s">
        <v>21</v>
      </c>
      <c r="L130">
        <v>273</v>
      </c>
      <c r="M130">
        <v>273</v>
      </c>
      <c r="N130">
        <v>273</v>
      </c>
      <c r="O130">
        <v>274</v>
      </c>
      <c r="P130">
        <v>275</v>
      </c>
      <c r="Q130">
        <v>276</v>
      </c>
      <c r="R130">
        <v>276</v>
      </c>
      <c r="S130">
        <v>275</v>
      </c>
      <c r="T130">
        <v>273</v>
      </c>
    </row>
    <row r="131" spans="1:20" x14ac:dyDescent="0.2">
      <c r="A131">
        <v>10082</v>
      </c>
      <c r="B131">
        <v>157</v>
      </c>
      <c r="C131">
        <v>17</v>
      </c>
      <c r="D131">
        <v>31</v>
      </c>
      <c r="E131">
        <v>80047</v>
      </c>
      <c r="F131">
        <v>0</v>
      </c>
      <c r="G131">
        <v>0</v>
      </c>
      <c r="H131">
        <v>0</v>
      </c>
      <c r="I131" t="s">
        <v>19</v>
      </c>
      <c r="J131" t="s">
        <v>151</v>
      </c>
      <c r="K131" t="s">
        <v>21</v>
      </c>
      <c r="L131">
        <v>16718</v>
      </c>
      <c r="M131">
        <v>16715</v>
      </c>
      <c r="N131">
        <v>16728</v>
      </c>
      <c r="O131">
        <v>16764</v>
      </c>
      <c r="P131">
        <v>16796</v>
      </c>
      <c r="Q131">
        <v>16811</v>
      </c>
      <c r="R131">
        <v>16780</v>
      </c>
      <c r="S131">
        <v>16683</v>
      </c>
      <c r="T131">
        <v>16563</v>
      </c>
    </row>
    <row r="132" spans="1:20" x14ac:dyDescent="0.2">
      <c r="A132">
        <v>10083</v>
      </c>
      <c r="B132">
        <v>157</v>
      </c>
      <c r="C132">
        <v>17</v>
      </c>
      <c r="D132">
        <v>31</v>
      </c>
      <c r="E132">
        <v>80242</v>
      </c>
      <c r="F132">
        <v>0</v>
      </c>
      <c r="G132">
        <v>0</v>
      </c>
      <c r="H132">
        <v>0</v>
      </c>
      <c r="I132" t="s">
        <v>19</v>
      </c>
      <c r="J132" t="s">
        <v>152</v>
      </c>
      <c r="K132" t="s">
        <v>21</v>
      </c>
      <c r="L132">
        <v>12975</v>
      </c>
      <c r="M132">
        <v>12948</v>
      </c>
      <c r="N132">
        <v>12964</v>
      </c>
      <c r="O132">
        <v>13022</v>
      </c>
      <c r="P132">
        <v>13077</v>
      </c>
      <c r="Q132">
        <v>13139</v>
      </c>
      <c r="R132">
        <v>13237</v>
      </c>
      <c r="S132">
        <v>13307</v>
      </c>
      <c r="T132">
        <v>13391</v>
      </c>
    </row>
    <row r="133" spans="1:20" x14ac:dyDescent="0.2">
      <c r="A133">
        <v>10084</v>
      </c>
      <c r="B133">
        <v>157</v>
      </c>
      <c r="C133">
        <v>17</v>
      </c>
      <c r="D133">
        <v>31</v>
      </c>
      <c r="E133">
        <v>81087</v>
      </c>
      <c r="F133">
        <v>0</v>
      </c>
      <c r="G133">
        <v>0</v>
      </c>
      <c r="H133">
        <v>0</v>
      </c>
      <c r="I133" t="s">
        <v>19</v>
      </c>
      <c r="J133" t="s">
        <v>153</v>
      </c>
      <c r="K133" t="s">
        <v>21</v>
      </c>
      <c r="L133">
        <v>37642</v>
      </c>
      <c r="M133">
        <v>37642</v>
      </c>
      <c r="N133">
        <v>37695</v>
      </c>
      <c r="O133">
        <v>37812</v>
      </c>
      <c r="P133">
        <v>37902</v>
      </c>
      <c r="Q133">
        <v>37982</v>
      </c>
      <c r="R133">
        <v>37963</v>
      </c>
      <c r="S133">
        <v>37988</v>
      </c>
      <c r="T133">
        <v>38315</v>
      </c>
    </row>
    <row r="134" spans="1:20" x14ac:dyDescent="0.2">
      <c r="A134">
        <v>10085</v>
      </c>
      <c r="B134">
        <v>157</v>
      </c>
      <c r="C134">
        <v>17</v>
      </c>
      <c r="D134">
        <v>31</v>
      </c>
      <c r="E134">
        <v>82049</v>
      </c>
      <c r="F134">
        <v>0</v>
      </c>
      <c r="G134">
        <v>0</v>
      </c>
      <c r="H134">
        <v>0</v>
      </c>
      <c r="I134" t="s">
        <v>19</v>
      </c>
      <c r="J134" t="s">
        <v>154</v>
      </c>
      <c r="K134" t="s">
        <v>21</v>
      </c>
      <c r="L134">
        <v>5524</v>
      </c>
      <c r="M134">
        <v>5665</v>
      </c>
      <c r="N134">
        <v>5669</v>
      </c>
      <c r="O134">
        <v>5684</v>
      </c>
      <c r="P134">
        <v>5699</v>
      </c>
      <c r="Q134">
        <v>5708</v>
      </c>
      <c r="R134">
        <v>5704</v>
      </c>
      <c r="S134">
        <v>5683</v>
      </c>
      <c r="T134">
        <v>5648</v>
      </c>
    </row>
    <row r="135" spans="1:20" x14ac:dyDescent="0.2">
      <c r="A135">
        <v>10086</v>
      </c>
      <c r="B135">
        <v>157</v>
      </c>
      <c r="C135">
        <v>17</v>
      </c>
      <c r="D135">
        <v>31</v>
      </c>
      <c r="E135">
        <v>82075</v>
      </c>
      <c r="F135">
        <v>0</v>
      </c>
      <c r="G135">
        <v>0</v>
      </c>
      <c r="H135">
        <v>0</v>
      </c>
      <c r="I135" t="s">
        <v>19</v>
      </c>
      <c r="J135" t="s">
        <v>155</v>
      </c>
      <c r="K135" t="s">
        <v>21</v>
      </c>
      <c r="L135">
        <v>27087</v>
      </c>
      <c r="M135">
        <v>27058</v>
      </c>
      <c r="N135">
        <v>27082</v>
      </c>
      <c r="O135">
        <v>27183</v>
      </c>
      <c r="P135">
        <v>27259</v>
      </c>
      <c r="Q135">
        <v>27326</v>
      </c>
      <c r="R135">
        <v>27371</v>
      </c>
      <c r="S135">
        <v>27308</v>
      </c>
      <c r="T135">
        <v>27219</v>
      </c>
    </row>
    <row r="136" spans="1:20" x14ac:dyDescent="0.2">
      <c r="A136">
        <v>10087</v>
      </c>
      <c r="B136">
        <v>157</v>
      </c>
      <c r="C136">
        <v>17</v>
      </c>
      <c r="D136">
        <v>31</v>
      </c>
      <c r="E136">
        <v>82530</v>
      </c>
      <c r="F136">
        <v>0</v>
      </c>
      <c r="G136">
        <v>0</v>
      </c>
      <c r="H136">
        <v>0</v>
      </c>
      <c r="I136" t="s">
        <v>19</v>
      </c>
      <c r="J136" t="s">
        <v>156</v>
      </c>
      <c r="K136" t="s">
        <v>21</v>
      </c>
      <c r="L136">
        <v>12187</v>
      </c>
      <c r="M136">
        <v>12198</v>
      </c>
      <c r="N136">
        <v>12215</v>
      </c>
      <c r="O136">
        <v>12312</v>
      </c>
      <c r="P136">
        <v>12373</v>
      </c>
      <c r="Q136">
        <v>12438</v>
      </c>
      <c r="R136">
        <v>12483</v>
      </c>
      <c r="S136">
        <v>12450</v>
      </c>
      <c r="T136">
        <v>12417</v>
      </c>
    </row>
    <row r="137" spans="1:20" x14ac:dyDescent="0.2">
      <c r="A137">
        <v>10088</v>
      </c>
      <c r="B137">
        <v>157</v>
      </c>
      <c r="C137">
        <v>17</v>
      </c>
      <c r="D137">
        <v>31</v>
      </c>
      <c r="E137">
        <v>83245</v>
      </c>
      <c r="F137">
        <v>0</v>
      </c>
      <c r="G137">
        <v>0</v>
      </c>
      <c r="H137">
        <v>0</v>
      </c>
      <c r="I137" t="s">
        <v>19</v>
      </c>
      <c r="J137" t="s">
        <v>157</v>
      </c>
      <c r="K137" t="s">
        <v>21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">
      <c r="A138">
        <v>10089</v>
      </c>
      <c r="B138">
        <v>157</v>
      </c>
      <c r="C138">
        <v>17</v>
      </c>
      <c r="D138">
        <v>31</v>
      </c>
      <c r="E138">
        <v>83518</v>
      </c>
      <c r="F138">
        <v>0</v>
      </c>
      <c r="G138">
        <v>0</v>
      </c>
      <c r="H138">
        <v>0</v>
      </c>
      <c r="I138" t="s">
        <v>19</v>
      </c>
      <c r="J138" t="s">
        <v>158</v>
      </c>
      <c r="K138" t="s">
        <v>21</v>
      </c>
      <c r="L138">
        <v>10789</v>
      </c>
      <c r="M138">
        <v>10789</v>
      </c>
      <c r="N138">
        <v>10799</v>
      </c>
      <c r="O138">
        <v>10820</v>
      </c>
      <c r="P138">
        <v>10838</v>
      </c>
      <c r="Q138">
        <v>10845</v>
      </c>
      <c r="R138">
        <v>10822</v>
      </c>
      <c r="S138">
        <v>10757</v>
      </c>
      <c r="T138">
        <v>10681</v>
      </c>
    </row>
    <row r="139" spans="1:20" x14ac:dyDescent="0.2">
      <c r="A139">
        <v>10090</v>
      </c>
      <c r="B139">
        <v>157</v>
      </c>
      <c r="C139">
        <v>17</v>
      </c>
      <c r="D139">
        <v>31</v>
      </c>
      <c r="E139">
        <v>99990</v>
      </c>
      <c r="F139">
        <v>0</v>
      </c>
      <c r="G139">
        <v>0</v>
      </c>
      <c r="H139">
        <v>0</v>
      </c>
      <c r="I139" t="s">
        <v>159</v>
      </c>
      <c r="J139" t="s">
        <v>160</v>
      </c>
      <c r="K139" t="s">
        <v>21</v>
      </c>
      <c r="L139">
        <v>104874</v>
      </c>
      <c r="M139">
        <v>104551</v>
      </c>
      <c r="N139">
        <v>104641</v>
      </c>
      <c r="O139">
        <v>104883</v>
      </c>
      <c r="P139">
        <v>105097</v>
      </c>
      <c r="Q139">
        <v>105196</v>
      </c>
      <c r="R139">
        <v>104970</v>
      </c>
      <c r="S139">
        <v>104346</v>
      </c>
      <c r="T139">
        <v>103698</v>
      </c>
    </row>
    <row r="140" spans="1:20" x14ac:dyDescent="0.2">
      <c r="A140">
        <v>10569</v>
      </c>
      <c r="B140">
        <v>157</v>
      </c>
      <c r="C140">
        <v>17</v>
      </c>
      <c r="D140">
        <v>43</v>
      </c>
      <c r="E140">
        <v>243</v>
      </c>
      <c r="F140">
        <v>0</v>
      </c>
      <c r="G140">
        <v>0</v>
      </c>
      <c r="H140">
        <v>0</v>
      </c>
      <c r="I140" t="s">
        <v>19</v>
      </c>
      <c r="J140" t="s">
        <v>161</v>
      </c>
      <c r="K140" t="s">
        <v>21</v>
      </c>
      <c r="L140">
        <v>36942</v>
      </c>
      <c r="M140">
        <v>36967</v>
      </c>
      <c r="N140">
        <v>37019</v>
      </c>
      <c r="O140">
        <v>37167</v>
      </c>
      <c r="P140">
        <v>37245</v>
      </c>
      <c r="Q140">
        <v>37332</v>
      </c>
      <c r="R140">
        <v>37266</v>
      </c>
      <c r="S140">
        <v>37139</v>
      </c>
      <c r="T140">
        <v>36902</v>
      </c>
    </row>
    <row r="141" spans="1:20" x14ac:dyDescent="0.2">
      <c r="A141">
        <v>10570</v>
      </c>
      <c r="B141">
        <v>157</v>
      </c>
      <c r="C141">
        <v>17</v>
      </c>
      <c r="D141">
        <v>43</v>
      </c>
      <c r="E141">
        <v>3012</v>
      </c>
      <c r="F141">
        <v>0</v>
      </c>
      <c r="G141">
        <v>0</v>
      </c>
      <c r="H141">
        <v>0</v>
      </c>
      <c r="I141" t="s">
        <v>19</v>
      </c>
      <c r="J141" t="s">
        <v>162</v>
      </c>
      <c r="K141" t="s">
        <v>21</v>
      </c>
      <c r="L141">
        <v>49433</v>
      </c>
      <c r="M141">
        <v>49353</v>
      </c>
      <c r="N141">
        <v>49431</v>
      </c>
      <c r="O141">
        <v>49728</v>
      </c>
      <c r="P141">
        <v>49935</v>
      </c>
      <c r="Q141">
        <v>50137</v>
      </c>
      <c r="R141">
        <v>50141</v>
      </c>
      <c r="S141">
        <v>50046</v>
      </c>
      <c r="T141">
        <v>49824</v>
      </c>
    </row>
    <row r="142" spans="1:20" x14ac:dyDescent="0.2">
      <c r="A142">
        <v>10571</v>
      </c>
      <c r="B142">
        <v>157</v>
      </c>
      <c r="C142">
        <v>17</v>
      </c>
      <c r="D142">
        <v>43</v>
      </c>
      <c r="E142">
        <v>4013</v>
      </c>
      <c r="F142">
        <v>0</v>
      </c>
      <c r="G142">
        <v>0</v>
      </c>
      <c r="H142">
        <v>0</v>
      </c>
      <c r="I142" t="s">
        <v>19</v>
      </c>
      <c r="J142" t="s">
        <v>26</v>
      </c>
      <c r="K142" t="s">
        <v>21</v>
      </c>
      <c r="L142">
        <v>24411</v>
      </c>
      <c r="M142">
        <v>24427</v>
      </c>
      <c r="N142">
        <v>24458</v>
      </c>
      <c r="O142">
        <v>24573</v>
      </c>
      <c r="P142">
        <v>24653</v>
      </c>
      <c r="Q142">
        <v>24727</v>
      </c>
      <c r="R142">
        <v>24698</v>
      </c>
      <c r="S142">
        <v>24642</v>
      </c>
      <c r="T142">
        <v>24499</v>
      </c>
    </row>
    <row r="143" spans="1:20" x14ac:dyDescent="0.2">
      <c r="A143">
        <v>10572</v>
      </c>
      <c r="B143">
        <v>157</v>
      </c>
      <c r="C143">
        <v>17</v>
      </c>
      <c r="D143">
        <v>43</v>
      </c>
      <c r="E143">
        <v>4078</v>
      </c>
      <c r="F143">
        <v>0</v>
      </c>
      <c r="G143">
        <v>0</v>
      </c>
      <c r="H143">
        <v>0</v>
      </c>
      <c r="I143" t="s">
        <v>19</v>
      </c>
      <c r="J143" t="s">
        <v>163</v>
      </c>
      <c r="K143" t="s">
        <v>21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2">
      <c r="A144">
        <v>10573</v>
      </c>
      <c r="B144">
        <v>157</v>
      </c>
      <c r="C144">
        <v>17</v>
      </c>
      <c r="D144">
        <v>43</v>
      </c>
      <c r="E144">
        <v>5248</v>
      </c>
      <c r="F144">
        <v>0</v>
      </c>
      <c r="G144">
        <v>0</v>
      </c>
      <c r="H144">
        <v>0</v>
      </c>
      <c r="I144" t="s">
        <v>19</v>
      </c>
      <c r="J144" t="s">
        <v>29</v>
      </c>
      <c r="K144" t="s">
        <v>21</v>
      </c>
      <c r="L144">
        <v>18352</v>
      </c>
      <c r="M144">
        <v>18352</v>
      </c>
      <c r="N144">
        <v>18369</v>
      </c>
      <c r="O144">
        <v>18436</v>
      </c>
      <c r="P144">
        <v>18469</v>
      </c>
      <c r="Q144">
        <v>18507</v>
      </c>
      <c r="R144">
        <v>18468</v>
      </c>
      <c r="S144">
        <v>18403</v>
      </c>
      <c r="T144">
        <v>18355</v>
      </c>
    </row>
    <row r="145" spans="1:20" x14ac:dyDescent="0.2">
      <c r="A145">
        <v>10574</v>
      </c>
      <c r="B145">
        <v>157</v>
      </c>
      <c r="C145">
        <v>17</v>
      </c>
      <c r="D145">
        <v>43</v>
      </c>
      <c r="E145">
        <v>6587</v>
      </c>
      <c r="F145">
        <v>0</v>
      </c>
      <c r="G145">
        <v>0</v>
      </c>
      <c r="H145">
        <v>0</v>
      </c>
      <c r="I145" t="s">
        <v>19</v>
      </c>
      <c r="J145" t="s">
        <v>164</v>
      </c>
      <c r="K145" t="s">
        <v>21</v>
      </c>
      <c r="L145">
        <v>22018</v>
      </c>
      <c r="M145">
        <v>22050</v>
      </c>
      <c r="N145">
        <v>22075</v>
      </c>
      <c r="O145">
        <v>22172</v>
      </c>
      <c r="P145">
        <v>22232</v>
      </c>
      <c r="Q145">
        <v>22295</v>
      </c>
      <c r="R145">
        <v>22267</v>
      </c>
      <c r="S145">
        <v>22193</v>
      </c>
      <c r="T145">
        <v>22075</v>
      </c>
    </row>
    <row r="146" spans="1:20" x14ac:dyDescent="0.2">
      <c r="A146">
        <v>10575</v>
      </c>
      <c r="B146">
        <v>157</v>
      </c>
      <c r="C146">
        <v>17</v>
      </c>
      <c r="D146">
        <v>43</v>
      </c>
      <c r="E146">
        <v>7133</v>
      </c>
      <c r="F146">
        <v>0</v>
      </c>
      <c r="G146">
        <v>0</v>
      </c>
      <c r="H146">
        <v>0</v>
      </c>
      <c r="I146" t="s">
        <v>19</v>
      </c>
      <c r="J146" t="s">
        <v>165</v>
      </c>
      <c r="K146" t="s">
        <v>21</v>
      </c>
      <c r="L146">
        <v>1571</v>
      </c>
      <c r="M146">
        <v>1563</v>
      </c>
      <c r="N146">
        <v>1565</v>
      </c>
      <c r="O146">
        <v>1580</v>
      </c>
      <c r="P146">
        <v>1588</v>
      </c>
      <c r="Q146">
        <v>1597</v>
      </c>
      <c r="R146">
        <v>1602</v>
      </c>
      <c r="S146">
        <v>1604</v>
      </c>
      <c r="T146">
        <v>1602</v>
      </c>
    </row>
    <row r="147" spans="1:20" x14ac:dyDescent="0.2">
      <c r="A147">
        <v>10576</v>
      </c>
      <c r="B147">
        <v>157</v>
      </c>
      <c r="C147">
        <v>17</v>
      </c>
      <c r="D147">
        <v>43</v>
      </c>
      <c r="E147">
        <v>9980</v>
      </c>
      <c r="F147">
        <v>0</v>
      </c>
      <c r="G147">
        <v>0</v>
      </c>
      <c r="H147">
        <v>0</v>
      </c>
      <c r="I147" t="s">
        <v>19</v>
      </c>
      <c r="J147" t="s">
        <v>39</v>
      </c>
      <c r="K147" t="s">
        <v>21</v>
      </c>
      <c r="L147">
        <v>6719</v>
      </c>
      <c r="M147">
        <v>6718</v>
      </c>
      <c r="N147">
        <v>6727</v>
      </c>
      <c r="O147">
        <v>6776</v>
      </c>
      <c r="P147">
        <v>6804</v>
      </c>
      <c r="Q147">
        <v>6836</v>
      </c>
      <c r="R147">
        <v>6845</v>
      </c>
      <c r="S147">
        <v>6864</v>
      </c>
      <c r="T147">
        <v>6863</v>
      </c>
    </row>
    <row r="148" spans="1:20" x14ac:dyDescent="0.2">
      <c r="A148">
        <v>10577</v>
      </c>
      <c r="B148">
        <v>157</v>
      </c>
      <c r="C148">
        <v>17</v>
      </c>
      <c r="D148">
        <v>43</v>
      </c>
      <c r="E148">
        <v>11332</v>
      </c>
      <c r="F148">
        <v>0</v>
      </c>
      <c r="G148">
        <v>0</v>
      </c>
      <c r="H148">
        <v>0</v>
      </c>
      <c r="I148" t="s">
        <v>19</v>
      </c>
      <c r="J148" t="s">
        <v>166</v>
      </c>
      <c r="K148" t="s">
        <v>21</v>
      </c>
      <c r="L148">
        <v>39711</v>
      </c>
      <c r="M148">
        <v>39729</v>
      </c>
      <c r="N148">
        <v>39777</v>
      </c>
      <c r="O148">
        <v>39982</v>
      </c>
      <c r="P148">
        <v>40166</v>
      </c>
      <c r="Q148">
        <v>40301</v>
      </c>
      <c r="R148">
        <v>40324</v>
      </c>
      <c r="S148">
        <v>40280</v>
      </c>
      <c r="T148">
        <v>40069</v>
      </c>
    </row>
    <row r="149" spans="1:20" x14ac:dyDescent="0.2">
      <c r="A149">
        <v>10578</v>
      </c>
      <c r="B149">
        <v>157</v>
      </c>
      <c r="C149">
        <v>17</v>
      </c>
      <c r="D149">
        <v>43</v>
      </c>
      <c r="E149">
        <v>14000</v>
      </c>
      <c r="F149">
        <v>0</v>
      </c>
      <c r="G149">
        <v>0</v>
      </c>
      <c r="H149">
        <v>0</v>
      </c>
      <c r="I149" t="s">
        <v>19</v>
      </c>
      <c r="J149" t="s">
        <v>42</v>
      </c>
      <c r="K149" t="s">
        <v>21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">
      <c r="A150">
        <v>10579</v>
      </c>
      <c r="B150">
        <v>157</v>
      </c>
      <c r="C150">
        <v>17</v>
      </c>
      <c r="D150">
        <v>43</v>
      </c>
      <c r="E150">
        <v>14572</v>
      </c>
      <c r="F150">
        <v>0</v>
      </c>
      <c r="G150">
        <v>0</v>
      </c>
      <c r="H150">
        <v>0</v>
      </c>
      <c r="I150" t="s">
        <v>19</v>
      </c>
      <c r="J150" t="s">
        <v>167</v>
      </c>
      <c r="K150" t="s">
        <v>21</v>
      </c>
      <c r="L150">
        <v>8427</v>
      </c>
      <c r="M150">
        <v>8429</v>
      </c>
      <c r="N150">
        <v>8441</v>
      </c>
      <c r="O150">
        <v>8511</v>
      </c>
      <c r="P150">
        <v>8565</v>
      </c>
      <c r="Q150">
        <v>8627</v>
      </c>
      <c r="R150">
        <v>8652</v>
      </c>
      <c r="S150">
        <v>8662</v>
      </c>
      <c r="T150">
        <v>8653</v>
      </c>
    </row>
    <row r="151" spans="1:20" x14ac:dyDescent="0.2">
      <c r="A151">
        <v>10580</v>
      </c>
      <c r="B151">
        <v>157</v>
      </c>
      <c r="C151">
        <v>17</v>
      </c>
      <c r="D151">
        <v>43</v>
      </c>
      <c r="E151">
        <v>18628</v>
      </c>
      <c r="F151">
        <v>0</v>
      </c>
      <c r="G151">
        <v>0</v>
      </c>
      <c r="H151">
        <v>0</v>
      </c>
      <c r="I151" t="s">
        <v>19</v>
      </c>
      <c r="J151" t="s">
        <v>168</v>
      </c>
      <c r="K151" t="s">
        <v>21</v>
      </c>
      <c r="L151">
        <v>22086</v>
      </c>
      <c r="M151">
        <v>22086</v>
      </c>
      <c r="N151">
        <v>22112</v>
      </c>
      <c r="O151">
        <v>22208</v>
      </c>
      <c r="P151">
        <v>22264</v>
      </c>
      <c r="Q151">
        <v>22320</v>
      </c>
      <c r="R151">
        <v>22294</v>
      </c>
      <c r="S151">
        <v>22213</v>
      </c>
      <c r="T151">
        <v>22085</v>
      </c>
    </row>
    <row r="152" spans="1:20" x14ac:dyDescent="0.2">
      <c r="A152">
        <v>10581</v>
      </c>
      <c r="B152">
        <v>157</v>
      </c>
      <c r="C152">
        <v>17</v>
      </c>
      <c r="D152">
        <v>43</v>
      </c>
      <c r="E152">
        <v>20591</v>
      </c>
      <c r="F152">
        <v>0</v>
      </c>
      <c r="G152">
        <v>0</v>
      </c>
      <c r="H152">
        <v>0</v>
      </c>
      <c r="I152" t="s">
        <v>19</v>
      </c>
      <c r="J152" t="s">
        <v>169</v>
      </c>
      <c r="K152" t="s">
        <v>21</v>
      </c>
      <c r="L152">
        <v>47833</v>
      </c>
      <c r="M152">
        <v>48874</v>
      </c>
      <c r="N152">
        <v>48937</v>
      </c>
      <c r="O152">
        <v>49170</v>
      </c>
      <c r="P152">
        <v>49357</v>
      </c>
      <c r="Q152">
        <v>49611</v>
      </c>
      <c r="R152">
        <v>49671</v>
      </c>
      <c r="S152">
        <v>49642</v>
      </c>
      <c r="T152">
        <v>49473</v>
      </c>
    </row>
    <row r="153" spans="1:20" x14ac:dyDescent="0.2">
      <c r="A153">
        <v>10582</v>
      </c>
      <c r="B153">
        <v>157</v>
      </c>
      <c r="C153">
        <v>17</v>
      </c>
      <c r="D153">
        <v>43</v>
      </c>
      <c r="E153">
        <v>23256</v>
      </c>
      <c r="F153">
        <v>0</v>
      </c>
      <c r="G153">
        <v>0</v>
      </c>
      <c r="H153">
        <v>0</v>
      </c>
      <c r="I153" t="s">
        <v>19</v>
      </c>
      <c r="J153" t="s">
        <v>58</v>
      </c>
      <c r="K153" t="s">
        <v>21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">
      <c r="A154">
        <v>10583</v>
      </c>
      <c r="B154">
        <v>157</v>
      </c>
      <c r="C154">
        <v>17</v>
      </c>
      <c r="D154">
        <v>43</v>
      </c>
      <c r="E154">
        <v>23620</v>
      </c>
      <c r="F154">
        <v>0</v>
      </c>
      <c r="G154">
        <v>0</v>
      </c>
      <c r="H154">
        <v>0</v>
      </c>
      <c r="I154" t="s">
        <v>19</v>
      </c>
      <c r="J154" t="s">
        <v>59</v>
      </c>
      <c r="K154" t="s">
        <v>21</v>
      </c>
      <c r="L154">
        <v>44121</v>
      </c>
      <c r="M154">
        <v>44136</v>
      </c>
      <c r="N154">
        <v>44196</v>
      </c>
      <c r="O154">
        <v>44932</v>
      </c>
      <c r="P154">
        <v>45170</v>
      </c>
      <c r="Q154">
        <v>45518</v>
      </c>
      <c r="R154">
        <v>45702</v>
      </c>
      <c r="S154">
        <v>45872</v>
      </c>
      <c r="T154">
        <v>46387</v>
      </c>
    </row>
    <row r="155" spans="1:20" x14ac:dyDescent="0.2">
      <c r="A155">
        <v>10584</v>
      </c>
      <c r="B155">
        <v>157</v>
      </c>
      <c r="C155">
        <v>17</v>
      </c>
      <c r="D155">
        <v>43</v>
      </c>
      <c r="E155">
        <v>29730</v>
      </c>
      <c r="F155">
        <v>0</v>
      </c>
      <c r="G155">
        <v>0</v>
      </c>
      <c r="H155">
        <v>0</v>
      </c>
      <c r="I155" t="s">
        <v>19</v>
      </c>
      <c r="J155" t="s">
        <v>170</v>
      </c>
      <c r="K155" t="s">
        <v>21</v>
      </c>
      <c r="L155">
        <v>34208</v>
      </c>
      <c r="M155">
        <v>34212</v>
      </c>
      <c r="N155">
        <v>34251</v>
      </c>
      <c r="O155">
        <v>34396</v>
      </c>
      <c r="P155">
        <v>34474</v>
      </c>
      <c r="Q155">
        <v>34560</v>
      </c>
      <c r="R155">
        <v>34499</v>
      </c>
      <c r="S155">
        <v>34370</v>
      </c>
      <c r="T155">
        <v>34145</v>
      </c>
    </row>
    <row r="156" spans="1:20" x14ac:dyDescent="0.2">
      <c r="A156">
        <v>10585</v>
      </c>
      <c r="B156">
        <v>157</v>
      </c>
      <c r="C156">
        <v>17</v>
      </c>
      <c r="D156">
        <v>43</v>
      </c>
      <c r="E156">
        <v>29756</v>
      </c>
      <c r="F156">
        <v>0</v>
      </c>
      <c r="G156">
        <v>0</v>
      </c>
      <c r="H156">
        <v>0</v>
      </c>
      <c r="I156" t="s">
        <v>19</v>
      </c>
      <c r="J156" t="s">
        <v>171</v>
      </c>
      <c r="K156" t="s">
        <v>21</v>
      </c>
      <c r="L156">
        <v>27450</v>
      </c>
      <c r="M156">
        <v>27767</v>
      </c>
      <c r="N156">
        <v>27799</v>
      </c>
      <c r="O156">
        <v>27928</v>
      </c>
      <c r="P156">
        <v>28026</v>
      </c>
      <c r="Q156">
        <v>28137</v>
      </c>
      <c r="R156">
        <v>28139</v>
      </c>
      <c r="S156">
        <v>28145</v>
      </c>
      <c r="T156">
        <v>28042</v>
      </c>
    </row>
    <row r="157" spans="1:20" x14ac:dyDescent="0.2">
      <c r="A157">
        <v>10586</v>
      </c>
      <c r="B157">
        <v>157</v>
      </c>
      <c r="C157">
        <v>17</v>
      </c>
      <c r="D157">
        <v>43</v>
      </c>
      <c r="E157">
        <v>32746</v>
      </c>
      <c r="F157">
        <v>0</v>
      </c>
      <c r="G157">
        <v>0</v>
      </c>
      <c r="H157">
        <v>0</v>
      </c>
      <c r="I157" t="s">
        <v>19</v>
      </c>
      <c r="J157" t="s">
        <v>73</v>
      </c>
      <c r="K157" t="s">
        <v>21</v>
      </c>
      <c r="L157">
        <v>17337</v>
      </c>
      <c r="M157">
        <v>17322</v>
      </c>
      <c r="N157">
        <v>17343</v>
      </c>
      <c r="O157">
        <v>17448</v>
      </c>
      <c r="P157">
        <v>17513</v>
      </c>
      <c r="Q157">
        <v>17583</v>
      </c>
      <c r="R157">
        <v>17578</v>
      </c>
      <c r="S157">
        <v>17522</v>
      </c>
      <c r="T157">
        <v>17417</v>
      </c>
    </row>
    <row r="158" spans="1:20" x14ac:dyDescent="0.2">
      <c r="A158">
        <v>10587</v>
      </c>
      <c r="B158">
        <v>157</v>
      </c>
      <c r="C158">
        <v>17</v>
      </c>
      <c r="D158">
        <v>43</v>
      </c>
      <c r="E158">
        <v>35307</v>
      </c>
      <c r="F158">
        <v>0</v>
      </c>
      <c r="G158">
        <v>0</v>
      </c>
      <c r="H158">
        <v>0</v>
      </c>
      <c r="I158" t="s">
        <v>19</v>
      </c>
      <c r="J158" t="s">
        <v>79</v>
      </c>
      <c r="K158" t="s">
        <v>21</v>
      </c>
      <c r="L158">
        <v>14589</v>
      </c>
      <c r="M158">
        <v>14589</v>
      </c>
      <c r="N158">
        <v>14612</v>
      </c>
      <c r="O158">
        <v>14741</v>
      </c>
      <c r="P158">
        <v>14846</v>
      </c>
      <c r="Q158">
        <v>14966</v>
      </c>
      <c r="R158">
        <v>15121</v>
      </c>
      <c r="S158">
        <v>15271</v>
      </c>
      <c r="T158">
        <v>15297</v>
      </c>
    </row>
    <row r="159" spans="1:20" x14ac:dyDescent="0.2">
      <c r="A159">
        <v>10588</v>
      </c>
      <c r="B159">
        <v>157</v>
      </c>
      <c r="C159">
        <v>17</v>
      </c>
      <c r="D159">
        <v>43</v>
      </c>
      <c r="E159">
        <v>37907</v>
      </c>
      <c r="F159">
        <v>0</v>
      </c>
      <c r="G159">
        <v>0</v>
      </c>
      <c r="H159">
        <v>0</v>
      </c>
      <c r="I159" t="s">
        <v>19</v>
      </c>
      <c r="J159" t="s">
        <v>172</v>
      </c>
      <c r="K159" t="s">
        <v>21</v>
      </c>
      <c r="L159">
        <v>8649</v>
      </c>
      <c r="M159">
        <v>8649</v>
      </c>
      <c r="N159">
        <v>8665</v>
      </c>
      <c r="O159">
        <v>8723</v>
      </c>
      <c r="P159">
        <v>8763</v>
      </c>
      <c r="Q159">
        <v>8796</v>
      </c>
      <c r="R159">
        <v>8793</v>
      </c>
      <c r="S159">
        <v>8782</v>
      </c>
      <c r="T159">
        <v>8728</v>
      </c>
    </row>
    <row r="160" spans="1:20" x14ac:dyDescent="0.2">
      <c r="A160">
        <v>10589</v>
      </c>
      <c r="B160">
        <v>157</v>
      </c>
      <c r="C160">
        <v>17</v>
      </c>
      <c r="D160">
        <v>43</v>
      </c>
      <c r="E160">
        <v>42795</v>
      </c>
      <c r="F160">
        <v>0</v>
      </c>
      <c r="G160">
        <v>0</v>
      </c>
      <c r="H160">
        <v>0</v>
      </c>
      <c r="I160" t="s">
        <v>19</v>
      </c>
      <c r="J160" t="s">
        <v>92</v>
      </c>
      <c r="K160" t="s">
        <v>21</v>
      </c>
      <c r="L160">
        <v>10</v>
      </c>
      <c r="M160">
        <v>6</v>
      </c>
      <c r="N160">
        <v>6</v>
      </c>
      <c r="O160">
        <v>6</v>
      </c>
      <c r="P160">
        <v>6</v>
      </c>
      <c r="Q160">
        <v>6</v>
      </c>
      <c r="R160">
        <v>6</v>
      </c>
      <c r="S160">
        <v>6</v>
      </c>
      <c r="T160">
        <v>6</v>
      </c>
    </row>
    <row r="161" spans="1:20" x14ac:dyDescent="0.2">
      <c r="A161">
        <v>10590</v>
      </c>
      <c r="B161">
        <v>157</v>
      </c>
      <c r="C161">
        <v>17</v>
      </c>
      <c r="D161">
        <v>43</v>
      </c>
      <c r="E161">
        <v>43939</v>
      </c>
      <c r="F161">
        <v>0</v>
      </c>
      <c r="G161">
        <v>0</v>
      </c>
      <c r="H161">
        <v>0</v>
      </c>
      <c r="I161" t="s">
        <v>19</v>
      </c>
      <c r="J161" t="s">
        <v>173</v>
      </c>
      <c r="K161" t="s">
        <v>21</v>
      </c>
      <c r="L161">
        <v>22390</v>
      </c>
      <c r="M161">
        <v>22492</v>
      </c>
      <c r="N161">
        <v>22518</v>
      </c>
      <c r="O161">
        <v>22624</v>
      </c>
      <c r="P161">
        <v>22695</v>
      </c>
      <c r="Q161">
        <v>22767</v>
      </c>
      <c r="R161">
        <v>22847</v>
      </c>
      <c r="S161">
        <v>22964</v>
      </c>
      <c r="T161">
        <v>22930</v>
      </c>
    </row>
    <row r="162" spans="1:20" x14ac:dyDescent="0.2">
      <c r="A162">
        <v>10591</v>
      </c>
      <c r="B162">
        <v>157</v>
      </c>
      <c r="C162">
        <v>17</v>
      </c>
      <c r="D162">
        <v>43</v>
      </c>
      <c r="E162">
        <v>44407</v>
      </c>
      <c r="F162">
        <v>0</v>
      </c>
      <c r="G162">
        <v>0</v>
      </c>
      <c r="H162">
        <v>0</v>
      </c>
      <c r="I162" t="s">
        <v>19</v>
      </c>
      <c r="J162" t="s">
        <v>174</v>
      </c>
      <c r="K162" t="s">
        <v>21</v>
      </c>
      <c r="L162">
        <v>43165</v>
      </c>
      <c r="M162">
        <v>43347</v>
      </c>
      <c r="N162">
        <v>43400</v>
      </c>
      <c r="O162">
        <v>43573</v>
      </c>
      <c r="P162">
        <v>43682</v>
      </c>
      <c r="Q162">
        <v>43809</v>
      </c>
      <c r="R162">
        <v>43805</v>
      </c>
      <c r="S162">
        <v>43660</v>
      </c>
      <c r="T162">
        <v>43815</v>
      </c>
    </row>
    <row r="163" spans="1:20" x14ac:dyDescent="0.2">
      <c r="A163">
        <v>10592</v>
      </c>
      <c r="B163">
        <v>157</v>
      </c>
      <c r="C163">
        <v>17</v>
      </c>
      <c r="D163">
        <v>43</v>
      </c>
      <c r="E163">
        <v>51622</v>
      </c>
      <c r="F163">
        <v>0</v>
      </c>
      <c r="G163">
        <v>0</v>
      </c>
      <c r="H163">
        <v>0</v>
      </c>
      <c r="I163" t="s">
        <v>19</v>
      </c>
      <c r="J163" t="s">
        <v>175</v>
      </c>
      <c r="K163" t="s">
        <v>21</v>
      </c>
      <c r="L163">
        <v>94533</v>
      </c>
      <c r="M163">
        <v>94802</v>
      </c>
      <c r="N163">
        <v>94947</v>
      </c>
      <c r="O163">
        <v>95589</v>
      </c>
      <c r="P163">
        <v>96201</v>
      </c>
      <c r="Q163">
        <v>97011</v>
      </c>
      <c r="R163">
        <v>97956</v>
      </c>
      <c r="S163">
        <v>98465</v>
      </c>
      <c r="T163">
        <v>98477</v>
      </c>
    </row>
    <row r="164" spans="1:20" x14ac:dyDescent="0.2">
      <c r="A164">
        <v>10593</v>
      </c>
      <c r="B164">
        <v>157</v>
      </c>
      <c r="C164">
        <v>17</v>
      </c>
      <c r="D164">
        <v>43</v>
      </c>
      <c r="E164">
        <v>54534</v>
      </c>
      <c r="F164">
        <v>0</v>
      </c>
      <c r="G164">
        <v>0</v>
      </c>
      <c r="H164">
        <v>0</v>
      </c>
      <c r="I164" t="s">
        <v>19</v>
      </c>
      <c r="J164" t="s">
        <v>111</v>
      </c>
      <c r="K164" t="s">
        <v>21</v>
      </c>
      <c r="L164">
        <v>7876</v>
      </c>
      <c r="M164">
        <v>7876</v>
      </c>
      <c r="N164">
        <v>7892</v>
      </c>
      <c r="O164">
        <v>7943</v>
      </c>
      <c r="P164">
        <v>7974</v>
      </c>
      <c r="Q164">
        <v>8019</v>
      </c>
      <c r="R164">
        <v>8051</v>
      </c>
      <c r="S164">
        <v>8070</v>
      </c>
      <c r="T164">
        <v>8063</v>
      </c>
    </row>
    <row r="165" spans="1:20" x14ac:dyDescent="0.2">
      <c r="A165">
        <v>10594</v>
      </c>
      <c r="B165">
        <v>157</v>
      </c>
      <c r="C165">
        <v>17</v>
      </c>
      <c r="D165">
        <v>43</v>
      </c>
      <c r="E165">
        <v>54560</v>
      </c>
      <c r="F165">
        <v>0</v>
      </c>
      <c r="G165">
        <v>0</v>
      </c>
      <c r="H165">
        <v>0</v>
      </c>
      <c r="I165" t="s">
        <v>19</v>
      </c>
      <c r="J165" t="s">
        <v>176</v>
      </c>
      <c r="K165" t="s">
        <v>21</v>
      </c>
      <c r="L165">
        <v>2134</v>
      </c>
      <c r="M165">
        <v>2134</v>
      </c>
      <c r="N165">
        <v>2137</v>
      </c>
      <c r="O165">
        <v>2145</v>
      </c>
      <c r="P165">
        <v>2150</v>
      </c>
      <c r="Q165">
        <v>2155</v>
      </c>
      <c r="R165">
        <v>2169</v>
      </c>
      <c r="S165">
        <v>2160</v>
      </c>
      <c r="T165">
        <v>2158</v>
      </c>
    </row>
    <row r="166" spans="1:20" x14ac:dyDescent="0.2">
      <c r="A166">
        <v>10595</v>
      </c>
      <c r="B166">
        <v>157</v>
      </c>
      <c r="C166">
        <v>17</v>
      </c>
      <c r="D166">
        <v>43</v>
      </c>
      <c r="E166">
        <v>65806</v>
      </c>
      <c r="F166">
        <v>0</v>
      </c>
      <c r="G166">
        <v>0</v>
      </c>
      <c r="H166">
        <v>0</v>
      </c>
      <c r="I166" t="s">
        <v>19</v>
      </c>
      <c r="J166" t="s">
        <v>134</v>
      </c>
      <c r="K166" t="s">
        <v>21</v>
      </c>
      <c r="L166">
        <v>19040</v>
      </c>
      <c r="M166">
        <v>19006</v>
      </c>
      <c r="N166">
        <v>19035</v>
      </c>
      <c r="O166">
        <v>19118</v>
      </c>
      <c r="P166">
        <v>19168</v>
      </c>
      <c r="Q166">
        <v>19234</v>
      </c>
      <c r="R166">
        <v>19229</v>
      </c>
      <c r="S166">
        <v>19183</v>
      </c>
      <c r="T166">
        <v>19092</v>
      </c>
    </row>
    <row r="167" spans="1:20" x14ac:dyDescent="0.2">
      <c r="A167">
        <v>10596</v>
      </c>
      <c r="B167">
        <v>157</v>
      </c>
      <c r="C167">
        <v>17</v>
      </c>
      <c r="D167">
        <v>43</v>
      </c>
      <c r="E167">
        <v>66703</v>
      </c>
      <c r="F167">
        <v>0</v>
      </c>
      <c r="G167">
        <v>0</v>
      </c>
      <c r="H167">
        <v>0</v>
      </c>
      <c r="I167" t="s">
        <v>19</v>
      </c>
      <c r="J167" t="s">
        <v>177</v>
      </c>
      <c r="K167" t="s">
        <v>21</v>
      </c>
      <c r="L167">
        <v>543</v>
      </c>
      <c r="M167">
        <v>554</v>
      </c>
      <c r="N167">
        <v>555</v>
      </c>
      <c r="O167">
        <v>558</v>
      </c>
      <c r="P167">
        <v>560</v>
      </c>
      <c r="Q167">
        <v>562</v>
      </c>
      <c r="R167">
        <v>563</v>
      </c>
      <c r="S167">
        <v>562</v>
      </c>
      <c r="T167">
        <v>561</v>
      </c>
    </row>
    <row r="168" spans="1:20" x14ac:dyDescent="0.2">
      <c r="A168">
        <v>10597</v>
      </c>
      <c r="B168">
        <v>157</v>
      </c>
      <c r="C168">
        <v>17</v>
      </c>
      <c r="D168">
        <v>43</v>
      </c>
      <c r="E168">
        <v>68003</v>
      </c>
      <c r="F168">
        <v>0</v>
      </c>
      <c r="G168">
        <v>0</v>
      </c>
      <c r="H168">
        <v>0</v>
      </c>
      <c r="I168" t="s">
        <v>19</v>
      </c>
      <c r="J168" t="s">
        <v>137</v>
      </c>
      <c r="K168" t="s">
        <v>21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">
      <c r="A169">
        <v>10598</v>
      </c>
      <c r="B169">
        <v>157</v>
      </c>
      <c r="C169">
        <v>17</v>
      </c>
      <c r="D169">
        <v>43</v>
      </c>
      <c r="E169">
        <v>77993</v>
      </c>
      <c r="F169">
        <v>0</v>
      </c>
      <c r="G169">
        <v>0</v>
      </c>
      <c r="H169">
        <v>0</v>
      </c>
      <c r="I169" t="s">
        <v>19</v>
      </c>
      <c r="J169" t="s">
        <v>178</v>
      </c>
      <c r="K169" t="s">
        <v>21</v>
      </c>
      <c r="L169">
        <v>21904</v>
      </c>
      <c r="M169">
        <v>22012</v>
      </c>
      <c r="N169">
        <v>22033</v>
      </c>
      <c r="O169">
        <v>22111</v>
      </c>
      <c r="P169">
        <v>22149</v>
      </c>
      <c r="Q169">
        <v>22185</v>
      </c>
      <c r="R169">
        <v>22127</v>
      </c>
      <c r="S169">
        <v>22029</v>
      </c>
      <c r="T169">
        <v>21882</v>
      </c>
    </row>
    <row r="170" spans="1:20" x14ac:dyDescent="0.2">
      <c r="A170">
        <v>10599</v>
      </c>
      <c r="B170">
        <v>157</v>
      </c>
      <c r="C170">
        <v>17</v>
      </c>
      <c r="D170">
        <v>43</v>
      </c>
      <c r="E170">
        <v>78929</v>
      </c>
      <c r="F170">
        <v>0</v>
      </c>
      <c r="G170">
        <v>0</v>
      </c>
      <c r="H170">
        <v>0</v>
      </c>
      <c r="I170" t="s">
        <v>19</v>
      </c>
      <c r="J170" t="s">
        <v>179</v>
      </c>
      <c r="K170" t="s">
        <v>21</v>
      </c>
      <c r="L170">
        <v>13140</v>
      </c>
      <c r="M170">
        <v>13176</v>
      </c>
      <c r="N170">
        <v>13191</v>
      </c>
      <c r="O170">
        <v>13246</v>
      </c>
      <c r="P170">
        <v>13280</v>
      </c>
      <c r="Q170">
        <v>13336</v>
      </c>
      <c r="R170">
        <v>13324</v>
      </c>
      <c r="S170">
        <v>13292</v>
      </c>
      <c r="T170">
        <v>13246</v>
      </c>
    </row>
    <row r="171" spans="1:20" x14ac:dyDescent="0.2">
      <c r="A171">
        <v>10600</v>
      </c>
      <c r="B171">
        <v>157</v>
      </c>
      <c r="C171">
        <v>17</v>
      </c>
      <c r="D171">
        <v>43</v>
      </c>
      <c r="E171">
        <v>79397</v>
      </c>
      <c r="F171">
        <v>0</v>
      </c>
      <c r="G171">
        <v>0</v>
      </c>
      <c r="H171">
        <v>0</v>
      </c>
      <c r="I171" t="s">
        <v>19</v>
      </c>
      <c r="J171" t="s">
        <v>180</v>
      </c>
      <c r="K171" t="s">
        <v>21</v>
      </c>
      <c r="L171">
        <v>1570</v>
      </c>
      <c r="M171">
        <v>1559</v>
      </c>
      <c r="N171">
        <v>1561</v>
      </c>
      <c r="O171">
        <v>1572</v>
      </c>
      <c r="P171">
        <v>1581</v>
      </c>
      <c r="Q171">
        <v>1583</v>
      </c>
      <c r="R171">
        <v>1579</v>
      </c>
      <c r="S171">
        <v>1578</v>
      </c>
      <c r="T171">
        <v>1570</v>
      </c>
    </row>
    <row r="172" spans="1:20" x14ac:dyDescent="0.2">
      <c r="A172">
        <v>10601</v>
      </c>
      <c r="B172">
        <v>157</v>
      </c>
      <c r="C172">
        <v>17</v>
      </c>
      <c r="D172">
        <v>43</v>
      </c>
      <c r="E172">
        <v>80060</v>
      </c>
      <c r="F172">
        <v>0</v>
      </c>
      <c r="G172">
        <v>0</v>
      </c>
      <c r="H172">
        <v>0</v>
      </c>
      <c r="I172" t="s">
        <v>19</v>
      </c>
      <c r="J172" t="s">
        <v>181</v>
      </c>
      <c r="K172" t="s">
        <v>21</v>
      </c>
      <c r="L172">
        <v>27086</v>
      </c>
      <c r="M172">
        <v>27200</v>
      </c>
      <c r="N172">
        <v>27235</v>
      </c>
      <c r="O172">
        <v>27359</v>
      </c>
      <c r="P172">
        <v>27439</v>
      </c>
      <c r="Q172">
        <v>27516</v>
      </c>
      <c r="R172">
        <v>27480</v>
      </c>
      <c r="S172">
        <v>27393</v>
      </c>
      <c r="T172">
        <v>27221</v>
      </c>
    </row>
    <row r="173" spans="1:20" x14ac:dyDescent="0.2">
      <c r="A173">
        <v>10602</v>
      </c>
      <c r="B173">
        <v>157</v>
      </c>
      <c r="C173">
        <v>17</v>
      </c>
      <c r="D173">
        <v>43</v>
      </c>
      <c r="E173">
        <v>80645</v>
      </c>
      <c r="F173">
        <v>0</v>
      </c>
      <c r="G173">
        <v>0</v>
      </c>
      <c r="H173">
        <v>0</v>
      </c>
      <c r="I173" t="s">
        <v>19</v>
      </c>
      <c r="J173" t="s">
        <v>182</v>
      </c>
      <c r="K173" t="s">
        <v>21</v>
      </c>
      <c r="L173">
        <v>24685</v>
      </c>
      <c r="M173">
        <v>24658</v>
      </c>
      <c r="N173">
        <v>24685</v>
      </c>
      <c r="O173">
        <v>24786</v>
      </c>
      <c r="P173">
        <v>24848</v>
      </c>
      <c r="Q173">
        <v>24934</v>
      </c>
      <c r="R173">
        <v>24937</v>
      </c>
      <c r="S173">
        <v>24891</v>
      </c>
      <c r="T173">
        <v>24767</v>
      </c>
    </row>
    <row r="174" spans="1:20" x14ac:dyDescent="0.2">
      <c r="A174">
        <v>10603</v>
      </c>
      <c r="B174">
        <v>157</v>
      </c>
      <c r="C174">
        <v>17</v>
      </c>
      <c r="D174">
        <v>43</v>
      </c>
      <c r="E174">
        <v>81048</v>
      </c>
      <c r="F174">
        <v>0</v>
      </c>
      <c r="G174">
        <v>0</v>
      </c>
      <c r="H174">
        <v>0</v>
      </c>
      <c r="I174" t="s">
        <v>19</v>
      </c>
      <c r="J174" t="s">
        <v>183</v>
      </c>
      <c r="K174" t="s">
        <v>21</v>
      </c>
      <c r="L174">
        <v>52894</v>
      </c>
      <c r="M174">
        <v>52999</v>
      </c>
      <c r="N174">
        <v>53059</v>
      </c>
      <c r="O174">
        <v>53329</v>
      </c>
      <c r="P174">
        <v>53469</v>
      </c>
      <c r="Q174">
        <v>53666</v>
      </c>
      <c r="R174">
        <v>53678</v>
      </c>
      <c r="S174">
        <v>53621</v>
      </c>
      <c r="T174">
        <v>53389</v>
      </c>
    </row>
    <row r="175" spans="1:20" x14ac:dyDescent="0.2">
      <c r="A175">
        <v>10604</v>
      </c>
      <c r="B175">
        <v>157</v>
      </c>
      <c r="C175">
        <v>17</v>
      </c>
      <c r="D175">
        <v>43</v>
      </c>
      <c r="E175">
        <v>81919</v>
      </c>
      <c r="F175">
        <v>0</v>
      </c>
      <c r="G175">
        <v>0</v>
      </c>
      <c r="H175">
        <v>0</v>
      </c>
      <c r="I175" t="s">
        <v>19</v>
      </c>
      <c r="J175" t="s">
        <v>184</v>
      </c>
      <c r="K175" t="s">
        <v>21</v>
      </c>
      <c r="L175">
        <v>8540</v>
      </c>
      <c r="M175">
        <v>8542</v>
      </c>
      <c r="N175">
        <v>8552</v>
      </c>
      <c r="O175">
        <v>8595</v>
      </c>
      <c r="P175">
        <v>8614</v>
      </c>
      <c r="Q175">
        <v>8636</v>
      </c>
      <c r="R175">
        <v>8623</v>
      </c>
      <c r="S175">
        <v>8597</v>
      </c>
      <c r="T175">
        <v>8543</v>
      </c>
    </row>
    <row r="176" spans="1:20" x14ac:dyDescent="0.2">
      <c r="A176">
        <v>10605</v>
      </c>
      <c r="B176">
        <v>157</v>
      </c>
      <c r="C176">
        <v>17</v>
      </c>
      <c r="D176">
        <v>43</v>
      </c>
      <c r="E176">
        <v>82400</v>
      </c>
      <c r="F176">
        <v>0</v>
      </c>
      <c r="G176">
        <v>0</v>
      </c>
      <c r="H176">
        <v>0</v>
      </c>
      <c r="I176" t="s">
        <v>19</v>
      </c>
      <c r="J176" t="s">
        <v>185</v>
      </c>
      <c r="K176" t="s">
        <v>21</v>
      </c>
      <c r="L176">
        <v>9080</v>
      </c>
      <c r="M176">
        <v>9097</v>
      </c>
      <c r="N176">
        <v>9166</v>
      </c>
      <c r="O176">
        <v>9308</v>
      </c>
      <c r="P176">
        <v>9418</v>
      </c>
      <c r="Q176">
        <v>9501</v>
      </c>
      <c r="R176">
        <v>9578</v>
      </c>
      <c r="S176">
        <v>9659</v>
      </c>
      <c r="T176">
        <v>9637</v>
      </c>
    </row>
    <row r="177" spans="1:20" x14ac:dyDescent="0.2">
      <c r="A177">
        <v>10606</v>
      </c>
      <c r="B177">
        <v>157</v>
      </c>
      <c r="C177">
        <v>17</v>
      </c>
      <c r="D177">
        <v>43</v>
      </c>
      <c r="E177">
        <v>82985</v>
      </c>
      <c r="F177">
        <v>0</v>
      </c>
      <c r="G177">
        <v>0</v>
      </c>
      <c r="H177">
        <v>0</v>
      </c>
      <c r="I177" t="s">
        <v>19</v>
      </c>
      <c r="J177" t="s">
        <v>186</v>
      </c>
      <c r="K177" t="s">
        <v>21</v>
      </c>
      <c r="L177">
        <v>13770</v>
      </c>
      <c r="M177">
        <v>13770</v>
      </c>
      <c r="N177">
        <v>13787</v>
      </c>
      <c r="O177">
        <v>13855</v>
      </c>
      <c r="P177">
        <v>13894</v>
      </c>
      <c r="Q177">
        <v>13955</v>
      </c>
      <c r="R177">
        <v>13933</v>
      </c>
      <c r="S177">
        <v>13891</v>
      </c>
      <c r="T177">
        <v>13813</v>
      </c>
    </row>
    <row r="178" spans="1:20" x14ac:dyDescent="0.2">
      <c r="A178">
        <v>10607</v>
      </c>
      <c r="B178">
        <v>157</v>
      </c>
      <c r="C178">
        <v>17</v>
      </c>
      <c r="D178">
        <v>43</v>
      </c>
      <c r="E178">
        <v>83245</v>
      </c>
      <c r="F178">
        <v>0</v>
      </c>
      <c r="G178">
        <v>0</v>
      </c>
      <c r="H178">
        <v>0</v>
      </c>
      <c r="I178" t="s">
        <v>19</v>
      </c>
      <c r="J178" t="s">
        <v>157</v>
      </c>
      <c r="K178" t="s">
        <v>21</v>
      </c>
      <c r="L178">
        <v>32949</v>
      </c>
      <c r="M178">
        <v>32962</v>
      </c>
      <c r="N178">
        <v>33004</v>
      </c>
      <c r="O178">
        <v>33154</v>
      </c>
      <c r="P178">
        <v>33241</v>
      </c>
      <c r="Q178">
        <v>33349</v>
      </c>
      <c r="R178">
        <v>33340</v>
      </c>
      <c r="S178">
        <v>33287</v>
      </c>
      <c r="T178">
        <v>33461</v>
      </c>
    </row>
    <row r="179" spans="1:20" x14ac:dyDescent="0.2">
      <c r="A179">
        <v>10608</v>
      </c>
      <c r="B179">
        <v>157</v>
      </c>
      <c r="C179">
        <v>17</v>
      </c>
      <c r="D179">
        <v>43</v>
      </c>
      <c r="E179">
        <v>99990</v>
      </c>
      <c r="F179">
        <v>0</v>
      </c>
      <c r="G179">
        <v>0</v>
      </c>
      <c r="H179">
        <v>0</v>
      </c>
      <c r="I179" t="s">
        <v>159</v>
      </c>
      <c r="J179" t="s">
        <v>187</v>
      </c>
      <c r="K179" t="s">
        <v>21</v>
      </c>
      <c r="L179">
        <v>97758</v>
      </c>
      <c r="M179">
        <v>95474</v>
      </c>
      <c r="N179">
        <v>95604</v>
      </c>
      <c r="O179">
        <v>96903</v>
      </c>
      <c r="P179">
        <v>97229</v>
      </c>
      <c r="Q179">
        <v>97222</v>
      </c>
      <c r="R179">
        <v>97134</v>
      </c>
      <c r="S179">
        <v>96861</v>
      </c>
      <c r="T179">
        <v>96321</v>
      </c>
    </row>
    <row r="180" spans="1:20" x14ac:dyDescent="0.2">
      <c r="A180">
        <v>11784</v>
      </c>
      <c r="B180">
        <v>157</v>
      </c>
      <c r="C180">
        <v>17</v>
      </c>
      <c r="D180">
        <v>89</v>
      </c>
      <c r="E180">
        <v>685</v>
      </c>
      <c r="F180">
        <v>0</v>
      </c>
      <c r="G180">
        <v>0</v>
      </c>
      <c r="H180">
        <v>0</v>
      </c>
      <c r="I180" t="s">
        <v>19</v>
      </c>
      <c r="J180" t="s">
        <v>188</v>
      </c>
      <c r="K180" t="s">
        <v>21</v>
      </c>
      <c r="L180">
        <v>8433</v>
      </c>
      <c r="M180">
        <v>8436</v>
      </c>
      <c r="N180">
        <v>8447</v>
      </c>
      <c r="O180">
        <v>8496</v>
      </c>
      <c r="P180">
        <v>8515</v>
      </c>
      <c r="Q180">
        <v>8686</v>
      </c>
      <c r="R180">
        <v>8699</v>
      </c>
      <c r="S180">
        <v>8769</v>
      </c>
      <c r="T180">
        <v>8911</v>
      </c>
    </row>
    <row r="181" spans="1:20" x14ac:dyDescent="0.2">
      <c r="A181">
        <v>11785</v>
      </c>
      <c r="B181">
        <v>157</v>
      </c>
      <c r="C181">
        <v>17</v>
      </c>
      <c r="D181">
        <v>89</v>
      </c>
      <c r="E181">
        <v>3012</v>
      </c>
      <c r="F181">
        <v>0</v>
      </c>
      <c r="G181">
        <v>0</v>
      </c>
      <c r="H181">
        <v>0</v>
      </c>
      <c r="I181" t="s">
        <v>19</v>
      </c>
      <c r="J181" t="s">
        <v>162</v>
      </c>
      <c r="K181" t="s">
        <v>21</v>
      </c>
      <c r="L181">
        <v>130976</v>
      </c>
      <c r="M181">
        <v>131106</v>
      </c>
      <c r="N181">
        <v>131236</v>
      </c>
      <c r="O181">
        <v>131946</v>
      </c>
      <c r="P181">
        <v>132192</v>
      </c>
      <c r="Q181">
        <v>132190</v>
      </c>
      <c r="R181">
        <v>132522</v>
      </c>
      <c r="S181">
        <v>132659</v>
      </c>
      <c r="T181">
        <v>133208</v>
      </c>
    </row>
    <row r="182" spans="1:20" x14ac:dyDescent="0.2">
      <c r="A182">
        <v>11786</v>
      </c>
      <c r="B182">
        <v>157</v>
      </c>
      <c r="C182">
        <v>17</v>
      </c>
      <c r="D182">
        <v>89</v>
      </c>
      <c r="E182">
        <v>3883</v>
      </c>
      <c r="F182">
        <v>0</v>
      </c>
      <c r="G182">
        <v>0</v>
      </c>
      <c r="H182">
        <v>0</v>
      </c>
      <c r="I182" t="s">
        <v>19</v>
      </c>
      <c r="J182" t="s">
        <v>25</v>
      </c>
      <c r="K182" t="s">
        <v>21</v>
      </c>
      <c r="L182">
        <v>137</v>
      </c>
      <c r="M182">
        <v>136</v>
      </c>
      <c r="N182">
        <v>136</v>
      </c>
      <c r="O182">
        <v>137</v>
      </c>
      <c r="P182">
        <v>137</v>
      </c>
      <c r="Q182">
        <v>137</v>
      </c>
      <c r="R182">
        <v>138</v>
      </c>
      <c r="S182">
        <v>138</v>
      </c>
      <c r="T182">
        <v>138</v>
      </c>
    </row>
    <row r="183" spans="1:20" x14ac:dyDescent="0.2">
      <c r="A183">
        <v>11787</v>
      </c>
      <c r="B183">
        <v>157</v>
      </c>
      <c r="C183">
        <v>17</v>
      </c>
      <c r="D183">
        <v>89</v>
      </c>
      <c r="E183">
        <v>4013</v>
      </c>
      <c r="F183">
        <v>0</v>
      </c>
      <c r="G183">
        <v>0</v>
      </c>
      <c r="H183">
        <v>0</v>
      </c>
      <c r="I183" t="s">
        <v>19</v>
      </c>
      <c r="J183" t="s">
        <v>26</v>
      </c>
      <c r="K183" t="s">
        <v>21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2">
      <c r="A184">
        <v>11788</v>
      </c>
      <c r="B184">
        <v>157</v>
      </c>
      <c r="C184">
        <v>17</v>
      </c>
      <c r="D184">
        <v>89</v>
      </c>
      <c r="E184">
        <v>4078</v>
      </c>
      <c r="F184">
        <v>0</v>
      </c>
      <c r="G184">
        <v>0</v>
      </c>
      <c r="H184">
        <v>0</v>
      </c>
      <c r="I184" t="s">
        <v>19</v>
      </c>
      <c r="J184" t="s">
        <v>163</v>
      </c>
      <c r="K184" t="s">
        <v>21</v>
      </c>
      <c r="L184">
        <v>26045</v>
      </c>
      <c r="M184">
        <v>26162</v>
      </c>
      <c r="N184">
        <v>26188</v>
      </c>
      <c r="O184">
        <v>26321</v>
      </c>
      <c r="P184">
        <v>26368</v>
      </c>
      <c r="Q184">
        <v>26375</v>
      </c>
      <c r="R184">
        <v>26397</v>
      </c>
      <c r="S184">
        <v>26443</v>
      </c>
      <c r="T184">
        <v>26391</v>
      </c>
    </row>
    <row r="185" spans="1:20" x14ac:dyDescent="0.2">
      <c r="A185">
        <v>11789</v>
      </c>
      <c r="B185">
        <v>157</v>
      </c>
      <c r="C185">
        <v>17</v>
      </c>
      <c r="D185">
        <v>89</v>
      </c>
      <c r="E185">
        <v>5976</v>
      </c>
      <c r="F185">
        <v>0</v>
      </c>
      <c r="G185">
        <v>0</v>
      </c>
      <c r="H185">
        <v>0</v>
      </c>
      <c r="I185" t="s">
        <v>19</v>
      </c>
      <c r="J185" t="s">
        <v>189</v>
      </c>
      <c r="K185" t="s">
        <v>21</v>
      </c>
      <c r="L185">
        <v>1126</v>
      </c>
      <c r="M185">
        <v>1134</v>
      </c>
      <c r="N185">
        <v>1135</v>
      </c>
      <c r="O185">
        <v>1142</v>
      </c>
      <c r="P185">
        <v>1145</v>
      </c>
      <c r="Q185">
        <v>1149</v>
      </c>
      <c r="R185">
        <v>1156</v>
      </c>
      <c r="S185">
        <v>1160</v>
      </c>
      <c r="T185">
        <v>1157</v>
      </c>
    </row>
    <row r="186" spans="1:20" x14ac:dyDescent="0.2">
      <c r="A186">
        <v>11790</v>
      </c>
      <c r="B186">
        <v>157</v>
      </c>
      <c r="C186">
        <v>17</v>
      </c>
      <c r="D186">
        <v>89</v>
      </c>
      <c r="E186">
        <v>9759</v>
      </c>
      <c r="F186">
        <v>0</v>
      </c>
      <c r="G186">
        <v>0</v>
      </c>
      <c r="H186">
        <v>0</v>
      </c>
      <c r="I186" t="s">
        <v>19</v>
      </c>
      <c r="J186" t="s">
        <v>190</v>
      </c>
      <c r="K186" t="s">
        <v>21</v>
      </c>
      <c r="L186">
        <v>618</v>
      </c>
      <c r="M186">
        <v>623</v>
      </c>
      <c r="N186">
        <v>624</v>
      </c>
      <c r="O186">
        <v>628</v>
      </c>
      <c r="P186">
        <v>629</v>
      </c>
      <c r="Q186">
        <v>630</v>
      </c>
      <c r="R186">
        <v>633</v>
      </c>
      <c r="S186">
        <v>634</v>
      </c>
      <c r="T186">
        <v>632</v>
      </c>
    </row>
    <row r="187" spans="1:20" x14ac:dyDescent="0.2">
      <c r="A187">
        <v>11791</v>
      </c>
      <c r="B187">
        <v>157</v>
      </c>
      <c r="C187">
        <v>17</v>
      </c>
      <c r="D187">
        <v>89</v>
      </c>
      <c r="E187">
        <v>10906</v>
      </c>
      <c r="F187">
        <v>0</v>
      </c>
      <c r="G187">
        <v>0</v>
      </c>
      <c r="H187">
        <v>0</v>
      </c>
      <c r="I187" t="s">
        <v>19</v>
      </c>
      <c r="J187" t="s">
        <v>191</v>
      </c>
      <c r="K187" t="s">
        <v>21</v>
      </c>
      <c r="L187">
        <v>11131</v>
      </c>
      <c r="M187">
        <v>11105</v>
      </c>
      <c r="N187">
        <v>11123</v>
      </c>
      <c r="O187">
        <v>11203</v>
      </c>
      <c r="P187">
        <v>11242</v>
      </c>
      <c r="Q187">
        <v>11279</v>
      </c>
      <c r="R187">
        <v>11293</v>
      </c>
      <c r="S187">
        <v>11314</v>
      </c>
      <c r="T187">
        <v>11310</v>
      </c>
    </row>
    <row r="188" spans="1:20" x14ac:dyDescent="0.2">
      <c r="A188">
        <v>11792</v>
      </c>
      <c r="B188">
        <v>157</v>
      </c>
      <c r="C188">
        <v>17</v>
      </c>
      <c r="D188">
        <v>89</v>
      </c>
      <c r="E188">
        <v>11358</v>
      </c>
      <c r="F188">
        <v>0</v>
      </c>
      <c r="G188">
        <v>0</v>
      </c>
      <c r="H188">
        <v>0</v>
      </c>
      <c r="I188" t="s">
        <v>19</v>
      </c>
      <c r="J188" t="s">
        <v>192</v>
      </c>
      <c r="K188" t="s">
        <v>21</v>
      </c>
      <c r="L188">
        <v>37691</v>
      </c>
      <c r="M188">
        <v>37691</v>
      </c>
      <c r="N188">
        <v>37762</v>
      </c>
      <c r="O188">
        <v>38054</v>
      </c>
      <c r="P188">
        <v>38129</v>
      </c>
      <c r="Q188">
        <v>38229</v>
      </c>
      <c r="R188">
        <v>38360</v>
      </c>
      <c r="S188">
        <v>38428</v>
      </c>
      <c r="T188">
        <v>38291</v>
      </c>
    </row>
    <row r="189" spans="1:20" x14ac:dyDescent="0.2">
      <c r="A189">
        <v>11793</v>
      </c>
      <c r="B189">
        <v>157</v>
      </c>
      <c r="C189">
        <v>17</v>
      </c>
      <c r="D189">
        <v>89</v>
      </c>
      <c r="E189">
        <v>21696</v>
      </c>
      <c r="F189">
        <v>0</v>
      </c>
      <c r="G189">
        <v>0</v>
      </c>
      <c r="H189">
        <v>0</v>
      </c>
      <c r="I189" t="s">
        <v>19</v>
      </c>
      <c r="J189" t="s">
        <v>55</v>
      </c>
      <c r="K189" t="s">
        <v>21</v>
      </c>
      <c r="L189">
        <v>2860</v>
      </c>
      <c r="M189">
        <v>2868</v>
      </c>
      <c r="N189">
        <v>2872</v>
      </c>
      <c r="O189">
        <v>2883</v>
      </c>
      <c r="P189">
        <v>2884</v>
      </c>
      <c r="Q189">
        <v>3196</v>
      </c>
      <c r="R189">
        <v>3194</v>
      </c>
      <c r="S189">
        <v>3193</v>
      </c>
      <c r="T189">
        <v>3182</v>
      </c>
    </row>
    <row r="190" spans="1:20" x14ac:dyDescent="0.2">
      <c r="A190">
        <v>11794</v>
      </c>
      <c r="B190">
        <v>157</v>
      </c>
      <c r="C190">
        <v>17</v>
      </c>
      <c r="D190">
        <v>89</v>
      </c>
      <c r="E190">
        <v>22931</v>
      </c>
      <c r="F190">
        <v>0</v>
      </c>
      <c r="G190">
        <v>0</v>
      </c>
      <c r="H190">
        <v>0</v>
      </c>
      <c r="I190" t="s">
        <v>19</v>
      </c>
      <c r="J190" t="s">
        <v>193</v>
      </c>
      <c r="K190" t="s">
        <v>21</v>
      </c>
      <c r="L190">
        <v>5602</v>
      </c>
      <c r="M190">
        <v>5602</v>
      </c>
      <c r="N190">
        <v>5609</v>
      </c>
      <c r="O190">
        <v>5641</v>
      </c>
      <c r="P190">
        <v>5653</v>
      </c>
      <c r="Q190">
        <v>5653</v>
      </c>
      <c r="R190">
        <v>5676</v>
      </c>
      <c r="S190">
        <v>5735</v>
      </c>
      <c r="T190">
        <v>5757</v>
      </c>
    </row>
    <row r="191" spans="1:20" x14ac:dyDescent="0.2">
      <c r="A191">
        <v>11795</v>
      </c>
      <c r="B191">
        <v>157</v>
      </c>
      <c r="C191">
        <v>17</v>
      </c>
      <c r="D191">
        <v>89</v>
      </c>
      <c r="E191">
        <v>23074</v>
      </c>
      <c r="F191">
        <v>0</v>
      </c>
      <c r="G191">
        <v>0</v>
      </c>
      <c r="H191">
        <v>0</v>
      </c>
      <c r="I191" t="s">
        <v>19</v>
      </c>
      <c r="J191" t="s">
        <v>57</v>
      </c>
      <c r="K191" t="s">
        <v>21</v>
      </c>
      <c r="L191">
        <v>84156</v>
      </c>
      <c r="M191">
        <v>84075</v>
      </c>
      <c r="N191">
        <v>84204</v>
      </c>
      <c r="O191">
        <v>84920</v>
      </c>
      <c r="P191">
        <v>85244</v>
      </c>
      <c r="Q191">
        <v>85531</v>
      </c>
      <c r="R191">
        <v>86226</v>
      </c>
      <c r="S191">
        <v>86996</v>
      </c>
      <c r="T191">
        <v>87230</v>
      </c>
    </row>
    <row r="192" spans="1:20" x14ac:dyDescent="0.2">
      <c r="A192">
        <v>11796</v>
      </c>
      <c r="B192">
        <v>157</v>
      </c>
      <c r="C192">
        <v>17</v>
      </c>
      <c r="D192">
        <v>89</v>
      </c>
      <c r="E192">
        <v>28872</v>
      </c>
      <c r="F192">
        <v>0</v>
      </c>
      <c r="G192">
        <v>0</v>
      </c>
      <c r="H192">
        <v>0</v>
      </c>
      <c r="I192" t="s">
        <v>19</v>
      </c>
      <c r="J192" t="s">
        <v>194</v>
      </c>
      <c r="K192" t="s">
        <v>21</v>
      </c>
      <c r="L192">
        <v>21495</v>
      </c>
      <c r="M192">
        <v>21495</v>
      </c>
      <c r="N192">
        <v>21520</v>
      </c>
      <c r="O192">
        <v>21636</v>
      </c>
      <c r="P192">
        <v>21673</v>
      </c>
      <c r="Q192">
        <v>21680</v>
      </c>
      <c r="R192">
        <v>21715</v>
      </c>
      <c r="S192">
        <v>21761</v>
      </c>
      <c r="T192">
        <v>21880</v>
      </c>
    </row>
    <row r="193" spans="1:20" x14ac:dyDescent="0.2">
      <c r="A193">
        <v>11797</v>
      </c>
      <c r="B193">
        <v>157</v>
      </c>
      <c r="C193">
        <v>17</v>
      </c>
      <c r="D193">
        <v>89</v>
      </c>
      <c r="E193">
        <v>29171</v>
      </c>
      <c r="F193">
        <v>0</v>
      </c>
      <c r="G193">
        <v>0</v>
      </c>
      <c r="H193">
        <v>0</v>
      </c>
      <c r="I193" t="s">
        <v>19</v>
      </c>
      <c r="J193" t="s">
        <v>195</v>
      </c>
      <c r="K193" t="s">
        <v>21</v>
      </c>
      <c r="L193">
        <v>6879</v>
      </c>
      <c r="M193">
        <v>6879</v>
      </c>
      <c r="N193">
        <v>6912</v>
      </c>
      <c r="O193">
        <v>7131</v>
      </c>
      <c r="P193">
        <v>7315</v>
      </c>
      <c r="Q193">
        <v>7425</v>
      </c>
      <c r="R193">
        <v>7544</v>
      </c>
      <c r="S193">
        <v>7619</v>
      </c>
      <c r="T193">
        <v>7724</v>
      </c>
    </row>
    <row r="194" spans="1:20" x14ac:dyDescent="0.2">
      <c r="A194">
        <v>11798</v>
      </c>
      <c r="B194">
        <v>157</v>
      </c>
      <c r="C194">
        <v>17</v>
      </c>
      <c r="D194">
        <v>89</v>
      </c>
      <c r="E194">
        <v>32525</v>
      </c>
      <c r="F194">
        <v>0</v>
      </c>
      <c r="G194">
        <v>0</v>
      </c>
      <c r="H194">
        <v>0</v>
      </c>
      <c r="I194" t="s">
        <v>19</v>
      </c>
      <c r="J194" t="s">
        <v>196</v>
      </c>
      <c r="K194" t="s">
        <v>21</v>
      </c>
      <c r="L194">
        <v>5563</v>
      </c>
      <c r="M194">
        <v>5568</v>
      </c>
      <c r="N194">
        <v>5575</v>
      </c>
      <c r="O194">
        <v>5610</v>
      </c>
      <c r="P194">
        <v>5616</v>
      </c>
      <c r="Q194">
        <v>5735</v>
      </c>
      <c r="R194">
        <v>5963</v>
      </c>
      <c r="S194">
        <v>6113</v>
      </c>
      <c r="T194">
        <v>6247</v>
      </c>
    </row>
    <row r="195" spans="1:20" x14ac:dyDescent="0.2">
      <c r="A195">
        <v>11799</v>
      </c>
      <c r="B195">
        <v>157</v>
      </c>
      <c r="C195">
        <v>17</v>
      </c>
      <c r="D195">
        <v>89</v>
      </c>
      <c r="E195">
        <v>35411</v>
      </c>
      <c r="F195">
        <v>0</v>
      </c>
      <c r="G195">
        <v>0</v>
      </c>
      <c r="H195">
        <v>0</v>
      </c>
      <c r="I195" t="s">
        <v>19</v>
      </c>
      <c r="J195" t="s">
        <v>81</v>
      </c>
      <c r="K195" t="s">
        <v>21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2">
      <c r="A196">
        <v>11800</v>
      </c>
      <c r="B196">
        <v>157</v>
      </c>
      <c r="C196">
        <v>17</v>
      </c>
      <c r="D196">
        <v>89</v>
      </c>
      <c r="E196">
        <v>36750</v>
      </c>
      <c r="F196">
        <v>0</v>
      </c>
      <c r="G196">
        <v>0</v>
      </c>
      <c r="H196">
        <v>0</v>
      </c>
      <c r="I196" t="s">
        <v>19</v>
      </c>
      <c r="J196" t="s">
        <v>197</v>
      </c>
      <c r="K196" t="s">
        <v>21</v>
      </c>
      <c r="L196">
        <v>5795</v>
      </c>
      <c r="M196">
        <v>5798</v>
      </c>
      <c r="N196">
        <v>5809</v>
      </c>
      <c r="O196">
        <v>5862</v>
      </c>
      <c r="P196">
        <v>5897</v>
      </c>
      <c r="Q196">
        <v>5940</v>
      </c>
      <c r="R196">
        <v>6002</v>
      </c>
      <c r="S196">
        <v>6043</v>
      </c>
      <c r="T196">
        <v>6059</v>
      </c>
    </row>
    <row r="197" spans="1:20" x14ac:dyDescent="0.2">
      <c r="A197">
        <v>11801</v>
      </c>
      <c r="B197">
        <v>157</v>
      </c>
      <c r="C197">
        <v>17</v>
      </c>
      <c r="D197">
        <v>89</v>
      </c>
      <c r="E197">
        <v>38895</v>
      </c>
      <c r="F197">
        <v>0</v>
      </c>
      <c r="G197">
        <v>0</v>
      </c>
      <c r="H197">
        <v>0</v>
      </c>
      <c r="I197" t="s">
        <v>19</v>
      </c>
      <c r="J197" t="s">
        <v>198</v>
      </c>
      <c r="K197" t="s">
        <v>21</v>
      </c>
      <c r="L197">
        <v>484</v>
      </c>
      <c r="M197">
        <v>482</v>
      </c>
      <c r="N197">
        <v>483</v>
      </c>
      <c r="O197">
        <v>486</v>
      </c>
      <c r="P197">
        <v>487</v>
      </c>
      <c r="Q197">
        <v>487</v>
      </c>
      <c r="R197">
        <v>490</v>
      </c>
      <c r="S197">
        <v>491</v>
      </c>
      <c r="T197">
        <v>490</v>
      </c>
    </row>
    <row r="198" spans="1:20" x14ac:dyDescent="0.2">
      <c r="A198">
        <v>11802</v>
      </c>
      <c r="B198">
        <v>157</v>
      </c>
      <c r="C198">
        <v>17</v>
      </c>
      <c r="D198">
        <v>89</v>
      </c>
      <c r="E198">
        <v>43406</v>
      </c>
      <c r="F198">
        <v>0</v>
      </c>
      <c r="G198">
        <v>0</v>
      </c>
      <c r="H198">
        <v>0</v>
      </c>
      <c r="I198" t="s">
        <v>19</v>
      </c>
      <c r="J198" t="s">
        <v>199</v>
      </c>
      <c r="K198" t="s">
        <v>21</v>
      </c>
      <c r="L198">
        <v>993</v>
      </c>
      <c r="M198">
        <v>993</v>
      </c>
      <c r="N198">
        <v>994</v>
      </c>
      <c r="O198">
        <v>1000</v>
      </c>
      <c r="P198">
        <v>1003</v>
      </c>
      <c r="Q198">
        <v>1006</v>
      </c>
      <c r="R198">
        <v>1023</v>
      </c>
      <c r="S198">
        <v>1030</v>
      </c>
      <c r="T198">
        <v>1037</v>
      </c>
    </row>
    <row r="199" spans="1:20" x14ac:dyDescent="0.2">
      <c r="A199">
        <v>11803</v>
      </c>
      <c r="B199">
        <v>157</v>
      </c>
      <c r="C199">
        <v>17</v>
      </c>
      <c r="D199">
        <v>89</v>
      </c>
      <c r="E199">
        <v>46604</v>
      </c>
      <c r="F199">
        <v>0</v>
      </c>
      <c r="G199">
        <v>0</v>
      </c>
      <c r="H199">
        <v>0</v>
      </c>
      <c r="I199" t="s">
        <v>19</v>
      </c>
      <c r="J199" t="s">
        <v>200</v>
      </c>
      <c r="K199" t="s">
        <v>21</v>
      </c>
      <c r="L199">
        <v>672</v>
      </c>
      <c r="M199">
        <v>672</v>
      </c>
      <c r="N199">
        <v>673</v>
      </c>
      <c r="O199">
        <v>675</v>
      </c>
      <c r="P199">
        <v>674</v>
      </c>
      <c r="Q199">
        <v>672</v>
      </c>
      <c r="R199">
        <v>671</v>
      </c>
      <c r="S199">
        <v>669</v>
      </c>
      <c r="T199">
        <v>665</v>
      </c>
    </row>
    <row r="200" spans="1:20" x14ac:dyDescent="0.2">
      <c r="A200">
        <v>11804</v>
      </c>
      <c r="B200">
        <v>157</v>
      </c>
      <c r="C200">
        <v>17</v>
      </c>
      <c r="D200">
        <v>89</v>
      </c>
      <c r="E200">
        <v>50218</v>
      </c>
      <c r="F200">
        <v>0</v>
      </c>
      <c r="G200">
        <v>0</v>
      </c>
      <c r="H200">
        <v>0</v>
      </c>
      <c r="I200" t="s">
        <v>19</v>
      </c>
      <c r="J200" t="s">
        <v>201</v>
      </c>
      <c r="K200" t="s">
        <v>21</v>
      </c>
      <c r="L200">
        <v>7871</v>
      </c>
      <c r="M200">
        <v>7735</v>
      </c>
      <c r="N200">
        <v>7769</v>
      </c>
      <c r="O200">
        <v>7945</v>
      </c>
      <c r="P200">
        <v>8053</v>
      </c>
      <c r="Q200">
        <v>8152</v>
      </c>
      <c r="R200">
        <v>8202</v>
      </c>
      <c r="S200">
        <v>8265</v>
      </c>
      <c r="T200">
        <v>8303</v>
      </c>
    </row>
    <row r="201" spans="1:20" x14ac:dyDescent="0.2">
      <c r="A201">
        <v>11805</v>
      </c>
      <c r="B201">
        <v>157</v>
      </c>
      <c r="C201">
        <v>17</v>
      </c>
      <c r="D201">
        <v>89</v>
      </c>
      <c r="E201">
        <v>53442</v>
      </c>
      <c r="F201">
        <v>0</v>
      </c>
      <c r="G201">
        <v>0</v>
      </c>
      <c r="H201">
        <v>0</v>
      </c>
      <c r="I201" t="s">
        <v>19</v>
      </c>
      <c r="J201" t="s">
        <v>202</v>
      </c>
      <c r="K201" t="s">
        <v>21</v>
      </c>
      <c r="L201">
        <v>16760</v>
      </c>
      <c r="M201">
        <v>16723</v>
      </c>
      <c r="N201">
        <v>16749</v>
      </c>
      <c r="O201">
        <v>16873</v>
      </c>
      <c r="P201">
        <v>16938</v>
      </c>
      <c r="Q201">
        <v>17074</v>
      </c>
      <c r="R201">
        <v>17307</v>
      </c>
      <c r="S201">
        <v>17407</v>
      </c>
      <c r="T201">
        <v>17426</v>
      </c>
    </row>
    <row r="202" spans="1:20" x14ac:dyDescent="0.2">
      <c r="A202">
        <v>11806</v>
      </c>
      <c r="B202">
        <v>157</v>
      </c>
      <c r="C202">
        <v>17</v>
      </c>
      <c r="D202">
        <v>89</v>
      </c>
      <c r="E202">
        <v>59988</v>
      </c>
      <c r="F202">
        <v>0</v>
      </c>
      <c r="G202">
        <v>0</v>
      </c>
      <c r="H202">
        <v>0</v>
      </c>
      <c r="I202" t="s">
        <v>19</v>
      </c>
      <c r="J202" t="s">
        <v>203</v>
      </c>
      <c r="K202" t="s">
        <v>21</v>
      </c>
      <c r="L202">
        <v>4532</v>
      </c>
      <c r="M202">
        <v>4532</v>
      </c>
      <c r="N202">
        <v>4597</v>
      </c>
      <c r="O202">
        <v>4715</v>
      </c>
      <c r="P202">
        <v>4905</v>
      </c>
      <c r="Q202">
        <v>5459</v>
      </c>
      <c r="R202">
        <v>5865</v>
      </c>
      <c r="S202">
        <v>6628</v>
      </c>
      <c r="T202">
        <v>7391</v>
      </c>
    </row>
    <row r="203" spans="1:20" x14ac:dyDescent="0.2">
      <c r="A203">
        <v>11807</v>
      </c>
      <c r="B203">
        <v>157</v>
      </c>
      <c r="C203">
        <v>17</v>
      </c>
      <c r="D203">
        <v>89</v>
      </c>
      <c r="E203">
        <v>66703</v>
      </c>
      <c r="F203">
        <v>0</v>
      </c>
      <c r="G203">
        <v>0</v>
      </c>
      <c r="H203">
        <v>0</v>
      </c>
      <c r="I203" t="s">
        <v>19</v>
      </c>
      <c r="J203" t="s">
        <v>177</v>
      </c>
      <c r="K203" t="s">
        <v>21</v>
      </c>
      <c r="L203">
        <v>32431</v>
      </c>
      <c r="M203">
        <v>31751</v>
      </c>
      <c r="N203">
        <v>31786</v>
      </c>
      <c r="O203">
        <v>31959</v>
      </c>
      <c r="P203">
        <v>32026</v>
      </c>
      <c r="Q203">
        <v>32043</v>
      </c>
      <c r="R203">
        <v>32139</v>
      </c>
      <c r="S203">
        <v>32185</v>
      </c>
      <c r="T203">
        <v>32156</v>
      </c>
    </row>
    <row r="204" spans="1:20" x14ac:dyDescent="0.2">
      <c r="A204">
        <v>11808</v>
      </c>
      <c r="B204">
        <v>157</v>
      </c>
      <c r="C204">
        <v>17</v>
      </c>
      <c r="D204">
        <v>89</v>
      </c>
      <c r="E204">
        <v>70161</v>
      </c>
      <c r="F204">
        <v>0</v>
      </c>
      <c r="G204">
        <v>0</v>
      </c>
      <c r="H204">
        <v>0</v>
      </c>
      <c r="I204" t="s">
        <v>19</v>
      </c>
      <c r="J204" t="s">
        <v>204</v>
      </c>
      <c r="K204" t="s">
        <v>21</v>
      </c>
      <c r="L204">
        <v>3304</v>
      </c>
      <c r="M204">
        <v>3304</v>
      </c>
      <c r="N204">
        <v>3308</v>
      </c>
      <c r="O204">
        <v>3326</v>
      </c>
      <c r="P204">
        <v>3334</v>
      </c>
      <c r="Q204">
        <v>3334</v>
      </c>
      <c r="R204">
        <v>3336</v>
      </c>
      <c r="S204">
        <v>3339</v>
      </c>
      <c r="T204">
        <v>3329</v>
      </c>
    </row>
    <row r="205" spans="1:20" x14ac:dyDescent="0.2">
      <c r="A205">
        <v>11809</v>
      </c>
      <c r="B205">
        <v>157</v>
      </c>
      <c r="C205">
        <v>17</v>
      </c>
      <c r="D205">
        <v>89</v>
      </c>
      <c r="E205">
        <v>70720</v>
      </c>
      <c r="F205">
        <v>0</v>
      </c>
      <c r="G205">
        <v>0</v>
      </c>
      <c r="H205">
        <v>0</v>
      </c>
      <c r="I205" t="s">
        <v>19</v>
      </c>
      <c r="J205" t="s">
        <v>205</v>
      </c>
      <c r="K205" t="s">
        <v>21</v>
      </c>
      <c r="L205">
        <v>21985</v>
      </c>
      <c r="M205">
        <v>21985</v>
      </c>
      <c r="N205">
        <v>22013</v>
      </c>
      <c r="O205">
        <v>22130</v>
      </c>
      <c r="P205">
        <v>22167</v>
      </c>
      <c r="Q205">
        <v>22173</v>
      </c>
      <c r="R205">
        <v>22198</v>
      </c>
      <c r="S205">
        <v>22319</v>
      </c>
      <c r="T205">
        <v>22433</v>
      </c>
    </row>
    <row r="206" spans="1:20" x14ac:dyDescent="0.2">
      <c r="A206">
        <v>11810</v>
      </c>
      <c r="B206">
        <v>157</v>
      </c>
      <c r="C206">
        <v>17</v>
      </c>
      <c r="D206">
        <v>89</v>
      </c>
      <c r="E206">
        <v>73391</v>
      </c>
      <c r="F206">
        <v>0</v>
      </c>
      <c r="G206">
        <v>0</v>
      </c>
      <c r="H206">
        <v>0</v>
      </c>
      <c r="I206" t="s">
        <v>19</v>
      </c>
      <c r="J206" t="s">
        <v>206</v>
      </c>
      <c r="K206" t="s">
        <v>21</v>
      </c>
      <c r="L206">
        <v>8997</v>
      </c>
      <c r="M206">
        <v>8999</v>
      </c>
      <c r="N206">
        <v>9011</v>
      </c>
      <c r="O206">
        <v>9074</v>
      </c>
      <c r="P206">
        <v>9092</v>
      </c>
      <c r="Q206">
        <v>9100</v>
      </c>
      <c r="R206">
        <v>9182</v>
      </c>
      <c r="S206">
        <v>9494</v>
      </c>
      <c r="T206">
        <v>9573</v>
      </c>
    </row>
    <row r="207" spans="1:20" x14ac:dyDescent="0.2">
      <c r="A207">
        <v>11811</v>
      </c>
      <c r="B207">
        <v>157</v>
      </c>
      <c r="C207">
        <v>17</v>
      </c>
      <c r="D207">
        <v>89</v>
      </c>
      <c r="E207">
        <v>78175</v>
      </c>
      <c r="F207">
        <v>0</v>
      </c>
      <c r="G207">
        <v>0</v>
      </c>
      <c r="H207">
        <v>0</v>
      </c>
      <c r="I207" t="s">
        <v>19</v>
      </c>
      <c r="J207" t="s">
        <v>207</v>
      </c>
      <c r="K207" t="s">
        <v>21</v>
      </c>
      <c r="L207">
        <v>329</v>
      </c>
      <c r="M207">
        <v>329</v>
      </c>
      <c r="N207">
        <v>329</v>
      </c>
      <c r="O207">
        <v>331</v>
      </c>
      <c r="P207">
        <v>332</v>
      </c>
      <c r="Q207">
        <v>332</v>
      </c>
      <c r="R207">
        <v>336</v>
      </c>
      <c r="S207">
        <v>336</v>
      </c>
      <c r="T207">
        <v>335</v>
      </c>
    </row>
    <row r="208" spans="1:20" x14ac:dyDescent="0.2">
      <c r="A208">
        <v>11812</v>
      </c>
      <c r="B208">
        <v>157</v>
      </c>
      <c r="C208">
        <v>17</v>
      </c>
      <c r="D208">
        <v>89</v>
      </c>
      <c r="E208">
        <v>79397</v>
      </c>
      <c r="F208">
        <v>0</v>
      </c>
      <c r="G208">
        <v>0</v>
      </c>
      <c r="H208">
        <v>0</v>
      </c>
      <c r="I208" t="s">
        <v>19</v>
      </c>
      <c r="J208" t="s">
        <v>180</v>
      </c>
      <c r="K208" t="s">
        <v>21</v>
      </c>
      <c r="L208">
        <v>861</v>
      </c>
      <c r="M208">
        <v>850</v>
      </c>
      <c r="N208">
        <v>851</v>
      </c>
      <c r="O208">
        <v>859</v>
      </c>
      <c r="P208">
        <v>864</v>
      </c>
      <c r="Q208">
        <v>862</v>
      </c>
      <c r="R208">
        <v>860</v>
      </c>
      <c r="S208">
        <v>861</v>
      </c>
      <c r="T208">
        <v>859</v>
      </c>
    </row>
    <row r="209" spans="1:20" x14ac:dyDescent="0.2">
      <c r="A209">
        <v>11813</v>
      </c>
      <c r="B209">
        <v>157</v>
      </c>
      <c r="C209">
        <v>17</v>
      </c>
      <c r="D209">
        <v>89</v>
      </c>
      <c r="E209">
        <v>80125</v>
      </c>
      <c r="F209">
        <v>0</v>
      </c>
      <c r="G209">
        <v>0</v>
      </c>
      <c r="H209">
        <v>0</v>
      </c>
      <c r="I209" t="s">
        <v>19</v>
      </c>
      <c r="J209" t="s">
        <v>208</v>
      </c>
      <c r="K209" t="s">
        <v>21</v>
      </c>
      <c r="L209">
        <v>7331</v>
      </c>
      <c r="M209">
        <v>7331</v>
      </c>
      <c r="N209">
        <v>7338</v>
      </c>
      <c r="O209">
        <v>7371</v>
      </c>
      <c r="P209">
        <v>7377</v>
      </c>
      <c r="Q209">
        <v>7371</v>
      </c>
      <c r="R209">
        <v>7382</v>
      </c>
      <c r="S209">
        <v>7380</v>
      </c>
      <c r="T209">
        <v>7361</v>
      </c>
    </row>
    <row r="210" spans="1:20" x14ac:dyDescent="0.2">
      <c r="A210">
        <v>11814</v>
      </c>
      <c r="B210">
        <v>157</v>
      </c>
      <c r="C210">
        <v>17</v>
      </c>
      <c r="D210">
        <v>89</v>
      </c>
      <c r="E210">
        <v>99990</v>
      </c>
      <c r="F210">
        <v>0</v>
      </c>
      <c r="G210">
        <v>0</v>
      </c>
      <c r="H210">
        <v>0</v>
      </c>
      <c r="I210" t="s">
        <v>159</v>
      </c>
      <c r="J210" t="s">
        <v>209</v>
      </c>
      <c r="K210" t="s">
        <v>21</v>
      </c>
      <c r="L210">
        <v>60212</v>
      </c>
      <c r="M210">
        <v>60894</v>
      </c>
      <c r="N210">
        <v>60977</v>
      </c>
      <c r="O210">
        <v>61369</v>
      </c>
      <c r="P210">
        <v>61540</v>
      </c>
      <c r="Q210">
        <v>61690</v>
      </c>
      <c r="R210">
        <v>62127</v>
      </c>
      <c r="S210">
        <v>62293</v>
      </c>
      <c r="T210">
        <v>62240</v>
      </c>
    </row>
    <row r="211" spans="1:20" x14ac:dyDescent="0.2">
      <c r="A211">
        <v>11996</v>
      </c>
      <c r="B211">
        <v>157</v>
      </c>
      <c r="C211">
        <v>17</v>
      </c>
      <c r="D211">
        <v>93</v>
      </c>
      <c r="E211">
        <v>3012</v>
      </c>
      <c r="F211">
        <v>0</v>
      </c>
      <c r="G211">
        <v>0</v>
      </c>
      <c r="H211">
        <v>0</v>
      </c>
      <c r="I211" t="s">
        <v>19</v>
      </c>
      <c r="J211" t="s">
        <v>162</v>
      </c>
      <c r="K211" t="s">
        <v>21</v>
      </c>
      <c r="L211">
        <v>6019</v>
      </c>
      <c r="M211">
        <v>6023</v>
      </c>
      <c r="N211">
        <v>6048</v>
      </c>
      <c r="O211">
        <v>6110</v>
      </c>
      <c r="P211">
        <v>6173</v>
      </c>
      <c r="Q211">
        <v>6228</v>
      </c>
      <c r="R211">
        <v>6298</v>
      </c>
      <c r="S211">
        <v>6343</v>
      </c>
      <c r="T211">
        <v>6461</v>
      </c>
    </row>
    <row r="212" spans="1:20" x14ac:dyDescent="0.2">
      <c r="A212">
        <v>11997</v>
      </c>
      <c r="B212">
        <v>157</v>
      </c>
      <c r="C212">
        <v>17</v>
      </c>
      <c r="D212">
        <v>93</v>
      </c>
      <c r="E212">
        <v>38570</v>
      </c>
      <c r="F212">
        <v>0</v>
      </c>
      <c r="G212">
        <v>0</v>
      </c>
      <c r="H212">
        <v>0</v>
      </c>
      <c r="I212" t="s">
        <v>19</v>
      </c>
      <c r="J212" t="s">
        <v>210</v>
      </c>
      <c r="K212" t="s">
        <v>21</v>
      </c>
      <c r="L212">
        <v>9749</v>
      </c>
      <c r="M212">
        <v>9772</v>
      </c>
      <c r="N212">
        <v>9812</v>
      </c>
      <c r="O212">
        <v>9904</v>
      </c>
      <c r="P212">
        <v>10003</v>
      </c>
      <c r="Q212">
        <v>10079</v>
      </c>
      <c r="R212">
        <v>10169</v>
      </c>
      <c r="S212">
        <v>10233</v>
      </c>
      <c r="T212">
        <v>10364</v>
      </c>
    </row>
    <row r="213" spans="1:20" x14ac:dyDescent="0.2">
      <c r="A213">
        <v>11998</v>
      </c>
      <c r="B213">
        <v>157</v>
      </c>
      <c r="C213">
        <v>17</v>
      </c>
      <c r="D213">
        <v>93</v>
      </c>
      <c r="E213">
        <v>43900</v>
      </c>
      <c r="F213">
        <v>0</v>
      </c>
      <c r="G213">
        <v>0</v>
      </c>
      <c r="H213">
        <v>0</v>
      </c>
      <c r="I213" t="s">
        <v>19</v>
      </c>
      <c r="J213" t="s">
        <v>211</v>
      </c>
      <c r="K213" t="s">
        <v>21</v>
      </c>
      <c r="L213">
        <v>285</v>
      </c>
      <c r="M213">
        <v>297</v>
      </c>
      <c r="N213">
        <v>299</v>
      </c>
      <c r="O213">
        <v>301</v>
      </c>
      <c r="P213">
        <v>303</v>
      </c>
      <c r="Q213">
        <v>307</v>
      </c>
      <c r="R213">
        <v>309</v>
      </c>
      <c r="S213">
        <v>311</v>
      </c>
      <c r="T213">
        <v>313</v>
      </c>
    </row>
    <row r="214" spans="1:20" x14ac:dyDescent="0.2">
      <c r="A214">
        <v>11999</v>
      </c>
      <c r="B214">
        <v>157</v>
      </c>
      <c r="C214">
        <v>17</v>
      </c>
      <c r="D214">
        <v>93</v>
      </c>
      <c r="E214">
        <v>49100</v>
      </c>
      <c r="F214">
        <v>0</v>
      </c>
      <c r="G214">
        <v>0</v>
      </c>
      <c r="H214">
        <v>0</v>
      </c>
      <c r="I214" t="s">
        <v>19</v>
      </c>
      <c r="J214" t="s">
        <v>212</v>
      </c>
      <c r="K214" t="s">
        <v>21</v>
      </c>
      <c r="L214">
        <v>335</v>
      </c>
      <c r="M214">
        <v>325</v>
      </c>
      <c r="N214">
        <v>326</v>
      </c>
      <c r="O214">
        <v>329</v>
      </c>
      <c r="P214">
        <v>333</v>
      </c>
      <c r="Q214">
        <v>335</v>
      </c>
      <c r="R214">
        <v>338</v>
      </c>
      <c r="S214">
        <v>340</v>
      </c>
      <c r="T214">
        <v>343</v>
      </c>
    </row>
    <row r="215" spans="1:20" x14ac:dyDescent="0.2">
      <c r="A215">
        <v>12000</v>
      </c>
      <c r="B215">
        <v>157</v>
      </c>
      <c r="C215">
        <v>17</v>
      </c>
      <c r="D215">
        <v>93</v>
      </c>
      <c r="E215">
        <v>49308</v>
      </c>
      <c r="F215">
        <v>0</v>
      </c>
      <c r="G215">
        <v>0</v>
      </c>
      <c r="H215">
        <v>0</v>
      </c>
      <c r="I215" t="s">
        <v>19</v>
      </c>
      <c r="J215" t="s">
        <v>213</v>
      </c>
      <c r="K215" t="s">
        <v>21</v>
      </c>
      <c r="L215">
        <v>245</v>
      </c>
      <c r="M215">
        <v>245</v>
      </c>
      <c r="N215">
        <v>246</v>
      </c>
      <c r="O215">
        <v>248</v>
      </c>
      <c r="P215">
        <v>251</v>
      </c>
      <c r="Q215">
        <v>253</v>
      </c>
      <c r="R215">
        <v>255</v>
      </c>
      <c r="S215">
        <v>256</v>
      </c>
      <c r="T215">
        <v>259</v>
      </c>
    </row>
    <row r="216" spans="1:20" x14ac:dyDescent="0.2">
      <c r="A216">
        <v>12001</v>
      </c>
      <c r="B216">
        <v>157</v>
      </c>
      <c r="C216">
        <v>17</v>
      </c>
      <c r="D216">
        <v>93</v>
      </c>
      <c r="E216">
        <v>49607</v>
      </c>
      <c r="F216">
        <v>0</v>
      </c>
      <c r="G216">
        <v>0</v>
      </c>
      <c r="H216">
        <v>0</v>
      </c>
      <c r="I216" t="s">
        <v>19</v>
      </c>
      <c r="J216" t="s">
        <v>214</v>
      </c>
      <c r="K216" t="s">
        <v>21</v>
      </c>
      <c r="L216">
        <v>851</v>
      </c>
      <c r="M216">
        <v>851</v>
      </c>
      <c r="N216">
        <v>854</v>
      </c>
      <c r="O216">
        <v>865</v>
      </c>
      <c r="P216">
        <v>880</v>
      </c>
      <c r="Q216">
        <v>892</v>
      </c>
      <c r="R216">
        <v>906</v>
      </c>
      <c r="S216">
        <v>917</v>
      </c>
      <c r="T216">
        <v>933</v>
      </c>
    </row>
    <row r="217" spans="1:20" x14ac:dyDescent="0.2">
      <c r="A217">
        <v>12002</v>
      </c>
      <c r="B217">
        <v>157</v>
      </c>
      <c r="C217">
        <v>17</v>
      </c>
      <c r="D217">
        <v>93</v>
      </c>
      <c r="E217">
        <v>50218</v>
      </c>
      <c r="F217">
        <v>0</v>
      </c>
      <c r="G217">
        <v>0</v>
      </c>
      <c r="H217">
        <v>0</v>
      </c>
      <c r="I217" t="s">
        <v>19</v>
      </c>
      <c r="J217" t="s">
        <v>201</v>
      </c>
      <c r="K217" t="s">
        <v>21</v>
      </c>
      <c r="L217">
        <v>10567</v>
      </c>
      <c r="M217">
        <v>10568</v>
      </c>
      <c r="N217">
        <v>10613</v>
      </c>
      <c r="O217">
        <v>10726</v>
      </c>
      <c r="P217">
        <v>10839</v>
      </c>
      <c r="Q217">
        <v>10935</v>
      </c>
      <c r="R217">
        <v>11029</v>
      </c>
      <c r="S217">
        <v>11098</v>
      </c>
      <c r="T217">
        <v>11220</v>
      </c>
    </row>
    <row r="218" spans="1:20" x14ac:dyDescent="0.2">
      <c r="A218">
        <v>12003</v>
      </c>
      <c r="B218">
        <v>157</v>
      </c>
      <c r="C218">
        <v>17</v>
      </c>
      <c r="D218">
        <v>93</v>
      </c>
      <c r="E218">
        <v>52103</v>
      </c>
      <c r="F218">
        <v>0</v>
      </c>
      <c r="G218">
        <v>0</v>
      </c>
      <c r="H218">
        <v>0</v>
      </c>
      <c r="I218" t="s">
        <v>19</v>
      </c>
      <c r="J218" t="s">
        <v>215</v>
      </c>
      <c r="K218" t="s">
        <v>21</v>
      </c>
      <c r="L218">
        <v>992</v>
      </c>
      <c r="M218">
        <v>981</v>
      </c>
      <c r="N218">
        <v>985</v>
      </c>
      <c r="O218">
        <v>997</v>
      </c>
      <c r="P218">
        <v>1003</v>
      </c>
      <c r="Q218">
        <v>1008</v>
      </c>
      <c r="R218">
        <v>1014</v>
      </c>
      <c r="S218">
        <v>1018</v>
      </c>
      <c r="T218">
        <v>1026</v>
      </c>
    </row>
    <row r="219" spans="1:20" x14ac:dyDescent="0.2">
      <c r="A219">
        <v>12004</v>
      </c>
      <c r="B219">
        <v>157</v>
      </c>
      <c r="C219">
        <v>17</v>
      </c>
      <c r="D219">
        <v>93</v>
      </c>
      <c r="E219">
        <v>56887</v>
      </c>
      <c r="F219">
        <v>0</v>
      </c>
      <c r="G219">
        <v>0</v>
      </c>
      <c r="H219">
        <v>0</v>
      </c>
      <c r="I219" t="s">
        <v>19</v>
      </c>
      <c r="J219" t="s">
        <v>216</v>
      </c>
      <c r="K219" t="s">
        <v>21</v>
      </c>
      <c r="L219">
        <v>30355</v>
      </c>
      <c r="M219">
        <v>30431</v>
      </c>
      <c r="N219">
        <v>30646</v>
      </c>
      <c r="O219">
        <v>31243</v>
      </c>
      <c r="P219">
        <v>31841</v>
      </c>
      <c r="Q219">
        <v>32396</v>
      </c>
      <c r="R219">
        <v>33324</v>
      </c>
      <c r="S219">
        <v>34028</v>
      </c>
      <c r="T219">
        <v>34571</v>
      </c>
    </row>
    <row r="220" spans="1:20" x14ac:dyDescent="0.2">
      <c r="A220">
        <v>12005</v>
      </c>
      <c r="B220">
        <v>157</v>
      </c>
      <c r="C220">
        <v>17</v>
      </c>
      <c r="D220">
        <v>93</v>
      </c>
      <c r="E220">
        <v>60287</v>
      </c>
      <c r="F220">
        <v>0</v>
      </c>
      <c r="G220">
        <v>0</v>
      </c>
      <c r="H220">
        <v>0</v>
      </c>
      <c r="I220" t="s">
        <v>19</v>
      </c>
      <c r="J220" t="s">
        <v>217</v>
      </c>
      <c r="K220" t="s">
        <v>21</v>
      </c>
      <c r="L220">
        <v>2079</v>
      </c>
      <c r="M220">
        <v>2066</v>
      </c>
      <c r="N220">
        <v>2075</v>
      </c>
      <c r="O220">
        <v>2087</v>
      </c>
      <c r="P220">
        <v>2103</v>
      </c>
      <c r="Q220">
        <v>2122</v>
      </c>
      <c r="R220">
        <v>2136</v>
      </c>
      <c r="S220">
        <v>2147</v>
      </c>
      <c r="T220">
        <v>2169</v>
      </c>
    </row>
    <row r="221" spans="1:20" x14ac:dyDescent="0.2">
      <c r="A221">
        <v>12006</v>
      </c>
      <c r="B221">
        <v>157</v>
      </c>
      <c r="C221">
        <v>17</v>
      </c>
      <c r="D221">
        <v>93</v>
      </c>
      <c r="E221">
        <v>60352</v>
      </c>
      <c r="F221">
        <v>0</v>
      </c>
      <c r="G221">
        <v>0</v>
      </c>
      <c r="H221">
        <v>0</v>
      </c>
      <c r="I221" t="s">
        <v>19</v>
      </c>
      <c r="J221" t="s">
        <v>218</v>
      </c>
      <c r="K221" t="s">
        <v>21</v>
      </c>
      <c r="L221">
        <v>10856</v>
      </c>
      <c r="M221">
        <v>10846</v>
      </c>
      <c r="N221">
        <v>10888</v>
      </c>
      <c r="O221">
        <v>10987</v>
      </c>
      <c r="P221">
        <v>11070</v>
      </c>
      <c r="Q221">
        <v>11133</v>
      </c>
      <c r="R221">
        <v>11208</v>
      </c>
      <c r="S221">
        <v>11250</v>
      </c>
      <c r="T221">
        <v>11358</v>
      </c>
    </row>
    <row r="222" spans="1:20" x14ac:dyDescent="0.2">
      <c r="A222">
        <v>12007</v>
      </c>
      <c r="B222">
        <v>157</v>
      </c>
      <c r="C222">
        <v>17</v>
      </c>
      <c r="D222">
        <v>93</v>
      </c>
      <c r="E222">
        <v>60391</v>
      </c>
      <c r="F222">
        <v>0</v>
      </c>
      <c r="G222">
        <v>0</v>
      </c>
      <c r="H222">
        <v>0</v>
      </c>
      <c r="I222" t="s">
        <v>19</v>
      </c>
      <c r="J222" t="s">
        <v>219</v>
      </c>
      <c r="K222" t="s">
        <v>21</v>
      </c>
      <c r="L222">
        <v>242</v>
      </c>
      <c r="M222">
        <v>245</v>
      </c>
      <c r="N222">
        <v>246</v>
      </c>
      <c r="O222">
        <v>248</v>
      </c>
      <c r="P222">
        <v>251</v>
      </c>
      <c r="Q222">
        <v>253</v>
      </c>
      <c r="R222">
        <v>255</v>
      </c>
      <c r="S222">
        <v>256</v>
      </c>
      <c r="T222">
        <v>259</v>
      </c>
    </row>
    <row r="223" spans="1:20" x14ac:dyDescent="0.2">
      <c r="A223">
        <v>12008</v>
      </c>
      <c r="B223">
        <v>157</v>
      </c>
      <c r="C223">
        <v>17</v>
      </c>
      <c r="D223">
        <v>93</v>
      </c>
      <c r="E223">
        <v>67548</v>
      </c>
      <c r="F223">
        <v>0</v>
      </c>
      <c r="G223">
        <v>0</v>
      </c>
      <c r="H223">
        <v>0</v>
      </c>
      <c r="I223" t="s">
        <v>19</v>
      </c>
      <c r="J223" t="s">
        <v>220</v>
      </c>
      <c r="K223" t="s">
        <v>21</v>
      </c>
      <c r="L223">
        <v>163</v>
      </c>
      <c r="M223">
        <v>156</v>
      </c>
      <c r="N223">
        <v>157</v>
      </c>
      <c r="O223">
        <v>158</v>
      </c>
      <c r="P223">
        <v>160</v>
      </c>
      <c r="Q223">
        <v>161</v>
      </c>
      <c r="R223">
        <v>162</v>
      </c>
      <c r="S223">
        <v>163</v>
      </c>
      <c r="T223">
        <v>165</v>
      </c>
    </row>
    <row r="224" spans="1:20" x14ac:dyDescent="0.2">
      <c r="A224">
        <v>12009</v>
      </c>
      <c r="B224">
        <v>157</v>
      </c>
      <c r="C224">
        <v>17</v>
      </c>
      <c r="D224">
        <v>93</v>
      </c>
      <c r="E224">
        <v>84038</v>
      </c>
      <c r="F224">
        <v>0</v>
      </c>
      <c r="G224">
        <v>0</v>
      </c>
      <c r="H224">
        <v>0</v>
      </c>
      <c r="I224" t="s">
        <v>19</v>
      </c>
      <c r="J224" t="s">
        <v>221</v>
      </c>
      <c r="K224" t="s">
        <v>21</v>
      </c>
      <c r="L224">
        <v>16921</v>
      </c>
      <c r="M224">
        <v>16911</v>
      </c>
      <c r="N224">
        <v>17014</v>
      </c>
      <c r="O224">
        <v>17273</v>
      </c>
      <c r="P224">
        <v>17526</v>
      </c>
      <c r="Q224">
        <v>17812</v>
      </c>
      <c r="R224">
        <v>18158</v>
      </c>
      <c r="S224">
        <v>18435</v>
      </c>
      <c r="T224">
        <v>18833</v>
      </c>
    </row>
    <row r="225" spans="1:20" x14ac:dyDescent="0.2">
      <c r="A225">
        <v>12010</v>
      </c>
      <c r="B225">
        <v>157</v>
      </c>
      <c r="C225">
        <v>17</v>
      </c>
      <c r="D225">
        <v>93</v>
      </c>
      <c r="E225">
        <v>99990</v>
      </c>
      <c r="F225">
        <v>0</v>
      </c>
      <c r="G225">
        <v>0</v>
      </c>
      <c r="H225">
        <v>0</v>
      </c>
      <c r="I225" t="s">
        <v>159</v>
      </c>
      <c r="J225" t="s">
        <v>222</v>
      </c>
      <c r="K225" t="s">
        <v>21</v>
      </c>
      <c r="L225">
        <v>25077</v>
      </c>
      <c r="M225">
        <v>25075</v>
      </c>
      <c r="N225">
        <v>25174</v>
      </c>
      <c r="O225">
        <v>25380</v>
      </c>
      <c r="P225">
        <v>25608</v>
      </c>
      <c r="Q225">
        <v>25795</v>
      </c>
      <c r="R225">
        <v>26004</v>
      </c>
      <c r="S225">
        <v>26151</v>
      </c>
      <c r="T225">
        <v>26421</v>
      </c>
    </row>
    <row r="226" spans="1:20" x14ac:dyDescent="0.2">
      <c r="A226">
        <v>14992</v>
      </c>
      <c r="B226">
        <v>157</v>
      </c>
      <c r="C226">
        <v>17</v>
      </c>
      <c r="D226">
        <v>197</v>
      </c>
      <c r="E226">
        <v>3012</v>
      </c>
      <c r="F226">
        <v>0</v>
      </c>
      <c r="G226">
        <v>0</v>
      </c>
      <c r="H226">
        <v>0</v>
      </c>
      <c r="I226" t="s">
        <v>19</v>
      </c>
      <c r="J226" t="s">
        <v>162</v>
      </c>
      <c r="K226" t="s">
        <v>21</v>
      </c>
      <c r="L226">
        <v>11471</v>
      </c>
      <c r="M226">
        <v>11465</v>
      </c>
      <c r="N226">
        <v>11489</v>
      </c>
      <c r="O226">
        <v>11507</v>
      </c>
      <c r="P226">
        <v>11532</v>
      </c>
      <c r="Q226">
        <v>11519</v>
      </c>
      <c r="R226">
        <v>11534</v>
      </c>
      <c r="S226">
        <v>11529</v>
      </c>
      <c r="T226">
        <v>11617</v>
      </c>
    </row>
    <row r="227" spans="1:20" x14ac:dyDescent="0.2">
      <c r="A227">
        <v>14993</v>
      </c>
      <c r="B227">
        <v>157</v>
      </c>
      <c r="C227">
        <v>17</v>
      </c>
      <c r="D227">
        <v>197</v>
      </c>
      <c r="E227">
        <v>4585</v>
      </c>
      <c r="F227">
        <v>0</v>
      </c>
      <c r="G227">
        <v>0</v>
      </c>
      <c r="H227">
        <v>0</v>
      </c>
      <c r="I227" t="s">
        <v>19</v>
      </c>
      <c r="J227" t="s">
        <v>223</v>
      </c>
      <c r="K227" t="s">
        <v>21</v>
      </c>
      <c r="L227">
        <v>4359</v>
      </c>
      <c r="M227">
        <v>4359</v>
      </c>
      <c r="N227">
        <v>4374</v>
      </c>
      <c r="O227">
        <v>4404</v>
      </c>
      <c r="P227">
        <v>4431</v>
      </c>
      <c r="Q227">
        <v>4453</v>
      </c>
      <c r="R227">
        <v>4455</v>
      </c>
      <c r="S227">
        <v>4446</v>
      </c>
      <c r="T227">
        <v>4447</v>
      </c>
    </row>
    <row r="228" spans="1:20" x14ac:dyDescent="0.2">
      <c r="A228">
        <v>14994</v>
      </c>
      <c r="B228">
        <v>157</v>
      </c>
      <c r="C228">
        <v>17</v>
      </c>
      <c r="D228">
        <v>197</v>
      </c>
      <c r="E228">
        <v>7133</v>
      </c>
      <c r="F228">
        <v>0</v>
      </c>
      <c r="G228">
        <v>0</v>
      </c>
      <c r="H228">
        <v>0</v>
      </c>
      <c r="I228" t="s">
        <v>19</v>
      </c>
      <c r="J228" t="s">
        <v>165</v>
      </c>
      <c r="K228" t="s">
        <v>21</v>
      </c>
      <c r="L228">
        <v>71795</v>
      </c>
      <c r="M228">
        <v>71794</v>
      </c>
      <c r="N228">
        <v>71918</v>
      </c>
      <c r="O228">
        <v>72180</v>
      </c>
      <c r="P228">
        <v>72344</v>
      </c>
      <c r="Q228">
        <v>72318</v>
      </c>
      <c r="R228">
        <v>72473</v>
      </c>
      <c r="S228">
        <v>72626</v>
      </c>
      <c r="T228">
        <v>72916</v>
      </c>
    </row>
    <row r="229" spans="1:20" x14ac:dyDescent="0.2">
      <c r="A229">
        <v>14995</v>
      </c>
      <c r="B229">
        <v>157</v>
      </c>
      <c r="C229">
        <v>17</v>
      </c>
      <c r="D229">
        <v>197</v>
      </c>
      <c r="E229">
        <v>7640</v>
      </c>
      <c r="F229">
        <v>0</v>
      </c>
      <c r="G229">
        <v>0</v>
      </c>
      <c r="H229">
        <v>0</v>
      </c>
      <c r="I229" t="s">
        <v>19</v>
      </c>
      <c r="J229" t="s">
        <v>224</v>
      </c>
      <c r="K229" t="s">
        <v>21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">
      <c r="A230">
        <v>14996</v>
      </c>
      <c r="B230">
        <v>157</v>
      </c>
      <c r="C230">
        <v>17</v>
      </c>
      <c r="D230">
        <v>197</v>
      </c>
      <c r="E230">
        <v>7770</v>
      </c>
      <c r="F230">
        <v>0</v>
      </c>
      <c r="G230">
        <v>0</v>
      </c>
      <c r="H230">
        <v>0</v>
      </c>
      <c r="I230" t="s">
        <v>19</v>
      </c>
      <c r="J230" t="s">
        <v>225</v>
      </c>
      <c r="K230" t="s">
        <v>21</v>
      </c>
      <c r="L230">
        <v>6191</v>
      </c>
      <c r="M230">
        <v>6212</v>
      </c>
      <c r="N230">
        <v>6225</v>
      </c>
      <c r="O230">
        <v>6216</v>
      </c>
      <c r="P230">
        <v>6209</v>
      </c>
      <c r="Q230">
        <v>6183</v>
      </c>
      <c r="R230">
        <v>6170</v>
      </c>
      <c r="S230">
        <v>6162</v>
      </c>
      <c r="T230">
        <v>6152</v>
      </c>
    </row>
    <row r="231" spans="1:20" x14ac:dyDescent="0.2">
      <c r="A231">
        <v>14997</v>
      </c>
      <c r="B231">
        <v>157</v>
      </c>
      <c r="C231">
        <v>17</v>
      </c>
      <c r="D231">
        <v>197</v>
      </c>
      <c r="E231">
        <v>12476</v>
      </c>
      <c r="F231">
        <v>0</v>
      </c>
      <c r="G231">
        <v>0</v>
      </c>
      <c r="H231">
        <v>0</v>
      </c>
      <c r="I231" t="s">
        <v>19</v>
      </c>
      <c r="J231" t="s">
        <v>226</v>
      </c>
      <c r="K231" t="s">
        <v>21</v>
      </c>
      <c r="L231">
        <v>9345</v>
      </c>
      <c r="M231">
        <v>9345</v>
      </c>
      <c r="N231">
        <v>9365</v>
      </c>
      <c r="O231">
        <v>9367</v>
      </c>
      <c r="P231">
        <v>9373</v>
      </c>
      <c r="Q231">
        <v>9396</v>
      </c>
      <c r="R231">
        <v>9392</v>
      </c>
      <c r="S231">
        <v>9384</v>
      </c>
      <c r="T231">
        <v>9414</v>
      </c>
    </row>
    <row r="232" spans="1:20" x14ac:dyDescent="0.2">
      <c r="A232">
        <v>14998</v>
      </c>
      <c r="B232">
        <v>157</v>
      </c>
      <c r="C232">
        <v>17</v>
      </c>
      <c r="D232">
        <v>197</v>
      </c>
      <c r="E232">
        <v>15170</v>
      </c>
      <c r="F232">
        <v>0</v>
      </c>
      <c r="G232">
        <v>0</v>
      </c>
      <c r="H232">
        <v>0</v>
      </c>
      <c r="I232" t="s">
        <v>19</v>
      </c>
      <c r="J232" t="s">
        <v>227</v>
      </c>
      <c r="K232" t="s">
        <v>21</v>
      </c>
      <c r="L232">
        <v>2</v>
      </c>
      <c r="M232">
        <v>2</v>
      </c>
      <c r="N232">
        <v>2</v>
      </c>
      <c r="O232">
        <v>2</v>
      </c>
      <c r="P232">
        <v>2</v>
      </c>
      <c r="Q232">
        <v>2</v>
      </c>
      <c r="R232">
        <v>2</v>
      </c>
      <c r="S232">
        <v>2</v>
      </c>
      <c r="T232">
        <v>2</v>
      </c>
    </row>
    <row r="233" spans="1:20" x14ac:dyDescent="0.2">
      <c r="A233">
        <v>14999</v>
      </c>
      <c r="B233">
        <v>157</v>
      </c>
      <c r="C233">
        <v>17</v>
      </c>
      <c r="D233">
        <v>197</v>
      </c>
      <c r="E233">
        <v>17458</v>
      </c>
      <c r="F233">
        <v>0</v>
      </c>
      <c r="G233">
        <v>0</v>
      </c>
      <c r="H233">
        <v>0</v>
      </c>
      <c r="I233" t="s">
        <v>19</v>
      </c>
      <c r="J233" t="s">
        <v>228</v>
      </c>
      <c r="K233" t="s">
        <v>21</v>
      </c>
      <c r="L233">
        <v>20837</v>
      </c>
      <c r="M233">
        <v>20825</v>
      </c>
      <c r="N233">
        <v>20852</v>
      </c>
      <c r="O233">
        <v>21037</v>
      </c>
      <c r="P233">
        <v>21014</v>
      </c>
      <c r="Q233">
        <v>21209</v>
      </c>
      <c r="R233">
        <v>21242</v>
      </c>
      <c r="S233">
        <v>21195</v>
      </c>
      <c r="T233">
        <v>21169</v>
      </c>
    </row>
    <row r="234" spans="1:20" x14ac:dyDescent="0.2">
      <c r="A234">
        <v>15000</v>
      </c>
      <c r="B234">
        <v>157</v>
      </c>
      <c r="C234">
        <v>17</v>
      </c>
      <c r="D234">
        <v>197</v>
      </c>
      <c r="E234">
        <v>17523</v>
      </c>
      <c r="F234">
        <v>0</v>
      </c>
      <c r="G234">
        <v>0</v>
      </c>
      <c r="H234">
        <v>0</v>
      </c>
      <c r="I234" t="s">
        <v>19</v>
      </c>
      <c r="J234" t="s">
        <v>49</v>
      </c>
      <c r="K234" t="s">
        <v>21</v>
      </c>
      <c r="L234">
        <v>8259</v>
      </c>
      <c r="M234">
        <v>8252</v>
      </c>
      <c r="N234">
        <v>8291</v>
      </c>
      <c r="O234">
        <v>8280</v>
      </c>
      <c r="P234">
        <v>8274</v>
      </c>
      <c r="Q234">
        <v>8242</v>
      </c>
      <c r="R234">
        <v>8216</v>
      </c>
      <c r="S234">
        <v>8185</v>
      </c>
      <c r="T234">
        <v>8171</v>
      </c>
    </row>
    <row r="235" spans="1:20" x14ac:dyDescent="0.2">
      <c r="A235">
        <v>15001</v>
      </c>
      <c r="B235">
        <v>157</v>
      </c>
      <c r="C235">
        <v>17</v>
      </c>
      <c r="D235">
        <v>197</v>
      </c>
      <c r="E235">
        <v>19837</v>
      </c>
      <c r="F235">
        <v>0</v>
      </c>
      <c r="G235">
        <v>0</v>
      </c>
      <c r="H235">
        <v>0</v>
      </c>
      <c r="I235" t="s">
        <v>19</v>
      </c>
      <c r="J235" t="s">
        <v>229</v>
      </c>
      <c r="K235" t="s">
        <v>21</v>
      </c>
      <c r="L235">
        <v>19</v>
      </c>
      <c r="M235">
        <v>19</v>
      </c>
      <c r="N235">
        <v>19</v>
      </c>
      <c r="O235">
        <v>19</v>
      </c>
      <c r="P235">
        <v>19</v>
      </c>
      <c r="Q235">
        <v>19</v>
      </c>
      <c r="R235">
        <v>19</v>
      </c>
      <c r="S235">
        <v>19</v>
      </c>
      <c r="T235">
        <v>19</v>
      </c>
    </row>
    <row r="236" spans="1:20" x14ac:dyDescent="0.2">
      <c r="A236">
        <v>15002</v>
      </c>
      <c r="B236">
        <v>157</v>
      </c>
      <c r="C236">
        <v>17</v>
      </c>
      <c r="D236">
        <v>197</v>
      </c>
      <c r="E236">
        <v>23945</v>
      </c>
      <c r="F236">
        <v>0</v>
      </c>
      <c r="G236">
        <v>0</v>
      </c>
      <c r="H236">
        <v>0</v>
      </c>
      <c r="I236" t="s">
        <v>19</v>
      </c>
      <c r="J236" t="s">
        <v>230</v>
      </c>
      <c r="K236" t="s">
        <v>21</v>
      </c>
      <c r="L236">
        <v>2279</v>
      </c>
      <c r="M236">
        <v>2279</v>
      </c>
      <c r="N236">
        <v>2283</v>
      </c>
      <c r="O236">
        <v>2282</v>
      </c>
      <c r="P236">
        <v>2279</v>
      </c>
      <c r="Q236">
        <v>2269</v>
      </c>
      <c r="R236">
        <v>2264</v>
      </c>
      <c r="S236">
        <v>2256</v>
      </c>
      <c r="T236">
        <v>2256</v>
      </c>
    </row>
    <row r="237" spans="1:20" x14ac:dyDescent="0.2">
      <c r="A237">
        <v>15003</v>
      </c>
      <c r="B237">
        <v>157</v>
      </c>
      <c r="C237">
        <v>17</v>
      </c>
      <c r="D237">
        <v>197</v>
      </c>
      <c r="E237">
        <v>27624</v>
      </c>
      <c r="F237">
        <v>0</v>
      </c>
      <c r="G237">
        <v>0</v>
      </c>
      <c r="H237">
        <v>0</v>
      </c>
      <c r="I237" t="s">
        <v>19</v>
      </c>
      <c r="J237" t="s">
        <v>67</v>
      </c>
      <c r="K237" t="s">
        <v>21</v>
      </c>
      <c r="L237">
        <v>17782</v>
      </c>
      <c r="M237">
        <v>17788</v>
      </c>
      <c r="N237">
        <v>17831</v>
      </c>
      <c r="O237">
        <v>17922</v>
      </c>
      <c r="P237">
        <v>18028</v>
      </c>
      <c r="Q237">
        <v>18169</v>
      </c>
      <c r="R237">
        <v>18399</v>
      </c>
      <c r="S237">
        <v>18637</v>
      </c>
      <c r="T237">
        <v>18857</v>
      </c>
    </row>
    <row r="238" spans="1:20" x14ac:dyDescent="0.2">
      <c r="A238">
        <v>15004</v>
      </c>
      <c r="B238">
        <v>157</v>
      </c>
      <c r="C238">
        <v>17</v>
      </c>
      <c r="D238">
        <v>197</v>
      </c>
      <c r="E238">
        <v>30120</v>
      </c>
      <c r="F238">
        <v>0</v>
      </c>
      <c r="G238">
        <v>0</v>
      </c>
      <c r="H238">
        <v>0</v>
      </c>
      <c r="I238" t="s">
        <v>19</v>
      </c>
      <c r="J238" t="s">
        <v>231</v>
      </c>
      <c r="K238" t="s">
        <v>21</v>
      </c>
      <c r="L238">
        <v>552</v>
      </c>
      <c r="M238">
        <v>553</v>
      </c>
      <c r="N238">
        <v>554</v>
      </c>
      <c r="O238">
        <v>574</v>
      </c>
      <c r="P238">
        <v>588</v>
      </c>
      <c r="Q238">
        <v>606</v>
      </c>
      <c r="R238">
        <v>615</v>
      </c>
      <c r="S238">
        <v>627</v>
      </c>
      <c r="T238">
        <v>641</v>
      </c>
    </row>
    <row r="239" spans="1:20" x14ac:dyDescent="0.2">
      <c r="A239">
        <v>15005</v>
      </c>
      <c r="B239">
        <v>157</v>
      </c>
      <c r="C239">
        <v>17</v>
      </c>
      <c r="D239">
        <v>197</v>
      </c>
      <c r="E239">
        <v>35835</v>
      </c>
      <c r="F239">
        <v>0</v>
      </c>
      <c r="G239">
        <v>0</v>
      </c>
      <c r="H239">
        <v>0</v>
      </c>
      <c r="I239" t="s">
        <v>19</v>
      </c>
      <c r="J239" t="s">
        <v>82</v>
      </c>
      <c r="K239" t="s">
        <v>21</v>
      </c>
      <c r="L239">
        <v>24220</v>
      </c>
      <c r="M239">
        <v>24232</v>
      </c>
      <c r="N239">
        <v>24275</v>
      </c>
      <c r="O239">
        <v>24311</v>
      </c>
      <c r="P239">
        <v>24342</v>
      </c>
      <c r="Q239">
        <v>24317</v>
      </c>
      <c r="R239">
        <v>24340</v>
      </c>
      <c r="S239">
        <v>24382</v>
      </c>
      <c r="T239">
        <v>24481</v>
      </c>
    </row>
    <row r="240" spans="1:20" x14ac:dyDescent="0.2">
      <c r="A240">
        <v>15006</v>
      </c>
      <c r="B240">
        <v>157</v>
      </c>
      <c r="C240">
        <v>17</v>
      </c>
      <c r="D240">
        <v>197</v>
      </c>
      <c r="E240">
        <v>38570</v>
      </c>
      <c r="F240">
        <v>0</v>
      </c>
      <c r="G240">
        <v>0</v>
      </c>
      <c r="H240">
        <v>0</v>
      </c>
      <c r="I240" t="s">
        <v>19</v>
      </c>
      <c r="J240" t="s">
        <v>210</v>
      </c>
      <c r="K240" t="s">
        <v>21</v>
      </c>
      <c r="L240">
        <v>137684</v>
      </c>
      <c r="M240">
        <v>137761</v>
      </c>
      <c r="N240">
        <v>137974</v>
      </c>
      <c r="O240">
        <v>138060</v>
      </c>
      <c r="P240">
        <v>138278</v>
      </c>
      <c r="Q240">
        <v>137905</v>
      </c>
      <c r="R240">
        <v>137718</v>
      </c>
      <c r="S240">
        <v>137568</v>
      </c>
      <c r="T240">
        <v>137898</v>
      </c>
    </row>
    <row r="241" spans="1:20" x14ac:dyDescent="0.2">
      <c r="A241">
        <v>15007</v>
      </c>
      <c r="B241">
        <v>157</v>
      </c>
      <c r="C241">
        <v>17</v>
      </c>
      <c r="D241">
        <v>197</v>
      </c>
      <c r="E241">
        <v>42795</v>
      </c>
      <c r="F241">
        <v>0</v>
      </c>
      <c r="G241">
        <v>0</v>
      </c>
      <c r="H241">
        <v>0</v>
      </c>
      <c r="I241" t="s">
        <v>19</v>
      </c>
      <c r="J241" t="s">
        <v>92</v>
      </c>
      <c r="K241" t="s">
        <v>21</v>
      </c>
      <c r="L241">
        <v>3</v>
      </c>
      <c r="M241">
        <v>3</v>
      </c>
      <c r="N241">
        <v>3</v>
      </c>
      <c r="O241">
        <v>3</v>
      </c>
      <c r="P241">
        <v>3</v>
      </c>
      <c r="Q241">
        <v>3</v>
      </c>
      <c r="R241">
        <v>3</v>
      </c>
      <c r="S241">
        <v>3</v>
      </c>
      <c r="T241">
        <v>3</v>
      </c>
    </row>
    <row r="242" spans="1:20" x14ac:dyDescent="0.2">
      <c r="A242">
        <v>15008</v>
      </c>
      <c r="B242">
        <v>157</v>
      </c>
      <c r="C242">
        <v>17</v>
      </c>
      <c r="D242">
        <v>197</v>
      </c>
      <c r="E242">
        <v>44225</v>
      </c>
      <c r="F242">
        <v>0</v>
      </c>
      <c r="G242">
        <v>0</v>
      </c>
      <c r="H242">
        <v>0</v>
      </c>
      <c r="I242" t="s">
        <v>19</v>
      </c>
      <c r="J242" t="s">
        <v>232</v>
      </c>
      <c r="K242" t="s">
        <v>21</v>
      </c>
      <c r="L242">
        <v>24839</v>
      </c>
      <c r="M242">
        <v>24888</v>
      </c>
      <c r="N242">
        <v>24939</v>
      </c>
      <c r="O242">
        <v>25013</v>
      </c>
      <c r="P242">
        <v>25073</v>
      </c>
      <c r="Q242">
        <v>25077</v>
      </c>
      <c r="R242">
        <v>25089</v>
      </c>
      <c r="S242">
        <v>25155</v>
      </c>
      <c r="T242">
        <v>25231</v>
      </c>
    </row>
    <row r="243" spans="1:20" x14ac:dyDescent="0.2">
      <c r="A243">
        <v>15009</v>
      </c>
      <c r="B243">
        <v>157</v>
      </c>
      <c r="C243">
        <v>17</v>
      </c>
      <c r="D243">
        <v>197</v>
      </c>
      <c r="E243">
        <v>46357</v>
      </c>
      <c r="F243">
        <v>0</v>
      </c>
      <c r="G243">
        <v>0</v>
      </c>
      <c r="H243">
        <v>0</v>
      </c>
      <c r="I243" t="s">
        <v>19</v>
      </c>
      <c r="J243" t="s">
        <v>233</v>
      </c>
      <c r="K243" t="s">
        <v>21</v>
      </c>
      <c r="L243">
        <v>7051</v>
      </c>
      <c r="M243">
        <v>7051</v>
      </c>
      <c r="N243">
        <v>7089</v>
      </c>
      <c r="O243">
        <v>7110</v>
      </c>
      <c r="P243">
        <v>7126</v>
      </c>
      <c r="Q243">
        <v>7182</v>
      </c>
      <c r="R243">
        <v>7292</v>
      </c>
      <c r="S243">
        <v>7394</v>
      </c>
      <c r="T243">
        <v>7546</v>
      </c>
    </row>
    <row r="244" spans="1:20" x14ac:dyDescent="0.2">
      <c r="A244">
        <v>15010</v>
      </c>
      <c r="B244">
        <v>157</v>
      </c>
      <c r="C244">
        <v>17</v>
      </c>
      <c r="D244">
        <v>197</v>
      </c>
      <c r="E244">
        <v>47540</v>
      </c>
      <c r="F244">
        <v>0</v>
      </c>
      <c r="G244">
        <v>0</v>
      </c>
      <c r="H244">
        <v>0</v>
      </c>
      <c r="I244" t="s">
        <v>19</v>
      </c>
      <c r="J244" t="s">
        <v>98</v>
      </c>
      <c r="K244" t="s">
        <v>21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">
      <c r="A245">
        <v>15011</v>
      </c>
      <c r="B245">
        <v>157</v>
      </c>
      <c r="C245">
        <v>17</v>
      </c>
      <c r="D245">
        <v>197</v>
      </c>
      <c r="E245">
        <v>49607</v>
      </c>
      <c r="F245">
        <v>0</v>
      </c>
      <c r="G245">
        <v>0</v>
      </c>
      <c r="H245">
        <v>0</v>
      </c>
      <c r="I245" t="s">
        <v>19</v>
      </c>
      <c r="J245" t="s">
        <v>214</v>
      </c>
      <c r="K245" t="s">
        <v>21</v>
      </c>
      <c r="L245">
        <v>1803</v>
      </c>
      <c r="M245">
        <v>1803</v>
      </c>
      <c r="N245">
        <v>1809</v>
      </c>
      <c r="O245">
        <v>1822</v>
      </c>
      <c r="P245">
        <v>1838</v>
      </c>
      <c r="Q245">
        <v>1846</v>
      </c>
      <c r="R245">
        <v>1858</v>
      </c>
      <c r="S245">
        <v>1868</v>
      </c>
      <c r="T245">
        <v>1882</v>
      </c>
    </row>
    <row r="246" spans="1:20" x14ac:dyDescent="0.2">
      <c r="A246">
        <v>15012</v>
      </c>
      <c r="B246">
        <v>157</v>
      </c>
      <c r="C246">
        <v>17</v>
      </c>
      <c r="D246">
        <v>197</v>
      </c>
      <c r="E246">
        <v>49854</v>
      </c>
      <c r="F246">
        <v>0</v>
      </c>
      <c r="G246">
        <v>0</v>
      </c>
      <c r="H246">
        <v>0</v>
      </c>
      <c r="I246" t="s">
        <v>19</v>
      </c>
      <c r="J246" t="s">
        <v>234</v>
      </c>
      <c r="K246" t="s">
        <v>21</v>
      </c>
      <c r="L246">
        <v>18740</v>
      </c>
      <c r="M246">
        <v>18762</v>
      </c>
      <c r="N246">
        <v>18806</v>
      </c>
      <c r="O246">
        <v>18927</v>
      </c>
      <c r="P246">
        <v>19044</v>
      </c>
      <c r="Q246">
        <v>19184</v>
      </c>
      <c r="R246">
        <v>19445</v>
      </c>
      <c r="S246">
        <v>19913</v>
      </c>
      <c r="T246">
        <v>20097</v>
      </c>
    </row>
    <row r="247" spans="1:20" x14ac:dyDescent="0.2">
      <c r="A247">
        <v>15013</v>
      </c>
      <c r="B247">
        <v>157</v>
      </c>
      <c r="C247">
        <v>17</v>
      </c>
      <c r="D247">
        <v>197</v>
      </c>
      <c r="E247">
        <v>49945</v>
      </c>
      <c r="F247">
        <v>0</v>
      </c>
      <c r="G247">
        <v>0</v>
      </c>
      <c r="H247">
        <v>0</v>
      </c>
      <c r="I247" t="s">
        <v>19</v>
      </c>
      <c r="J247" t="s">
        <v>235</v>
      </c>
      <c r="K247" t="s">
        <v>21</v>
      </c>
      <c r="L247">
        <v>5148</v>
      </c>
      <c r="M247">
        <v>5146</v>
      </c>
      <c r="N247">
        <v>5153</v>
      </c>
      <c r="O247">
        <v>5143</v>
      </c>
      <c r="P247">
        <v>5139</v>
      </c>
      <c r="Q247">
        <v>5115</v>
      </c>
      <c r="R247">
        <v>5098</v>
      </c>
      <c r="S247">
        <v>5078</v>
      </c>
      <c r="T247">
        <v>5077</v>
      </c>
    </row>
    <row r="248" spans="1:20" x14ac:dyDescent="0.2">
      <c r="A248">
        <v>15014</v>
      </c>
      <c r="B248">
        <v>157</v>
      </c>
      <c r="C248">
        <v>17</v>
      </c>
      <c r="D248">
        <v>197</v>
      </c>
      <c r="E248">
        <v>51622</v>
      </c>
      <c r="F248">
        <v>0</v>
      </c>
      <c r="G248">
        <v>0</v>
      </c>
      <c r="H248">
        <v>0</v>
      </c>
      <c r="I248" t="s">
        <v>19</v>
      </c>
      <c r="J248" t="s">
        <v>175</v>
      </c>
      <c r="K248" t="s">
        <v>21</v>
      </c>
      <c r="L248">
        <v>47320</v>
      </c>
      <c r="M248">
        <v>47299</v>
      </c>
      <c r="N248">
        <v>47396</v>
      </c>
      <c r="O248">
        <v>47479</v>
      </c>
      <c r="P248">
        <v>47658</v>
      </c>
      <c r="Q248">
        <v>47768</v>
      </c>
      <c r="R248">
        <v>48150</v>
      </c>
      <c r="S248">
        <v>48396</v>
      </c>
      <c r="T248">
        <v>48645</v>
      </c>
    </row>
    <row r="249" spans="1:20" x14ac:dyDescent="0.2">
      <c r="A249">
        <v>15015</v>
      </c>
      <c r="B249">
        <v>157</v>
      </c>
      <c r="C249">
        <v>17</v>
      </c>
      <c r="D249">
        <v>197</v>
      </c>
      <c r="E249">
        <v>52584</v>
      </c>
      <c r="F249">
        <v>0</v>
      </c>
      <c r="G249">
        <v>0</v>
      </c>
      <c r="H249">
        <v>0</v>
      </c>
      <c r="I249" t="s">
        <v>19</v>
      </c>
      <c r="J249" t="s">
        <v>236</v>
      </c>
      <c r="K249" t="s">
        <v>21</v>
      </c>
      <c r="L249">
        <v>24394</v>
      </c>
      <c r="M249">
        <v>24373</v>
      </c>
      <c r="N249">
        <v>24425</v>
      </c>
      <c r="O249">
        <v>24482</v>
      </c>
      <c r="P249">
        <v>24664</v>
      </c>
      <c r="Q249">
        <v>24932</v>
      </c>
      <c r="R249">
        <v>25379</v>
      </c>
      <c r="S249">
        <v>25775</v>
      </c>
      <c r="T249">
        <v>26217</v>
      </c>
    </row>
    <row r="250" spans="1:20" x14ac:dyDescent="0.2">
      <c r="A250">
        <v>15016</v>
      </c>
      <c r="B250">
        <v>157</v>
      </c>
      <c r="C250">
        <v>17</v>
      </c>
      <c r="D250">
        <v>197</v>
      </c>
      <c r="E250">
        <v>56640</v>
      </c>
      <c r="F250">
        <v>0</v>
      </c>
      <c r="G250">
        <v>0</v>
      </c>
      <c r="H250">
        <v>0</v>
      </c>
      <c r="I250" t="s">
        <v>19</v>
      </c>
      <c r="J250" t="s">
        <v>117</v>
      </c>
      <c r="K250" t="s">
        <v>21</v>
      </c>
      <c r="L250">
        <v>184</v>
      </c>
      <c r="M250">
        <v>184</v>
      </c>
      <c r="N250">
        <v>184</v>
      </c>
      <c r="O250">
        <v>184</v>
      </c>
      <c r="P250">
        <v>185</v>
      </c>
      <c r="Q250">
        <v>187</v>
      </c>
      <c r="R250">
        <v>187</v>
      </c>
      <c r="S250">
        <v>187</v>
      </c>
      <c r="T250">
        <v>189</v>
      </c>
    </row>
    <row r="251" spans="1:20" x14ac:dyDescent="0.2">
      <c r="A251">
        <v>15017</v>
      </c>
      <c r="B251">
        <v>157</v>
      </c>
      <c r="C251">
        <v>17</v>
      </c>
      <c r="D251">
        <v>197</v>
      </c>
      <c r="E251">
        <v>56887</v>
      </c>
      <c r="F251">
        <v>0</v>
      </c>
      <c r="G251">
        <v>0</v>
      </c>
      <c r="H251">
        <v>0</v>
      </c>
      <c r="I251" t="s">
        <v>19</v>
      </c>
      <c r="J251" t="s">
        <v>216</v>
      </c>
      <c r="K251" t="s">
        <v>21</v>
      </c>
      <c r="L251" t="s">
        <v>19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2">
      <c r="A252">
        <v>15018</v>
      </c>
      <c r="B252">
        <v>157</v>
      </c>
      <c r="C252">
        <v>17</v>
      </c>
      <c r="D252">
        <v>197</v>
      </c>
      <c r="E252">
        <v>57732</v>
      </c>
      <c r="F252">
        <v>0</v>
      </c>
      <c r="G252">
        <v>0</v>
      </c>
      <c r="H252">
        <v>0</v>
      </c>
      <c r="I252" t="s">
        <v>19</v>
      </c>
      <c r="J252" t="s">
        <v>122</v>
      </c>
      <c r="K252" t="s">
        <v>21</v>
      </c>
      <c r="L252">
        <v>3303</v>
      </c>
      <c r="M252">
        <v>3297</v>
      </c>
      <c r="N252">
        <v>3303</v>
      </c>
      <c r="O252">
        <v>3302</v>
      </c>
      <c r="P252">
        <v>3301</v>
      </c>
      <c r="Q252">
        <v>3291</v>
      </c>
      <c r="R252">
        <v>3284</v>
      </c>
      <c r="S252">
        <v>3274</v>
      </c>
      <c r="T252">
        <v>3271</v>
      </c>
    </row>
    <row r="253" spans="1:20" x14ac:dyDescent="0.2">
      <c r="A253">
        <v>15019</v>
      </c>
      <c r="B253">
        <v>157</v>
      </c>
      <c r="C253">
        <v>17</v>
      </c>
      <c r="D253">
        <v>197</v>
      </c>
      <c r="E253">
        <v>59052</v>
      </c>
      <c r="F253">
        <v>0</v>
      </c>
      <c r="G253">
        <v>0</v>
      </c>
      <c r="H253">
        <v>0</v>
      </c>
      <c r="I253" t="s">
        <v>19</v>
      </c>
      <c r="J253" t="s">
        <v>237</v>
      </c>
      <c r="K253" t="s">
        <v>21</v>
      </c>
      <c r="L253">
        <v>4142</v>
      </c>
      <c r="M253">
        <v>4142</v>
      </c>
      <c r="N253">
        <v>4149</v>
      </c>
      <c r="O253">
        <v>4154</v>
      </c>
      <c r="P253">
        <v>4151</v>
      </c>
      <c r="Q253">
        <v>4134</v>
      </c>
      <c r="R253">
        <v>4131</v>
      </c>
      <c r="S253">
        <v>4117</v>
      </c>
      <c r="T253">
        <v>4134</v>
      </c>
    </row>
    <row r="254" spans="1:20" x14ac:dyDescent="0.2">
      <c r="A254">
        <v>15020</v>
      </c>
      <c r="B254">
        <v>157</v>
      </c>
      <c r="C254">
        <v>17</v>
      </c>
      <c r="D254">
        <v>197</v>
      </c>
      <c r="E254">
        <v>60287</v>
      </c>
      <c r="F254">
        <v>0</v>
      </c>
      <c r="G254">
        <v>0</v>
      </c>
      <c r="H254">
        <v>0</v>
      </c>
      <c r="I254" t="s">
        <v>19</v>
      </c>
      <c r="J254" t="s">
        <v>217</v>
      </c>
      <c r="K254" t="s">
        <v>21</v>
      </c>
      <c r="L254">
        <v>37502</v>
      </c>
      <c r="M254">
        <v>37784</v>
      </c>
      <c r="N254">
        <v>37893</v>
      </c>
      <c r="O254">
        <v>38064</v>
      </c>
      <c r="P254">
        <v>38343</v>
      </c>
      <c r="Q254">
        <v>39617</v>
      </c>
      <c r="R254">
        <v>39949</v>
      </c>
      <c r="S254">
        <v>40337</v>
      </c>
      <c r="T254">
        <v>40764</v>
      </c>
    </row>
    <row r="255" spans="1:20" x14ac:dyDescent="0.2">
      <c r="A255">
        <v>15021</v>
      </c>
      <c r="B255">
        <v>157</v>
      </c>
      <c r="C255">
        <v>17</v>
      </c>
      <c r="D255">
        <v>197</v>
      </c>
      <c r="E255">
        <v>64902</v>
      </c>
      <c r="F255">
        <v>0</v>
      </c>
      <c r="G255">
        <v>0</v>
      </c>
      <c r="H255">
        <v>0</v>
      </c>
      <c r="I255" t="s">
        <v>19</v>
      </c>
      <c r="J255" t="s">
        <v>238</v>
      </c>
      <c r="K255" t="s">
        <v>21</v>
      </c>
      <c r="L255">
        <v>1976</v>
      </c>
      <c r="M255">
        <v>1976</v>
      </c>
      <c r="N255">
        <v>1977</v>
      </c>
      <c r="O255">
        <v>1974</v>
      </c>
      <c r="P255">
        <v>1971</v>
      </c>
      <c r="Q255">
        <v>1962</v>
      </c>
      <c r="R255">
        <v>1955</v>
      </c>
      <c r="S255">
        <v>1946</v>
      </c>
      <c r="T255">
        <v>1941</v>
      </c>
    </row>
    <row r="256" spans="1:20" x14ac:dyDescent="0.2">
      <c r="A256">
        <v>15022</v>
      </c>
      <c r="B256">
        <v>157</v>
      </c>
      <c r="C256">
        <v>17</v>
      </c>
      <c r="D256">
        <v>197</v>
      </c>
      <c r="E256">
        <v>65442</v>
      </c>
      <c r="F256">
        <v>0</v>
      </c>
      <c r="G256">
        <v>0</v>
      </c>
      <c r="H256">
        <v>0</v>
      </c>
      <c r="I256" t="s">
        <v>19</v>
      </c>
      <c r="J256" t="s">
        <v>239</v>
      </c>
      <c r="K256" t="s">
        <v>21</v>
      </c>
      <c r="L256">
        <v>39680</v>
      </c>
      <c r="M256">
        <v>39621</v>
      </c>
      <c r="N256">
        <v>39684</v>
      </c>
      <c r="O256">
        <v>39758</v>
      </c>
      <c r="P256">
        <v>39812</v>
      </c>
      <c r="Q256">
        <v>39770</v>
      </c>
      <c r="R256">
        <v>39754</v>
      </c>
      <c r="S256">
        <v>39687</v>
      </c>
      <c r="T256">
        <v>39706</v>
      </c>
    </row>
    <row r="257" spans="1:20" x14ac:dyDescent="0.2">
      <c r="A257">
        <v>15023</v>
      </c>
      <c r="B257">
        <v>157</v>
      </c>
      <c r="C257">
        <v>17</v>
      </c>
      <c r="D257">
        <v>197</v>
      </c>
      <c r="E257">
        <v>67769</v>
      </c>
      <c r="F257">
        <v>0</v>
      </c>
      <c r="G257">
        <v>0</v>
      </c>
      <c r="H257">
        <v>0</v>
      </c>
      <c r="I257" t="s">
        <v>19</v>
      </c>
      <c r="J257" t="s">
        <v>136</v>
      </c>
      <c r="K257" t="s">
        <v>21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">
      <c r="A258">
        <v>15024</v>
      </c>
      <c r="B258">
        <v>157</v>
      </c>
      <c r="C258">
        <v>17</v>
      </c>
      <c r="D258">
        <v>197</v>
      </c>
      <c r="E258">
        <v>69758</v>
      </c>
      <c r="F258">
        <v>0</v>
      </c>
      <c r="G258">
        <v>0</v>
      </c>
      <c r="H258">
        <v>0</v>
      </c>
      <c r="I258" t="s">
        <v>19</v>
      </c>
      <c r="J258" t="s">
        <v>240</v>
      </c>
      <c r="K258" t="s">
        <v>21</v>
      </c>
      <c r="L258">
        <v>15615</v>
      </c>
      <c r="M258">
        <v>15589</v>
      </c>
      <c r="N258">
        <v>15669</v>
      </c>
      <c r="O258">
        <v>15999</v>
      </c>
      <c r="P258">
        <v>16161</v>
      </c>
      <c r="Q258">
        <v>16311</v>
      </c>
      <c r="R258">
        <v>16515</v>
      </c>
      <c r="S258">
        <v>16709</v>
      </c>
      <c r="T258">
        <v>16948</v>
      </c>
    </row>
    <row r="259" spans="1:20" x14ac:dyDescent="0.2">
      <c r="A259">
        <v>15025</v>
      </c>
      <c r="B259">
        <v>157</v>
      </c>
      <c r="C259">
        <v>17</v>
      </c>
      <c r="D259">
        <v>197</v>
      </c>
      <c r="E259">
        <v>72520</v>
      </c>
      <c r="F259">
        <v>0</v>
      </c>
      <c r="G259">
        <v>0</v>
      </c>
      <c r="H259">
        <v>0</v>
      </c>
      <c r="I259" t="s">
        <v>19</v>
      </c>
      <c r="J259" t="s">
        <v>143</v>
      </c>
      <c r="K259" t="s">
        <v>21</v>
      </c>
      <c r="L259">
        <v>5467</v>
      </c>
      <c r="M259">
        <v>5467</v>
      </c>
      <c r="N259">
        <v>5475</v>
      </c>
      <c r="O259">
        <v>5469</v>
      </c>
      <c r="P259">
        <v>5465</v>
      </c>
      <c r="Q259">
        <v>5445</v>
      </c>
      <c r="R259">
        <v>5428</v>
      </c>
      <c r="S259">
        <v>5408</v>
      </c>
      <c r="T259">
        <v>5398</v>
      </c>
    </row>
    <row r="260" spans="1:20" x14ac:dyDescent="0.2">
      <c r="A260">
        <v>15026</v>
      </c>
      <c r="B260">
        <v>157</v>
      </c>
      <c r="C260">
        <v>17</v>
      </c>
      <c r="D260">
        <v>197</v>
      </c>
      <c r="E260">
        <v>74275</v>
      </c>
      <c r="F260">
        <v>0</v>
      </c>
      <c r="G260">
        <v>0</v>
      </c>
      <c r="H260">
        <v>0</v>
      </c>
      <c r="I260" t="s">
        <v>19</v>
      </c>
      <c r="J260" t="s">
        <v>241</v>
      </c>
      <c r="K260" t="s">
        <v>21</v>
      </c>
      <c r="L260">
        <v>87</v>
      </c>
      <c r="M260">
        <v>87</v>
      </c>
      <c r="N260">
        <v>87</v>
      </c>
      <c r="O260">
        <v>89</v>
      </c>
      <c r="P260">
        <v>90</v>
      </c>
      <c r="Q260">
        <v>89</v>
      </c>
      <c r="R260">
        <v>89</v>
      </c>
      <c r="S260">
        <v>89</v>
      </c>
      <c r="T260">
        <v>89</v>
      </c>
    </row>
    <row r="261" spans="1:20" x14ac:dyDescent="0.2">
      <c r="A261">
        <v>15027</v>
      </c>
      <c r="B261">
        <v>157</v>
      </c>
      <c r="C261">
        <v>17</v>
      </c>
      <c r="D261">
        <v>197</v>
      </c>
      <c r="E261">
        <v>75484</v>
      </c>
      <c r="F261">
        <v>0</v>
      </c>
      <c r="G261">
        <v>0</v>
      </c>
      <c r="H261">
        <v>0</v>
      </c>
      <c r="I261" t="s">
        <v>19</v>
      </c>
      <c r="J261" t="s">
        <v>149</v>
      </c>
      <c r="K261" t="s">
        <v>21</v>
      </c>
      <c r="L261">
        <v>7467</v>
      </c>
      <c r="M261">
        <v>7498</v>
      </c>
      <c r="N261">
        <v>7511</v>
      </c>
      <c r="O261">
        <v>7515</v>
      </c>
      <c r="P261">
        <v>7523</v>
      </c>
      <c r="Q261">
        <v>7506</v>
      </c>
      <c r="R261">
        <v>7499</v>
      </c>
      <c r="S261">
        <v>7490</v>
      </c>
      <c r="T261">
        <v>7495</v>
      </c>
    </row>
    <row r="262" spans="1:20" x14ac:dyDescent="0.2">
      <c r="A262">
        <v>15028</v>
      </c>
      <c r="B262">
        <v>157</v>
      </c>
      <c r="C262">
        <v>17</v>
      </c>
      <c r="D262">
        <v>197</v>
      </c>
      <c r="E262">
        <v>76935</v>
      </c>
      <c r="F262">
        <v>0</v>
      </c>
      <c r="G262">
        <v>0</v>
      </c>
      <c r="H262">
        <v>0</v>
      </c>
      <c r="I262" t="s">
        <v>19</v>
      </c>
      <c r="J262" t="s">
        <v>150</v>
      </c>
      <c r="K262" t="s">
        <v>21</v>
      </c>
      <c r="L262">
        <v>6856</v>
      </c>
      <c r="M262">
        <v>6846</v>
      </c>
      <c r="N262">
        <v>6856</v>
      </c>
      <c r="O262">
        <v>6851</v>
      </c>
      <c r="P262">
        <v>6850</v>
      </c>
      <c r="Q262">
        <v>6827</v>
      </c>
      <c r="R262">
        <v>6810</v>
      </c>
      <c r="S262">
        <v>6788</v>
      </c>
      <c r="T262">
        <v>6779</v>
      </c>
    </row>
    <row r="263" spans="1:20" x14ac:dyDescent="0.2">
      <c r="A263">
        <v>15029</v>
      </c>
      <c r="B263">
        <v>157</v>
      </c>
      <c r="C263">
        <v>17</v>
      </c>
      <c r="D263">
        <v>197</v>
      </c>
      <c r="E263">
        <v>82101</v>
      </c>
      <c r="F263">
        <v>0</v>
      </c>
      <c r="G263">
        <v>0</v>
      </c>
      <c r="H263">
        <v>0</v>
      </c>
      <c r="I263" t="s">
        <v>19</v>
      </c>
      <c r="J263" t="s">
        <v>242</v>
      </c>
      <c r="K263" t="s">
        <v>21</v>
      </c>
      <c r="L263">
        <v>5724</v>
      </c>
      <c r="M263">
        <v>5720</v>
      </c>
      <c r="N263">
        <v>5750</v>
      </c>
      <c r="O263">
        <v>5744</v>
      </c>
      <c r="P263">
        <v>5739</v>
      </c>
      <c r="Q263">
        <v>5717</v>
      </c>
      <c r="R263">
        <v>5705</v>
      </c>
      <c r="S263">
        <v>5690</v>
      </c>
      <c r="T263">
        <v>5691</v>
      </c>
    </row>
    <row r="264" spans="1:20" x14ac:dyDescent="0.2">
      <c r="A264">
        <v>15030</v>
      </c>
      <c r="B264">
        <v>157</v>
      </c>
      <c r="C264">
        <v>17</v>
      </c>
      <c r="D264">
        <v>197</v>
      </c>
      <c r="E264">
        <v>83245</v>
      </c>
      <c r="F264">
        <v>0</v>
      </c>
      <c r="G264">
        <v>0</v>
      </c>
      <c r="H264">
        <v>0</v>
      </c>
      <c r="I264" t="s">
        <v>19</v>
      </c>
      <c r="J264" t="s">
        <v>157</v>
      </c>
      <c r="K264" t="s">
        <v>21</v>
      </c>
      <c r="L264">
        <v>22</v>
      </c>
      <c r="M264">
        <v>15</v>
      </c>
      <c r="N264">
        <v>15</v>
      </c>
      <c r="O264">
        <v>15</v>
      </c>
      <c r="P264">
        <v>15</v>
      </c>
      <c r="Q264">
        <v>15</v>
      </c>
      <c r="R264">
        <v>15</v>
      </c>
      <c r="S264">
        <v>15</v>
      </c>
      <c r="T264">
        <v>15</v>
      </c>
    </row>
    <row r="265" spans="1:20" x14ac:dyDescent="0.2">
      <c r="A265">
        <v>15031</v>
      </c>
      <c r="B265">
        <v>157</v>
      </c>
      <c r="C265">
        <v>17</v>
      </c>
      <c r="D265">
        <v>197</v>
      </c>
      <c r="E265">
        <v>99990</v>
      </c>
      <c r="F265">
        <v>0</v>
      </c>
      <c r="G265">
        <v>0</v>
      </c>
      <c r="H265">
        <v>0</v>
      </c>
      <c r="I265" t="s">
        <v>159</v>
      </c>
      <c r="J265" t="s">
        <v>243</v>
      </c>
      <c r="K265" t="s">
        <v>21</v>
      </c>
      <c r="L265">
        <v>105441</v>
      </c>
      <c r="M265">
        <v>105107</v>
      </c>
      <c r="N265">
        <v>105289</v>
      </c>
      <c r="O265">
        <v>105243</v>
      </c>
      <c r="P265">
        <v>105227</v>
      </c>
      <c r="Q265">
        <v>104889</v>
      </c>
      <c r="R265">
        <v>104635</v>
      </c>
      <c r="S265">
        <v>104350</v>
      </c>
      <c r="T265">
        <v>104371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9"/>
  <sheetViews>
    <sheetView topLeftCell="A494" workbookViewId="0">
      <selection sqref="A1:T529"/>
    </sheetView>
  </sheetViews>
  <sheetFormatPr baseColWidth="10" defaultRowHeight="16" x14ac:dyDescent="0.2"/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10092</v>
      </c>
      <c r="B2">
        <v>71</v>
      </c>
      <c r="C2">
        <v>17</v>
      </c>
      <c r="D2">
        <v>31</v>
      </c>
      <c r="E2">
        <v>3844</v>
      </c>
      <c r="F2">
        <v>3831</v>
      </c>
      <c r="G2">
        <v>0</v>
      </c>
      <c r="H2">
        <v>1</v>
      </c>
      <c r="I2" t="s">
        <v>19</v>
      </c>
      <c r="J2" t="s">
        <v>24</v>
      </c>
      <c r="K2" t="s">
        <v>21</v>
      </c>
      <c r="L2">
        <v>4541</v>
      </c>
      <c r="M2">
        <v>4542</v>
      </c>
      <c r="N2">
        <v>4545</v>
      </c>
      <c r="O2">
        <v>4555</v>
      </c>
      <c r="P2">
        <v>4567</v>
      </c>
      <c r="Q2">
        <v>4574</v>
      </c>
      <c r="R2">
        <v>4577</v>
      </c>
      <c r="S2">
        <v>4568</v>
      </c>
      <c r="T2">
        <v>4547</v>
      </c>
    </row>
    <row r="3" spans="1:20" x14ac:dyDescent="0.2">
      <c r="A3">
        <v>10093</v>
      </c>
      <c r="B3">
        <v>71</v>
      </c>
      <c r="C3">
        <v>17</v>
      </c>
      <c r="D3">
        <v>31</v>
      </c>
      <c r="E3">
        <v>3883</v>
      </c>
      <c r="F3">
        <v>3831</v>
      </c>
      <c r="G3">
        <v>0</v>
      </c>
      <c r="H3">
        <v>1</v>
      </c>
      <c r="I3" t="s">
        <v>19</v>
      </c>
      <c r="J3" t="s">
        <v>25</v>
      </c>
      <c r="K3" t="s">
        <v>21</v>
      </c>
      <c r="L3">
        <v>2168</v>
      </c>
      <c r="M3">
        <v>2169</v>
      </c>
      <c r="N3">
        <v>2172</v>
      </c>
      <c r="O3">
        <v>2180</v>
      </c>
      <c r="P3">
        <v>2188</v>
      </c>
      <c r="Q3">
        <v>2196</v>
      </c>
      <c r="R3">
        <v>2206</v>
      </c>
      <c r="S3">
        <v>2199</v>
      </c>
      <c r="T3">
        <v>2187</v>
      </c>
    </row>
    <row r="4" spans="1:20" x14ac:dyDescent="0.2">
      <c r="A4">
        <v>10094</v>
      </c>
      <c r="B4">
        <v>71</v>
      </c>
      <c r="C4">
        <v>17</v>
      </c>
      <c r="D4">
        <v>31</v>
      </c>
      <c r="E4">
        <v>21696</v>
      </c>
      <c r="F4">
        <v>3831</v>
      </c>
      <c r="G4">
        <v>0</v>
      </c>
      <c r="H4">
        <v>1</v>
      </c>
      <c r="I4" t="s">
        <v>19</v>
      </c>
      <c r="J4" t="s">
        <v>55</v>
      </c>
      <c r="K4" t="s">
        <v>21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">
      <c r="A5">
        <v>10095</v>
      </c>
      <c r="B5">
        <v>71</v>
      </c>
      <c r="C5">
        <v>17</v>
      </c>
      <c r="D5">
        <v>31</v>
      </c>
      <c r="E5">
        <v>35411</v>
      </c>
      <c r="F5">
        <v>3831</v>
      </c>
      <c r="G5">
        <v>0</v>
      </c>
      <c r="H5">
        <v>1</v>
      </c>
      <c r="I5" t="s">
        <v>19</v>
      </c>
      <c r="J5" t="s">
        <v>81</v>
      </c>
      <c r="K5" t="s">
        <v>21</v>
      </c>
      <c r="L5">
        <v>2182</v>
      </c>
      <c r="M5">
        <v>2177</v>
      </c>
      <c r="N5">
        <v>2180</v>
      </c>
      <c r="O5">
        <v>2188</v>
      </c>
      <c r="P5">
        <v>2193</v>
      </c>
      <c r="Q5">
        <v>2195</v>
      </c>
      <c r="R5">
        <v>2192</v>
      </c>
      <c r="S5">
        <v>2180</v>
      </c>
      <c r="T5">
        <v>2168</v>
      </c>
    </row>
    <row r="6" spans="1:20" x14ac:dyDescent="0.2">
      <c r="A6">
        <v>10096</v>
      </c>
      <c r="B6">
        <v>71</v>
      </c>
      <c r="C6">
        <v>17</v>
      </c>
      <c r="D6">
        <v>31</v>
      </c>
      <c r="E6">
        <v>37608</v>
      </c>
      <c r="F6">
        <v>3831</v>
      </c>
      <c r="G6">
        <v>0</v>
      </c>
      <c r="H6">
        <v>1</v>
      </c>
      <c r="I6" t="s">
        <v>19</v>
      </c>
      <c r="J6" t="s">
        <v>244</v>
      </c>
      <c r="K6" t="s">
        <v>21</v>
      </c>
      <c r="L6">
        <v>1688</v>
      </c>
      <c r="M6">
        <v>1682</v>
      </c>
      <c r="N6">
        <v>1684</v>
      </c>
      <c r="O6">
        <v>1690</v>
      </c>
      <c r="P6">
        <v>1704</v>
      </c>
      <c r="Q6">
        <v>1717</v>
      </c>
      <c r="R6">
        <v>1727</v>
      </c>
      <c r="S6">
        <v>1722</v>
      </c>
      <c r="T6">
        <v>1718</v>
      </c>
    </row>
    <row r="7" spans="1:20" x14ac:dyDescent="0.2">
      <c r="A7">
        <v>10097</v>
      </c>
      <c r="B7">
        <v>71</v>
      </c>
      <c r="C7">
        <v>17</v>
      </c>
      <c r="D7">
        <v>31</v>
      </c>
      <c r="E7">
        <v>70564</v>
      </c>
      <c r="F7">
        <v>3831</v>
      </c>
      <c r="G7">
        <v>0</v>
      </c>
      <c r="H7">
        <v>1</v>
      </c>
      <c r="I7" t="s">
        <v>19</v>
      </c>
      <c r="J7" t="s">
        <v>245</v>
      </c>
      <c r="K7" t="s">
        <v>21</v>
      </c>
      <c r="L7">
        <v>4444</v>
      </c>
      <c r="M7">
        <v>4448</v>
      </c>
      <c r="N7">
        <v>4459</v>
      </c>
      <c r="O7">
        <v>4498</v>
      </c>
      <c r="P7">
        <v>4535</v>
      </c>
      <c r="Q7">
        <v>4574</v>
      </c>
      <c r="R7">
        <v>4683</v>
      </c>
      <c r="S7">
        <v>4746</v>
      </c>
      <c r="T7">
        <v>4786</v>
      </c>
    </row>
    <row r="8" spans="1:20" x14ac:dyDescent="0.2">
      <c r="A8">
        <v>10098</v>
      </c>
      <c r="B8">
        <v>71</v>
      </c>
      <c r="C8">
        <v>17</v>
      </c>
      <c r="D8">
        <v>31</v>
      </c>
      <c r="E8">
        <v>99990</v>
      </c>
      <c r="F8">
        <v>3831</v>
      </c>
      <c r="G8">
        <v>0</v>
      </c>
      <c r="H8">
        <v>1</v>
      </c>
      <c r="I8" t="s">
        <v>159</v>
      </c>
      <c r="J8" t="s">
        <v>246</v>
      </c>
      <c r="K8" t="s">
        <v>21</v>
      </c>
      <c r="L8">
        <v>613</v>
      </c>
      <c r="M8">
        <v>619</v>
      </c>
      <c r="N8">
        <v>620</v>
      </c>
      <c r="O8">
        <v>622</v>
      </c>
      <c r="P8">
        <v>624</v>
      </c>
      <c r="Q8">
        <v>626</v>
      </c>
      <c r="R8">
        <v>626</v>
      </c>
      <c r="S8">
        <v>623</v>
      </c>
      <c r="T8">
        <v>620</v>
      </c>
    </row>
    <row r="9" spans="1:20" x14ac:dyDescent="0.2">
      <c r="A9">
        <v>10100</v>
      </c>
      <c r="B9">
        <v>71</v>
      </c>
      <c r="C9">
        <v>17</v>
      </c>
      <c r="D9">
        <v>31</v>
      </c>
      <c r="E9">
        <v>5573</v>
      </c>
      <c r="F9">
        <v>5586</v>
      </c>
      <c r="G9">
        <v>0</v>
      </c>
      <c r="H9">
        <v>1</v>
      </c>
      <c r="I9" t="s">
        <v>19</v>
      </c>
      <c r="J9" t="s">
        <v>31</v>
      </c>
      <c r="K9" t="s">
        <v>21</v>
      </c>
      <c r="L9">
        <v>56657</v>
      </c>
      <c r="M9">
        <v>56653</v>
      </c>
      <c r="N9">
        <v>56681</v>
      </c>
      <c r="O9">
        <v>56740</v>
      </c>
      <c r="P9">
        <v>56786</v>
      </c>
      <c r="Q9">
        <v>56776</v>
      </c>
      <c r="R9">
        <v>56608</v>
      </c>
      <c r="S9">
        <v>56218</v>
      </c>
      <c r="T9">
        <v>55748</v>
      </c>
    </row>
    <row r="10" spans="1:20" x14ac:dyDescent="0.2">
      <c r="A10">
        <v>10102</v>
      </c>
      <c r="B10">
        <v>71</v>
      </c>
      <c r="C10">
        <v>17</v>
      </c>
      <c r="D10">
        <v>31</v>
      </c>
      <c r="E10">
        <v>14026</v>
      </c>
      <c r="F10">
        <v>6561</v>
      </c>
      <c r="G10">
        <v>0</v>
      </c>
      <c r="H10">
        <v>1</v>
      </c>
      <c r="I10" t="s">
        <v>19</v>
      </c>
      <c r="J10" t="s">
        <v>43</v>
      </c>
      <c r="K10" t="s">
        <v>21</v>
      </c>
      <c r="L10">
        <v>30276</v>
      </c>
      <c r="M10">
        <v>30367</v>
      </c>
      <c r="N10">
        <v>30386</v>
      </c>
      <c r="O10">
        <v>30438</v>
      </c>
      <c r="P10">
        <v>30483</v>
      </c>
      <c r="Q10">
        <v>30509</v>
      </c>
      <c r="R10">
        <v>30441</v>
      </c>
      <c r="S10">
        <v>30254</v>
      </c>
      <c r="T10">
        <v>30026</v>
      </c>
    </row>
    <row r="11" spans="1:20" x14ac:dyDescent="0.2">
      <c r="A11">
        <v>10103</v>
      </c>
      <c r="B11">
        <v>71</v>
      </c>
      <c r="C11">
        <v>17</v>
      </c>
      <c r="D11">
        <v>31</v>
      </c>
      <c r="E11">
        <v>17523</v>
      </c>
      <c r="F11">
        <v>6561</v>
      </c>
      <c r="G11">
        <v>0</v>
      </c>
      <c r="H11">
        <v>1</v>
      </c>
      <c r="I11" t="s">
        <v>19</v>
      </c>
      <c r="J11" t="s">
        <v>49</v>
      </c>
      <c r="K11" t="s">
        <v>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">
      <c r="A12">
        <v>10104</v>
      </c>
      <c r="B12">
        <v>71</v>
      </c>
      <c r="C12">
        <v>17</v>
      </c>
      <c r="D12">
        <v>31</v>
      </c>
      <c r="E12">
        <v>26571</v>
      </c>
      <c r="F12">
        <v>6561</v>
      </c>
      <c r="G12">
        <v>0</v>
      </c>
      <c r="H12">
        <v>1</v>
      </c>
      <c r="I12" t="s">
        <v>19</v>
      </c>
      <c r="J12" t="s">
        <v>247</v>
      </c>
      <c r="K12" t="s">
        <v>21</v>
      </c>
      <c r="L12">
        <v>2205</v>
      </c>
      <c r="M12">
        <v>2203</v>
      </c>
      <c r="N12">
        <v>2206</v>
      </c>
      <c r="O12">
        <v>2209</v>
      </c>
      <c r="P12">
        <v>2212</v>
      </c>
      <c r="Q12">
        <v>2212</v>
      </c>
      <c r="R12">
        <v>2209</v>
      </c>
      <c r="S12">
        <v>2195</v>
      </c>
      <c r="T12">
        <v>2177</v>
      </c>
    </row>
    <row r="13" spans="1:20" x14ac:dyDescent="0.2">
      <c r="A13">
        <v>10105</v>
      </c>
      <c r="B13">
        <v>71</v>
      </c>
      <c r="C13">
        <v>17</v>
      </c>
      <c r="D13">
        <v>31</v>
      </c>
      <c r="E13">
        <v>26710</v>
      </c>
      <c r="F13">
        <v>6561</v>
      </c>
      <c r="G13">
        <v>0</v>
      </c>
      <c r="H13">
        <v>1</v>
      </c>
      <c r="I13" t="s">
        <v>19</v>
      </c>
      <c r="J13" t="s">
        <v>64</v>
      </c>
      <c r="K13" t="s">
        <v>21</v>
      </c>
      <c r="L13">
        <v>2763</v>
      </c>
      <c r="M13">
        <v>2770</v>
      </c>
      <c r="N13">
        <v>2773</v>
      </c>
      <c r="O13">
        <v>2781</v>
      </c>
      <c r="P13">
        <v>2787</v>
      </c>
      <c r="Q13">
        <v>2791</v>
      </c>
      <c r="R13">
        <v>2788</v>
      </c>
      <c r="S13">
        <v>2773</v>
      </c>
      <c r="T13">
        <v>2754</v>
      </c>
    </row>
    <row r="14" spans="1:20" x14ac:dyDescent="0.2">
      <c r="A14">
        <v>10106</v>
      </c>
      <c r="B14">
        <v>71</v>
      </c>
      <c r="C14">
        <v>17</v>
      </c>
      <c r="D14">
        <v>31</v>
      </c>
      <c r="E14">
        <v>30029</v>
      </c>
      <c r="F14">
        <v>6561</v>
      </c>
      <c r="G14">
        <v>0</v>
      </c>
      <c r="H14">
        <v>1</v>
      </c>
      <c r="I14" t="s">
        <v>19</v>
      </c>
      <c r="J14" t="s">
        <v>248</v>
      </c>
      <c r="K14" t="s">
        <v>21</v>
      </c>
      <c r="L14">
        <v>8103</v>
      </c>
      <c r="M14">
        <v>8124</v>
      </c>
      <c r="N14">
        <v>8131</v>
      </c>
      <c r="O14">
        <v>8148</v>
      </c>
      <c r="P14">
        <v>8163</v>
      </c>
      <c r="Q14">
        <v>8170</v>
      </c>
      <c r="R14">
        <v>8156</v>
      </c>
      <c r="S14">
        <v>8111</v>
      </c>
      <c r="T14">
        <v>8055</v>
      </c>
    </row>
    <row r="15" spans="1:20" x14ac:dyDescent="0.2">
      <c r="A15">
        <v>10107</v>
      </c>
      <c r="B15">
        <v>71</v>
      </c>
      <c r="C15">
        <v>17</v>
      </c>
      <c r="D15">
        <v>31</v>
      </c>
      <c r="E15">
        <v>35879</v>
      </c>
      <c r="F15">
        <v>6561</v>
      </c>
      <c r="G15">
        <v>0</v>
      </c>
      <c r="H15">
        <v>1</v>
      </c>
      <c r="I15" t="s">
        <v>19</v>
      </c>
      <c r="J15" t="s">
        <v>249</v>
      </c>
      <c r="K15" t="s">
        <v>21</v>
      </c>
      <c r="L15">
        <v>8624</v>
      </c>
      <c r="M15">
        <v>8609</v>
      </c>
      <c r="N15">
        <v>8616</v>
      </c>
      <c r="O15">
        <v>8633</v>
      </c>
      <c r="P15">
        <v>8651</v>
      </c>
      <c r="Q15">
        <v>8660</v>
      </c>
      <c r="R15">
        <v>8661</v>
      </c>
      <c r="S15">
        <v>8612</v>
      </c>
      <c r="T15">
        <v>8555</v>
      </c>
    </row>
    <row r="16" spans="1:20" x14ac:dyDescent="0.2">
      <c r="A16">
        <v>10108</v>
      </c>
      <c r="B16">
        <v>71</v>
      </c>
      <c r="C16">
        <v>17</v>
      </c>
      <c r="D16">
        <v>31</v>
      </c>
      <c r="E16">
        <v>42028</v>
      </c>
      <c r="F16">
        <v>6561</v>
      </c>
      <c r="G16">
        <v>0</v>
      </c>
      <c r="H16">
        <v>1</v>
      </c>
      <c r="I16" t="s">
        <v>19</v>
      </c>
      <c r="J16" t="s">
        <v>250</v>
      </c>
      <c r="K16" t="s">
        <v>21</v>
      </c>
      <c r="L16">
        <v>5406</v>
      </c>
      <c r="M16">
        <v>5442</v>
      </c>
      <c r="N16">
        <v>5446</v>
      </c>
      <c r="O16">
        <v>5459</v>
      </c>
      <c r="P16">
        <v>5471</v>
      </c>
      <c r="Q16">
        <v>5478</v>
      </c>
      <c r="R16">
        <v>5469</v>
      </c>
      <c r="S16">
        <v>5439</v>
      </c>
      <c r="T16">
        <v>5401</v>
      </c>
    </row>
    <row r="17" spans="1:20" x14ac:dyDescent="0.2">
      <c r="A17">
        <v>10109</v>
      </c>
      <c r="B17">
        <v>71</v>
      </c>
      <c r="C17">
        <v>17</v>
      </c>
      <c r="D17">
        <v>31</v>
      </c>
      <c r="E17">
        <v>45421</v>
      </c>
      <c r="F17">
        <v>6561</v>
      </c>
      <c r="G17">
        <v>0</v>
      </c>
      <c r="H17">
        <v>1</v>
      </c>
      <c r="I17" t="s">
        <v>19</v>
      </c>
      <c r="J17" t="s">
        <v>94</v>
      </c>
      <c r="K17" t="s">
        <v>21</v>
      </c>
      <c r="L17">
        <v>9007</v>
      </c>
      <c r="M17">
        <v>9026</v>
      </c>
      <c r="N17">
        <v>9037</v>
      </c>
      <c r="O17">
        <v>9241</v>
      </c>
      <c r="P17">
        <v>9271</v>
      </c>
      <c r="Q17">
        <v>9282</v>
      </c>
      <c r="R17">
        <v>9273</v>
      </c>
      <c r="S17">
        <v>9223</v>
      </c>
      <c r="T17">
        <v>9159</v>
      </c>
    </row>
    <row r="18" spans="1:20" x14ac:dyDescent="0.2">
      <c r="A18">
        <v>10110</v>
      </c>
      <c r="B18">
        <v>71</v>
      </c>
      <c r="C18">
        <v>17</v>
      </c>
      <c r="D18">
        <v>31</v>
      </c>
      <c r="E18">
        <v>55938</v>
      </c>
      <c r="F18">
        <v>6561</v>
      </c>
      <c r="G18">
        <v>0</v>
      </c>
      <c r="H18">
        <v>1</v>
      </c>
      <c r="I18" t="s">
        <v>19</v>
      </c>
      <c r="J18" t="s">
        <v>251</v>
      </c>
      <c r="K18" t="s">
        <v>21</v>
      </c>
      <c r="L18">
        <v>517</v>
      </c>
      <c r="M18">
        <v>481</v>
      </c>
      <c r="N18">
        <v>482</v>
      </c>
      <c r="O18">
        <v>483</v>
      </c>
      <c r="P18">
        <v>485</v>
      </c>
      <c r="Q18">
        <v>486</v>
      </c>
      <c r="R18">
        <v>486</v>
      </c>
      <c r="S18">
        <v>484</v>
      </c>
      <c r="T18">
        <v>482</v>
      </c>
    </row>
    <row r="19" spans="1:20" x14ac:dyDescent="0.2">
      <c r="A19">
        <v>10111</v>
      </c>
      <c r="B19">
        <v>71</v>
      </c>
      <c r="C19">
        <v>17</v>
      </c>
      <c r="D19">
        <v>31</v>
      </c>
      <c r="E19">
        <v>57732</v>
      </c>
      <c r="F19">
        <v>6561</v>
      </c>
      <c r="G19">
        <v>0</v>
      </c>
      <c r="H19">
        <v>1</v>
      </c>
      <c r="I19" t="s">
        <v>19</v>
      </c>
      <c r="J19" t="s">
        <v>122</v>
      </c>
      <c r="K19" t="s">
        <v>21</v>
      </c>
      <c r="L19">
        <v>3336</v>
      </c>
      <c r="M19">
        <v>3336</v>
      </c>
      <c r="N19">
        <v>3338</v>
      </c>
      <c r="O19">
        <v>3343</v>
      </c>
      <c r="P19">
        <v>3347</v>
      </c>
      <c r="Q19">
        <v>3349</v>
      </c>
      <c r="R19">
        <v>3340</v>
      </c>
      <c r="S19">
        <v>3318</v>
      </c>
      <c r="T19">
        <v>3292</v>
      </c>
    </row>
    <row r="20" spans="1:20" x14ac:dyDescent="0.2">
      <c r="A20">
        <v>10112</v>
      </c>
      <c r="B20">
        <v>71</v>
      </c>
      <c r="C20">
        <v>17</v>
      </c>
      <c r="D20">
        <v>31</v>
      </c>
      <c r="E20">
        <v>67769</v>
      </c>
      <c r="F20">
        <v>6561</v>
      </c>
      <c r="G20">
        <v>0</v>
      </c>
      <c r="H20">
        <v>1</v>
      </c>
      <c r="I20" t="s">
        <v>19</v>
      </c>
      <c r="J20" t="s">
        <v>136</v>
      </c>
      <c r="K20" t="s">
        <v>21</v>
      </c>
      <c r="L20">
        <v>10506</v>
      </c>
      <c r="M20">
        <v>10553</v>
      </c>
      <c r="N20">
        <v>10560</v>
      </c>
      <c r="O20">
        <v>10580</v>
      </c>
      <c r="P20">
        <v>10595</v>
      </c>
      <c r="Q20">
        <v>10600</v>
      </c>
      <c r="R20">
        <v>10578</v>
      </c>
      <c r="S20">
        <v>10514</v>
      </c>
      <c r="T20">
        <v>10438</v>
      </c>
    </row>
    <row r="21" spans="1:20" x14ac:dyDescent="0.2">
      <c r="A21">
        <v>10113</v>
      </c>
      <c r="B21">
        <v>71</v>
      </c>
      <c r="C21">
        <v>17</v>
      </c>
      <c r="D21">
        <v>31</v>
      </c>
      <c r="E21">
        <v>70629</v>
      </c>
      <c r="F21">
        <v>6561</v>
      </c>
      <c r="G21">
        <v>0</v>
      </c>
      <c r="H21">
        <v>1</v>
      </c>
      <c r="I21" t="s">
        <v>19</v>
      </c>
      <c r="J21" t="s">
        <v>141</v>
      </c>
      <c r="K21" t="s">
        <v>21</v>
      </c>
      <c r="L21">
        <v>4139</v>
      </c>
      <c r="M21">
        <v>4143</v>
      </c>
      <c r="N21">
        <v>4145</v>
      </c>
      <c r="O21">
        <v>4154</v>
      </c>
      <c r="P21">
        <v>4161</v>
      </c>
      <c r="Q21">
        <v>4164</v>
      </c>
      <c r="R21">
        <v>4156</v>
      </c>
      <c r="S21">
        <v>4131</v>
      </c>
      <c r="T21">
        <v>4102</v>
      </c>
    </row>
    <row r="22" spans="1:20" x14ac:dyDescent="0.2">
      <c r="A22">
        <v>10114</v>
      </c>
      <c r="B22">
        <v>71</v>
      </c>
      <c r="C22">
        <v>17</v>
      </c>
      <c r="D22">
        <v>31</v>
      </c>
      <c r="E22">
        <v>72520</v>
      </c>
      <c r="F22">
        <v>6561</v>
      </c>
      <c r="G22">
        <v>0</v>
      </c>
      <c r="H22">
        <v>1</v>
      </c>
      <c r="I22" t="s">
        <v>19</v>
      </c>
      <c r="J22" t="s">
        <v>143</v>
      </c>
      <c r="K22" t="s">
        <v>21</v>
      </c>
      <c r="L22">
        <v>4103</v>
      </c>
      <c r="M22">
        <v>4100</v>
      </c>
      <c r="N22">
        <v>4102</v>
      </c>
      <c r="O22">
        <v>4111</v>
      </c>
      <c r="P22">
        <v>4118</v>
      </c>
      <c r="Q22">
        <v>4121</v>
      </c>
      <c r="R22">
        <v>4113</v>
      </c>
      <c r="S22">
        <v>4088</v>
      </c>
      <c r="T22">
        <v>4058</v>
      </c>
    </row>
    <row r="23" spans="1:20" x14ac:dyDescent="0.2">
      <c r="A23">
        <v>10115</v>
      </c>
      <c r="B23">
        <v>71</v>
      </c>
      <c r="C23">
        <v>17</v>
      </c>
      <c r="D23">
        <v>31</v>
      </c>
      <c r="E23">
        <v>99990</v>
      </c>
      <c r="F23">
        <v>6561</v>
      </c>
      <c r="G23">
        <v>0</v>
      </c>
      <c r="H23">
        <v>1</v>
      </c>
      <c r="I23" t="s">
        <v>159</v>
      </c>
      <c r="J23" t="s">
        <v>252</v>
      </c>
      <c r="K23" t="s">
        <v>21</v>
      </c>
      <c r="L23">
        <v>1937</v>
      </c>
      <c r="M23">
        <v>1822</v>
      </c>
      <c r="N23">
        <v>1822</v>
      </c>
      <c r="O23">
        <v>1822</v>
      </c>
      <c r="P23">
        <v>1822</v>
      </c>
      <c r="Q23">
        <v>1820</v>
      </c>
      <c r="R23">
        <v>1812</v>
      </c>
      <c r="S23">
        <v>1798</v>
      </c>
      <c r="T23">
        <v>1786</v>
      </c>
    </row>
    <row r="24" spans="1:20" x14ac:dyDescent="0.2">
      <c r="A24">
        <v>10117</v>
      </c>
      <c r="B24">
        <v>71</v>
      </c>
      <c r="C24">
        <v>17</v>
      </c>
      <c r="D24">
        <v>31</v>
      </c>
      <c r="E24">
        <v>6704</v>
      </c>
      <c r="F24">
        <v>7939</v>
      </c>
      <c r="G24">
        <v>0</v>
      </c>
      <c r="H24">
        <v>1</v>
      </c>
      <c r="I24" t="s">
        <v>19</v>
      </c>
      <c r="J24" t="s">
        <v>253</v>
      </c>
      <c r="K24" t="s">
        <v>21</v>
      </c>
      <c r="L24">
        <v>1447</v>
      </c>
      <c r="M24">
        <v>1379</v>
      </c>
      <c r="N24">
        <v>1381</v>
      </c>
      <c r="O24">
        <v>1386</v>
      </c>
      <c r="P24">
        <v>1388</v>
      </c>
      <c r="Q24">
        <v>1388</v>
      </c>
      <c r="R24">
        <v>1385</v>
      </c>
      <c r="S24">
        <v>1376</v>
      </c>
      <c r="T24">
        <v>1366</v>
      </c>
    </row>
    <row r="25" spans="1:20" x14ac:dyDescent="0.2">
      <c r="A25">
        <v>10118</v>
      </c>
      <c r="B25">
        <v>71</v>
      </c>
      <c r="C25">
        <v>17</v>
      </c>
      <c r="D25">
        <v>31</v>
      </c>
      <c r="E25">
        <v>16691</v>
      </c>
      <c r="F25">
        <v>7939</v>
      </c>
      <c r="G25">
        <v>0</v>
      </c>
      <c r="H25">
        <v>1</v>
      </c>
      <c r="I25" t="s">
        <v>19</v>
      </c>
      <c r="J25" t="s">
        <v>254</v>
      </c>
      <c r="K25" t="s">
        <v>21</v>
      </c>
      <c r="L25">
        <v>9491</v>
      </c>
      <c r="M25">
        <v>9533</v>
      </c>
      <c r="N25">
        <v>9541</v>
      </c>
      <c r="O25">
        <v>9567</v>
      </c>
      <c r="P25">
        <v>9702</v>
      </c>
      <c r="Q25">
        <v>9716</v>
      </c>
      <c r="R25">
        <v>9703</v>
      </c>
      <c r="S25">
        <v>9651</v>
      </c>
      <c r="T25">
        <v>9586</v>
      </c>
    </row>
    <row r="26" spans="1:20" x14ac:dyDescent="0.2">
      <c r="A26">
        <v>10119</v>
      </c>
      <c r="B26">
        <v>71</v>
      </c>
      <c r="C26">
        <v>17</v>
      </c>
      <c r="D26">
        <v>31</v>
      </c>
      <c r="E26">
        <v>17497</v>
      </c>
      <c r="F26">
        <v>7939</v>
      </c>
      <c r="G26">
        <v>0</v>
      </c>
      <c r="H26">
        <v>1</v>
      </c>
      <c r="I26" t="s">
        <v>19</v>
      </c>
      <c r="J26" t="s">
        <v>255</v>
      </c>
      <c r="K26" t="s">
        <v>21</v>
      </c>
      <c r="L26">
        <v>6477</v>
      </c>
      <c r="M26">
        <v>6478</v>
      </c>
      <c r="N26">
        <v>6483</v>
      </c>
      <c r="O26">
        <v>6499</v>
      </c>
      <c r="P26">
        <v>6513</v>
      </c>
      <c r="Q26">
        <v>6521</v>
      </c>
      <c r="R26">
        <v>6514</v>
      </c>
      <c r="S26">
        <v>6479</v>
      </c>
      <c r="T26">
        <v>6438</v>
      </c>
    </row>
    <row r="27" spans="1:20" x14ac:dyDescent="0.2">
      <c r="A27">
        <v>10120</v>
      </c>
      <c r="B27">
        <v>71</v>
      </c>
      <c r="C27">
        <v>17</v>
      </c>
      <c r="D27">
        <v>31</v>
      </c>
      <c r="E27">
        <v>33383</v>
      </c>
      <c r="F27">
        <v>7939</v>
      </c>
      <c r="G27">
        <v>0</v>
      </c>
      <c r="H27">
        <v>1</v>
      </c>
      <c r="I27" t="s">
        <v>19</v>
      </c>
      <c r="J27" t="s">
        <v>256</v>
      </c>
      <c r="K27" t="s">
        <v>21</v>
      </c>
      <c r="L27">
        <v>2031</v>
      </c>
      <c r="M27">
        <v>2033</v>
      </c>
      <c r="N27">
        <v>2032</v>
      </c>
      <c r="O27">
        <v>2030</v>
      </c>
      <c r="P27">
        <v>2027</v>
      </c>
      <c r="Q27">
        <v>2022</v>
      </c>
      <c r="R27">
        <v>2012</v>
      </c>
      <c r="S27">
        <v>1997</v>
      </c>
      <c r="T27">
        <v>1979</v>
      </c>
    </row>
    <row r="28" spans="1:20" x14ac:dyDescent="0.2">
      <c r="A28">
        <v>10121</v>
      </c>
      <c r="B28">
        <v>71</v>
      </c>
      <c r="C28">
        <v>17</v>
      </c>
      <c r="D28">
        <v>31</v>
      </c>
      <c r="E28">
        <v>33695</v>
      </c>
      <c r="F28">
        <v>7939</v>
      </c>
      <c r="G28">
        <v>0</v>
      </c>
      <c r="H28">
        <v>1</v>
      </c>
      <c r="I28" t="s">
        <v>19</v>
      </c>
      <c r="J28" t="s">
        <v>257</v>
      </c>
      <c r="K28" t="s">
        <v>21</v>
      </c>
      <c r="L28">
        <v>9390</v>
      </c>
      <c r="M28">
        <v>9299</v>
      </c>
      <c r="N28">
        <v>9307</v>
      </c>
      <c r="O28">
        <v>9330</v>
      </c>
      <c r="P28">
        <v>9350</v>
      </c>
      <c r="Q28">
        <v>9361</v>
      </c>
      <c r="R28">
        <v>9346</v>
      </c>
      <c r="S28">
        <v>9294</v>
      </c>
      <c r="T28">
        <v>9229</v>
      </c>
    </row>
    <row r="29" spans="1:20" x14ac:dyDescent="0.2">
      <c r="A29">
        <v>10122</v>
      </c>
      <c r="B29">
        <v>71</v>
      </c>
      <c r="C29">
        <v>17</v>
      </c>
      <c r="D29">
        <v>31</v>
      </c>
      <c r="E29">
        <v>35879</v>
      </c>
      <c r="F29">
        <v>7939</v>
      </c>
      <c r="G29">
        <v>0</v>
      </c>
      <c r="H29">
        <v>1</v>
      </c>
      <c r="I29" t="s">
        <v>19</v>
      </c>
      <c r="J29" t="s">
        <v>249</v>
      </c>
      <c r="K29" t="s">
        <v>21</v>
      </c>
      <c r="L29">
        <v>2177</v>
      </c>
      <c r="M29">
        <v>2175</v>
      </c>
      <c r="N29">
        <v>2178</v>
      </c>
      <c r="O29">
        <v>2183</v>
      </c>
      <c r="P29">
        <v>2188</v>
      </c>
      <c r="Q29">
        <v>2191</v>
      </c>
      <c r="R29">
        <v>2191</v>
      </c>
      <c r="S29">
        <v>2179</v>
      </c>
      <c r="T29">
        <v>2164</v>
      </c>
    </row>
    <row r="30" spans="1:20" x14ac:dyDescent="0.2">
      <c r="A30">
        <v>10123</v>
      </c>
      <c r="B30">
        <v>71</v>
      </c>
      <c r="C30">
        <v>17</v>
      </c>
      <c r="D30">
        <v>31</v>
      </c>
      <c r="E30">
        <v>47007</v>
      </c>
      <c r="F30">
        <v>7939</v>
      </c>
      <c r="G30">
        <v>0</v>
      </c>
      <c r="H30">
        <v>1</v>
      </c>
      <c r="I30" t="s">
        <v>19</v>
      </c>
      <c r="J30" t="s">
        <v>258</v>
      </c>
      <c r="K30" t="s">
        <v>21</v>
      </c>
      <c r="L30">
        <v>8656</v>
      </c>
      <c r="M30">
        <v>8656</v>
      </c>
      <c r="N30">
        <v>8666</v>
      </c>
      <c r="O30">
        <v>8705</v>
      </c>
      <c r="P30">
        <v>8736</v>
      </c>
      <c r="Q30">
        <v>8762</v>
      </c>
      <c r="R30">
        <v>8766</v>
      </c>
      <c r="S30">
        <v>8732</v>
      </c>
      <c r="T30">
        <v>8675</v>
      </c>
    </row>
    <row r="31" spans="1:20" x14ac:dyDescent="0.2">
      <c r="A31">
        <v>10124</v>
      </c>
      <c r="B31">
        <v>71</v>
      </c>
      <c r="C31">
        <v>17</v>
      </c>
      <c r="D31">
        <v>31</v>
      </c>
      <c r="E31">
        <v>48892</v>
      </c>
      <c r="F31">
        <v>7939</v>
      </c>
      <c r="G31">
        <v>0</v>
      </c>
      <c r="H31">
        <v>1</v>
      </c>
      <c r="I31" t="s">
        <v>19</v>
      </c>
      <c r="J31" t="s">
        <v>102</v>
      </c>
      <c r="K31" t="s">
        <v>21</v>
      </c>
      <c r="L31">
        <v>14819</v>
      </c>
      <c r="M31">
        <v>14815</v>
      </c>
      <c r="N31">
        <v>14827</v>
      </c>
      <c r="O31">
        <v>14859</v>
      </c>
      <c r="P31">
        <v>14891</v>
      </c>
      <c r="Q31">
        <v>14910</v>
      </c>
      <c r="R31">
        <v>14886</v>
      </c>
      <c r="S31">
        <v>14805</v>
      </c>
      <c r="T31">
        <v>14699</v>
      </c>
    </row>
    <row r="32" spans="1:20" x14ac:dyDescent="0.2">
      <c r="A32">
        <v>10125</v>
      </c>
      <c r="B32">
        <v>71</v>
      </c>
      <c r="C32">
        <v>17</v>
      </c>
      <c r="D32">
        <v>31</v>
      </c>
      <c r="E32">
        <v>54638</v>
      </c>
      <c r="F32">
        <v>7939</v>
      </c>
      <c r="G32">
        <v>0</v>
      </c>
      <c r="H32">
        <v>1</v>
      </c>
      <c r="I32" t="s">
        <v>19</v>
      </c>
      <c r="J32" t="s">
        <v>112</v>
      </c>
      <c r="K32" t="s">
        <v>21</v>
      </c>
      <c r="L32">
        <v>27962</v>
      </c>
      <c r="M32">
        <v>27954</v>
      </c>
      <c r="N32">
        <v>27979</v>
      </c>
      <c r="O32">
        <v>28060</v>
      </c>
      <c r="P32">
        <v>28126</v>
      </c>
      <c r="Q32">
        <v>28165</v>
      </c>
      <c r="R32">
        <v>28125</v>
      </c>
      <c r="S32">
        <v>27976</v>
      </c>
      <c r="T32">
        <v>27792</v>
      </c>
    </row>
    <row r="33" spans="1:20" x14ac:dyDescent="0.2">
      <c r="A33">
        <v>10126</v>
      </c>
      <c r="B33">
        <v>71</v>
      </c>
      <c r="C33">
        <v>17</v>
      </c>
      <c r="D33">
        <v>31</v>
      </c>
      <c r="E33">
        <v>56640</v>
      </c>
      <c r="F33">
        <v>7939</v>
      </c>
      <c r="G33">
        <v>0</v>
      </c>
      <c r="H33">
        <v>1</v>
      </c>
      <c r="I33" t="s">
        <v>19</v>
      </c>
      <c r="J33" t="s">
        <v>117</v>
      </c>
      <c r="K33" t="s">
        <v>21</v>
      </c>
      <c r="L33">
        <v>26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</row>
    <row r="34" spans="1:20" x14ac:dyDescent="0.2">
      <c r="A34">
        <v>10127</v>
      </c>
      <c r="B34">
        <v>71</v>
      </c>
      <c r="C34">
        <v>17</v>
      </c>
      <c r="D34">
        <v>31</v>
      </c>
      <c r="E34">
        <v>61314</v>
      </c>
      <c r="F34">
        <v>7939</v>
      </c>
      <c r="G34">
        <v>0</v>
      </c>
      <c r="H34">
        <v>1</v>
      </c>
      <c r="I34" t="s">
        <v>19</v>
      </c>
      <c r="J34" t="s">
        <v>259</v>
      </c>
      <c r="K34" t="s">
        <v>21</v>
      </c>
      <c r="L34">
        <v>5536</v>
      </c>
      <c r="M34">
        <v>5531</v>
      </c>
      <c r="N34">
        <v>5534</v>
      </c>
      <c r="O34">
        <v>5546</v>
      </c>
      <c r="P34">
        <v>5556</v>
      </c>
      <c r="Q34">
        <v>5561</v>
      </c>
      <c r="R34">
        <v>5551</v>
      </c>
      <c r="S34">
        <v>5518</v>
      </c>
      <c r="T34">
        <v>5477</v>
      </c>
    </row>
    <row r="35" spans="1:20" x14ac:dyDescent="0.2">
      <c r="A35">
        <v>10128</v>
      </c>
      <c r="B35">
        <v>71</v>
      </c>
      <c r="C35">
        <v>17</v>
      </c>
      <c r="D35">
        <v>31</v>
      </c>
      <c r="E35">
        <v>64616</v>
      </c>
      <c r="F35">
        <v>7939</v>
      </c>
      <c r="G35">
        <v>0</v>
      </c>
      <c r="H35">
        <v>1</v>
      </c>
      <c r="I35" t="s">
        <v>19</v>
      </c>
      <c r="J35" t="s">
        <v>260</v>
      </c>
      <c r="K35" t="s">
        <v>21</v>
      </c>
      <c r="L35">
        <v>4042</v>
      </c>
      <c r="M35">
        <v>4042</v>
      </c>
      <c r="N35">
        <v>4049</v>
      </c>
      <c r="O35">
        <v>4074</v>
      </c>
      <c r="P35">
        <v>4101</v>
      </c>
      <c r="Q35">
        <v>4128</v>
      </c>
      <c r="R35">
        <v>4144</v>
      </c>
      <c r="S35">
        <v>4142</v>
      </c>
      <c r="T35">
        <v>4133</v>
      </c>
    </row>
    <row r="36" spans="1:20" x14ac:dyDescent="0.2">
      <c r="A36">
        <v>10129</v>
      </c>
      <c r="B36">
        <v>71</v>
      </c>
      <c r="C36">
        <v>17</v>
      </c>
      <c r="D36">
        <v>31</v>
      </c>
      <c r="E36">
        <v>75484</v>
      </c>
      <c r="F36">
        <v>7939</v>
      </c>
      <c r="G36">
        <v>0</v>
      </c>
      <c r="H36">
        <v>1</v>
      </c>
      <c r="I36" t="s">
        <v>19</v>
      </c>
      <c r="J36" t="s">
        <v>149</v>
      </c>
      <c r="K36" t="s">
        <v>21</v>
      </c>
      <c r="L36">
        <v>16027</v>
      </c>
      <c r="M36">
        <v>16055</v>
      </c>
      <c r="N36">
        <v>16069</v>
      </c>
      <c r="O36">
        <v>16116</v>
      </c>
      <c r="P36">
        <v>16158</v>
      </c>
      <c r="Q36">
        <v>16187</v>
      </c>
      <c r="R36">
        <v>16177</v>
      </c>
      <c r="S36">
        <v>16112</v>
      </c>
      <c r="T36">
        <v>16020</v>
      </c>
    </row>
    <row r="37" spans="1:20" x14ac:dyDescent="0.2">
      <c r="A37">
        <v>10130</v>
      </c>
      <c r="B37">
        <v>71</v>
      </c>
      <c r="C37">
        <v>17</v>
      </c>
      <c r="D37">
        <v>31</v>
      </c>
      <c r="E37">
        <v>99990</v>
      </c>
      <c r="F37">
        <v>7939</v>
      </c>
      <c r="G37">
        <v>0</v>
      </c>
      <c r="H37">
        <v>1</v>
      </c>
      <c r="I37" t="s">
        <v>159</v>
      </c>
      <c r="J37" t="s">
        <v>261</v>
      </c>
      <c r="K37" t="s">
        <v>21</v>
      </c>
      <c r="L37">
        <v>2037</v>
      </c>
      <c r="M37">
        <v>2124</v>
      </c>
      <c r="N37">
        <v>2126</v>
      </c>
      <c r="O37">
        <v>2132</v>
      </c>
      <c r="P37">
        <v>2136</v>
      </c>
      <c r="Q37">
        <v>2139</v>
      </c>
      <c r="R37">
        <v>2136</v>
      </c>
      <c r="S37">
        <v>2125</v>
      </c>
      <c r="T37">
        <v>2111</v>
      </c>
    </row>
    <row r="38" spans="1:20" x14ac:dyDescent="0.2">
      <c r="A38">
        <v>10132</v>
      </c>
      <c r="B38">
        <v>71</v>
      </c>
      <c r="C38">
        <v>17</v>
      </c>
      <c r="D38">
        <v>31</v>
      </c>
      <c r="E38">
        <v>6704</v>
      </c>
      <c r="F38">
        <v>10474</v>
      </c>
      <c r="G38">
        <v>0</v>
      </c>
      <c r="H38">
        <v>1</v>
      </c>
      <c r="I38" t="s">
        <v>19</v>
      </c>
      <c r="J38" t="s">
        <v>253</v>
      </c>
      <c r="K38" t="s">
        <v>21</v>
      </c>
      <c r="L38">
        <v>10522</v>
      </c>
      <c r="M38">
        <v>10519</v>
      </c>
      <c r="N38">
        <v>10529</v>
      </c>
      <c r="O38">
        <v>10556</v>
      </c>
      <c r="P38">
        <v>10571</v>
      </c>
      <c r="Q38">
        <v>10575</v>
      </c>
      <c r="R38">
        <v>10550</v>
      </c>
      <c r="S38">
        <v>10483</v>
      </c>
      <c r="T38">
        <v>10401</v>
      </c>
    </row>
    <row r="39" spans="1:20" x14ac:dyDescent="0.2">
      <c r="A39">
        <v>10133</v>
      </c>
      <c r="B39">
        <v>71</v>
      </c>
      <c r="C39">
        <v>17</v>
      </c>
      <c r="D39">
        <v>31</v>
      </c>
      <c r="E39">
        <v>10513</v>
      </c>
      <c r="F39">
        <v>10474</v>
      </c>
      <c r="G39">
        <v>0</v>
      </c>
      <c r="H39">
        <v>1</v>
      </c>
      <c r="I39" t="s">
        <v>19</v>
      </c>
      <c r="J39" t="s">
        <v>41</v>
      </c>
      <c r="K39" t="s">
        <v>21</v>
      </c>
      <c r="L39">
        <v>7835</v>
      </c>
      <c r="M39">
        <v>7831</v>
      </c>
      <c r="N39">
        <v>7852</v>
      </c>
      <c r="O39">
        <v>7875</v>
      </c>
      <c r="P39">
        <v>7896</v>
      </c>
      <c r="Q39">
        <v>7909</v>
      </c>
      <c r="R39">
        <v>7893</v>
      </c>
      <c r="S39">
        <v>7845</v>
      </c>
      <c r="T39">
        <v>7787</v>
      </c>
    </row>
    <row r="40" spans="1:20" x14ac:dyDescent="0.2">
      <c r="A40">
        <v>10134</v>
      </c>
      <c r="B40">
        <v>71</v>
      </c>
      <c r="C40">
        <v>17</v>
      </c>
      <c r="D40">
        <v>31</v>
      </c>
      <c r="E40">
        <v>64278</v>
      </c>
      <c r="F40">
        <v>10474</v>
      </c>
      <c r="G40">
        <v>0</v>
      </c>
      <c r="H40">
        <v>1</v>
      </c>
      <c r="I40" t="s">
        <v>19</v>
      </c>
      <c r="J40" t="s">
        <v>262</v>
      </c>
      <c r="K40" t="s">
        <v>21</v>
      </c>
      <c r="L40">
        <v>2341</v>
      </c>
      <c r="M40">
        <v>2341</v>
      </c>
      <c r="N40">
        <v>2344</v>
      </c>
      <c r="O40">
        <v>2347</v>
      </c>
      <c r="P40">
        <v>2350</v>
      </c>
      <c r="Q40">
        <v>2351</v>
      </c>
      <c r="R40">
        <v>2345</v>
      </c>
      <c r="S40">
        <v>2330</v>
      </c>
      <c r="T40">
        <v>2311</v>
      </c>
    </row>
    <row r="41" spans="1:20" x14ac:dyDescent="0.2">
      <c r="A41">
        <v>10135</v>
      </c>
      <c r="B41">
        <v>71</v>
      </c>
      <c r="C41">
        <v>17</v>
      </c>
      <c r="D41">
        <v>31</v>
      </c>
      <c r="E41">
        <v>99990</v>
      </c>
      <c r="F41">
        <v>10474</v>
      </c>
      <c r="G41">
        <v>0</v>
      </c>
      <c r="H41">
        <v>1</v>
      </c>
      <c r="I41" t="s">
        <v>159</v>
      </c>
      <c r="J41" t="s">
        <v>263</v>
      </c>
      <c r="K41" t="s">
        <v>21</v>
      </c>
      <c r="L41">
        <v>79</v>
      </c>
      <c r="M41">
        <v>79</v>
      </c>
      <c r="N41">
        <v>79</v>
      </c>
      <c r="O41">
        <v>79</v>
      </c>
      <c r="P41">
        <v>80</v>
      </c>
      <c r="Q41">
        <v>80</v>
      </c>
      <c r="R41">
        <v>80</v>
      </c>
      <c r="S41">
        <v>80</v>
      </c>
      <c r="T41">
        <v>79</v>
      </c>
    </row>
    <row r="42" spans="1:20" x14ac:dyDescent="0.2">
      <c r="A42">
        <v>10137</v>
      </c>
      <c r="B42">
        <v>71</v>
      </c>
      <c r="C42">
        <v>17</v>
      </c>
      <c r="D42">
        <v>31</v>
      </c>
      <c r="E42">
        <v>14000</v>
      </c>
      <c r="F42">
        <v>14000</v>
      </c>
      <c r="G42">
        <v>0</v>
      </c>
      <c r="H42">
        <v>1</v>
      </c>
      <c r="I42" t="s">
        <v>19</v>
      </c>
      <c r="J42" t="s">
        <v>42</v>
      </c>
      <c r="K42" t="s">
        <v>21</v>
      </c>
      <c r="L42">
        <v>2695598</v>
      </c>
      <c r="M42">
        <v>2695620</v>
      </c>
      <c r="N42">
        <v>2697736</v>
      </c>
      <c r="O42">
        <v>2705404</v>
      </c>
      <c r="P42">
        <v>2714120</v>
      </c>
      <c r="Q42">
        <v>2718887</v>
      </c>
      <c r="R42">
        <v>2718530</v>
      </c>
      <c r="S42">
        <v>2713596</v>
      </c>
      <c r="T42">
        <v>2704958</v>
      </c>
    </row>
    <row r="43" spans="1:20" x14ac:dyDescent="0.2">
      <c r="A43">
        <v>10139</v>
      </c>
      <c r="B43">
        <v>71</v>
      </c>
      <c r="C43">
        <v>17</v>
      </c>
      <c r="D43">
        <v>31</v>
      </c>
      <c r="E43">
        <v>14351</v>
      </c>
      <c r="F43">
        <v>14364</v>
      </c>
      <c r="G43">
        <v>0</v>
      </c>
      <c r="H43">
        <v>1</v>
      </c>
      <c r="I43" t="s">
        <v>19</v>
      </c>
      <c r="J43" t="s">
        <v>45</v>
      </c>
      <c r="K43" t="s">
        <v>21</v>
      </c>
      <c r="L43">
        <v>83891</v>
      </c>
      <c r="M43">
        <v>84241</v>
      </c>
      <c r="N43">
        <v>84284</v>
      </c>
      <c r="O43">
        <v>84389</v>
      </c>
      <c r="P43">
        <v>84471</v>
      </c>
      <c r="Q43">
        <v>84469</v>
      </c>
      <c r="R43">
        <v>84234</v>
      </c>
      <c r="S43">
        <v>83669</v>
      </c>
      <c r="T43">
        <v>82992</v>
      </c>
    </row>
    <row r="44" spans="1:20" x14ac:dyDescent="0.2">
      <c r="A44">
        <v>10141</v>
      </c>
      <c r="B44">
        <v>71</v>
      </c>
      <c r="C44">
        <v>17</v>
      </c>
      <c r="D44">
        <v>31</v>
      </c>
      <c r="E44">
        <v>2154</v>
      </c>
      <c r="F44">
        <v>23243</v>
      </c>
      <c r="G44">
        <v>0</v>
      </c>
      <c r="H44">
        <v>1</v>
      </c>
      <c r="I44" t="s">
        <v>19</v>
      </c>
      <c r="J44" t="s">
        <v>264</v>
      </c>
      <c r="K44" t="s">
        <v>21</v>
      </c>
      <c r="L44">
        <v>13291</v>
      </c>
      <c r="M44">
        <v>13294</v>
      </c>
      <c r="N44">
        <v>13307</v>
      </c>
      <c r="O44">
        <v>13348</v>
      </c>
      <c r="P44">
        <v>13412</v>
      </c>
      <c r="Q44">
        <v>13444</v>
      </c>
      <c r="R44">
        <v>13448</v>
      </c>
      <c r="S44">
        <v>13417</v>
      </c>
      <c r="T44">
        <v>13386</v>
      </c>
    </row>
    <row r="45" spans="1:20" x14ac:dyDescent="0.2">
      <c r="A45">
        <v>10142</v>
      </c>
      <c r="B45">
        <v>71</v>
      </c>
      <c r="C45">
        <v>17</v>
      </c>
      <c r="D45">
        <v>31</v>
      </c>
      <c r="E45">
        <v>19642</v>
      </c>
      <c r="F45">
        <v>23243</v>
      </c>
      <c r="G45">
        <v>0</v>
      </c>
      <c r="H45">
        <v>1</v>
      </c>
      <c r="I45" t="s">
        <v>19</v>
      </c>
      <c r="J45" t="s">
        <v>265</v>
      </c>
      <c r="K45" t="s">
        <v>21</v>
      </c>
      <c r="L45">
        <v>11888</v>
      </c>
      <c r="M45">
        <v>11889</v>
      </c>
      <c r="N45">
        <v>11905</v>
      </c>
      <c r="O45">
        <v>11951</v>
      </c>
      <c r="P45">
        <v>11994</v>
      </c>
      <c r="Q45">
        <v>12018</v>
      </c>
      <c r="R45">
        <v>12013</v>
      </c>
      <c r="S45">
        <v>11946</v>
      </c>
      <c r="T45">
        <v>11864</v>
      </c>
    </row>
    <row r="46" spans="1:20" x14ac:dyDescent="0.2">
      <c r="A46">
        <v>10143</v>
      </c>
      <c r="B46">
        <v>71</v>
      </c>
      <c r="C46">
        <v>17</v>
      </c>
      <c r="D46">
        <v>31</v>
      </c>
      <c r="E46">
        <v>23256</v>
      </c>
      <c r="F46">
        <v>23243</v>
      </c>
      <c r="G46">
        <v>0</v>
      </c>
      <c r="H46">
        <v>1</v>
      </c>
      <c r="I46" t="s">
        <v>19</v>
      </c>
      <c r="J46" t="s">
        <v>58</v>
      </c>
      <c r="K46" t="s">
        <v>21</v>
      </c>
      <c r="L46">
        <v>22104</v>
      </c>
      <c r="M46">
        <v>22102</v>
      </c>
      <c r="N46">
        <v>22121</v>
      </c>
      <c r="O46">
        <v>22179</v>
      </c>
      <c r="P46">
        <v>22230</v>
      </c>
      <c r="Q46">
        <v>22260</v>
      </c>
      <c r="R46">
        <v>22227</v>
      </c>
      <c r="S46">
        <v>22105</v>
      </c>
      <c r="T46">
        <v>21955</v>
      </c>
    </row>
    <row r="47" spans="1:20" x14ac:dyDescent="0.2">
      <c r="A47">
        <v>10144</v>
      </c>
      <c r="B47">
        <v>71</v>
      </c>
      <c r="C47">
        <v>17</v>
      </c>
      <c r="D47">
        <v>31</v>
      </c>
      <c r="E47">
        <v>51089</v>
      </c>
      <c r="F47">
        <v>23243</v>
      </c>
      <c r="G47">
        <v>0</v>
      </c>
      <c r="H47">
        <v>1</v>
      </c>
      <c r="I47" t="s">
        <v>19</v>
      </c>
      <c r="J47" t="s">
        <v>266</v>
      </c>
      <c r="K47" t="s">
        <v>21</v>
      </c>
      <c r="L47">
        <v>32069</v>
      </c>
      <c r="M47">
        <v>32079</v>
      </c>
      <c r="N47">
        <v>32107</v>
      </c>
      <c r="O47">
        <v>32186</v>
      </c>
      <c r="P47">
        <v>32257</v>
      </c>
      <c r="Q47">
        <v>32353</v>
      </c>
      <c r="R47">
        <v>32445</v>
      </c>
      <c r="S47">
        <v>32288</v>
      </c>
      <c r="T47">
        <v>32069</v>
      </c>
    </row>
    <row r="48" spans="1:20" x14ac:dyDescent="0.2">
      <c r="A48">
        <v>10145</v>
      </c>
      <c r="B48">
        <v>71</v>
      </c>
      <c r="C48">
        <v>17</v>
      </c>
      <c r="D48">
        <v>31</v>
      </c>
      <c r="E48">
        <v>65338</v>
      </c>
      <c r="F48">
        <v>23243</v>
      </c>
      <c r="G48">
        <v>0</v>
      </c>
      <c r="H48">
        <v>1</v>
      </c>
      <c r="I48" t="s">
        <v>19</v>
      </c>
      <c r="J48" t="s">
        <v>267</v>
      </c>
      <c r="K48" t="s">
        <v>21</v>
      </c>
      <c r="L48">
        <v>7354</v>
      </c>
      <c r="M48">
        <v>7228</v>
      </c>
      <c r="N48">
        <v>7234</v>
      </c>
      <c r="O48">
        <v>7254</v>
      </c>
      <c r="P48">
        <v>7272</v>
      </c>
      <c r="Q48">
        <v>7281</v>
      </c>
      <c r="R48">
        <v>7276</v>
      </c>
      <c r="S48">
        <v>7241</v>
      </c>
      <c r="T48">
        <v>7208</v>
      </c>
    </row>
    <row r="49" spans="1:20" x14ac:dyDescent="0.2">
      <c r="A49">
        <v>10146</v>
      </c>
      <c r="B49">
        <v>71</v>
      </c>
      <c r="C49">
        <v>17</v>
      </c>
      <c r="D49">
        <v>31</v>
      </c>
      <c r="E49">
        <v>68003</v>
      </c>
      <c r="F49">
        <v>23243</v>
      </c>
      <c r="G49">
        <v>0</v>
      </c>
      <c r="H49">
        <v>1</v>
      </c>
      <c r="I49" t="s">
        <v>19</v>
      </c>
      <c r="J49" t="s">
        <v>137</v>
      </c>
      <c r="K49" t="s">
        <v>21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">
      <c r="A50">
        <v>10147</v>
      </c>
      <c r="B50">
        <v>71</v>
      </c>
      <c r="C50">
        <v>17</v>
      </c>
      <c r="D50">
        <v>31</v>
      </c>
      <c r="E50">
        <v>99990</v>
      </c>
      <c r="F50">
        <v>23243</v>
      </c>
      <c r="G50">
        <v>0</v>
      </c>
      <c r="H50">
        <v>1</v>
      </c>
      <c r="I50" t="s">
        <v>159</v>
      </c>
      <c r="J50" t="s">
        <v>268</v>
      </c>
      <c r="K50" t="s">
        <v>21</v>
      </c>
      <c r="L50">
        <v>6199</v>
      </c>
      <c r="M50">
        <v>6185</v>
      </c>
      <c r="N50">
        <v>6186</v>
      </c>
      <c r="O50">
        <v>6180</v>
      </c>
      <c r="P50">
        <v>6167</v>
      </c>
      <c r="Q50">
        <v>6147</v>
      </c>
      <c r="R50">
        <v>6110</v>
      </c>
      <c r="S50">
        <v>6057</v>
      </c>
      <c r="T50">
        <v>6009</v>
      </c>
    </row>
    <row r="51" spans="1:20" x14ac:dyDescent="0.2">
      <c r="A51">
        <v>10149</v>
      </c>
      <c r="B51">
        <v>71</v>
      </c>
      <c r="C51">
        <v>17</v>
      </c>
      <c r="D51">
        <v>31</v>
      </c>
      <c r="E51">
        <v>24582</v>
      </c>
      <c r="F51">
        <v>24595</v>
      </c>
      <c r="G51">
        <v>0</v>
      </c>
      <c r="H51">
        <v>1</v>
      </c>
      <c r="I51" t="s">
        <v>19</v>
      </c>
      <c r="J51" t="s">
        <v>61</v>
      </c>
      <c r="K51" t="s">
        <v>21</v>
      </c>
      <c r="L51">
        <v>74486</v>
      </c>
      <c r="M51">
        <v>74485</v>
      </c>
      <c r="N51">
        <v>74592</v>
      </c>
      <c r="O51">
        <v>75066</v>
      </c>
      <c r="P51">
        <v>75582</v>
      </c>
      <c r="Q51">
        <v>75787</v>
      </c>
      <c r="R51">
        <v>75767</v>
      </c>
      <c r="S51">
        <v>75350</v>
      </c>
      <c r="T51">
        <v>74895</v>
      </c>
    </row>
    <row r="52" spans="1:20" x14ac:dyDescent="0.2">
      <c r="A52">
        <v>10151</v>
      </c>
      <c r="B52">
        <v>71</v>
      </c>
      <c r="C52">
        <v>17</v>
      </c>
      <c r="D52">
        <v>31</v>
      </c>
      <c r="E52">
        <v>4013</v>
      </c>
      <c r="F52">
        <v>32694</v>
      </c>
      <c r="G52">
        <v>0</v>
      </c>
      <c r="H52">
        <v>1</v>
      </c>
      <c r="I52" t="s">
        <v>19</v>
      </c>
      <c r="J52" t="s">
        <v>26</v>
      </c>
      <c r="K52" t="s">
        <v>21</v>
      </c>
      <c r="L52">
        <v>16797</v>
      </c>
      <c r="M52">
        <v>16775</v>
      </c>
      <c r="N52">
        <v>16789</v>
      </c>
      <c r="O52">
        <v>16830</v>
      </c>
      <c r="P52">
        <v>16872</v>
      </c>
      <c r="Q52">
        <v>16890</v>
      </c>
      <c r="R52">
        <v>16863</v>
      </c>
      <c r="S52">
        <v>16788</v>
      </c>
      <c r="T52">
        <v>16679</v>
      </c>
    </row>
    <row r="53" spans="1:20" x14ac:dyDescent="0.2">
      <c r="A53">
        <v>10152</v>
      </c>
      <c r="B53">
        <v>71</v>
      </c>
      <c r="C53">
        <v>17</v>
      </c>
      <c r="D53">
        <v>31</v>
      </c>
      <c r="E53">
        <v>23074</v>
      </c>
      <c r="F53">
        <v>32694</v>
      </c>
      <c r="G53">
        <v>0</v>
      </c>
      <c r="H53">
        <v>1</v>
      </c>
      <c r="I53" t="s">
        <v>19</v>
      </c>
      <c r="J53" t="s">
        <v>57</v>
      </c>
      <c r="K53" t="s">
        <v>21</v>
      </c>
      <c r="L53">
        <v>24032</v>
      </c>
      <c r="M53">
        <v>24094</v>
      </c>
      <c r="N53">
        <v>24134</v>
      </c>
      <c r="O53">
        <v>24307</v>
      </c>
      <c r="P53">
        <v>24443</v>
      </c>
      <c r="Q53">
        <v>24594</v>
      </c>
      <c r="R53">
        <v>24772</v>
      </c>
      <c r="S53">
        <v>24887</v>
      </c>
      <c r="T53">
        <v>24893</v>
      </c>
    </row>
    <row r="54" spans="1:20" x14ac:dyDescent="0.2">
      <c r="A54">
        <v>10153</v>
      </c>
      <c r="B54">
        <v>71</v>
      </c>
      <c r="C54">
        <v>17</v>
      </c>
      <c r="D54">
        <v>31</v>
      </c>
      <c r="E54">
        <v>32746</v>
      </c>
      <c r="F54">
        <v>32694</v>
      </c>
      <c r="G54">
        <v>0</v>
      </c>
      <c r="H54">
        <v>1</v>
      </c>
      <c r="I54" t="s">
        <v>19</v>
      </c>
      <c r="J54" t="s">
        <v>73</v>
      </c>
      <c r="K54" t="s">
        <v>21</v>
      </c>
      <c r="L54">
        <v>10744</v>
      </c>
      <c r="M54">
        <v>10744</v>
      </c>
      <c r="N54">
        <v>10753</v>
      </c>
      <c r="O54">
        <v>10802</v>
      </c>
      <c r="P54">
        <v>10845</v>
      </c>
      <c r="Q54">
        <v>10877</v>
      </c>
      <c r="R54">
        <v>10875</v>
      </c>
      <c r="S54">
        <v>10814</v>
      </c>
      <c r="T54">
        <v>10741</v>
      </c>
    </row>
    <row r="55" spans="1:20" x14ac:dyDescent="0.2">
      <c r="A55">
        <v>10154</v>
      </c>
      <c r="B55">
        <v>71</v>
      </c>
      <c r="C55">
        <v>17</v>
      </c>
      <c r="D55">
        <v>31</v>
      </c>
      <c r="E55">
        <v>35411</v>
      </c>
      <c r="F55">
        <v>32694</v>
      </c>
      <c r="G55">
        <v>0</v>
      </c>
      <c r="H55">
        <v>1</v>
      </c>
      <c r="I55" t="s">
        <v>19</v>
      </c>
      <c r="J55" t="s">
        <v>81</v>
      </c>
      <c r="K55" t="s">
        <v>21</v>
      </c>
      <c r="L55">
        <v>5061</v>
      </c>
      <c r="M55">
        <v>5061</v>
      </c>
      <c r="N55">
        <v>5067</v>
      </c>
      <c r="O55">
        <v>5086</v>
      </c>
      <c r="P55">
        <v>5105</v>
      </c>
      <c r="Q55">
        <v>5118</v>
      </c>
      <c r="R55">
        <v>5117</v>
      </c>
      <c r="S55">
        <v>5096</v>
      </c>
      <c r="T55">
        <v>5073</v>
      </c>
    </row>
    <row r="56" spans="1:20" x14ac:dyDescent="0.2">
      <c r="A56">
        <v>10155</v>
      </c>
      <c r="B56">
        <v>71</v>
      </c>
      <c r="C56">
        <v>17</v>
      </c>
      <c r="D56">
        <v>31</v>
      </c>
      <c r="E56">
        <v>68003</v>
      </c>
      <c r="F56">
        <v>32694</v>
      </c>
      <c r="G56">
        <v>0</v>
      </c>
      <c r="H56">
        <v>1</v>
      </c>
      <c r="I56" t="s">
        <v>19</v>
      </c>
      <c r="J56" t="s">
        <v>137</v>
      </c>
      <c r="K56" t="s">
        <v>21</v>
      </c>
      <c r="L56">
        <v>2425</v>
      </c>
      <c r="M56">
        <v>2425</v>
      </c>
      <c r="N56">
        <v>2428</v>
      </c>
      <c r="O56">
        <v>2437</v>
      </c>
      <c r="P56">
        <v>2446</v>
      </c>
      <c r="Q56">
        <v>2452</v>
      </c>
      <c r="R56">
        <v>2454</v>
      </c>
      <c r="S56">
        <v>2445</v>
      </c>
      <c r="T56">
        <v>2446</v>
      </c>
    </row>
    <row r="57" spans="1:20" x14ac:dyDescent="0.2">
      <c r="A57">
        <v>10156</v>
      </c>
      <c r="B57">
        <v>71</v>
      </c>
      <c r="C57">
        <v>17</v>
      </c>
      <c r="D57">
        <v>31</v>
      </c>
      <c r="E57">
        <v>70564</v>
      </c>
      <c r="F57">
        <v>32694</v>
      </c>
      <c r="G57">
        <v>0</v>
      </c>
      <c r="H57">
        <v>1</v>
      </c>
      <c r="I57" t="s">
        <v>19</v>
      </c>
      <c r="J57" t="s">
        <v>245</v>
      </c>
      <c r="K57" t="s">
        <v>21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">
      <c r="A58">
        <v>10157</v>
      </c>
      <c r="B58">
        <v>71</v>
      </c>
      <c r="C58">
        <v>17</v>
      </c>
      <c r="D58">
        <v>31</v>
      </c>
      <c r="E58">
        <v>73157</v>
      </c>
      <c r="F58">
        <v>32694</v>
      </c>
      <c r="G58">
        <v>0</v>
      </c>
      <c r="H58">
        <v>1</v>
      </c>
      <c r="I58" t="s">
        <v>19</v>
      </c>
      <c r="J58" t="s">
        <v>269</v>
      </c>
      <c r="K58" t="s">
        <v>21</v>
      </c>
      <c r="L58">
        <v>38389</v>
      </c>
      <c r="M58">
        <v>38370</v>
      </c>
      <c r="N58">
        <v>38441</v>
      </c>
      <c r="O58">
        <v>38568</v>
      </c>
      <c r="P58">
        <v>38706</v>
      </c>
      <c r="Q58">
        <v>38791</v>
      </c>
      <c r="R58">
        <v>38783</v>
      </c>
      <c r="S58">
        <v>38939</v>
      </c>
      <c r="T58">
        <v>38685</v>
      </c>
    </row>
    <row r="59" spans="1:20" x14ac:dyDescent="0.2">
      <c r="A59">
        <v>10158</v>
      </c>
      <c r="B59">
        <v>71</v>
      </c>
      <c r="C59">
        <v>17</v>
      </c>
      <c r="D59">
        <v>31</v>
      </c>
      <c r="E59">
        <v>99990</v>
      </c>
      <c r="F59">
        <v>32694</v>
      </c>
      <c r="G59">
        <v>0</v>
      </c>
      <c r="H59">
        <v>1</v>
      </c>
      <c r="I59" t="s">
        <v>159</v>
      </c>
      <c r="J59" t="s">
        <v>270</v>
      </c>
      <c r="K59" t="s">
        <v>21</v>
      </c>
      <c r="L59">
        <v>2090</v>
      </c>
      <c r="M59">
        <v>2083</v>
      </c>
      <c r="N59">
        <v>2085</v>
      </c>
      <c r="O59">
        <v>2093</v>
      </c>
      <c r="P59">
        <v>2101</v>
      </c>
      <c r="Q59">
        <v>2106</v>
      </c>
      <c r="R59">
        <v>2103</v>
      </c>
      <c r="S59">
        <v>2091</v>
      </c>
      <c r="T59">
        <v>2080</v>
      </c>
    </row>
    <row r="60" spans="1:20" x14ac:dyDescent="0.2">
      <c r="A60">
        <v>10160</v>
      </c>
      <c r="B60">
        <v>71</v>
      </c>
      <c r="C60">
        <v>17</v>
      </c>
      <c r="D60">
        <v>31</v>
      </c>
      <c r="E60">
        <v>42795</v>
      </c>
      <c r="F60">
        <v>42808</v>
      </c>
      <c r="G60">
        <v>0</v>
      </c>
      <c r="H60">
        <v>1</v>
      </c>
      <c r="I60" t="s">
        <v>19</v>
      </c>
      <c r="J60" t="s">
        <v>92</v>
      </c>
      <c r="K60" t="s">
        <v>21</v>
      </c>
      <c r="L60">
        <v>15987</v>
      </c>
      <c r="M60">
        <v>16045</v>
      </c>
      <c r="N60">
        <v>16069</v>
      </c>
      <c r="O60">
        <v>16195</v>
      </c>
      <c r="P60">
        <v>16302</v>
      </c>
      <c r="Q60">
        <v>16455</v>
      </c>
      <c r="R60">
        <v>16591</v>
      </c>
      <c r="S60">
        <v>16703</v>
      </c>
      <c r="T60">
        <v>16886</v>
      </c>
    </row>
    <row r="61" spans="1:20" x14ac:dyDescent="0.2">
      <c r="A61">
        <v>10161</v>
      </c>
      <c r="B61">
        <v>71</v>
      </c>
      <c r="C61">
        <v>17</v>
      </c>
      <c r="D61">
        <v>31</v>
      </c>
      <c r="E61">
        <v>57407</v>
      </c>
      <c r="F61">
        <v>42808</v>
      </c>
      <c r="G61">
        <v>0</v>
      </c>
      <c r="H61">
        <v>1</v>
      </c>
      <c r="I61" t="s">
        <v>19</v>
      </c>
      <c r="J61" t="s">
        <v>271</v>
      </c>
      <c r="K61" t="s">
        <v>21</v>
      </c>
      <c r="L61">
        <v>200</v>
      </c>
      <c r="M61">
        <v>200</v>
      </c>
      <c r="N61">
        <v>200</v>
      </c>
      <c r="O61">
        <v>201</v>
      </c>
      <c r="P61">
        <v>201</v>
      </c>
      <c r="Q61">
        <v>201</v>
      </c>
      <c r="R61">
        <v>201</v>
      </c>
      <c r="S61">
        <v>201</v>
      </c>
      <c r="T61">
        <v>200</v>
      </c>
    </row>
    <row r="62" spans="1:20" x14ac:dyDescent="0.2">
      <c r="A62">
        <v>10162</v>
      </c>
      <c r="B62">
        <v>71</v>
      </c>
      <c r="C62">
        <v>17</v>
      </c>
      <c r="D62">
        <v>31</v>
      </c>
      <c r="E62">
        <v>82049</v>
      </c>
      <c r="F62">
        <v>42808</v>
      </c>
      <c r="G62">
        <v>0</v>
      </c>
      <c r="H62">
        <v>1</v>
      </c>
      <c r="I62" t="s">
        <v>19</v>
      </c>
      <c r="J62" t="s">
        <v>272</v>
      </c>
      <c r="K62" t="s">
        <v>21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">
      <c r="A63">
        <v>10163</v>
      </c>
      <c r="B63">
        <v>71</v>
      </c>
      <c r="C63">
        <v>17</v>
      </c>
      <c r="D63">
        <v>31</v>
      </c>
      <c r="E63">
        <v>83245</v>
      </c>
      <c r="F63">
        <v>42808</v>
      </c>
      <c r="G63">
        <v>0</v>
      </c>
      <c r="H63">
        <v>1</v>
      </c>
      <c r="I63" t="s">
        <v>19</v>
      </c>
      <c r="J63" t="s">
        <v>157</v>
      </c>
      <c r="K63" t="s">
        <v>21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">
      <c r="A64">
        <v>10164</v>
      </c>
      <c r="B64">
        <v>71</v>
      </c>
      <c r="C64">
        <v>17</v>
      </c>
      <c r="D64">
        <v>31</v>
      </c>
      <c r="E64">
        <v>99990</v>
      </c>
      <c r="F64">
        <v>42808</v>
      </c>
      <c r="G64">
        <v>0</v>
      </c>
      <c r="H64">
        <v>1</v>
      </c>
      <c r="I64" t="s">
        <v>159</v>
      </c>
      <c r="J64" t="s">
        <v>273</v>
      </c>
      <c r="K64" t="s">
        <v>21</v>
      </c>
      <c r="L64">
        <v>4926</v>
      </c>
      <c r="M64">
        <v>4870</v>
      </c>
      <c r="N64">
        <v>4876</v>
      </c>
      <c r="O64">
        <v>4891</v>
      </c>
      <c r="P64">
        <v>4906</v>
      </c>
      <c r="Q64">
        <v>4915</v>
      </c>
      <c r="R64">
        <v>4909</v>
      </c>
      <c r="S64">
        <v>4882</v>
      </c>
      <c r="T64">
        <v>4855</v>
      </c>
    </row>
    <row r="65" spans="1:20" x14ac:dyDescent="0.2">
      <c r="A65">
        <v>10166</v>
      </c>
      <c r="B65">
        <v>71</v>
      </c>
      <c r="C65">
        <v>17</v>
      </c>
      <c r="D65">
        <v>31</v>
      </c>
      <c r="E65">
        <v>5248</v>
      </c>
      <c r="F65">
        <v>43120</v>
      </c>
      <c r="G65">
        <v>0</v>
      </c>
      <c r="H65">
        <v>1</v>
      </c>
      <c r="I65" t="s">
        <v>19</v>
      </c>
      <c r="J65" t="s">
        <v>29</v>
      </c>
      <c r="K65" t="s">
        <v>21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">
      <c r="A66">
        <v>10167</v>
      </c>
      <c r="B66">
        <v>71</v>
      </c>
      <c r="C66">
        <v>17</v>
      </c>
      <c r="D66">
        <v>31</v>
      </c>
      <c r="E66">
        <v>23724</v>
      </c>
      <c r="F66">
        <v>43120</v>
      </c>
      <c r="G66">
        <v>0</v>
      </c>
      <c r="H66">
        <v>1</v>
      </c>
      <c r="I66" t="s">
        <v>19</v>
      </c>
      <c r="J66" t="s">
        <v>60</v>
      </c>
      <c r="K66" t="s">
        <v>21</v>
      </c>
      <c r="L66">
        <v>24883</v>
      </c>
      <c r="M66">
        <v>24883</v>
      </c>
      <c r="N66">
        <v>24897</v>
      </c>
      <c r="O66">
        <v>24938</v>
      </c>
      <c r="P66">
        <v>24970</v>
      </c>
      <c r="Q66">
        <v>24978</v>
      </c>
      <c r="R66">
        <v>24918</v>
      </c>
      <c r="S66">
        <v>24776</v>
      </c>
      <c r="T66">
        <v>24626</v>
      </c>
    </row>
    <row r="67" spans="1:20" x14ac:dyDescent="0.2">
      <c r="A67">
        <v>10168</v>
      </c>
      <c r="B67">
        <v>71</v>
      </c>
      <c r="C67">
        <v>17</v>
      </c>
      <c r="D67">
        <v>31</v>
      </c>
      <c r="E67">
        <v>27702</v>
      </c>
      <c r="F67">
        <v>43120</v>
      </c>
      <c r="G67">
        <v>0</v>
      </c>
      <c r="H67">
        <v>1</v>
      </c>
      <c r="I67" t="s">
        <v>19</v>
      </c>
      <c r="J67" t="s">
        <v>68</v>
      </c>
      <c r="K67" t="s">
        <v>21</v>
      </c>
      <c r="L67">
        <v>18333</v>
      </c>
      <c r="M67">
        <v>18311</v>
      </c>
      <c r="N67">
        <v>18324</v>
      </c>
      <c r="O67">
        <v>18358</v>
      </c>
      <c r="P67">
        <v>18387</v>
      </c>
      <c r="Q67">
        <v>18398</v>
      </c>
      <c r="R67">
        <v>18358</v>
      </c>
      <c r="S67">
        <v>18245</v>
      </c>
      <c r="T67">
        <v>18110</v>
      </c>
    </row>
    <row r="68" spans="1:20" x14ac:dyDescent="0.2">
      <c r="A68">
        <v>10169</v>
      </c>
      <c r="B68">
        <v>71</v>
      </c>
      <c r="C68">
        <v>17</v>
      </c>
      <c r="D68">
        <v>31</v>
      </c>
      <c r="E68">
        <v>48242</v>
      </c>
      <c r="F68">
        <v>43120</v>
      </c>
      <c r="G68">
        <v>0</v>
      </c>
      <c r="H68">
        <v>1</v>
      </c>
      <c r="I68" t="s">
        <v>19</v>
      </c>
      <c r="J68" t="s">
        <v>274</v>
      </c>
      <c r="K68" t="s">
        <v>21</v>
      </c>
      <c r="L68">
        <v>2553</v>
      </c>
      <c r="M68">
        <v>2556</v>
      </c>
      <c r="N68">
        <v>2559</v>
      </c>
      <c r="O68">
        <v>2566</v>
      </c>
      <c r="P68">
        <v>2572</v>
      </c>
      <c r="Q68">
        <v>2576</v>
      </c>
      <c r="R68">
        <v>2570</v>
      </c>
      <c r="S68">
        <v>2557</v>
      </c>
      <c r="T68">
        <v>2551</v>
      </c>
    </row>
    <row r="69" spans="1:20" x14ac:dyDescent="0.2">
      <c r="A69">
        <v>10170</v>
      </c>
      <c r="B69">
        <v>71</v>
      </c>
      <c r="C69">
        <v>17</v>
      </c>
      <c r="D69">
        <v>31</v>
      </c>
      <c r="E69">
        <v>53377</v>
      </c>
      <c r="F69">
        <v>43120</v>
      </c>
      <c r="G69">
        <v>0</v>
      </c>
      <c r="H69">
        <v>1</v>
      </c>
      <c r="I69" t="s">
        <v>19</v>
      </c>
      <c r="J69" t="s">
        <v>275</v>
      </c>
      <c r="K69" t="s">
        <v>21</v>
      </c>
      <c r="L69">
        <v>1873</v>
      </c>
      <c r="M69">
        <v>1873</v>
      </c>
      <c r="N69">
        <v>1875</v>
      </c>
      <c r="O69">
        <v>1881</v>
      </c>
      <c r="P69">
        <v>1887</v>
      </c>
      <c r="Q69">
        <v>1890</v>
      </c>
      <c r="R69">
        <v>1888</v>
      </c>
      <c r="S69">
        <v>1880</v>
      </c>
      <c r="T69">
        <v>1869</v>
      </c>
    </row>
    <row r="70" spans="1:20" x14ac:dyDescent="0.2">
      <c r="A70">
        <v>10171</v>
      </c>
      <c r="B70">
        <v>71</v>
      </c>
      <c r="C70">
        <v>17</v>
      </c>
      <c r="D70">
        <v>31</v>
      </c>
      <c r="E70">
        <v>53871</v>
      </c>
      <c r="F70">
        <v>43120</v>
      </c>
      <c r="G70">
        <v>0</v>
      </c>
      <c r="H70">
        <v>1</v>
      </c>
      <c r="I70" t="s">
        <v>19</v>
      </c>
      <c r="J70" t="s">
        <v>276</v>
      </c>
      <c r="K70" t="s">
        <v>21</v>
      </c>
      <c r="L70">
        <v>9355</v>
      </c>
      <c r="M70">
        <v>9352</v>
      </c>
      <c r="N70">
        <v>9357</v>
      </c>
      <c r="O70">
        <v>9373</v>
      </c>
      <c r="P70">
        <v>9385</v>
      </c>
      <c r="Q70">
        <v>9389</v>
      </c>
      <c r="R70">
        <v>9371</v>
      </c>
      <c r="S70">
        <v>9316</v>
      </c>
      <c r="T70">
        <v>9400</v>
      </c>
    </row>
    <row r="71" spans="1:20" x14ac:dyDescent="0.2">
      <c r="A71">
        <v>10172</v>
      </c>
      <c r="B71">
        <v>71</v>
      </c>
      <c r="C71">
        <v>17</v>
      </c>
      <c r="D71">
        <v>31</v>
      </c>
      <c r="E71">
        <v>57875</v>
      </c>
      <c r="F71">
        <v>43120</v>
      </c>
      <c r="G71">
        <v>0</v>
      </c>
      <c r="H71">
        <v>1</v>
      </c>
      <c r="I71" t="s">
        <v>19</v>
      </c>
      <c r="J71" t="s">
        <v>277</v>
      </c>
      <c r="K71" t="s">
        <v>21</v>
      </c>
      <c r="L71">
        <v>2015</v>
      </c>
      <c r="M71">
        <v>2015</v>
      </c>
      <c r="N71">
        <v>2017</v>
      </c>
      <c r="O71">
        <v>2023</v>
      </c>
      <c r="P71">
        <v>2030</v>
      </c>
      <c r="Q71">
        <v>2035</v>
      </c>
      <c r="R71">
        <v>2035</v>
      </c>
      <c r="S71">
        <v>2029</v>
      </c>
      <c r="T71">
        <v>2020</v>
      </c>
    </row>
    <row r="72" spans="1:20" x14ac:dyDescent="0.2">
      <c r="A72">
        <v>10173</v>
      </c>
      <c r="B72">
        <v>71</v>
      </c>
      <c r="C72">
        <v>17</v>
      </c>
      <c r="D72">
        <v>31</v>
      </c>
      <c r="E72">
        <v>64343</v>
      </c>
      <c r="F72">
        <v>43120</v>
      </c>
      <c r="G72">
        <v>0</v>
      </c>
      <c r="H72">
        <v>1</v>
      </c>
      <c r="I72" t="s">
        <v>19</v>
      </c>
      <c r="J72" t="s">
        <v>130</v>
      </c>
      <c r="K72" t="s">
        <v>21</v>
      </c>
      <c r="L72">
        <v>10227</v>
      </c>
      <c r="M72">
        <v>10246</v>
      </c>
      <c r="N72">
        <v>10253</v>
      </c>
      <c r="O72">
        <v>10274</v>
      </c>
      <c r="P72">
        <v>10290</v>
      </c>
      <c r="Q72">
        <v>10296</v>
      </c>
      <c r="R72">
        <v>10275</v>
      </c>
      <c r="S72">
        <v>10211</v>
      </c>
      <c r="T72">
        <v>10134</v>
      </c>
    </row>
    <row r="73" spans="1:20" x14ac:dyDescent="0.2">
      <c r="A73">
        <v>10174</v>
      </c>
      <c r="B73">
        <v>71</v>
      </c>
      <c r="C73">
        <v>17</v>
      </c>
      <c r="D73">
        <v>31</v>
      </c>
      <c r="E73">
        <v>65819</v>
      </c>
      <c r="F73">
        <v>43120</v>
      </c>
      <c r="G73">
        <v>0</v>
      </c>
      <c r="H73">
        <v>1</v>
      </c>
      <c r="I73" t="s">
        <v>19</v>
      </c>
      <c r="J73" t="s">
        <v>278</v>
      </c>
      <c r="K73" t="s">
        <v>21</v>
      </c>
      <c r="L73">
        <v>2360</v>
      </c>
      <c r="M73">
        <v>2360</v>
      </c>
      <c r="N73">
        <v>2363</v>
      </c>
      <c r="O73">
        <v>2367</v>
      </c>
      <c r="P73">
        <v>2371</v>
      </c>
      <c r="Q73">
        <v>2373</v>
      </c>
      <c r="R73">
        <v>2368</v>
      </c>
      <c r="S73">
        <v>2354</v>
      </c>
      <c r="T73">
        <v>2336</v>
      </c>
    </row>
    <row r="74" spans="1:20" x14ac:dyDescent="0.2">
      <c r="A74">
        <v>10175</v>
      </c>
      <c r="B74">
        <v>71</v>
      </c>
      <c r="C74">
        <v>17</v>
      </c>
      <c r="D74">
        <v>31</v>
      </c>
      <c r="E74">
        <v>68081</v>
      </c>
      <c r="F74">
        <v>43120</v>
      </c>
      <c r="G74">
        <v>0</v>
      </c>
      <c r="H74">
        <v>1</v>
      </c>
      <c r="I74" t="s">
        <v>19</v>
      </c>
      <c r="J74" t="s">
        <v>138</v>
      </c>
      <c r="K74" t="s">
        <v>21</v>
      </c>
      <c r="L74">
        <v>11793</v>
      </c>
      <c r="M74">
        <v>11793</v>
      </c>
      <c r="N74">
        <v>11802</v>
      </c>
      <c r="O74">
        <v>11830</v>
      </c>
      <c r="P74">
        <v>11852</v>
      </c>
      <c r="Q74">
        <v>11862</v>
      </c>
      <c r="R74">
        <v>11840</v>
      </c>
      <c r="S74">
        <v>11775</v>
      </c>
      <c r="T74">
        <v>11692</v>
      </c>
    </row>
    <row r="75" spans="1:20" x14ac:dyDescent="0.2">
      <c r="A75">
        <v>10176</v>
      </c>
      <c r="B75">
        <v>71</v>
      </c>
      <c r="C75">
        <v>17</v>
      </c>
      <c r="D75">
        <v>31</v>
      </c>
      <c r="E75">
        <v>99990</v>
      </c>
      <c r="F75">
        <v>43120</v>
      </c>
      <c r="G75">
        <v>0</v>
      </c>
      <c r="H75">
        <v>1</v>
      </c>
      <c r="I75" t="s">
        <v>159</v>
      </c>
      <c r="J75" t="s">
        <v>279</v>
      </c>
      <c r="K75" t="s">
        <v>21</v>
      </c>
      <c r="L75">
        <v>9498</v>
      </c>
      <c r="M75">
        <v>9496</v>
      </c>
      <c r="N75">
        <v>9504</v>
      </c>
      <c r="O75">
        <v>9524</v>
      </c>
      <c r="P75">
        <v>9546</v>
      </c>
      <c r="Q75">
        <v>9554</v>
      </c>
      <c r="R75">
        <v>9533</v>
      </c>
      <c r="S75">
        <v>9474</v>
      </c>
      <c r="T75">
        <v>9411</v>
      </c>
    </row>
    <row r="76" spans="1:20" x14ac:dyDescent="0.2">
      <c r="A76">
        <v>10178</v>
      </c>
      <c r="B76">
        <v>71</v>
      </c>
      <c r="C76">
        <v>17</v>
      </c>
      <c r="D76">
        <v>31</v>
      </c>
      <c r="E76">
        <v>4572</v>
      </c>
      <c r="F76">
        <v>45447</v>
      </c>
      <c r="G76">
        <v>0</v>
      </c>
      <c r="H76">
        <v>1</v>
      </c>
      <c r="I76" t="s">
        <v>19</v>
      </c>
      <c r="J76" t="s">
        <v>280</v>
      </c>
      <c r="K76" t="s">
        <v>21</v>
      </c>
      <c r="L76">
        <v>572</v>
      </c>
      <c r="M76">
        <v>574</v>
      </c>
      <c r="N76">
        <v>575</v>
      </c>
      <c r="O76">
        <v>574</v>
      </c>
      <c r="P76">
        <v>574</v>
      </c>
      <c r="Q76">
        <v>572</v>
      </c>
      <c r="R76">
        <v>569</v>
      </c>
      <c r="S76">
        <v>570</v>
      </c>
      <c r="T76">
        <v>567</v>
      </c>
    </row>
    <row r="77" spans="1:20" x14ac:dyDescent="0.2">
      <c r="A77">
        <v>10179</v>
      </c>
      <c r="B77">
        <v>71</v>
      </c>
      <c r="C77">
        <v>17</v>
      </c>
      <c r="D77">
        <v>31</v>
      </c>
      <c r="E77">
        <v>8225</v>
      </c>
      <c r="F77">
        <v>45447</v>
      </c>
      <c r="G77">
        <v>0</v>
      </c>
      <c r="H77">
        <v>1</v>
      </c>
      <c r="I77" t="s">
        <v>19</v>
      </c>
      <c r="J77" t="s">
        <v>281</v>
      </c>
      <c r="K77" t="s">
        <v>21</v>
      </c>
      <c r="L77">
        <v>9992</v>
      </c>
      <c r="M77">
        <v>9990</v>
      </c>
      <c r="N77">
        <v>10001</v>
      </c>
      <c r="O77">
        <v>10027</v>
      </c>
      <c r="P77">
        <v>10045</v>
      </c>
      <c r="Q77">
        <v>10054</v>
      </c>
      <c r="R77">
        <v>10036</v>
      </c>
      <c r="S77">
        <v>9981</v>
      </c>
      <c r="T77">
        <v>9915</v>
      </c>
    </row>
    <row r="78" spans="1:20" x14ac:dyDescent="0.2">
      <c r="A78">
        <v>10180</v>
      </c>
      <c r="B78">
        <v>71</v>
      </c>
      <c r="C78">
        <v>17</v>
      </c>
      <c r="D78">
        <v>31</v>
      </c>
      <c r="E78">
        <v>8576</v>
      </c>
      <c r="F78">
        <v>45447</v>
      </c>
      <c r="G78">
        <v>0</v>
      </c>
      <c r="H78">
        <v>1</v>
      </c>
      <c r="I78" t="s">
        <v>19</v>
      </c>
      <c r="J78" t="s">
        <v>282</v>
      </c>
      <c r="K78" t="s">
        <v>21</v>
      </c>
      <c r="L78">
        <v>8231</v>
      </c>
      <c r="M78">
        <v>8231</v>
      </c>
      <c r="N78">
        <v>8236</v>
      </c>
      <c r="O78">
        <v>8250</v>
      </c>
      <c r="P78">
        <v>8263</v>
      </c>
      <c r="Q78">
        <v>8267</v>
      </c>
      <c r="R78">
        <v>8250</v>
      </c>
      <c r="S78">
        <v>8209</v>
      </c>
      <c r="T78">
        <v>8151</v>
      </c>
    </row>
    <row r="79" spans="1:20" x14ac:dyDescent="0.2">
      <c r="A79">
        <v>10181</v>
      </c>
      <c r="B79">
        <v>71</v>
      </c>
      <c r="C79">
        <v>17</v>
      </c>
      <c r="D79">
        <v>31</v>
      </c>
      <c r="E79">
        <v>9980</v>
      </c>
      <c r="F79">
        <v>45447</v>
      </c>
      <c r="G79">
        <v>0</v>
      </c>
      <c r="H79">
        <v>1</v>
      </c>
      <c r="I79" t="s">
        <v>19</v>
      </c>
      <c r="J79" t="s">
        <v>39</v>
      </c>
      <c r="K79" t="s">
        <v>21</v>
      </c>
      <c r="L79">
        <v>3840</v>
      </c>
      <c r="M79">
        <v>3851</v>
      </c>
      <c r="N79">
        <v>3855</v>
      </c>
      <c r="O79">
        <v>3877</v>
      </c>
      <c r="P79">
        <v>3893</v>
      </c>
      <c r="Q79">
        <v>3908</v>
      </c>
      <c r="R79">
        <v>3914</v>
      </c>
      <c r="S79">
        <v>3918</v>
      </c>
      <c r="T79">
        <v>3917</v>
      </c>
    </row>
    <row r="80" spans="1:20" x14ac:dyDescent="0.2">
      <c r="A80">
        <v>10182</v>
      </c>
      <c r="B80">
        <v>71</v>
      </c>
      <c r="C80">
        <v>17</v>
      </c>
      <c r="D80">
        <v>31</v>
      </c>
      <c r="E80">
        <v>16873</v>
      </c>
      <c r="F80">
        <v>45447</v>
      </c>
      <c r="G80">
        <v>0</v>
      </c>
      <c r="H80">
        <v>1</v>
      </c>
      <c r="I80" t="s">
        <v>19</v>
      </c>
      <c r="J80" t="s">
        <v>47</v>
      </c>
      <c r="K80" t="s">
        <v>21</v>
      </c>
      <c r="L80">
        <v>5895</v>
      </c>
      <c r="M80">
        <v>5882</v>
      </c>
      <c r="N80">
        <v>5925</v>
      </c>
      <c r="O80">
        <v>5942</v>
      </c>
      <c r="P80">
        <v>5954</v>
      </c>
      <c r="Q80">
        <v>5963</v>
      </c>
      <c r="R80">
        <v>5999</v>
      </c>
      <c r="S80">
        <v>5972</v>
      </c>
      <c r="T80">
        <v>5947</v>
      </c>
    </row>
    <row r="81" spans="1:20" x14ac:dyDescent="0.2">
      <c r="A81">
        <v>10183</v>
      </c>
      <c r="B81">
        <v>71</v>
      </c>
      <c r="C81">
        <v>17</v>
      </c>
      <c r="D81">
        <v>31</v>
      </c>
      <c r="E81">
        <v>34514</v>
      </c>
      <c r="F81">
        <v>45447</v>
      </c>
      <c r="G81">
        <v>0</v>
      </c>
      <c r="H81">
        <v>1</v>
      </c>
      <c r="I81" t="s">
        <v>19</v>
      </c>
      <c r="J81" t="s">
        <v>283</v>
      </c>
      <c r="K81" t="s">
        <v>21</v>
      </c>
      <c r="L81">
        <v>1933</v>
      </c>
      <c r="M81">
        <v>1933</v>
      </c>
      <c r="N81">
        <v>1935</v>
      </c>
      <c r="O81">
        <v>1940</v>
      </c>
      <c r="P81">
        <v>1945</v>
      </c>
      <c r="Q81">
        <v>1950</v>
      </c>
      <c r="R81">
        <v>1949</v>
      </c>
      <c r="S81">
        <v>1939</v>
      </c>
      <c r="T81">
        <v>1925</v>
      </c>
    </row>
    <row r="82" spans="1:20" x14ac:dyDescent="0.2">
      <c r="A82">
        <v>10184</v>
      </c>
      <c r="B82">
        <v>71</v>
      </c>
      <c r="C82">
        <v>17</v>
      </c>
      <c r="D82">
        <v>31</v>
      </c>
      <c r="E82">
        <v>35307</v>
      </c>
      <c r="F82">
        <v>45447</v>
      </c>
      <c r="G82">
        <v>0</v>
      </c>
      <c r="H82">
        <v>1</v>
      </c>
      <c r="I82" t="s">
        <v>19</v>
      </c>
      <c r="J82" t="s">
        <v>79</v>
      </c>
      <c r="K82" t="s">
        <v>21</v>
      </c>
      <c r="L82">
        <v>2227</v>
      </c>
      <c r="M82">
        <v>2233</v>
      </c>
      <c r="N82">
        <v>2236</v>
      </c>
      <c r="O82">
        <v>2253</v>
      </c>
      <c r="P82">
        <v>2269</v>
      </c>
      <c r="Q82">
        <v>2285</v>
      </c>
      <c r="R82">
        <v>2308</v>
      </c>
      <c r="S82">
        <v>2329</v>
      </c>
      <c r="T82">
        <v>2334</v>
      </c>
    </row>
    <row r="83" spans="1:20" x14ac:dyDescent="0.2">
      <c r="A83">
        <v>10185</v>
      </c>
      <c r="B83">
        <v>71</v>
      </c>
      <c r="C83">
        <v>17</v>
      </c>
      <c r="D83">
        <v>31</v>
      </c>
      <c r="E83">
        <v>35385</v>
      </c>
      <c r="F83">
        <v>45447</v>
      </c>
      <c r="G83">
        <v>0</v>
      </c>
      <c r="H83">
        <v>1</v>
      </c>
      <c r="I83" t="s">
        <v>19</v>
      </c>
      <c r="J83" t="s">
        <v>80</v>
      </c>
      <c r="K83" t="s">
        <v>21</v>
      </c>
      <c r="L83">
        <v>1897</v>
      </c>
      <c r="M83">
        <v>1897</v>
      </c>
      <c r="N83">
        <v>1897</v>
      </c>
      <c r="O83">
        <v>1897</v>
      </c>
      <c r="P83">
        <v>1894</v>
      </c>
      <c r="Q83">
        <v>1889</v>
      </c>
      <c r="R83">
        <v>1879</v>
      </c>
      <c r="S83">
        <v>1863</v>
      </c>
      <c r="T83">
        <v>1848</v>
      </c>
    </row>
    <row r="84" spans="1:20" x14ac:dyDescent="0.2">
      <c r="A84">
        <v>10186</v>
      </c>
      <c r="B84">
        <v>71</v>
      </c>
      <c r="C84">
        <v>17</v>
      </c>
      <c r="D84">
        <v>31</v>
      </c>
      <c r="E84">
        <v>37257</v>
      </c>
      <c r="F84">
        <v>45447</v>
      </c>
      <c r="G84">
        <v>0</v>
      </c>
      <c r="H84">
        <v>1</v>
      </c>
      <c r="I84" t="s">
        <v>19</v>
      </c>
      <c r="J84" t="s">
        <v>85</v>
      </c>
      <c r="K84" t="s">
        <v>21</v>
      </c>
      <c r="L84">
        <v>3809</v>
      </c>
      <c r="M84">
        <v>3816</v>
      </c>
      <c r="N84">
        <v>3818</v>
      </c>
      <c r="O84">
        <v>3829</v>
      </c>
      <c r="P84">
        <v>3838</v>
      </c>
      <c r="Q84">
        <v>3843</v>
      </c>
      <c r="R84">
        <v>3841</v>
      </c>
      <c r="S84">
        <v>3822</v>
      </c>
      <c r="T84">
        <v>3802</v>
      </c>
    </row>
    <row r="85" spans="1:20" x14ac:dyDescent="0.2">
      <c r="A85">
        <v>10187</v>
      </c>
      <c r="B85">
        <v>71</v>
      </c>
      <c r="C85">
        <v>17</v>
      </c>
      <c r="D85">
        <v>31</v>
      </c>
      <c r="E85">
        <v>38830</v>
      </c>
      <c r="F85">
        <v>45447</v>
      </c>
      <c r="G85">
        <v>0</v>
      </c>
      <c r="H85">
        <v>1</v>
      </c>
      <c r="I85" t="s">
        <v>19</v>
      </c>
      <c r="J85" t="s">
        <v>87</v>
      </c>
      <c r="K85" t="s">
        <v>21</v>
      </c>
      <c r="L85">
        <v>12926</v>
      </c>
      <c r="M85">
        <v>12926</v>
      </c>
      <c r="N85">
        <v>12936</v>
      </c>
      <c r="O85">
        <v>12991</v>
      </c>
      <c r="P85">
        <v>13015</v>
      </c>
      <c r="Q85">
        <v>13026</v>
      </c>
      <c r="R85">
        <v>13003</v>
      </c>
      <c r="S85">
        <v>12934</v>
      </c>
      <c r="T85">
        <v>12844</v>
      </c>
    </row>
    <row r="86" spans="1:20" x14ac:dyDescent="0.2">
      <c r="A86">
        <v>10188</v>
      </c>
      <c r="B86">
        <v>71</v>
      </c>
      <c r="C86">
        <v>17</v>
      </c>
      <c r="D86">
        <v>31</v>
      </c>
      <c r="E86">
        <v>40767</v>
      </c>
      <c r="F86">
        <v>45447</v>
      </c>
      <c r="G86">
        <v>0</v>
      </c>
      <c r="H86">
        <v>1</v>
      </c>
      <c r="I86" t="s">
        <v>19</v>
      </c>
      <c r="J86" t="s">
        <v>89</v>
      </c>
      <c r="K86" t="s">
        <v>21</v>
      </c>
      <c r="L86">
        <v>15550</v>
      </c>
      <c r="M86">
        <v>15550</v>
      </c>
      <c r="N86">
        <v>15568</v>
      </c>
      <c r="O86">
        <v>15624</v>
      </c>
      <c r="P86">
        <v>15677</v>
      </c>
      <c r="Q86">
        <v>15727</v>
      </c>
      <c r="R86">
        <v>15737</v>
      </c>
      <c r="S86">
        <v>15683</v>
      </c>
      <c r="T86">
        <v>15610</v>
      </c>
    </row>
    <row r="87" spans="1:20" x14ac:dyDescent="0.2">
      <c r="A87">
        <v>10189</v>
      </c>
      <c r="B87">
        <v>71</v>
      </c>
      <c r="C87">
        <v>17</v>
      </c>
      <c r="D87">
        <v>31</v>
      </c>
      <c r="E87">
        <v>45434</v>
      </c>
      <c r="F87">
        <v>45447</v>
      </c>
      <c r="G87">
        <v>0</v>
      </c>
      <c r="H87">
        <v>1</v>
      </c>
      <c r="I87" t="s">
        <v>19</v>
      </c>
      <c r="J87" t="s">
        <v>284</v>
      </c>
      <c r="K87" t="s">
        <v>21</v>
      </c>
      <c r="L87">
        <v>10544</v>
      </c>
      <c r="M87">
        <v>10548</v>
      </c>
      <c r="N87">
        <v>10555</v>
      </c>
      <c r="O87">
        <v>10574</v>
      </c>
      <c r="P87">
        <v>10589</v>
      </c>
      <c r="Q87">
        <v>10597</v>
      </c>
      <c r="R87">
        <v>10575</v>
      </c>
      <c r="S87">
        <v>10511</v>
      </c>
      <c r="T87">
        <v>10436</v>
      </c>
    </row>
    <row r="88" spans="1:20" x14ac:dyDescent="0.2">
      <c r="A88">
        <v>10190</v>
      </c>
      <c r="B88">
        <v>71</v>
      </c>
      <c r="C88">
        <v>17</v>
      </c>
      <c r="D88">
        <v>31</v>
      </c>
      <c r="E88">
        <v>45564</v>
      </c>
      <c r="F88">
        <v>45447</v>
      </c>
      <c r="G88">
        <v>0</v>
      </c>
      <c r="H88">
        <v>1</v>
      </c>
      <c r="I88" t="s">
        <v>19</v>
      </c>
      <c r="J88" t="s">
        <v>96</v>
      </c>
      <c r="K88" t="s">
        <v>21</v>
      </c>
      <c r="L88">
        <v>228</v>
      </c>
      <c r="M88">
        <v>228</v>
      </c>
      <c r="N88">
        <v>228</v>
      </c>
      <c r="O88">
        <v>229</v>
      </c>
      <c r="P88">
        <v>230</v>
      </c>
      <c r="Q88">
        <v>231</v>
      </c>
      <c r="R88">
        <v>231</v>
      </c>
      <c r="S88">
        <v>230</v>
      </c>
      <c r="T88">
        <v>228</v>
      </c>
    </row>
    <row r="89" spans="1:20" x14ac:dyDescent="0.2">
      <c r="A89">
        <v>10191</v>
      </c>
      <c r="B89">
        <v>71</v>
      </c>
      <c r="C89">
        <v>17</v>
      </c>
      <c r="D89">
        <v>31</v>
      </c>
      <c r="E89">
        <v>64421</v>
      </c>
      <c r="F89">
        <v>45447</v>
      </c>
      <c r="G89">
        <v>0</v>
      </c>
      <c r="H89">
        <v>1</v>
      </c>
      <c r="I89" t="s">
        <v>19</v>
      </c>
      <c r="J89" t="s">
        <v>285</v>
      </c>
      <c r="K89" t="s">
        <v>21</v>
      </c>
      <c r="L89">
        <v>115</v>
      </c>
      <c r="M89">
        <v>118</v>
      </c>
      <c r="N89">
        <v>118</v>
      </c>
      <c r="O89">
        <v>119</v>
      </c>
      <c r="P89">
        <v>119</v>
      </c>
      <c r="Q89">
        <v>119</v>
      </c>
      <c r="R89">
        <v>119</v>
      </c>
      <c r="S89">
        <v>119</v>
      </c>
      <c r="T89">
        <v>118</v>
      </c>
    </row>
    <row r="90" spans="1:20" x14ac:dyDescent="0.2">
      <c r="A90">
        <v>10192</v>
      </c>
      <c r="B90">
        <v>71</v>
      </c>
      <c r="C90">
        <v>17</v>
      </c>
      <c r="D90">
        <v>31</v>
      </c>
      <c r="E90">
        <v>73638</v>
      </c>
      <c r="F90">
        <v>45447</v>
      </c>
      <c r="G90">
        <v>0</v>
      </c>
      <c r="H90">
        <v>1</v>
      </c>
      <c r="I90" t="s">
        <v>19</v>
      </c>
      <c r="J90" t="s">
        <v>147</v>
      </c>
      <c r="K90" t="s">
        <v>21</v>
      </c>
      <c r="L90">
        <v>11054</v>
      </c>
      <c r="M90">
        <v>11054</v>
      </c>
      <c r="N90">
        <v>11061</v>
      </c>
      <c r="O90">
        <v>11426</v>
      </c>
      <c r="P90">
        <v>11442</v>
      </c>
      <c r="Q90">
        <v>11457</v>
      </c>
      <c r="R90">
        <v>11431</v>
      </c>
      <c r="S90">
        <v>11359</v>
      </c>
      <c r="T90">
        <v>11314</v>
      </c>
    </row>
    <row r="91" spans="1:20" x14ac:dyDescent="0.2">
      <c r="A91">
        <v>10193</v>
      </c>
      <c r="B91">
        <v>71</v>
      </c>
      <c r="C91">
        <v>17</v>
      </c>
      <c r="D91">
        <v>31</v>
      </c>
      <c r="E91">
        <v>80242</v>
      </c>
      <c r="F91">
        <v>45447</v>
      </c>
      <c r="G91">
        <v>0</v>
      </c>
      <c r="H91">
        <v>1</v>
      </c>
      <c r="I91" t="s">
        <v>19</v>
      </c>
      <c r="J91" t="s">
        <v>286</v>
      </c>
      <c r="K91" t="s">
        <v>21</v>
      </c>
      <c r="L91">
        <v>12433</v>
      </c>
      <c r="M91">
        <v>12401</v>
      </c>
      <c r="N91">
        <v>12416</v>
      </c>
      <c r="O91">
        <v>12472</v>
      </c>
      <c r="P91">
        <v>12525</v>
      </c>
      <c r="Q91">
        <v>12586</v>
      </c>
      <c r="R91">
        <v>12681</v>
      </c>
      <c r="S91">
        <v>12748</v>
      </c>
      <c r="T91">
        <v>12829</v>
      </c>
    </row>
    <row r="92" spans="1:20" x14ac:dyDescent="0.2">
      <c r="A92">
        <v>10194</v>
      </c>
      <c r="B92">
        <v>71</v>
      </c>
      <c r="C92">
        <v>17</v>
      </c>
      <c r="D92">
        <v>31</v>
      </c>
      <c r="E92">
        <v>82049</v>
      </c>
      <c r="F92">
        <v>45447</v>
      </c>
      <c r="G92">
        <v>0</v>
      </c>
      <c r="H92">
        <v>1</v>
      </c>
      <c r="I92" t="s">
        <v>19</v>
      </c>
      <c r="J92" t="s">
        <v>272</v>
      </c>
      <c r="K92" t="s">
        <v>21</v>
      </c>
      <c r="L92">
        <v>5354</v>
      </c>
      <c r="M92">
        <v>5499</v>
      </c>
      <c r="N92">
        <v>5503</v>
      </c>
      <c r="O92">
        <v>5517</v>
      </c>
      <c r="P92">
        <v>5532</v>
      </c>
      <c r="Q92">
        <v>5540</v>
      </c>
      <c r="R92">
        <v>5536</v>
      </c>
      <c r="S92">
        <v>5516</v>
      </c>
      <c r="T92">
        <v>5482</v>
      </c>
    </row>
    <row r="93" spans="1:20" x14ac:dyDescent="0.2">
      <c r="A93">
        <v>10195</v>
      </c>
      <c r="B93">
        <v>71</v>
      </c>
      <c r="C93">
        <v>17</v>
      </c>
      <c r="D93">
        <v>31</v>
      </c>
      <c r="E93">
        <v>99990</v>
      </c>
      <c r="F93">
        <v>45447</v>
      </c>
      <c r="G93">
        <v>0</v>
      </c>
      <c r="H93">
        <v>1</v>
      </c>
      <c r="I93" t="s">
        <v>159</v>
      </c>
      <c r="J93" t="s">
        <v>287</v>
      </c>
      <c r="K93" t="s">
        <v>21</v>
      </c>
      <c r="L93">
        <v>5088</v>
      </c>
      <c r="M93">
        <v>4964</v>
      </c>
      <c r="N93">
        <v>4967</v>
      </c>
      <c r="O93">
        <v>4970</v>
      </c>
      <c r="P93">
        <v>4968</v>
      </c>
      <c r="Q93">
        <v>4962</v>
      </c>
      <c r="R93">
        <v>4939</v>
      </c>
      <c r="S93">
        <v>4902</v>
      </c>
      <c r="T93">
        <v>4865</v>
      </c>
    </row>
    <row r="94" spans="1:20" x14ac:dyDescent="0.2">
      <c r="A94">
        <v>10197</v>
      </c>
      <c r="B94">
        <v>71</v>
      </c>
      <c r="C94">
        <v>17</v>
      </c>
      <c r="D94">
        <v>31</v>
      </c>
      <c r="E94">
        <v>19642</v>
      </c>
      <c r="F94">
        <v>46162</v>
      </c>
      <c r="G94">
        <v>0</v>
      </c>
      <c r="H94">
        <v>1</v>
      </c>
      <c r="I94" t="s">
        <v>19</v>
      </c>
      <c r="J94" t="s">
        <v>265</v>
      </c>
      <c r="K94" t="s">
        <v>21</v>
      </c>
      <c r="L94">
        <v>45202</v>
      </c>
      <c r="M94">
        <v>45222</v>
      </c>
      <c r="N94">
        <v>45274</v>
      </c>
      <c r="O94">
        <v>45422</v>
      </c>
      <c r="P94">
        <v>45563</v>
      </c>
      <c r="Q94">
        <v>45625</v>
      </c>
      <c r="R94">
        <v>45583</v>
      </c>
      <c r="S94">
        <v>45319</v>
      </c>
      <c r="T94">
        <v>45002</v>
      </c>
    </row>
    <row r="95" spans="1:20" x14ac:dyDescent="0.2">
      <c r="A95">
        <v>10198</v>
      </c>
      <c r="B95">
        <v>71</v>
      </c>
      <c r="C95">
        <v>17</v>
      </c>
      <c r="D95">
        <v>31</v>
      </c>
      <c r="E95">
        <v>29938</v>
      </c>
      <c r="F95">
        <v>46162</v>
      </c>
      <c r="G95">
        <v>0</v>
      </c>
      <c r="H95">
        <v>1</v>
      </c>
      <c r="I95" t="s">
        <v>19</v>
      </c>
      <c r="J95" t="s">
        <v>288</v>
      </c>
      <c r="K95" t="s">
        <v>21</v>
      </c>
      <c r="L95">
        <v>4205</v>
      </c>
      <c r="M95">
        <v>4198</v>
      </c>
      <c r="N95">
        <v>4203</v>
      </c>
      <c r="O95">
        <v>4214</v>
      </c>
      <c r="P95">
        <v>4226</v>
      </c>
      <c r="Q95">
        <v>4261</v>
      </c>
      <c r="R95">
        <v>4382</v>
      </c>
      <c r="S95">
        <v>4439</v>
      </c>
      <c r="T95">
        <v>4450</v>
      </c>
    </row>
    <row r="96" spans="1:20" x14ac:dyDescent="0.2">
      <c r="A96">
        <v>10199</v>
      </c>
      <c r="B96">
        <v>71</v>
      </c>
      <c r="C96">
        <v>17</v>
      </c>
      <c r="D96">
        <v>31</v>
      </c>
      <c r="E96">
        <v>50647</v>
      </c>
      <c r="F96">
        <v>46162</v>
      </c>
      <c r="G96">
        <v>0</v>
      </c>
      <c r="H96">
        <v>1</v>
      </c>
      <c r="I96" t="s">
        <v>19</v>
      </c>
      <c r="J96" t="s">
        <v>289</v>
      </c>
      <c r="K96" t="s">
        <v>21</v>
      </c>
      <c r="L96">
        <v>5904</v>
      </c>
      <c r="M96">
        <v>5904</v>
      </c>
      <c r="N96">
        <v>5911</v>
      </c>
      <c r="O96">
        <v>5931</v>
      </c>
      <c r="P96">
        <v>5955</v>
      </c>
      <c r="Q96">
        <v>5965</v>
      </c>
      <c r="R96">
        <v>5956</v>
      </c>
      <c r="S96">
        <v>5936</v>
      </c>
      <c r="T96">
        <v>5903</v>
      </c>
    </row>
    <row r="97" spans="1:20" x14ac:dyDescent="0.2">
      <c r="A97">
        <v>10200</v>
      </c>
      <c r="B97">
        <v>71</v>
      </c>
      <c r="C97">
        <v>17</v>
      </c>
      <c r="D97">
        <v>31</v>
      </c>
      <c r="E97">
        <v>51089</v>
      </c>
      <c r="F97">
        <v>46162</v>
      </c>
      <c r="G97">
        <v>0</v>
      </c>
      <c r="H97">
        <v>1</v>
      </c>
      <c r="I97" t="s">
        <v>19</v>
      </c>
      <c r="J97" t="s">
        <v>266</v>
      </c>
      <c r="K97" t="s">
        <v>21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">
      <c r="A98">
        <v>10201</v>
      </c>
      <c r="B98">
        <v>71</v>
      </c>
      <c r="C98">
        <v>17</v>
      </c>
      <c r="D98">
        <v>31</v>
      </c>
      <c r="E98">
        <v>53000</v>
      </c>
      <c r="F98">
        <v>46162</v>
      </c>
      <c r="G98">
        <v>0</v>
      </c>
      <c r="H98">
        <v>1</v>
      </c>
      <c r="I98" t="s">
        <v>19</v>
      </c>
      <c r="J98" t="s">
        <v>290</v>
      </c>
      <c r="K98" t="s">
        <v>21</v>
      </c>
      <c r="L98">
        <v>20676</v>
      </c>
      <c r="M98">
        <v>20676</v>
      </c>
      <c r="N98">
        <v>20693</v>
      </c>
      <c r="O98">
        <v>20744</v>
      </c>
      <c r="P98">
        <v>20788</v>
      </c>
      <c r="Q98">
        <v>20813</v>
      </c>
      <c r="R98">
        <v>20785</v>
      </c>
      <c r="S98">
        <v>20673</v>
      </c>
      <c r="T98">
        <v>20542</v>
      </c>
    </row>
    <row r="99" spans="1:20" x14ac:dyDescent="0.2">
      <c r="A99">
        <v>10202</v>
      </c>
      <c r="B99">
        <v>71</v>
      </c>
      <c r="C99">
        <v>17</v>
      </c>
      <c r="D99">
        <v>31</v>
      </c>
      <c r="E99">
        <v>57875</v>
      </c>
      <c r="F99">
        <v>46162</v>
      </c>
      <c r="G99">
        <v>0</v>
      </c>
      <c r="H99">
        <v>1</v>
      </c>
      <c r="I99" t="s">
        <v>19</v>
      </c>
      <c r="J99" t="s">
        <v>277</v>
      </c>
      <c r="K99" t="s">
        <v>21</v>
      </c>
      <c r="L99">
        <v>31468</v>
      </c>
      <c r="M99">
        <v>31467</v>
      </c>
      <c r="N99">
        <v>31501</v>
      </c>
      <c r="O99">
        <v>31574</v>
      </c>
      <c r="P99">
        <v>31668</v>
      </c>
      <c r="Q99">
        <v>31756</v>
      </c>
      <c r="R99">
        <v>31736</v>
      </c>
      <c r="S99">
        <v>31617</v>
      </c>
      <c r="T99">
        <v>31482</v>
      </c>
    </row>
    <row r="100" spans="1:20" x14ac:dyDescent="0.2">
      <c r="A100">
        <v>10203</v>
      </c>
      <c r="B100">
        <v>71</v>
      </c>
      <c r="C100">
        <v>17</v>
      </c>
      <c r="D100">
        <v>31</v>
      </c>
      <c r="E100">
        <v>65819</v>
      </c>
      <c r="F100">
        <v>46162</v>
      </c>
      <c r="G100">
        <v>0</v>
      </c>
      <c r="H100">
        <v>1</v>
      </c>
      <c r="I100" t="s">
        <v>19</v>
      </c>
      <c r="J100" t="s">
        <v>278</v>
      </c>
      <c r="K100" t="s">
        <v>21</v>
      </c>
      <c r="L100">
        <v>1842</v>
      </c>
      <c r="M100">
        <v>1846</v>
      </c>
      <c r="N100">
        <v>1848</v>
      </c>
      <c r="O100">
        <v>1853</v>
      </c>
      <c r="P100">
        <v>1857</v>
      </c>
      <c r="Q100">
        <v>1859</v>
      </c>
      <c r="R100">
        <v>1856</v>
      </c>
      <c r="S100">
        <v>1845</v>
      </c>
      <c r="T100">
        <v>1833</v>
      </c>
    </row>
    <row r="101" spans="1:20" x14ac:dyDescent="0.2">
      <c r="A101">
        <v>10204</v>
      </c>
      <c r="B101">
        <v>71</v>
      </c>
      <c r="C101">
        <v>17</v>
      </c>
      <c r="D101">
        <v>31</v>
      </c>
      <c r="E101">
        <v>99990</v>
      </c>
      <c r="F101">
        <v>46162</v>
      </c>
      <c r="G101">
        <v>0</v>
      </c>
      <c r="H101">
        <v>1</v>
      </c>
      <c r="I101" t="s">
        <v>159</v>
      </c>
      <c r="J101" t="s">
        <v>291</v>
      </c>
      <c r="K101" t="s">
        <v>21</v>
      </c>
      <c r="L101">
        <v>26475</v>
      </c>
      <c r="M101">
        <v>26458</v>
      </c>
      <c r="N101">
        <v>26481</v>
      </c>
      <c r="O101">
        <v>26555</v>
      </c>
      <c r="P101">
        <v>26624</v>
      </c>
      <c r="Q101">
        <v>26665</v>
      </c>
      <c r="R101">
        <v>26622</v>
      </c>
      <c r="S101">
        <v>26475</v>
      </c>
      <c r="T101">
        <v>26319</v>
      </c>
    </row>
    <row r="102" spans="1:20" x14ac:dyDescent="0.2">
      <c r="A102">
        <v>10206</v>
      </c>
      <c r="B102">
        <v>71</v>
      </c>
      <c r="C102">
        <v>17</v>
      </c>
      <c r="D102">
        <v>31</v>
      </c>
      <c r="E102">
        <v>29652</v>
      </c>
      <c r="F102">
        <v>52909</v>
      </c>
      <c r="G102">
        <v>0</v>
      </c>
      <c r="H102">
        <v>1</v>
      </c>
      <c r="I102" t="s">
        <v>19</v>
      </c>
      <c r="J102" t="s">
        <v>292</v>
      </c>
      <c r="K102" t="s">
        <v>21</v>
      </c>
      <c r="L102">
        <v>8723</v>
      </c>
      <c r="M102">
        <v>8720</v>
      </c>
      <c r="N102">
        <v>8730</v>
      </c>
      <c r="O102">
        <v>8772</v>
      </c>
      <c r="P102">
        <v>8812</v>
      </c>
      <c r="Q102">
        <v>8848</v>
      </c>
      <c r="R102">
        <v>8907</v>
      </c>
      <c r="S102">
        <v>8919</v>
      </c>
      <c r="T102">
        <v>8894</v>
      </c>
    </row>
    <row r="103" spans="1:20" x14ac:dyDescent="0.2">
      <c r="A103">
        <v>10207</v>
      </c>
      <c r="B103">
        <v>71</v>
      </c>
      <c r="C103">
        <v>17</v>
      </c>
      <c r="D103">
        <v>31</v>
      </c>
      <c r="E103">
        <v>29938</v>
      </c>
      <c r="F103">
        <v>52909</v>
      </c>
      <c r="G103">
        <v>0</v>
      </c>
      <c r="H103">
        <v>1</v>
      </c>
      <c r="I103" t="s">
        <v>19</v>
      </c>
      <c r="J103" t="s">
        <v>288</v>
      </c>
      <c r="K103" t="s">
        <v>21</v>
      </c>
      <c r="L103">
        <v>2902</v>
      </c>
      <c r="M103">
        <v>2884</v>
      </c>
      <c r="N103">
        <v>2887</v>
      </c>
      <c r="O103">
        <v>2896</v>
      </c>
      <c r="P103">
        <v>2903</v>
      </c>
      <c r="Q103">
        <v>2928</v>
      </c>
      <c r="R103">
        <v>3012</v>
      </c>
      <c r="S103">
        <v>3052</v>
      </c>
      <c r="T103">
        <v>3060</v>
      </c>
    </row>
    <row r="104" spans="1:20" x14ac:dyDescent="0.2">
      <c r="A104">
        <v>10208</v>
      </c>
      <c r="B104">
        <v>71</v>
      </c>
      <c r="C104">
        <v>17</v>
      </c>
      <c r="D104">
        <v>31</v>
      </c>
      <c r="E104">
        <v>39519</v>
      </c>
      <c r="F104">
        <v>52909</v>
      </c>
      <c r="G104">
        <v>0</v>
      </c>
      <c r="H104">
        <v>1</v>
      </c>
      <c r="I104" t="s">
        <v>19</v>
      </c>
      <c r="J104" t="s">
        <v>88</v>
      </c>
      <c r="K104" t="s">
        <v>21</v>
      </c>
      <c r="L104">
        <v>2513</v>
      </c>
      <c r="M104">
        <v>2508</v>
      </c>
      <c r="N104">
        <v>2511</v>
      </c>
      <c r="O104">
        <v>2512</v>
      </c>
      <c r="P104">
        <v>2518</v>
      </c>
      <c r="Q104">
        <v>2548</v>
      </c>
      <c r="R104">
        <v>2554</v>
      </c>
      <c r="S104">
        <v>2543</v>
      </c>
      <c r="T104">
        <v>2520</v>
      </c>
    </row>
    <row r="105" spans="1:20" x14ac:dyDescent="0.2">
      <c r="A105">
        <v>10209</v>
      </c>
      <c r="B105">
        <v>71</v>
      </c>
      <c r="C105">
        <v>17</v>
      </c>
      <c r="D105">
        <v>31</v>
      </c>
      <c r="E105">
        <v>53481</v>
      </c>
      <c r="F105">
        <v>52909</v>
      </c>
      <c r="G105">
        <v>0</v>
      </c>
      <c r="H105">
        <v>1</v>
      </c>
      <c r="I105" t="s">
        <v>19</v>
      </c>
      <c r="J105" t="s">
        <v>293</v>
      </c>
      <c r="K105" t="s">
        <v>21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2">
      <c r="A106">
        <v>10210</v>
      </c>
      <c r="B106">
        <v>71</v>
      </c>
      <c r="C106">
        <v>17</v>
      </c>
      <c r="D106">
        <v>31</v>
      </c>
      <c r="E106">
        <v>53663</v>
      </c>
      <c r="F106">
        <v>52909</v>
      </c>
      <c r="G106">
        <v>0</v>
      </c>
      <c r="H106">
        <v>1</v>
      </c>
      <c r="I106" t="s">
        <v>19</v>
      </c>
      <c r="J106" t="s">
        <v>294</v>
      </c>
      <c r="K106" t="s">
        <v>21</v>
      </c>
      <c r="L106">
        <v>1745</v>
      </c>
      <c r="M106">
        <v>1745</v>
      </c>
      <c r="N106">
        <v>1747</v>
      </c>
      <c r="O106">
        <v>1752</v>
      </c>
      <c r="P106">
        <v>1760</v>
      </c>
      <c r="Q106">
        <v>1765</v>
      </c>
      <c r="R106">
        <v>1764</v>
      </c>
      <c r="S106">
        <v>1761</v>
      </c>
      <c r="T106">
        <v>1755</v>
      </c>
    </row>
    <row r="107" spans="1:20" x14ac:dyDescent="0.2">
      <c r="A107">
        <v>10211</v>
      </c>
      <c r="B107">
        <v>71</v>
      </c>
      <c r="C107">
        <v>17</v>
      </c>
      <c r="D107">
        <v>31</v>
      </c>
      <c r="E107">
        <v>82075</v>
      </c>
      <c r="F107">
        <v>52909</v>
      </c>
      <c r="G107">
        <v>0</v>
      </c>
      <c r="H107">
        <v>1</v>
      </c>
      <c r="I107" t="s">
        <v>19</v>
      </c>
      <c r="J107" t="s">
        <v>295</v>
      </c>
      <c r="K107" t="s">
        <v>21</v>
      </c>
      <c r="L107">
        <v>26968</v>
      </c>
      <c r="M107">
        <v>26939</v>
      </c>
      <c r="N107">
        <v>26963</v>
      </c>
      <c r="O107">
        <v>27063</v>
      </c>
      <c r="P107">
        <v>27139</v>
      </c>
      <c r="Q107">
        <v>27206</v>
      </c>
      <c r="R107">
        <v>27251</v>
      </c>
      <c r="S107">
        <v>27188</v>
      </c>
      <c r="T107">
        <v>27100</v>
      </c>
    </row>
    <row r="108" spans="1:20" x14ac:dyDescent="0.2">
      <c r="A108">
        <v>10212</v>
      </c>
      <c r="B108">
        <v>71</v>
      </c>
      <c r="C108">
        <v>17</v>
      </c>
      <c r="D108">
        <v>31</v>
      </c>
      <c r="E108">
        <v>82530</v>
      </c>
      <c r="F108">
        <v>52909</v>
      </c>
      <c r="G108">
        <v>0</v>
      </c>
      <c r="H108">
        <v>1</v>
      </c>
      <c r="I108" t="s">
        <v>19</v>
      </c>
      <c r="J108" t="s">
        <v>156</v>
      </c>
      <c r="K108" t="s">
        <v>21</v>
      </c>
      <c r="L108">
        <v>12187</v>
      </c>
      <c r="M108">
        <v>12198</v>
      </c>
      <c r="N108">
        <v>12215</v>
      </c>
      <c r="O108">
        <v>12312</v>
      </c>
      <c r="P108">
        <v>12373</v>
      </c>
      <c r="Q108">
        <v>12438</v>
      </c>
      <c r="R108">
        <v>12483</v>
      </c>
      <c r="S108">
        <v>12450</v>
      </c>
      <c r="T108">
        <v>12417</v>
      </c>
    </row>
    <row r="109" spans="1:20" x14ac:dyDescent="0.2">
      <c r="A109">
        <v>10213</v>
      </c>
      <c r="B109">
        <v>71</v>
      </c>
      <c r="C109">
        <v>17</v>
      </c>
      <c r="D109">
        <v>31</v>
      </c>
      <c r="E109">
        <v>99990</v>
      </c>
      <c r="F109">
        <v>52909</v>
      </c>
      <c r="G109">
        <v>0</v>
      </c>
      <c r="H109">
        <v>1</v>
      </c>
      <c r="I109" t="s">
        <v>159</v>
      </c>
      <c r="J109" t="s">
        <v>296</v>
      </c>
      <c r="K109" t="s">
        <v>21</v>
      </c>
      <c r="L109">
        <v>386</v>
      </c>
      <c r="M109">
        <v>385</v>
      </c>
      <c r="N109">
        <v>385</v>
      </c>
      <c r="O109">
        <v>387</v>
      </c>
      <c r="P109">
        <v>388</v>
      </c>
      <c r="Q109">
        <v>389</v>
      </c>
      <c r="R109">
        <v>389</v>
      </c>
      <c r="S109">
        <v>388</v>
      </c>
      <c r="T109">
        <v>385</v>
      </c>
    </row>
    <row r="110" spans="1:20" x14ac:dyDescent="0.2">
      <c r="A110">
        <v>10215</v>
      </c>
      <c r="B110">
        <v>71</v>
      </c>
      <c r="C110">
        <v>17</v>
      </c>
      <c r="D110">
        <v>31</v>
      </c>
      <c r="E110">
        <v>29938</v>
      </c>
      <c r="F110">
        <v>53013</v>
      </c>
      <c r="G110">
        <v>0</v>
      </c>
      <c r="H110">
        <v>1</v>
      </c>
      <c r="I110" t="s">
        <v>19</v>
      </c>
      <c r="J110" t="s">
        <v>288</v>
      </c>
      <c r="K110" t="s">
        <v>21</v>
      </c>
      <c r="L110">
        <v>1515</v>
      </c>
      <c r="M110">
        <v>1505</v>
      </c>
      <c r="N110">
        <v>1507</v>
      </c>
      <c r="O110">
        <v>1510</v>
      </c>
      <c r="P110">
        <v>1515</v>
      </c>
      <c r="Q110">
        <v>1527</v>
      </c>
      <c r="R110">
        <v>1570</v>
      </c>
      <c r="S110">
        <v>1591</v>
      </c>
      <c r="T110">
        <v>1595</v>
      </c>
    </row>
    <row r="111" spans="1:20" x14ac:dyDescent="0.2">
      <c r="A111">
        <v>10216</v>
      </c>
      <c r="B111">
        <v>71</v>
      </c>
      <c r="C111">
        <v>17</v>
      </c>
      <c r="D111">
        <v>31</v>
      </c>
      <c r="E111">
        <v>30328</v>
      </c>
      <c r="F111">
        <v>53013</v>
      </c>
      <c r="G111">
        <v>0</v>
      </c>
      <c r="H111">
        <v>1</v>
      </c>
      <c r="I111" t="s">
        <v>19</v>
      </c>
      <c r="J111" t="s">
        <v>72</v>
      </c>
      <c r="K111" t="s">
        <v>21</v>
      </c>
      <c r="L111">
        <v>500</v>
      </c>
      <c r="M111">
        <v>493</v>
      </c>
      <c r="N111">
        <v>494</v>
      </c>
      <c r="O111">
        <v>495</v>
      </c>
      <c r="P111">
        <v>497</v>
      </c>
      <c r="Q111">
        <v>498</v>
      </c>
      <c r="R111">
        <v>498</v>
      </c>
      <c r="S111">
        <v>496</v>
      </c>
      <c r="T111">
        <v>494</v>
      </c>
    </row>
    <row r="112" spans="1:20" x14ac:dyDescent="0.2">
      <c r="A112">
        <v>10217</v>
      </c>
      <c r="B112">
        <v>71</v>
      </c>
      <c r="C112">
        <v>17</v>
      </c>
      <c r="D112">
        <v>31</v>
      </c>
      <c r="E112">
        <v>43744</v>
      </c>
      <c r="F112">
        <v>53013</v>
      </c>
      <c r="G112">
        <v>0</v>
      </c>
      <c r="H112">
        <v>1</v>
      </c>
      <c r="I112" t="s">
        <v>19</v>
      </c>
      <c r="J112" t="s">
        <v>93</v>
      </c>
      <c r="K112" t="s">
        <v>21</v>
      </c>
      <c r="L112">
        <v>12590</v>
      </c>
      <c r="M112">
        <v>12590</v>
      </c>
      <c r="N112">
        <v>12599</v>
      </c>
      <c r="O112">
        <v>12626</v>
      </c>
      <c r="P112">
        <v>12657</v>
      </c>
      <c r="Q112">
        <v>12682</v>
      </c>
      <c r="R112">
        <v>12668</v>
      </c>
      <c r="S112">
        <v>12613</v>
      </c>
      <c r="T112">
        <v>12527</v>
      </c>
    </row>
    <row r="113" spans="1:20" x14ac:dyDescent="0.2">
      <c r="A113">
        <v>10218</v>
      </c>
      <c r="B113">
        <v>71</v>
      </c>
      <c r="C113">
        <v>17</v>
      </c>
      <c r="D113">
        <v>31</v>
      </c>
      <c r="E113">
        <v>50647</v>
      </c>
      <c r="F113">
        <v>53013</v>
      </c>
      <c r="G113">
        <v>0</v>
      </c>
      <c r="H113">
        <v>1</v>
      </c>
      <c r="I113" t="s">
        <v>19</v>
      </c>
      <c r="J113" t="s">
        <v>289</v>
      </c>
      <c r="K113" t="s">
        <v>21</v>
      </c>
      <c r="L113">
        <v>17366</v>
      </c>
      <c r="M113">
        <v>17341</v>
      </c>
      <c r="N113">
        <v>17361</v>
      </c>
      <c r="O113">
        <v>17417</v>
      </c>
      <c r="P113">
        <v>17482</v>
      </c>
      <c r="Q113">
        <v>17509</v>
      </c>
      <c r="R113">
        <v>17483</v>
      </c>
      <c r="S113">
        <v>17426</v>
      </c>
      <c r="T113">
        <v>17324</v>
      </c>
    </row>
    <row r="114" spans="1:20" x14ac:dyDescent="0.2">
      <c r="A114">
        <v>10219</v>
      </c>
      <c r="B114">
        <v>71</v>
      </c>
      <c r="C114">
        <v>17</v>
      </c>
      <c r="D114">
        <v>31</v>
      </c>
      <c r="E114">
        <v>53000</v>
      </c>
      <c r="F114">
        <v>53013</v>
      </c>
      <c r="G114">
        <v>0</v>
      </c>
      <c r="H114">
        <v>1</v>
      </c>
      <c r="I114" t="s">
        <v>19</v>
      </c>
      <c r="J114" t="s">
        <v>290</v>
      </c>
      <c r="K114" t="s">
        <v>21</v>
      </c>
      <c r="L114">
        <v>9127</v>
      </c>
      <c r="M114">
        <v>9130</v>
      </c>
      <c r="N114">
        <v>9138</v>
      </c>
      <c r="O114">
        <v>9160</v>
      </c>
      <c r="P114">
        <v>9178</v>
      </c>
      <c r="Q114">
        <v>9188</v>
      </c>
      <c r="R114">
        <v>9178</v>
      </c>
      <c r="S114">
        <v>9131</v>
      </c>
      <c r="T114">
        <v>9075</v>
      </c>
    </row>
    <row r="115" spans="1:20" x14ac:dyDescent="0.2">
      <c r="A115">
        <v>10220</v>
      </c>
      <c r="B115">
        <v>71</v>
      </c>
      <c r="C115">
        <v>17</v>
      </c>
      <c r="D115">
        <v>31</v>
      </c>
      <c r="E115">
        <v>70122</v>
      </c>
      <c r="F115">
        <v>53013</v>
      </c>
      <c r="G115">
        <v>0</v>
      </c>
      <c r="H115">
        <v>1</v>
      </c>
      <c r="I115" t="s">
        <v>19</v>
      </c>
      <c r="J115" t="s">
        <v>139</v>
      </c>
      <c r="K115" t="s">
        <v>21</v>
      </c>
      <c r="L115">
        <v>64784</v>
      </c>
      <c r="M115">
        <v>64845</v>
      </c>
      <c r="N115">
        <v>64895</v>
      </c>
      <c r="O115">
        <v>65029</v>
      </c>
      <c r="P115">
        <v>65148</v>
      </c>
      <c r="Q115">
        <v>65202</v>
      </c>
      <c r="R115">
        <v>65081</v>
      </c>
      <c r="S115">
        <v>64716</v>
      </c>
      <c r="T115">
        <v>64270</v>
      </c>
    </row>
    <row r="116" spans="1:20" x14ac:dyDescent="0.2">
      <c r="A116">
        <v>10221</v>
      </c>
      <c r="B116">
        <v>71</v>
      </c>
      <c r="C116">
        <v>17</v>
      </c>
      <c r="D116">
        <v>31</v>
      </c>
      <c r="E116">
        <v>99990</v>
      </c>
      <c r="F116">
        <v>53013</v>
      </c>
      <c r="G116">
        <v>0</v>
      </c>
      <c r="H116">
        <v>1</v>
      </c>
      <c r="I116" t="s">
        <v>159</v>
      </c>
      <c r="J116" t="s">
        <v>297</v>
      </c>
      <c r="K116" t="s">
        <v>21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">
      <c r="A117">
        <v>10223</v>
      </c>
      <c r="B117">
        <v>71</v>
      </c>
      <c r="C117">
        <v>17</v>
      </c>
      <c r="D117">
        <v>31</v>
      </c>
      <c r="E117">
        <v>18992</v>
      </c>
      <c r="F117">
        <v>53676</v>
      </c>
      <c r="G117">
        <v>0</v>
      </c>
      <c r="H117">
        <v>1</v>
      </c>
      <c r="I117" t="s">
        <v>19</v>
      </c>
      <c r="J117" t="s">
        <v>50</v>
      </c>
      <c r="K117" t="s">
        <v>21</v>
      </c>
      <c r="L117">
        <v>172</v>
      </c>
      <c r="M117">
        <v>172</v>
      </c>
      <c r="N117">
        <v>172</v>
      </c>
      <c r="O117">
        <v>173</v>
      </c>
      <c r="P117">
        <v>173</v>
      </c>
      <c r="Q117">
        <v>174</v>
      </c>
      <c r="R117">
        <v>175</v>
      </c>
      <c r="S117">
        <v>179</v>
      </c>
      <c r="T117">
        <v>178</v>
      </c>
    </row>
    <row r="118" spans="1:20" x14ac:dyDescent="0.2">
      <c r="A118">
        <v>10224</v>
      </c>
      <c r="B118">
        <v>71</v>
      </c>
      <c r="C118">
        <v>17</v>
      </c>
      <c r="D118">
        <v>31</v>
      </c>
      <c r="E118">
        <v>29652</v>
      </c>
      <c r="F118">
        <v>53676</v>
      </c>
      <c r="G118">
        <v>0</v>
      </c>
      <c r="H118">
        <v>1</v>
      </c>
      <c r="I118" t="s">
        <v>19</v>
      </c>
      <c r="J118" t="s">
        <v>292</v>
      </c>
      <c r="K118" t="s">
        <v>21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">
      <c r="A119">
        <v>10225</v>
      </c>
      <c r="B119">
        <v>71</v>
      </c>
      <c r="C119">
        <v>17</v>
      </c>
      <c r="D119">
        <v>31</v>
      </c>
      <c r="E119">
        <v>29938</v>
      </c>
      <c r="F119">
        <v>53676</v>
      </c>
      <c r="G119">
        <v>0</v>
      </c>
      <c r="H119">
        <v>1</v>
      </c>
      <c r="I119" t="s">
        <v>19</v>
      </c>
      <c r="J119" t="s">
        <v>288</v>
      </c>
      <c r="K119" t="s">
        <v>21</v>
      </c>
      <c r="L119">
        <v>36070</v>
      </c>
      <c r="M119">
        <v>36132</v>
      </c>
      <c r="N119">
        <v>36169</v>
      </c>
      <c r="O119">
        <v>36279</v>
      </c>
      <c r="P119">
        <v>36392</v>
      </c>
      <c r="Q119">
        <v>36701</v>
      </c>
      <c r="R119">
        <v>37746</v>
      </c>
      <c r="S119">
        <v>38250</v>
      </c>
      <c r="T119">
        <v>38370</v>
      </c>
    </row>
    <row r="120" spans="1:20" x14ac:dyDescent="0.2">
      <c r="A120">
        <v>10226</v>
      </c>
      <c r="B120">
        <v>71</v>
      </c>
      <c r="C120">
        <v>17</v>
      </c>
      <c r="D120">
        <v>31</v>
      </c>
      <c r="E120">
        <v>53481</v>
      </c>
      <c r="F120">
        <v>53676</v>
      </c>
      <c r="G120">
        <v>0</v>
      </c>
      <c r="H120">
        <v>1</v>
      </c>
      <c r="I120" t="s">
        <v>19</v>
      </c>
      <c r="J120" t="s">
        <v>293</v>
      </c>
      <c r="K120" t="s">
        <v>21</v>
      </c>
      <c r="L120">
        <v>32692</v>
      </c>
      <c r="M120">
        <v>32720</v>
      </c>
      <c r="N120">
        <v>32758</v>
      </c>
      <c r="O120">
        <v>32891</v>
      </c>
      <c r="P120">
        <v>33006</v>
      </c>
      <c r="Q120">
        <v>33107</v>
      </c>
      <c r="R120">
        <v>33147</v>
      </c>
      <c r="S120">
        <v>33075</v>
      </c>
      <c r="T120">
        <v>32938</v>
      </c>
    </row>
    <row r="121" spans="1:20" x14ac:dyDescent="0.2">
      <c r="A121">
        <v>10227</v>
      </c>
      <c r="B121">
        <v>71</v>
      </c>
      <c r="C121">
        <v>17</v>
      </c>
      <c r="D121">
        <v>31</v>
      </c>
      <c r="E121">
        <v>53663</v>
      </c>
      <c r="F121">
        <v>53676</v>
      </c>
      <c r="G121">
        <v>0</v>
      </c>
      <c r="H121">
        <v>1</v>
      </c>
      <c r="I121" t="s">
        <v>19</v>
      </c>
      <c r="J121" t="s">
        <v>294</v>
      </c>
      <c r="K121" t="s">
        <v>21</v>
      </c>
      <c r="L121">
        <v>3675</v>
      </c>
      <c r="M121">
        <v>3687</v>
      </c>
      <c r="N121">
        <v>3691</v>
      </c>
      <c r="O121">
        <v>3700</v>
      </c>
      <c r="P121">
        <v>3716</v>
      </c>
      <c r="Q121">
        <v>3723</v>
      </c>
      <c r="R121">
        <v>3723</v>
      </c>
      <c r="S121">
        <v>3715</v>
      </c>
      <c r="T121">
        <v>3701</v>
      </c>
    </row>
    <row r="122" spans="1:20" x14ac:dyDescent="0.2">
      <c r="A122">
        <v>10228</v>
      </c>
      <c r="B122">
        <v>71</v>
      </c>
      <c r="C122">
        <v>17</v>
      </c>
      <c r="D122">
        <v>31</v>
      </c>
      <c r="E122">
        <v>62016</v>
      </c>
      <c r="F122">
        <v>53676</v>
      </c>
      <c r="G122">
        <v>0</v>
      </c>
      <c r="H122">
        <v>1</v>
      </c>
      <c r="I122" t="s">
        <v>19</v>
      </c>
      <c r="J122" t="s">
        <v>298</v>
      </c>
      <c r="K122" t="s">
        <v>21</v>
      </c>
      <c r="L122">
        <v>48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</row>
    <row r="123" spans="1:20" x14ac:dyDescent="0.2">
      <c r="A123">
        <v>10229</v>
      </c>
      <c r="B123">
        <v>71</v>
      </c>
      <c r="C123">
        <v>17</v>
      </c>
      <c r="D123">
        <v>31</v>
      </c>
      <c r="E123">
        <v>82075</v>
      </c>
      <c r="F123">
        <v>53676</v>
      </c>
      <c r="G123">
        <v>0</v>
      </c>
      <c r="H123">
        <v>1</v>
      </c>
      <c r="I123" t="s">
        <v>19</v>
      </c>
      <c r="J123" t="s">
        <v>295</v>
      </c>
      <c r="K123" t="s">
        <v>21</v>
      </c>
      <c r="L123">
        <v>119</v>
      </c>
      <c r="M123">
        <v>119</v>
      </c>
      <c r="N123">
        <v>119</v>
      </c>
      <c r="O123">
        <v>120</v>
      </c>
      <c r="P123">
        <v>120</v>
      </c>
      <c r="Q123">
        <v>120</v>
      </c>
      <c r="R123">
        <v>120</v>
      </c>
      <c r="S123">
        <v>120</v>
      </c>
      <c r="T123">
        <v>119</v>
      </c>
    </row>
    <row r="124" spans="1:20" x14ac:dyDescent="0.2">
      <c r="A124">
        <v>10230</v>
      </c>
      <c r="B124">
        <v>71</v>
      </c>
      <c r="C124">
        <v>17</v>
      </c>
      <c r="D124">
        <v>31</v>
      </c>
      <c r="E124">
        <v>99990</v>
      </c>
      <c r="F124">
        <v>53676</v>
      </c>
      <c r="G124">
        <v>0</v>
      </c>
      <c r="H124">
        <v>1</v>
      </c>
      <c r="I124" t="s">
        <v>159</v>
      </c>
      <c r="J124" t="s">
        <v>299</v>
      </c>
      <c r="K124" t="s">
        <v>21</v>
      </c>
      <c r="L124">
        <v>12326</v>
      </c>
      <c r="M124">
        <v>12251</v>
      </c>
      <c r="N124">
        <v>12263</v>
      </c>
      <c r="O124">
        <v>12297</v>
      </c>
      <c r="P124">
        <v>12330</v>
      </c>
      <c r="Q124">
        <v>12348</v>
      </c>
      <c r="R124">
        <v>12328</v>
      </c>
      <c r="S124">
        <v>12258</v>
      </c>
      <c r="T124">
        <v>12185</v>
      </c>
    </row>
    <row r="125" spans="1:20" x14ac:dyDescent="0.2">
      <c r="A125">
        <v>10232</v>
      </c>
      <c r="B125">
        <v>71</v>
      </c>
      <c r="C125">
        <v>17</v>
      </c>
      <c r="D125">
        <v>31</v>
      </c>
      <c r="E125">
        <v>33435</v>
      </c>
      <c r="F125">
        <v>54430</v>
      </c>
      <c r="G125">
        <v>0</v>
      </c>
      <c r="H125">
        <v>1</v>
      </c>
      <c r="I125" t="s">
        <v>19</v>
      </c>
      <c r="J125" t="s">
        <v>75</v>
      </c>
      <c r="K125" t="s">
        <v>21</v>
      </c>
      <c r="L125">
        <v>8612</v>
      </c>
      <c r="M125">
        <v>8608</v>
      </c>
      <c r="N125">
        <v>8613</v>
      </c>
      <c r="O125">
        <v>8633</v>
      </c>
      <c r="P125">
        <v>8654</v>
      </c>
      <c r="Q125">
        <v>8670</v>
      </c>
      <c r="R125">
        <v>8659</v>
      </c>
      <c r="S125">
        <v>8609</v>
      </c>
      <c r="T125">
        <v>8549</v>
      </c>
    </row>
    <row r="126" spans="1:20" x14ac:dyDescent="0.2">
      <c r="A126">
        <v>10233</v>
      </c>
      <c r="B126">
        <v>71</v>
      </c>
      <c r="C126">
        <v>17</v>
      </c>
      <c r="D126">
        <v>31</v>
      </c>
      <c r="E126">
        <v>53377</v>
      </c>
      <c r="F126">
        <v>54430</v>
      </c>
      <c r="G126">
        <v>0</v>
      </c>
      <c r="H126">
        <v>1</v>
      </c>
      <c r="I126" t="s">
        <v>19</v>
      </c>
      <c r="J126" t="s">
        <v>275</v>
      </c>
      <c r="K126" t="s">
        <v>21</v>
      </c>
      <c r="L126">
        <v>12699</v>
      </c>
      <c r="M126">
        <v>12699</v>
      </c>
      <c r="N126">
        <v>12708</v>
      </c>
      <c r="O126">
        <v>12736</v>
      </c>
      <c r="P126">
        <v>12768</v>
      </c>
      <c r="Q126">
        <v>12785</v>
      </c>
      <c r="R126">
        <v>12765</v>
      </c>
      <c r="S126">
        <v>12703</v>
      </c>
      <c r="T126">
        <v>12629</v>
      </c>
    </row>
    <row r="127" spans="1:20" x14ac:dyDescent="0.2">
      <c r="A127">
        <v>10234</v>
      </c>
      <c r="B127">
        <v>71</v>
      </c>
      <c r="C127">
        <v>17</v>
      </c>
      <c r="D127">
        <v>31</v>
      </c>
      <c r="E127">
        <v>57875</v>
      </c>
      <c r="F127">
        <v>54430</v>
      </c>
      <c r="G127">
        <v>0</v>
      </c>
      <c r="H127">
        <v>1</v>
      </c>
      <c r="I127" t="s">
        <v>19</v>
      </c>
      <c r="J127" t="s">
        <v>277</v>
      </c>
      <c r="K127" t="s">
        <v>21</v>
      </c>
      <c r="L127">
        <v>3997</v>
      </c>
      <c r="M127">
        <v>3997</v>
      </c>
      <c r="N127">
        <v>4002</v>
      </c>
      <c r="O127">
        <v>4009</v>
      </c>
      <c r="P127">
        <v>4021</v>
      </c>
      <c r="Q127">
        <v>4031</v>
      </c>
      <c r="R127">
        <v>4028</v>
      </c>
      <c r="S127">
        <v>4011</v>
      </c>
      <c r="T127">
        <v>3994</v>
      </c>
    </row>
    <row r="128" spans="1:20" x14ac:dyDescent="0.2">
      <c r="A128">
        <v>10235</v>
      </c>
      <c r="B128">
        <v>71</v>
      </c>
      <c r="C128">
        <v>17</v>
      </c>
      <c r="D128">
        <v>31</v>
      </c>
      <c r="E128">
        <v>99990</v>
      </c>
      <c r="F128">
        <v>54430</v>
      </c>
      <c r="G128">
        <v>0</v>
      </c>
      <c r="H128">
        <v>1</v>
      </c>
      <c r="I128" t="s">
        <v>159</v>
      </c>
      <c r="J128" t="s">
        <v>300</v>
      </c>
      <c r="K128" t="s">
        <v>21</v>
      </c>
      <c r="L128">
        <v>1077</v>
      </c>
      <c r="M128">
        <v>1068</v>
      </c>
      <c r="N128">
        <v>1069</v>
      </c>
      <c r="O128">
        <v>1073</v>
      </c>
      <c r="P128">
        <v>1077</v>
      </c>
      <c r="Q128">
        <v>1080</v>
      </c>
      <c r="R128">
        <v>1077</v>
      </c>
      <c r="S128">
        <v>1070</v>
      </c>
      <c r="T128">
        <v>1064</v>
      </c>
    </row>
    <row r="129" spans="1:20" x14ac:dyDescent="0.2">
      <c r="A129">
        <v>10237</v>
      </c>
      <c r="B129">
        <v>71</v>
      </c>
      <c r="C129">
        <v>17</v>
      </c>
      <c r="D129">
        <v>31</v>
      </c>
      <c r="E129">
        <v>54885</v>
      </c>
      <c r="F129">
        <v>54898</v>
      </c>
      <c r="G129">
        <v>0</v>
      </c>
      <c r="H129">
        <v>1</v>
      </c>
      <c r="I129" t="s">
        <v>19</v>
      </c>
      <c r="J129" t="s">
        <v>114</v>
      </c>
      <c r="K129" t="s">
        <v>21</v>
      </c>
      <c r="L129">
        <v>51878</v>
      </c>
      <c r="M129">
        <v>51878</v>
      </c>
      <c r="N129">
        <v>51903</v>
      </c>
      <c r="O129">
        <v>51951</v>
      </c>
      <c r="P129">
        <v>51983</v>
      </c>
      <c r="Q129">
        <v>52094</v>
      </c>
      <c r="R129">
        <v>51933</v>
      </c>
      <c r="S129">
        <v>52152</v>
      </c>
      <c r="T129">
        <v>51774</v>
      </c>
    </row>
    <row r="130" spans="1:20" x14ac:dyDescent="0.2">
      <c r="A130">
        <v>10239</v>
      </c>
      <c r="B130">
        <v>71</v>
      </c>
      <c r="C130">
        <v>17</v>
      </c>
      <c r="D130">
        <v>31</v>
      </c>
      <c r="E130">
        <v>35835</v>
      </c>
      <c r="F130">
        <v>56614</v>
      </c>
      <c r="G130">
        <v>0</v>
      </c>
      <c r="H130">
        <v>1</v>
      </c>
      <c r="I130" t="s">
        <v>19</v>
      </c>
      <c r="J130" t="s">
        <v>82</v>
      </c>
      <c r="K130" t="s">
        <v>21</v>
      </c>
      <c r="L130" t="s">
        <v>19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">
      <c r="A131">
        <v>10240</v>
      </c>
      <c r="B131">
        <v>71</v>
      </c>
      <c r="C131">
        <v>17</v>
      </c>
      <c r="D131">
        <v>31</v>
      </c>
      <c r="E131">
        <v>56627</v>
      </c>
      <c r="F131">
        <v>56614</v>
      </c>
      <c r="G131">
        <v>0</v>
      </c>
      <c r="H131">
        <v>1</v>
      </c>
      <c r="I131" t="s">
        <v>19</v>
      </c>
      <c r="J131" t="s">
        <v>116</v>
      </c>
      <c r="K131" t="s">
        <v>21</v>
      </c>
      <c r="L131">
        <v>7149</v>
      </c>
      <c r="M131">
        <v>7210</v>
      </c>
      <c r="N131">
        <v>7218</v>
      </c>
      <c r="O131">
        <v>7240</v>
      </c>
      <c r="P131">
        <v>7260</v>
      </c>
      <c r="Q131">
        <v>7273</v>
      </c>
      <c r="R131">
        <v>7266</v>
      </c>
      <c r="S131">
        <v>7230</v>
      </c>
      <c r="T131">
        <v>7184</v>
      </c>
    </row>
    <row r="132" spans="1:20" x14ac:dyDescent="0.2">
      <c r="A132">
        <v>10241</v>
      </c>
      <c r="B132">
        <v>71</v>
      </c>
      <c r="C132">
        <v>17</v>
      </c>
      <c r="D132">
        <v>31</v>
      </c>
      <c r="E132">
        <v>56640</v>
      </c>
      <c r="F132">
        <v>56614</v>
      </c>
      <c r="G132">
        <v>0</v>
      </c>
      <c r="H132">
        <v>1</v>
      </c>
      <c r="I132" t="s">
        <v>19</v>
      </c>
      <c r="J132" t="s">
        <v>117</v>
      </c>
      <c r="K132" t="s">
        <v>21</v>
      </c>
      <c r="L132">
        <v>55018</v>
      </c>
      <c r="M132">
        <v>54964</v>
      </c>
      <c r="N132">
        <v>55025</v>
      </c>
      <c r="O132">
        <v>55281</v>
      </c>
      <c r="P132">
        <v>55513</v>
      </c>
      <c r="Q132">
        <v>56698</v>
      </c>
      <c r="R132">
        <v>56806</v>
      </c>
      <c r="S132">
        <v>56720</v>
      </c>
      <c r="T132">
        <v>57097</v>
      </c>
    </row>
    <row r="133" spans="1:20" x14ac:dyDescent="0.2">
      <c r="A133">
        <v>10242</v>
      </c>
      <c r="B133">
        <v>71</v>
      </c>
      <c r="C133">
        <v>17</v>
      </c>
      <c r="D133">
        <v>31</v>
      </c>
      <c r="E133">
        <v>75484</v>
      </c>
      <c r="F133">
        <v>56614</v>
      </c>
      <c r="G133">
        <v>0</v>
      </c>
      <c r="H133">
        <v>1</v>
      </c>
      <c r="I133" t="s">
        <v>19</v>
      </c>
      <c r="J133" t="s">
        <v>149</v>
      </c>
      <c r="K133" t="s">
        <v>21</v>
      </c>
      <c r="L133">
        <v>30449</v>
      </c>
      <c r="M133">
        <v>30508</v>
      </c>
      <c r="N133">
        <v>30538</v>
      </c>
      <c r="O133">
        <v>30642</v>
      </c>
      <c r="P133">
        <v>30741</v>
      </c>
      <c r="Q133">
        <v>30813</v>
      </c>
      <c r="R133">
        <v>30812</v>
      </c>
      <c r="S133">
        <v>30705</v>
      </c>
      <c r="T133">
        <v>30545</v>
      </c>
    </row>
    <row r="134" spans="1:20" x14ac:dyDescent="0.2">
      <c r="A134">
        <v>10243</v>
      </c>
      <c r="B134">
        <v>71</v>
      </c>
      <c r="C134">
        <v>17</v>
      </c>
      <c r="D134">
        <v>31</v>
      </c>
      <c r="E134">
        <v>99990</v>
      </c>
      <c r="F134">
        <v>56614</v>
      </c>
      <c r="G134">
        <v>0</v>
      </c>
      <c r="H134">
        <v>1</v>
      </c>
      <c r="I134" t="s">
        <v>159</v>
      </c>
      <c r="J134" t="s">
        <v>301</v>
      </c>
      <c r="K134" t="s">
        <v>21</v>
      </c>
      <c r="L134">
        <v>4942</v>
      </c>
      <c r="M134">
        <v>4850</v>
      </c>
      <c r="N134">
        <v>4856</v>
      </c>
      <c r="O134">
        <v>4871</v>
      </c>
      <c r="P134">
        <v>4886</v>
      </c>
      <c r="Q134">
        <v>4895</v>
      </c>
      <c r="R134">
        <v>4891</v>
      </c>
      <c r="S134">
        <v>4868</v>
      </c>
      <c r="T134">
        <v>4841</v>
      </c>
    </row>
    <row r="135" spans="1:20" x14ac:dyDescent="0.2">
      <c r="A135">
        <v>10245</v>
      </c>
      <c r="B135">
        <v>71</v>
      </c>
      <c r="C135">
        <v>17</v>
      </c>
      <c r="D135">
        <v>31</v>
      </c>
      <c r="E135">
        <v>2154</v>
      </c>
      <c r="F135">
        <v>57238</v>
      </c>
      <c r="G135">
        <v>0</v>
      </c>
      <c r="H135">
        <v>1</v>
      </c>
      <c r="I135" t="s">
        <v>19</v>
      </c>
      <c r="J135" t="s">
        <v>264</v>
      </c>
      <c r="K135" t="s">
        <v>21</v>
      </c>
      <c r="L135">
        <v>777</v>
      </c>
      <c r="M135">
        <v>731</v>
      </c>
      <c r="N135">
        <v>732</v>
      </c>
      <c r="O135">
        <v>735</v>
      </c>
      <c r="P135">
        <v>739</v>
      </c>
      <c r="Q135">
        <v>741</v>
      </c>
      <c r="R135">
        <v>741</v>
      </c>
      <c r="S135">
        <v>740</v>
      </c>
      <c r="T135">
        <v>739</v>
      </c>
    </row>
    <row r="136" spans="1:20" x14ac:dyDescent="0.2">
      <c r="A136">
        <v>10246</v>
      </c>
      <c r="B136">
        <v>71</v>
      </c>
      <c r="C136">
        <v>17</v>
      </c>
      <c r="D136">
        <v>31</v>
      </c>
      <c r="E136">
        <v>3844</v>
      </c>
      <c r="F136">
        <v>57238</v>
      </c>
      <c r="G136">
        <v>0</v>
      </c>
      <c r="H136">
        <v>1</v>
      </c>
      <c r="I136" t="s">
        <v>19</v>
      </c>
      <c r="J136" t="s">
        <v>24</v>
      </c>
      <c r="K136" t="s">
        <v>21</v>
      </c>
      <c r="L136">
        <v>1090</v>
      </c>
      <c r="M136">
        <v>1084</v>
      </c>
      <c r="N136">
        <v>1085</v>
      </c>
      <c r="O136">
        <v>1089</v>
      </c>
      <c r="P136">
        <v>1093</v>
      </c>
      <c r="Q136">
        <v>1096</v>
      </c>
      <c r="R136">
        <v>1099</v>
      </c>
      <c r="S136">
        <v>1098</v>
      </c>
      <c r="T136">
        <v>1095</v>
      </c>
    </row>
    <row r="137" spans="1:20" x14ac:dyDescent="0.2">
      <c r="A137">
        <v>10247</v>
      </c>
      <c r="B137">
        <v>71</v>
      </c>
      <c r="C137">
        <v>17</v>
      </c>
      <c r="D137">
        <v>31</v>
      </c>
      <c r="E137">
        <v>19083</v>
      </c>
      <c r="F137">
        <v>57238</v>
      </c>
      <c r="G137">
        <v>0</v>
      </c>
      <c r="H137">
        <v>1</v>
      </c>
      <c r="I137" t="s">
        <v>19</v>
      </c>
      <c r="J137" t="s">
        <v>51</v>
      </c>
      <c r="K137" t="s">
        <v>21</v>
      </c>
      <c r="L137">
        <v>17</v>
      </c>
      <c r="M137">
        <v>19</v>
      </c>
      <c r="N137">
        <v>19</v>
      </c>
      <c r="O137">
        <v>19</v>
      </c>
      <c r="P137">
        <v>19</v>
      </c>
      <c r="Q137">
        <v>19</v>
      </c>
      <c r="R137">
        <v>19</v>
      </c>
      <c r="S137">
        <v>23</v>
      </c>
      <c r="T137">
        <v>23</v>
      </c>
    </row>
    <row r="138" spans="1:20" x14ac:dyDescent="0.2">
      <c r="A138">
        <v>10248</v>
      </c>
      <c r="B138">
        <v>71</v>
      </c>
      <c r="C138">
        <v>17</v>
      </c>
      <c r="D138">
        <v>31</v>
      </c>
      <c r="E138">
        <v>35411</v>
      </c>
      <c r="F138">
        <v>57238</v>
      </c>
      <c r="G138">
        <v>0</v>
      </c>
      <c r="H138">
        <v>1</v>
      </c>
      <c r="I138" t="s">
        <v>19</v>
      </c>
      <c r="J138" t="s">
        <v>81</v>
      </c>
      <c r="K138" t="s">
        <v>21</v>
      </c>
      <c r="L138">
        <v>10737</v>
      </c>
      <c r="M138">
        <v>10733</v>
      </c>
      <c r="N138">
        <v>10746</v>
      </c>
      <c r="O138">
        <v>10781</v>
      </c>
      <c r="P138">
        <v>10811</v>
      </c>
      <c r="Q138">
        <v>10830</v>
      </c>
      <c r="R138">
        <v>10819</v>
      </c>
      <c r="S138">
        <v>10765</v>
      </c>
      <c r="T138">
        <v>10711</v>
      </c>
    </row>
    <row r="139" spans="1:20" x14ac:dyDescent="0.2">
      <c r="A139">
        <v>10249</v>
      </c>
      <c r="B139">
        <v>71</v>
      </c>
      <c r="C139">
        <v>17</v>
      </c>
      <c r="D139">
        <v>31</v>
      </c>
      <c r="E139">
        <v>37608</v>
      </c>
      <c r="F139">
        <v>57238</v>
      </c>
      <c r="G139">
        <v>0</v>
      </c>
      <c r="H139">
        <v>1</v>
      </c>
      <c r="I139" t="s">
        <v>19</v>
      </c>
      <c r="J139" t="s">
        <v>244</v>
      </c>
      <c r="K139" t="s">
        <v>21</v>
      </c>
      <c r="L139">
        <v>5711</v>
      </c>
      <c r="M139">
        <v>5718</v>
      </c>
      <c r="N139">
        <v>5725</v>
      </c>
      <c r="O139">
        <v>5739</v>
      </c>
      <c r="P139">
        <v>5782</v>
      </c>
      <c r="Q139">
        <v>5823</v>
      </c>
      <c r="R139">
        <v>5856</v>
      </c>
      <c r="S139">
        <v>5842</v>
      </c>
      <c r="T139">
        <v>5823</v>
      </c>
    </row>
    <row r="140" spans="1:20" x14ac:dyDescent="0.2">
      <c r="A140">
        <v>10250</v>
      </c>
      <c r="B140">
        <v>71</v>
      </c>
      <c r="C140">
        <v>17</v>
      </c>
      <c r="D140">
        <v>31</v>
      </c>
      <c r="E140">
        <v>57225</v>
      </c>
      <c r="F140">
        <v>57238</v>
      </c>
      <c r="G140">
        <v>0</v>
      </c>
      <c r="H140">
        <v>1</v>
      </c>
      <c r="I140" t="s">
        <v>19</v>
      </c>
      <c r="J140" t="s">
        <v>302</v>
      </c>
      <c r="K140" t="s">
        <v>21</v>
      </c>
      <c r="L140">
        <v>68514</v>
      </c>
      <c r="M140">
        <v>68505</v>
      </c>
      <c r="N140">
        <v>68568</v>
      </c>
      <c r="O140">
        <v>68786</v>
      </c>
      <c r="P140">
        <v>69030</v>
      </c>
      <c r="Q140">
        <v>69211</v>
      </c>
      <c r="R140">
        <v>69236</v>
      </c>
      <c r="S140">
        <v>69076</v>
      </c>
      <c r="T140">
        <v>68720</v>
      </c>
    </row>
    <row r="141" spans="1:20" x14ac:dyDescent="0.2">
      <c r="A141">
        <v>10251</v>
      </c>
      <c r="B141">
        <v>71</v>
      </c>
      <c r="C141">
        <v>17</v>
      </c>
      <c r="D141">
        <v>31</v>
      </c>
      <c r="E141">
        <v>65338</v>
      </c>
      <c r="F141">
        <v>57238</v>
      </c>
      <c r="G141">
        <v>0</v>
      </c>
      <c r="H141">
        <v>1</v>
      </c>
      <c r="I141" t="s">
        <v>19</v>
      </c>
      <c r="J141" t="s">
        <v>267</v>
      </c>
      <c r="K141" t="s">
        <v>21</v>
      </c>
      <c r="L141">
        <v>15036</v>
      </c>
      <c r="M141">
        <v>15032</v>
      </c>
      <c r="N141">
        <v>15044</v>
      </c>
      <c r="O141">
        <v>15082</v>
      </c>
      <c r="P141">
        <v>15117</v>
      </c>
      <c r="Q141">
        <v>15136</v>
      </c>
      <c r="R141">
        <v>15123</v>
      </c>
      <c r="S141">
        <v>15049</v>
      </c>
      <c r="T141">
        <v>14982</v>
      </c>
    </row>
    <row r="142" spans="1:20" x14ac:dyDescent="0.2">
      <c r="A142">
        <v>10252</v>
      </c>
      <c r="B142">
        <v>71</v>
      </c>
      <c r="C142">
        <v>17</v>
      </c>
      <c r="D142">
        <v>31</v>
      </c>
      <c r="E142">
        <v>68003</v>
      </c>
      <c r="F142">
        <v>57238</v>
      </c>
      <c r="G142">
        <v>0</v>
      </c>
      <c r="H142">
        <v>1</v>
      </c>
      <c r="I142" t="s">
        <v>19</v>
      </c>
      <c r="J142" t="s">
        <v>137</v>
      </c>
      <c r="K142" t="s">
        <v>21</v>
      </c>
      <c r="L142">
        <v>4024</v>
      </c>
      <c r="M142">
        <v>4024</v>
      </c>
      <c r="N142">
        <v>4027</v>
      </c>
      <c r="O142">
        <v>4039</v>
      </c>
      <c r="P142">
        <v>4050</v>
      </c>
      <c r="Q142">
        <v>4057</v>
      </c>
      <c r="R142">
        <v>4056</v>
      </c>
      <c r="S142">
        <v>4041</v>
      </c>
      <c r="T142">
        <v>4039</v>
      </c>
    </row>
    <row r="143" spans="1:20" x14ac:dyDescent="0.2">
      <c r="A143">
        <v>10253</v>
      </c>
      <c r="B143">
        <v>71</v>
      </c>
      <c r="C143">
        <v>17</v>
      </c>
      <c r="D143">
        <v>31</v>
      </c>
      <c r="E143">
        <v>70564</v>
      </c>
      <c r="F143">
        <v>57238</v>
      </c>
      <c r="G143">
        <v>0</v>
      </c>
      <c r="H143">
        <v>1</v>
      </c>
      <c r="I143" t="s">
        <v>19</v>
      </c>
      <c r="J143" t="s">
        <v>245</v>
      </c>
      <c r="K143" t="s">
        <v>21</v>
      </c>
      <c r="L143">
        <v>121</v>
      </c>
      <c r="M143">
        <v>121</v>
      </c>
      <c r="N143">
        <v>121</v>
      </c>
      <c r="O143">
        <v>122</v>
      </c>
      <c r="P143">
        <v>122</v>
      </c>
      <c r="Q143">
        <v>122</v>
      </c>
      <c r="R143">
        <v>125</v>
      </c>
      <c r="S143">
        <v>127</v>
      </c>
      <c r="T143">
        <v>129</v>
      </c>
    </row>
    <row r="144" spans="1:20" x14ac:dyDescent="0.2">
      <c r="A144">
        <v>10254</v>
      </c>
      <c r="B144">
        <v>71</v>
      </c>
      <c r="C144">
        <v>17</v>
      </c>
      <c r="D144">
        <v>31</v>
      </c>
      <c r="E144">
        <v>99990</v>
      </c>
      <c r="F144">
        <v>57238</v>
      </c>
      <c r="G144">
        <v>0</v>
      </c>
      <c r="H144">
        <v>1</v>
      </c>
      <c r="I144" t="s">
        <v>159</v>
      </c>
      <c r="J144" t="s">
        <v>303</v>
      </c>
      <c r="K144" t="s">
        <v>21</v>
      </c>
      <c r="L144">
        <v>6967</v>
      </c>
      <c r="M144">
        <v>6996</v>
      </c>
      <c r="N144">
        <v>7001</v>
      </c>
      <c r="O144">
        <v>7023</v>
      </c>
      <c r="P144">
        <v>7043</v>
      </c>
      <c r="Q144">
        <v>7056</v>
      </c>
      <c r="R144">
        <v>7046</v>
      </c>
      <c r="S144">
        <v>7008</v>
      </c>
      <c r="T144">
        <v>6967</v>
      </c>
    </row>
    <row r="145" spans="1:20" x14ac:dyDescent="0.2">
      <c r="A145">
        <v>10256</v>
      </c>
      <c r="B145">
        <v>71</v>
      </c>
      <c r="C145">
        <v>17</v>
      </c>
      <c r="D145">
        <v>31</v>
      </c>
      <c r="E145">
        <v>8225</v>
      </c>
      <c r="F145">
        <v>57355</v>
      </c>
      <c r="G145">
        <v>0</v>
      </c>
      <c r="H145">
        <v>1</v>
      </c>
      <c r="I145" t="s">
        <v>19</v>
      </c>
      <c r="J145" t="s">
        <v>281</v>
      </c>
      <c r="K145" t="s">
        <v>21</v>
      </c>
      <c r="L145">
        <v>4231</v>
      </c>
      <c r="M145">
        <v>4231</v>
      </c>
      <c r="N145">
        <v>4233</v>
      </c>
      <c r="O145">
        <v>4233</v>
      </c>
      <c r="P145">
        <v>4226</v>
      </c>
      <c r="Q145">
        <v>4214</v>
      </c>
      <c r="R145">
        <v>4194</v>
      </c>
      <c r="S145">
        <v>4160</v>
      </c>
      <c r="T145">
        <v>4125</v>
      </c>
    </row>
    <row r="146" spans="1:20" x14ac:dyDescent="0.2">
      <c r="A146">
        <v>10257</v>
      </c>
      <c r="B146">
        <v>71</v>
      </c>
      <c r="C146">
        <v>17</v>
      </c>
      <c r="D146">
        <v>31</v>
      </c>
      <c r="E146">
        <v>34514</v>
      </c>
      <c r="F146">
        <v>57355</v>
      </c>
      <c r="G146">
        <v>0</v>
      </c>
      <c r="H146">
        <v>1</v>
      </c>
      <c r="I146" t="s">
        <v>19</v>
      </c>
      <c r="J146" t="s">
        <v>283</v>
      </c>
      <c r="K146" t="s">
        <v>21</v>
      </c>
      <c r="L146">
        <v>12116</v>
      </c>
      <c r="M146">
        <v>12116</v>
      </c>
      <c r="N146">
        <v>12128</v>
      </c>
      <c r="O146">
        <v>12159</v>
      </c>
      <c r="P146">
        <v>12186</v>
      </c>
      <c r="Q146">
        <v>12215</v>
      </c>
      <c r="R146">
        <v>12208</v>
      </c>
      <c r="S146">
        <v>12147</v>
      </c>
      <c r="T146">
        <v>12067</v>
      </c>
    </row>
    <row r="147" spans="1:20" x14ac:dyDescent="0.2">
      <c r="A147">
        <v>10258</v>
      </c>
      <c r="B147">
        <v>71</v>
      </c>
      <c r="C147">
        <v>17</v>
      </c>
      <c r="D147">
        <v>31</v>
      </c>
      <c r="E147">
        <v>56640</v>
      </c>
      <c r="F147">
        <v>57355</v>
      </c>
      <c r="G147">
        <v>0</v>
      </c>
      <c r="H147">
        <v>1</v>
      </c>
      <c r="I147" t="s">
        <v>19</v>
      </c>
      <c r="J147" t="s">
        <v>117</v>
      </c>
      <c r="K147" t="s">
        <v>21</v>
      </c>
      <c r="L147">
        <v>1539</v>
      </c>
      <c r="M147">
        <v>1513</v>
      </c>
      <c r="N147">
        <v>1515</v>
      </c>
      <c r="O147">
        <v>1523</v>
      </c>
      <c r="P147">
        <v>1529</v>
      </c>
      <c r="Q147">
        <v>1561</v>
      </c>
      <c r="R147">
        <v>1563</v>
      </c>
      <c r="S147">
        <v>1562</v>
      </c>
      <c r="T147">
        <v>1573</v>
      </c>
    </row>
    <row r="148" spans="1:20" x14ac:dyDescent="0.2">
      <c r="A148">
        <v>10259</v>
      </c>
      <c r="B148">
        <v>71</v>
      </c>
      <c r="C148">
        <v>17</v>
      </c>
      <c r="D148">
        <v>31</v>
      </c>
      <c r="E148">
        <v>57381</v>
      </c>
      <c r="F148">
        <v>57355</v>
      </c>
      <c r="G148">
        <v>0</v>
      </c>
      <c r="H148">
        <v>1</v>
      </c>
      <c r="I148" t="s">
        <v>19</v>
      </c>
      <c r="J148" t="s">
        <v>304</v>
      </c>
      <c r="K148" t="s">
        <v>21</v>
      </c>
      <c r="L148">
        <v>5898</v>
      </c>
      <c r="M148">
        <v>5900</v>
      </c>
      <c r="N148">
        <v>5904</v>
      </c>
      <c r="O148">
        <v>5921</v>
      </c>
      <c r="P148">
        <v>5935</v>
      </c>
      <c r="Q148">
        <v>5943</v>
      </c>
      <c r="R148">
        <v>5935</v>
      </c>
      <c r="S148">
        <v>5904</v>
      </c>
      <c r="T148">
        <v>5867</v>
      </c>
    </row>
    <row r="149" spans="1:20" x14ac:dyDescent="0.2">
      <c r="A149">
        <v>10260</v>
      </c>
      <c r="B149">
        <v>71</v>
      </c>
      <c r="C149">
        <v>17</v>
      </c>
      <c r="D149">
        <v>31</v>
      </c>
      <c r="E149">
        <v>57394</v>
      </c>
      <c r="F149">
        <v>57355</v>
      </c>
      <c r="G149">
        <v>0</v>
      </c>
      <c r="H149">
        <v>1</v>
      </c>
      <c r="I149" t="s">
        <v>19</v>
      </c>
      <c r="J149" t="s">
        <v>120</v>
      </c>
      <c r="K149" t="s">
        <v>21</v>
      </c>
      <c r="L149">
        <v>17484</v>
      </c>
      <c r="M149">
        <v>17480</v>
      </c>
      <c r="N149">
        <v>17496</v>
      </c>
      <c r="O149">
        <v>17547</v>
      </c>
      <c r="P149">
        <v>17588</v>
      </c>
      <c r="Q149">
        <v>17615</v>
      </c>
      <c r="R149">
        <v>17596</v>
      </c>
      <c r="S149">
        <v>17514</v>
      </c>
      <c r="T149">
        <v>17410</v>
      </c>
    </row>
    <row r="150" spans="1:20" x14ac:dyDescent="0.2">
      <c r="A150">
        <v>10261</v>
      </c>
      <c r="B150">
        <v>71</v>
      </c>
      <c r="C150">
        <v>17</v>
      </c>
      <c r="D150">
        <v>31</v>
      </c>
      <c r="E150">
        <v>57407</v>
      </c>
      <c r="F150">
        <v>57355</v>
      </c>
      <c r="G150">
        <v>0</v>
      </c>
      <c r="H150">
        <v>1</v>
      </c>
      <c r="I150" t="s">
        <v>19</v>
      </c>
      <c r="J150" t="s">
        <v>271</v>
      </c>
      <c r="K150" t="s">
        <v>21</v>
      </c>
      <c r="L150">
        <v>4647</v>
      </c>
      <c r="M150">
        <v>4639</v>
      </c>
      <c r="N150">
        <v>4647</v>
      </c>
      <c r="O150">
        <v>4667</v>
      </c>
      <c r="P150">
        <v>4686</v>
      </c>
      <c r="Q150">
        <v>4693</v>
      </c>
      <c r="R150">
        <v>4690</v>
      </c>
      <c r="S150">
        <v>4666</v>
      </c>
      <c r="T150">
        <v>4638</v>
      </c>
    </row>
    <row r="151" spans="1:20" x14ac:dyDescent="0.2">
      <c r="A151">
        <v>10262</v>
      </c>
      <c r="B151">
        <v>71</v>
      </c>
      <c r="C151">
        <v>17</v>
      </c>
      <c r="D151">
        <v>31</v>
      </c>
      <c r="E151">
        <v>82049</v>
      </c>
      <c r="F151">
        <v>57355</v>
      </c>
      <c r="G151">
        <v>0</v>
      </c>
      <c r="H151">
        <v>1</v>
      </c>
      <c r="I151" t="s">
        <v>19</v>
      </c>
      <c r="J151" t="s">
        <v>272</v>
      </c>
      <c r="K151" t="s">
        <v>21</v>
      </c>
      <c r="L151">
        <v>170</v>
      </c>
      <c r="M151">
        <v>166</v>
      </c>
      <c r="N151">
        <v>166</v>
      </c>
      <c r="O151">
        <v>167</v>
      </c>
      <c r="P151">
        <v>167</v>
      </c>
      <c r="Q151">
        <v>168</v>
      </c>
      <c r="R151">
        <v>168</v>
      </c>
      <c r="S151">
        <v>167</v>
      </c>
      <c r="T151">
        <v>166</v>
      </c>
    </row>
    <row r="152" spans="1:20" x14ac:dyDescent="0.2">
      <c r="A152">
        <v>10263</v>
      </c>
      <c r="B152">
        <v>71</v>
      </c>
      <c r="C152">
        <v>17</v>
      </c>
      <c r="D152">
        <v>31</v>
      </c>
      <c r="E152">
        <v>83518</v>
      </c>
      <c r="F152">
        <v>57355</v>
      </c>
      <c r="G152">
        <v>0</v>
      </c>
      <c r="H152">
        <v>1</v>
      </c>
      <c r="I152" t="s">
        <v>19</v>
      </c>
      <c r="J152" t="s">
        <v>305</v>
      </c>
      <c r="K152" t="s">
        <v>21</v>
      </c>
      <c r="L152">
        <v>2823</v>
      </c>
      <c r="M152">
        <v>2823</v>
      </c>
      <c r="N152">
        <v>2826</v>
      </c>
      <c r="O152">
        <v>2831</v>
      </c>
      <c r="P152">
        <v>2834</v>
      </c>
      <c r="Q152">
        <v>2835</v>
      </c>
      <c r="R152">
        <v>2828</v>
      </c>
      <c r="S152">
        <v>2810</v>
      </c>
      <c r="T152">
        <v>2790</v>
      </c>
    </row>
    <row r="153" spans="1:20" x14ac:dyDescent="0.2">
      <c r="A153">
        <v>10264</v>
      </c>
      <c r="B153">
        <v>71</v>
      </c>
      <c r="C153">
        <v>17</v>
      </c>
      <c r="D153">
        <v>31</v>
      </c>
      <c r="E153">
        <v>99990</v>
      </c>
      <c r="F153">
        <v>57355</v>
      </c>
      <c r="G153">
        <v>0</v>
      </c>
      <c r="H153">
        <v>1</v>
      </c>
      <c r="I153" t="s">
        <v>159</v>
      </c>
      <c r="J153" t="s">
        <v>306</v>
      </c>
      <c r="K153" t="s">
        <v>21</v>
      </c>
      <c r="L153">
        <v>5707</v>
      </c>
      <c r="M153">
        <v>5743</v>
      </c>
      <c r="N153">
        <v>5750</v>
      </c>
      <c r="O153">
        <v>5769</v>
      </c>
      <c r="P153">
        <v>5787</v>
      </c>
      <c r="Q153">
        <v>5800</v>
      </c>
      <c r="R153">
        <v>5794</v>
      </c>
      <c r="S153">
        <v>5765</v>
      </c>
      <c r="T153">
        <v>5733</v>
      </c>
    </row>
    <row r="154" spans="1:20" x14ac:dyDescent="0.2">
      <c r="A154">
        <v>10266</v>
      </c>
      <c r="B154">
        <v>71</v>
      </c>
      <c r="C154">
        <v>17</v>
      </c>
      <c r="D154">
        <v>31</v>
      </c>
      <c r="E154">
        <v>4975</v>
      </c>
      <c r="F154">
        <v>62133</v>
      </c>
      <c r="G154">
        <v>0</v>
      </c>
      <c r="H154">
        <v>1</v>
      </c>
      <c r="I154" t="s">
        <v>19</v>
      </c>
      <c r="J154" t="s">
        <v>28</v>
      </c>
      <c r="K154" t="s">
        <v>21</v>
      </c>
      <c r="L154">
        <v>19071</v>
      </c>
      <c r="M154">
        <v>19055</v>
      </c>
      <c r="N154">
        <v>19069</v>
      </c>
      <c r="O154">
        <v>19101</v>
      </c>
      <c r="P154">
        <v>19129</v>
      </c>
      <c r="Q154">
        <v>19138</v>
      </c>
      <c r="R154">
        <v>19108</v>
      </c>
      <c r="S154">
        <v>19242</v>
      </c>
      <c r="T154">
        <v>19107</v>
      </c>
    </row>
    <row r="155" spans="1:20" x14ac:dyDescent="0.2">
      <c r="A155">
        <v>10267</v>
      </c>
      <c r="B155">
        <v>71</v>
      </c>
      <c r="C155">
        <v>17</v>
      </c>
      <c r="D155">
        <v>31</v>
      </c>
      <c r="E155">
        <v>5404</v>
      </c>
      <c r="F155">
        <v>62133</v>
      </c>
      <c r="G155">
        <v>0</v>
      </c>
      <c r="H155">
        <v>1</v>
      </c>
      <c r="I155" t="s">
        <v>19</v>
      </c>
      <c r="J155" t="s">
        <v>30</v>
      </c>
      <c r="K155" t="s">
        <v>21</v>
      </c>
      <c r="L155">
        <v>5209</v>
      </c>
      <c r="M155">
        <v>5207</v>
      </c>
      <c r="N155">
        <v>5210</v>
      </c>
      <c r="O155">
        <v>5220</v>
      </c>
      <c r="P155">
        <v>5227</v>
      </c>
      <c r="Q155">
        <v>5230</v>
      </c>
      <c r="R155">
        <v>5221</v>
      </c>
      <c r="S155">
        <v>5188</v>
      </c>
      <c r="T155">
        <v>5148</v>
      </c>
    </row>
    <row r="156" spans="1:20" x14ac:dyDescent="0.2">
      <c r="A156">
        <v>10268</v>
      </c>
      <c r="B156">
        <v>71</v>
      </c>
      <c r="C156">
        <v>17</v>
      </c>
      <c r="D156">
        <v>31</v>
      </c>
      <c r="E156">
        <v>8446</v>
      </c>
      <c r="F156">
        <v>62133</v>
      </c>
      <c r="G156">
        <v>0</v>
      </c>
      <c r="H156">
        <v>1</v>
      </c>
      <c r="I156" t="s">
        <v>19</v>
      </c>
      <c r="J156" t="s">
        <v>34</v>
      </c>
      <c r="K156" t="s">
        <v>21</v>
      </c>
      <c r="L156">
        <v>7932</v>
      </c>
      <c r="M156">
        <v>7919</v>
      </c>
      <c r="N156">
        <v>7923</v>
      </c>
      <c r="O156">
        <v>7937</v>
      </c>
      <c r="P156">
        <v>7949</v>
      </c>
      <c r="Q156">
        <v>7953</v>
      </c>
      <c r="R156">
        <v>7934</v>
      </c>
      <c r="S156">
        <v>7884</v>
      </c>
      <c r="T156">
        <v>7823</v>
      </c>
    </row>
    <row r="157" spans="1:20" x14ac:dyDescent="0.2">
      <c r="A157">
        <v>10269</v>
      </c>
      <c r="B157">
        <v>71</v>
      </c>
      <c r="C157">
        <v>17</v>
      </c>
      <c r="D157">
        <v>31</v>
      </c>
      <c r="E157">
        <v>8576</v>
      </c>
      <c r="F157">
        <v>62133</v>
      </c>
      <c r="G157">
        <v>0</v>
      </c>
      <c r="H157">
        <v>1</v>
      </c>
      <c r="I157" t="s">
        <v>19</v>
      </c>
      <c r="J157" t="s">
        <v>282</v>
      </c>
      <c r="K157" t="s">
        <v>21</v>
      </c>
      <c r="L157">
        <v>9181</v>
      </c>
      <c r="M157">
        <v>9181</v>
      </c>
      <c r="N157">
        <v>9184</v>
      </c>
      <c r="O157">
        <v>9195</v>
      </c>
      <c r="P157">
        <v>9204</v>
      </c>
      <c r="Q157">
        <v>9203</v>
      </c>
      <c r="R157">
        <v>9182</v>
      </c>
      <c r="S157">
        <v>9131</v>
      </c>
      <c r="T157">
        <v>9061</v>
      </c>
    </row>
    <row r="158" spans="1:20" x14ac:dyDescent="0.2">
      <c r="A158">
        <v>10270</v>
      </c>
      <c r="B158">
        <v>71</v>
      </c>
      <c r="C158">
        <v>17</v>
      </c>
      <c r="D158">
        <v>31</v>
      </c>
      <c r="E158">
        <v>23620</v>
      </c>
      <c r="F158">
        <v>62133</v>
      </c>
      <c r="G158">
        <v>0</v>
      </c>
      <c r="H158">
        <v>1</v>
      </c>
      <c r="I158" t="s">
        <v>19</v>
      </c>
      <c r="J158" t="s">
        <v>59</v>
      </c>
      <c r="K158" t="s">
        <v>21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">
      <c r="A159">
        <v>10271</v>
      </c>
      <c r="B159">
        <v>71</v>
      </c>
      <c r="C159">
        <v>17</v>
      </c>
      <c r="D159">
        <v>31</v>
      </c>
      <c r="E159">
        <v>26935</v>
      </c>
      <c r="F159">
        <v>62133</v>
      </c>
      <c r="G159">
        <v>0</v>
      </c>
      <c r="H159">
        <v>1</v>
      </c>
      <c r="I159" t="s">
        <v>19</v>
      </c>
      <c r="J159" t="s">
        <v>65</v>
      </c>
      <c r="K159" t="s">
        <v>21</v>
      </c>
      <c r="L159">
        <v>14167</v>
      </c>
      <c r="M159">
        <v>14171</v>
      </c>
      <c r="N159">
        <v>14178</v>
      </c>
      <c r="O159">
        <v>14198</v>
      </c>
      <c r="P159">
        <v>14214</v>
      </c>
      <c r="Q159">
        <v>14217</v>
      </c>
      <c r="R159">
        <v>14179</v>
      </c>
      <c r="S159">
        <v>14089</v>
      </c>
      <c r="T159">
        <v>13982</v>
      </c>
    </row>
    <row r="160" spans="1:20" x14ac:dyDescent="0.2">
      <c r="A160">
        <v>10272</v>
      </c>
      <c r="B160">
        <v>71</v>
      </c>
      <c r="C160">
        <v>17</v>
      </c>
      <c r="D160">
        <v>31</v>
      </c>
      <c r="E160">
        <v>35086</v>
      </c>
      <c r="F160">
        <v>62133</v>
      </c>
      <c r="G160">
        <v>0</v>
      </c>
      <c r="H160">
        <v>1</v>
      </c>
      <c r="I160" t="s">
        <v>19</v>
      </c>
      <c r="J160" t="s">
        <v>78</v>
      </c>
      <c r="K160" t="s">
        <v>21</v>
      </c>
      <c r="L160">
        <v>8157</v>
      </c>
      <c r="M160">
        <v>8162</v>
      </c>
      <c r="N160">
        <v>8169</v>
      </c>
      <c r="O160">
        <v>8184</v>
      </c>
      <c r="P160">
        <v>8200</v>
      </c>
      <c r="Q160">
        <v>8205</v>
      </c>
      <c r="R160">
        <v>8188</v>
      </c>
      <c r="S160">
        <v>8140</v>
      </c>
      <c r="T160">
        <v>8081</v>
      </c>
    </row>
    <row r="161" spans="1:20" x14ac:dyDescent="0.2">
      <c r="A161">
        <v>10273</v>
      </c>
      <c r="B161">
        <v>71</v>
      </c>
      <c r="C161">
        <v>17</v>
      </c>
      <c r="D161">
        <v>31</v>
      </c>
      <c r="E161">
        <v>40793</v>
      </c>
      <c r="F161">
        <v>62133</v>
      </c>
      <c r="G161">
        <v>0</v>
      </c>
      <c r="H161">
        <v>1</v>
      </c>
      <c r="I161" t="s">
        <v>19</v>
      </c>
      <c r="J161" t="s">
        <v>90</v>
      </c>
      <c r="K161" t="s">
        <v>21</v>
      </c>
      <c r="L161">
        <v>13579</v>
      </c>
      <c r="M161">
        <v>13580</v>
      </c>
      <c r="N161">
        <v>13590</v>
      </c>
      <c r="O161">
        <v>13618</v>
      </c>
      <c r="P161">
        <v>13642</v>
      </c>
      <c r="Q161">
        <v>13654</v>
      </c>
      <c r="R161">
        <v>13646</v>
      </c>
      <c r="S161">
        <v>13574</v>
      </c>
      <c r="T161">
        <v>13483</v>
      </c>
    </row>
    <row r="162" spans="1:20" x14ac:dyDescent="0.2">
      <c r="A162">
        <v>10274</v>
      </c>
      <c r="B162">
        <v>71</v>
      </c>
      <c r="C162">
        <v>17</v>
      </c>
      <c r="D162">
        <v>31</v>
      </c>
      <c r="E162">
        <v>47774</v>
      </c>
      <c r="F162">
        <v>62133</v>
      </c>
      <c r="G162">
        <v>0</v>
      </c>
      <c r="H162">
        <v>1</v>
      </c>
      <c r="I162" t="s">
        <v>19</v>
      </c>
      <c r="J162" t="s">
        <v>99</v>
      </c>
      <c r="K162" t="s">
        <v>21</v>
      </c>
      <c r="L162">
        <v>24090</v>
      </c>
      <c r="M162">
        <v>24100</v>
      </c>
      <c r="N162">
        <v>24114</v>
      </c>
      <c r="O162">
        <v>24148</v>
      </c>
      <c r="P162">
        <v>24173</v>
      </c>
      <c r="Q162">
        <v>24187</v>
      </c>
      <c r="R162">
        <v>24110</v>
      </c>
      <c r="S162">
        <v>23949</v>
      </c>
      <c r="T162">
        <v>23756</v>
      </c>
    </row>
    <row r="163" spans="1:20" x14ac:dyDescent="0.2">
      <c r="A163">
        <v>10275</v>
      </c>
      <c r="B163">
        <v>71</v>
      </c>
      <c r="C163">
        <v>17</v>
      </c>
      <c r="D163">
        <v>31</v>
      </c>
      <c r="E163">
        <v>48242</v>
      </c>
      <c r="F163">
        <v>62133</v>
      </c>
      <c r="G163">
        <v>0</v>
      </c>
      <c r="H163">
        <v>1</v>
      </c>
      <c r="I163" t="s">
        <v>19</v>
      </c>
      <c r="J163" t="s">
        <v>274</v>
      </c>
      <c r="K163" t="s">
        <v>21</v>
      </c>
      <c r="L163">
        <v>22858</v>
      </c>
      <c r="M163">
        <v>22858</v>
      </c>
      <c r="N163">
        <v>22873</v>
      </c>
      <c r="O163">
        <v>22912</v>
      </c>
      <c r="P163">
        <v>22949</v>
      </c>
      <c r="Q163">
        <v>22966</v>
      </c>
      <c r="R163">
        <v>22904</v>
      </c>
      <c r="S163">
        <v>22757</v>
      </c>
      <c r="T163">
        <v>22678</v>
      </c>
    </row>
    <row r="164" spans="1:20" x14ac:dyDescent="0.2">
      <c r="A164">
        <v>10276</v>
      </c>
      <c r="B164">
        <v>71</v>
      </c>
      <c r="C164">
        <v>17</v>
      </c>
      <c r="D164">
        <v>31</v>
      </c>
      <c r="E164">
        <v>53871</v>
      </c>
      <c r="F164">
        <v>62133</v>
      </c>
      <c r="G164">
        <v>0</v>
      </c>
      <c r="H164">
        <v>1</v>
      </c>
      <c r="I164" t="s">
        <v>19</v>
      </c>
      <c r="J164" t="s">
        <v>276</v>
      </c>
      <c r="K164" t="s">
        <v>21</v>
      </c>
      <c r="L164">
        <v>2968</v>
      </c>
      <c r="M164">
        <v>2973</v>
      </c>
      <c r="N164">
        <v>2976</v>
      </c>
      <c r="O164">
        <v>2982</v>
      </c>
      <c r="P164">
        <v>2987</v>
      </c>
      <c r="Q164">
        <v>2989</v>
      </c>
      <c r="R164">
        <v>2982</v>
      </c>
      <c r="S164">
        <v>2964</v>
      </c>
      <c r="T164">
        <v>2991</v>
      </c>
    </row>
    <row r="165" spans="1:20" x14ac:dyDescent="0.2">
      <c r="A165">
        <v>10277</v>
      </c>
      <c r="B165">
        <v>71</v>
      </c>
      <c r="C165">
        <v>17</v>
      </c>
      <c r="D165">
        <v>31</v>
      </c>
      <c r="E165">
        <v>54144</v>
      </c>
      <c r="F165">
        <v>62133</v>
      </c>
      <c r="G165">
        <v>0</v>
      </c>
      <c r="H165">
        <v>1</v>
      </c>
      <c r="I165" t="s">
        <v>19</v>
      </c>
      <c r="J165" t="s">
        <v>307</v>
      </c>
      <c r="K165" t="s">
        <v>21</v>
      </c>
      <c r="L165">
        <v>1699</v>
      </c>
      <c r="M165">
        <v>1699</v>
      </c>
      <c r="N165">
        <v>1701</v>
      </c>
      <c r="O165">
        <v>1705</v>
      </c>
      <c r="P165">
        <v>1709</v>
      </c>
      <c r="Q165">
        <v>1711</v>
      </c>
      <c r="R165">
        <v>1709</v>
      </c>
      <c r="S165">
        <v>1699</v>
      </c>
      <c r="T165">
        <v>1688</v>
      </c>
    </row>
    <row r="166" spans="1:20" x14ac:dyDescent="0.2">
      <c r="A166">
        <v>10278</v>
      </c>
      <c r="B166">
        <v>71</v>
      </c>
      <c r="C166">
        <v>17</v>
      </c>
      <c r="D166">
        <v>31</v>
      </c>
      <c r="E166">
        <v>54534</v>
      </c>
      <c r="F166">
        <v>62133</v>
      </c>
      <c r="G166">
        <v>0</v>
      </c>
      <c r="H166">
        <v>1</v>
      </c>
      <c r="I166" t="s">
        <v>19</v>
      </c>
      <c r="J166" t="s">
        <v>111</v>
      </c>
      <c r="K166" t="s">
        <v>21</v>
      </c>
      <c r="L166">
        <v>7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7</v>
      </c>
    </row>
    <row r="167" spans="1:20" x14ac:dyDescent="0.2">
      <c r="A167">
        <v>10279</v>
      </c>
      <c r="B167">
        <v>71</v>
      </c>
      <c r="C167">
        <v>17</v>
      </c>
      <c r="D167">
        <v>31</v>
      </c>
      <c r="E167">
        <v>72923</v>
      </c>
      <c r="F167">
        <v>62133</v>
      </c>
      <c r="G167">
        <v>0</v>
      </c>
      <c r="H167">
        <v>1</v>
      </c>
      <c r="I167" t="s">
        <v>19</v>
      </c>
      <c r="J167" t="s">
        <v>145</v>
      </c>
      <c r="K167" t="s">
        <v>21</v>
      </c>
      <c r="L167">
        <v>4946</v>
      </c>
      <c r="M167">
        <v>4946</v>
      </c>
      <c r="N167">
        <v>4948</v>
      </c>
      <c r="O167">
        <v>4955</v>
      </c>
      <c r="P167">
        <v>4962</v>
      </c>
      <c r="Q167">
        <v>4963</v>
      </c>
      <c r="R167">
        <v>4950</v>
      </c>
      <c r="S167">
        <v>4918</v>
      </c>
      <c r="T167">
        <v>4883</v>
      </c>
    </row>
    <row r="168" spans="1:20" x14ac:dyDescent="0.2">
      <c r="A168">
        <v>10280</v>
      </c>
      <c r="B168">
        <v>71</v>
      </c>
      <c r="C168">
        <v>17</v>
      </c>
      <c r="D168">
        <v>31</v>
      </c>
      <c r="E168">
        <v>80047</v>
      </c>
      <c r="F168">
        <v>62133</v>
      </c>
      <c r="G168">
        <v>0</v>
      </c>
      <c r="H168">
        <v>1</v>
      </c>
      <c r="I168" t="s">
        <v>19</v>
      </c>
      <c r="J168" t="s">
        <v>151</v>
      </c>
      <c r="K168" t="s">
        <v>21</v>
      </c>
      <c r="L168">
        <v>16718</v>
      </c>
      <c r="M168">
        <v>16715</v>
      </c>
      <c r="N168">
        <v>16728</v>
      </c>
      <c r="O168">
        <v>16764</v>
      </c>
      <c r="P168">
        <v>16796</v>
      </c>
      <c r="Q168">
        <v>16811</v>
      </c>
      <c r="R168">
        <v>16780</v>
      </c>
      <c r="S168">
        <v>16683</v>
      </c>
      <c r="T168">
        <v>16563</v>
      </c>
    </row>
    <row r="169" spans="1:20" x14ac:dyDescent="0.2">
      <c r="A169">
        <v>10281</v>
      </c>
      <c r="B169">
        <v>71</v>
      </c>
      <c r="C169">
        <v>17</v>
      </c>
      <c r="D169">
        <v>31</v>
      </c>
      <c r="E169">
        <v>80242</v>
      </c>
      <c r="F169">
        <v>62133</v>
      </c>
      <c r="G169">
        <v>0</v>
      </c>
      <c r="H169">
        <v>1</v>
      </c>
      <c r="I169" t="s">
        <v>19</v>
      </c>
      <c r="J169" t="s">
        <v>286</v>
      </c>
      <c r="K169" t="s">
        <v>21</v>
      </c>
      <c r="L169">
        <v>542</v>
      </c>
      <c r="M169">
        <v>547</v>
      </c>
      <c r="N169">
        <v>548</v>
      </c>
      <c r="O169">
        <v>550</v>
      </c>
      <c r="P169">
        <v>552</v>
      </c>
      <c r="Q169">
        <v>553</v>
      </c>
      <c r="R169">
        <v>556</v>
      </c>
      <c r="S169">
        <v>559</v>
      </c>
      <c r="T169">
        <v>562</v>
      </c>
    </row>
    <row r="170" spans="1:20" x14ac:dyDescent="0.2">
      <c r="A170">
        <v>10282</v>
      </c>
      <c r="B170">
        <v>71</v>
      </c>
      <c r="C170">
        <v>17</v>
      </c>
      <c r="D170">
        <v>31</v>
      </c>
      <c r="E170">
        <v>99990</v>
      </c>
      <c r="F170">
        <v>62133</v>
      </c>
      <c r="G170">
        <v>0</v>
      </c>
      <c r="H170">
        <v>1</v>
      </c>
      <c r="I170" t="s">
        <v>159</v>
      </c>
      <c r="J170" t="s">
        <v>308</v>
      </c>
      <c r="K170" t="s">
        <v>21</v>
      </c>
      <c r="L170">
        <v>580</v>
      </c>
      <c r="M170">
        <v>598</v>
      </c>
      <c r="N170">
        <v>599</v>
      </c>
      <c r="O170">
        <v>600</v>
      </c>
      <c r="P170">
        <v>602</v>
      </c>
      <c r="Q170">
        <v>603</v>
      </c>
      <c r="R170">
        <v>601</v>
      </c>
      <c r="S170">
        <v>597</v>
      </c>
      <c r="T170">
        <v>595</v>
      </c>
    </row>
    <row r="171" spans="1:20" x14ac:dyDescent="0.2">
      <c r="A171">
        <v>10284</v>
      </c>
      <c r="B171">
        <v>71</v>
      </c>
      <c r="C171">
        <v>17</v>
      </c>
      <c r="D171">
        <v>31</v>
      </c>
      <c r="E171">
        <v>16691</v>
      </c>
      <c r="F171">
        <v>63498</v>
      </c>
      <c r="G171">
        <v>0</v>
      </c>
      <c r="H171">
        <v>1</v>
      </c>
      <c r="I171" t="s">
        <v>19</v>
      </c>
      <c r="J171" t="s">
        <v>254</v>
      </c>
      <c r="K171" t="s">
        <v>21</v>
      </c>
      <c r="L171">
        <v>7050</v>
      </c>
      <c r="M171">
        <v>7011</v>
      </c>
      <c r="N171">
        <v>7017</v>
      </c>
      <c r="O171">
        <v>7036</v>
      </c>
      <c r="P171">
        <v>7135</v>
      </c>
      <c r="Q171">
        <v>7146</v>
      </c>
      <c r="R171">
        <v>7136</v>
      </c>
      <c r="S171">
        <v>7099</v>
      </c>
      <c r="T171">
        <v>7051</v>
      </c>
    </row>
    <row r="172" spans="1:20" x14ac:dyDescent="0.2">
      <c r="A172">
        <v>10285</v>
      </c>
      <c r="B172">
        <v>71</v>
      </c>
      <c r="C172">
        <v>17</v>
      </c>
      <c r="D172">
        <v>31</v>
      </c>
      <c r="E172">
        <v>26571</v>
      </c>
      <c r="F172">
        <v>63498</v>
      </c>
      <c r="G172">
        <v>0</v>
      </c>
      <c r="H172">
        <v>1</v>
      </c>
      <c r="I172" t="s">
        <v>19</v>
      </c>
      <c r="J172" t="s">
        <v>247</v>
      </c>
      <c r="K172" t="s">
        <v>21</v>
      </c>
      <c r="L172">
        <v>7259</v>
      </c>
      <c r="M172">
        <v>7238</v>
      </c>
      <c r="N172">
        <v>7244</v>
      </c>
      <c r="O172">
        <v>7261</v>
      </c>
      <c r="P172">
        <v>7277</v>
      </c>
      <c r="Q172">
        <v>7286</v>
      </c>
      <c r="R172">
        <v>7276</v>
      </c>
      <c r="S172">
        <v>7236</v>
      </c>
      <c r="T172">
        <v>7185</v>
      </c>
    </row>
    <row r="173" spans="1:20" x14ac:dyDescent="0.2">
      <c r="A173">
        <v>10286</v>
      </c>
      <c r="B173">
        <v>71</v>
      </c>
      <c r="C173">
        <v>17</v>
      </c>
      <c r="D173">
        <v>31</v>
      </c>
      <c r="E173">
        <v>27624</v>
      </c>
      <c r="F173">
        <v>63498</v>
      </c>
      <c r="G173">
        <v>0</v>
      </c>
      <c r="H173">
        <v>1</v>
      </c>
      <c r="I173" t="s">
        <v>19</v>
      </c>
      <c r="J173" t="s">
        <v>67</v>
      </c>
      <c r="K173" t="s">
        <v>21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">
      <c r="A174">
        <v>10287</v>
      </c>
      <c r="B174">
        <v>71</v>
      </c>
      <c r="C174">
        <v>17</v>
      </c>
      <c r="D174">
        <v>31</v>
      </c>
      <c r="E174">
        <v>33695</v>
      </c>
      <c r="F174">
        <v>63498</v>
      </c>
      <c r="G174">
        <v>0</v>
      </c>
      <c r="H174">
        <v>1</v>
      </c>
      <c r="I174" t="s">
        <v>19</v>
      </c>
      <c r="J174" t="s">
        <v>257</v>
      </c>
      <c r="K174" t="s">
        <v>21</v>
      </c>
      <c r="L174">
        <v>1808</v>
      </c>
      <c r="M174">
        <v>1808</v>
      </c>
      <c r="N174">
        <v>1810</v>
      </c>
      <c r="O174">
        <v>1815</v>
      </c>
      <c r="P174">
        <v>1819</v>
      </c>
      <c r="Q174">
        <v>1821</v>
      </c>
      <c r="R174">
        <v>1818</v>
      </c>
      <c r="S174">
        <v>1808</v>
      </c>
      <c r="T174">
        <v>1796</v>
      </c>
    </row>
    <row r="175" spans="1:20" x14ac:dyDescent="0.2">
      <c r="A175">
        <v>10288</v>
      </c>
      <c r="B175">
        <v>71</v>
      </c>
      <c r="C175">
        <v>17</v>
      </c>
      <c r="D175">
        <v>31</v>
      </c>
      <c r="E175">
        <v>35879</v>
      </c>
      <c r="F175">
        <v>63498</v>
      </c>
      <c r="G175">
        <v>0</v>
      </c>
      <c r="H175">
        <v>1</v>
      </c>
      <c r="I175" t="s">
        <v>19</v>
      </c>
      <c r="J175" t="s">
        <v>249</v>
      </c>
      <c r="K175" t="s">
        <v>21</v>
      </c>
      <c r="L175">
        <v>2578</v>
      </c>
      <c r="M175">
        <v>2578</v>
      </c>
      <c r="N175">
        <v>2581</v>
      </c>
      <c r="O175">
        <v>2586</v>
      </c>
      <c r="P175">
        <v>2591</v>
      </c>
      <c r="Q175">
        <v>2593</v>
      </c>
      <c r="R175">
        <v>2595</v>
      </c>
      <c r="S175">
        <v>2579</v>
      </c>
      <c r="T175">
        <v>2563</v>
      </c>
    </row>
    <row r="176" spans="1:20" x14ac:dyDescent="0.2">
      <c r="A176">
        <v>10289</v>
      </c>
      <c r="B176">
        <v>71</v>
      </c>
      <c r="C176">
        <v>17</v>
      </c>
      <c r="D176">
        <v>31</v>
      </c>
      <c r="E176">
        <v>47540</v>
      </c>
      <c r="F176">
        <v>63498</v>
      </c>
      <c r="G176">
        <v>0</v>
      </c>
      <c r="H176">
        <v>1</v>
      </c>
      <c r="I176" t="s">
        <v>19</v>
      </c>
      <c r="J176" t="s">
        <v>98</v>
      </c>
      <c r="K176" t="s">
        <v>21</v>
      </c>
      <c r="L176">
        <v>19009</v>
      </c>
      <c r="M176">
        <v>19026</v>
      </c>
      <c r="N176">
        <v>19040</v>
      </c>
      <c r="O176">
        <v>19102</v>
      </c>
      <c r="P176">
        <v>19141</v>
      </c>
      <c r="Q176">
        <v>19160</v>
      </c>
      <c r="R176">
        <v>19143</v>
      </c>
      <c r="S176">
        <v>19144</v>
      </c>
      <c r="T176">
        <v>19097</v>
      </c>
    </row>
    <row r="177" spans="1:20" x14ac:dyDescent="0.2">
      <c r="A177">
        <v>10290</v>
      </c>
      <c r="B177">
        <v>71</v>
      </c>
      <c r="C177">
        <v>17</v>
      </c>
      <c r="D177">
        <v>31</v>
      </c>
      <c r="E177">
        <v>55938</v>
      </c>
      <c r="F177">
        <v>63498</v>
      </c>
      <c r="G177">
        <v>0</v>
      </c>
      <c r="H177">
        <v>1</v>
      </c>
      <c r="I177" t="s">
        <v>19</v>
      </c>
      <c r="J177" t="s">
        <v>251</v>
      </c>
      <c r="K177" t="s">
        <v>21</v>
      </c>
      <c r="L177">
        <v>4471</v>
      </c>
      <c r="M177">
        <v>4440</v>
      </c>
      <c r="N177">
        <v>4445</v>
      </c>
      <c r="O177">
        <v>4460</v>
      </c>
      <c r="P177">
        <v>4478</v>
      </c>
      <c r="Q177">
        <v>4485</v>
      </c>
      <c r="R177">
        <v>4484</v>
      </c>
      <c r="S177">
        <v>4461</v>
      </c>
      <c r="T177">
        <v>4431</v>
      </c>
    </row>
    <row r="178" spans="1:20" x14ac:dyDescent="0.2">
      <c r="A178">
        <v>10291</v>
      </c>
      <c r="B178">
        <v>71</v>
      </c>
      <c r="C178">
        <v>17</v>
      </c>
      <c r="D178">
        <v>31</v>
      </c>
      <c r="E178">
        <v>57732</v>
      </c>
      <c r="F178">
        <v>63498</v>
      </c>
      <c r="G178">
        <v>0</v>
      </c>
      <c r="H178">
        <v>1</v>
      </c>
      <c r="I178" t="s">
        <v>19</v>
      </c>
      <c r="J178" t="s">
        <v>122</v>
      </c>
      <c r="K178" t="s">
        <v>21</v>
      </c>
      <c r="L178">
        <v>15336</v>
      </c>
      <c r="M178">
        <v>15346</v>
      </c>
      <c r="N178">
        <v>15356</v>
      </c>
      <c r="O178">
        <v>15413</v>
      </c>
      <c r="P178">
        <v>15433</v>
      </c>
      <c r="Q178">
        <v>15453</v>
      </c>
      <c r="R178">
        <v>15425</v>
      </c>
      <c r="S178">
        <v>15334</v>
      </c>
      <c r="T178">
        <v>15222</v>
      </c>
    </row>
    <row r="179" spans="1:20" x14ac:dyDescent="0.2">
      <c r="A179">
        <v>10292</v>
      </c>
      <c r="B179">
        <v>71</v>
      </c>
      <c r="C179">
        <v>17</v>
      </c>
      <c r="D179">
        <v>31</v>
      </c>
      <c r="E179">
        <v>63706</v>
      </c>
      <c r="F179">
        <v>63498</v>
      </c>
      <c r="G179">
        <v>0</v>
      </c>
      <c r="H179">
        <v>1</v>
      </c>
      <c r="I179" t="s">
        <v>19</v>
      </c>
      <c r="J179" t="s">
        <v>127</v>
      </c>
      <c r="K179" t="s">
        <v>21</v>
      </c>
      <c r="L179">
        <v>13646</v>
      </c>
      <c r="M179">
        <v>13633</v>
      </c>
      <c r="N179">
        <v>13646</v>
      </c>
      <c r="O179">
        <v>13683</v>
      </c>
      <c r="P179">
        <v>13716</v>
      </c>
      <c r="Q179">
        <v>13736</v>
      </c>
      <c r="R179">
        <v>13718</v>
      </c>
      <c r="S179">
        <v>13647</v>
      </c>
      <c r="T179">
        <v>13557</v>
      </c>
    </row>
    <row r="180" spans="1:20" x14ac:dyDescent="0.2">
      <c r="A180">
        <v>10293</v>
      </c>
      <c r="B180">
        <v>71</v>
      </c>
      <c r="C180">
        <v>17</v>
      </c>
      <c r="D180">
        <v>31</v>
      </c>
      <c r="E180">
        <v>75484</v>
      </c>
      <c r="F180">
        <v>63498</v>
      </c>
      <c r="G180">
        <v>0</v>
      </c>
      <c r="H180">
        <v>1</v>
      </c>
      <c r="I180" t="s">
        <v>19</v>
      </c>
      <c r="J180" t="s">
        <v>149</v>
      </c>
      <c r="K180" t="s">
        <v>21</v>
      </c>
      <c r="L180">
        <v>2760</v>
      </c>
      <c r="M180">
        <v>2761</v>
      </c>
      <c r="N180">
        <v>2764</v>
      </c>
      <c r="O180">
        <v>2775</v>
      </c>
      <c r="P180">
        <v>2785</v>
      </c>
      <c r="Q180">
        <v>2792</v>
      </c>
      <c r="R180">
        <v>2793</v>
      </c>
      <c r="S180">
        <v>2785</v>
      </c>
      <c r="T180">
        <v>2771</v>
      </c>
    </row>
    <row r="181" spans="1:20" x14ac:dyDescent="0.2">
      <c r="A181">
        <v>10294</v>
      </c>
      <c r="B181">
        <v>71</v>
      </c>
      <c r="C181">
        <v>17</v>
      </c>
      <c r="D181">
        <v>31</v>
      </c>
      <c r="E181">
        <v>76935</v>
      </c>
      <c r="F181">
        <v>63498</v>
      </c>
      <c r="G181">
        <v>0</v>
      </c>
      <c r="H181">
        <v>1</v>
      </c>
      <c r="I181" t="s">
        <v>19</v>
      </c>
      <c r="J181" t="s">
        <v>150</v>
      </c>
      <c r="K181" t="s">
        <v>21</v>
      </c>
      <c r="L181">
        <v>273</v>
      </c>
      <c r="M181">
        <v>273</v>
      </c>
      <c r="N181">
        <v>273</v>
      </c>
      <c r="O181">
        <v>274</v>
      </c>
      <c r="P181">
        <v>275</v>
      </c>
      <c r="Q181">
        <v>276</v>
      </c>
      <c r="R181">
        <v>276</v>
      </c>
      <c r="S181">
        <v>275</v>
      </c>
      <c r="T181">
        <v>273</v>
      </c>
    </row>
    <row r="182" spans="1:20" x14ac:dyDescent="0.2">
      <c r="A182">
        <v>10295</v>
      </c>
      <c r="B182">
        <v>71</v>
      </c>
      <c r="C182">
        <v>17</v>
      </c>
      <c r="D182">
        <v>31</v>
      </c>
      <c r="E182">
        <v>99990</v>
      </c>
      <c r="F182">
        <v>63498</v>
      </c>
      <c r="G182">
        <v>0</v>
      </c>
      <c r="H182">
        <v>1</v>
      </c>
      <c r="I182" t="s">
        <v>159</v>
      </c>
      <c r="J182" t="s">
        <v>309</v>
      </c>
      <c r="K182" t="s">
        <v>21</v>
      </c>
      <c r="L182">
        <v>2537</v>
      </c>
      <c r="M182">
        <v>2591</v>
      </c>
      <c r="N182">
        <v>2592</v>
      </c>
      <c r="O182">
        <v>2592</v>
      </c>
      <c r="P182">
        <v>2586</v>
      </c>
      <c r="Q182">
        <v>2579</v>
      </c>
      <c r="R182">
        <v>2566</v>
      </c>
      <c r="S182">
        <v>2545</v>
      </c>
      <c r="T182">
        <v>2524</v>
      </c>
    </row>
    <row r="183" spans="1:20" x14ac:dyDescent="0.2">
      <c r="A183">
        <v>10297</v>
      </c>
      <c r="B183">
        <v>71</v>
      </c>
      <c r="C183">
        <v>17</v>
      </c>
      <c r="D183">
        <v>31</v>
      </c>
      <c r="E183">
        <v>64304</v>
      </c>
      <c r="F183">
        <v>64317</v>
      </c>
      <c r="G183">
        <v>0</v>
      </c>
      <c r="H183">
        <v>1</v>
      </c>
      <c r="I183" t="s">
        <v>19</v>
      </c>
      <c r="J183" t="s">
        <v>129</v>
      </c>
      <c r="K183" t="s">
        <v>21</v>
      </c>
      <c r="L183">
        <v>11172</v>
      </c>
      <c r="M183">
        <v>11172</v>
      </c>
      <c r="N183">
        <v>11179</v>
      </c>
      <c r="O183">
        <v>11198</v>
      </c>
      <c r="P183">
        <v>11228</v>
      </c>
      <c r="Q183">
        <v>11268</v>
      </c>
      <c r="R183">
        <v>11244</v>
      </c>
      <c r="S183">
        <v>11172</v>
      </c>
      <c r="T183">
        <v>11088</v>
      </c>
    </row>
    <row r="184" spans="1:20" x14ac:dyDescent="0.2">
      <c r="A184">
        <v>10299</v>
      </c>
      <c r="B184">
        <v>71</v>
      </c>
      <c r="C184">
        <v>17</v>
      </c>
      <c r="D184">
        <v>31</v>
      </c>
      <c r="E184">
        <v>8576</v>
      </c>
      <c r="F184">
        <v>64434</v>
      </c>
      <c r="G184">
        <v>0</v>
      </c>
      <c r="H184">
        <v>1</v>
      </c>
      <c r="I184" t="s">
        <v>19</v>
      </c>
      <c r="J184" t="s">
        <v>282</v>
      </c>
      <c r="K184" t="s">
        <v>21</v>
      </c>
      <c r="L184">
        <v>1566</v>
      </c>
      <c r="M184">
        <v>1562</v>
      </c>
      <c r="N184">
        <v>1564</v>
      </c>
      <c r="O184">
        <v>1565</v>
      </c>
      <c r="P184">
        <v>1565</v>
      </c>
      <c r="Q184">
        <v>1564</v>
      </c>
      <c r="R184">
        <v>1560</v>
      </c>
      <c r="S184">
        <v>1551</v>
      </c>
      <c r="T184">
        <v>1541</v>
      </c>
    </row>
    <row r="185" spans="1:20" x14ac:dyDescent="0.2">
      <c r="A185">
        <v>10300</v>
      </c>
      <c r="B185">
        <v>71</v>
      </c>
      <c r="C185">
        <v>17</v>
      </c>
      <c r="D185">
        <v>31</v>
      </c>
      <c r="E185">
        <v>45434</v>
      </c>
      <c r="F185">
        <v>64434</v>
      </c>
      <c r="G185">
        <v>0</v>
      </c>
      <c r="H185">
        <v>1</v>
      </c>
      <c r="I185" t="s">
        <v>19</v>
      </c>
      <c r="J185" t="s">
        <v>284</v>
      </c>
      <c r="K185" t="s">
        <v>21</v>
      </c>
      <c r="L185">
        <v>185</v>
      </c>
      <c r="M185">
        <v>185</v>
      </c>
      <c r="N185">
        <v>185</v>
      </c>
      <c r="O185">
        <v>186</v>
      </c>
      <c r="P185">
        <v>187</v>
      </c>
      <c r="Q185">
        <v>187</v>
      </c>
      <c r="R185">
        <v>187</v>
      </c>
      <c r="S185">
        <v>186</v>
      </c>
      <c r="T185">
        <v>185</v>
      </c>
    </row>
    <row r="186" spans="1:20" x14ac:dyDescent="0.2">
      <c r="A186">
        <v>10301</v>
      </c>
      <c r="B186">
        <v>71</v>
      </c>
      <c r="C186">
        <v>17</v>
      </c>
      <c r="D186">
        <v>31</v>
      </c>
      <c r="E186">
        <v>54144</v>
      </c>
      <c r="F186">
        <v>64434</v>
      </c>
      <c r="G186">
        <v>0</v>
      </c>
      <c r="H186">
        <v>1</v>
      </c>
      <c r="I186" t="s">
        <v>19</v>
      </c>
      <c r="J186" t="s">
        <v>307</v>
      </c>
      <c r="K186" t="s">
        <v>21</v>
      </c>
      <c r="L186">
        <v>4973</v>
      </c>
      <c r="M186">
        <v>4973</v>
      </c>
      <c r="N186">
        <v>4977</v>
      </c>
      <c r="O186">
        <v>4984</v>
      </c>
      <c r="P186">
        <v>4991</v>
      </c>
      <c r="Q186">
        <v>4992</v>
      </c>
      <c r="R186">
        <v>4980</v>
      </c>
      <c r="S186">
        <v>4949</v>
      </c>
      <c r="T186">
        <v>4910</v>
      </c>
    </row>
    <row r="187" spans="1:20" x14ac:dyDescent="0.2">
      <c r="A187">
        <v>10302</v>
      </c>
      <c r="B187">
        <v>71</v>
      </c>
      <c r="C187">
        <v>17</v>
      </c>
      <c r="D187">
        <v>31</v>
      </c>
      <c r="E187">
        <v>64421</v>
      </c>
      <c r="F187">
        <v>64434</v>
      </c>
      <c r="G187">
        <v>0</v>
      </c>
      <c r="H187">
        <v>1</v>
      </c>
      <c r="I187" t="s">
        <v>19</v>
      </c>
      <c r="J187" t="s">
        <v>285</v>
      </c>
      <c r="K187" t="s">
        <v>21</v>
      </c>
      <c r="L187">
        <v>8760</v>
      </c>
      <c r="M187">
        <v>8757</v>
      </c>
      <c r="N187">
        <v>8762</v>
      </c>
      <c r="O187">
        <v>8770</v>
      </c>
      <c r="P187">
        <v>8777</v>
      </c>
      <c r="Q187">
        <v>8778</v>
      </c>
      <c r="R187">
        <v>8749</v>
      </c>
      <c r="S187">
        <v>8693</v>
      </c>
      <c r="T187">
        <v>8630</v>
      </c>
    </row>
    <row r="188" spans="1:20" x14ac:dyDescent="0.2">
      <c r="A188">
        <v>10303</v>
      </c>
      <c r="B188">
        <v>71</v>
      </c>
      <c r="C188">
        <v>17</v>
      </c>
      <c r="D188">
        <v>31</v>
      </c>
      <c r="E188">
        <v>99990</v>
      </c>
      <c r="F188">
        <v>64434</v>
      </c>
      <c r="G188">
        <v>0</v>
      </c>
      <c r="H188">
        <v>1</v>
      </c>
      <c r="I188" t="s">
        <v>159</v>
      </c>
      <c r="J188" t="s">
        <v>310</v>
      </c>
      <c r="K188" t="s">
        <v>21</v>
      </c>
      <c r="L188">
        <v>110</v>
      </c>
      <c r="M188">
        <v>110</v>
      </c>
      <c r="N188">
        <v>110</v>
      </c>
      <c r="O188">
        <v>111</v>
      </c>
      <c r="P188">
        <v>111</v>
      </c>
      <c r="Q188">
        <v>111</v>
      </c>
      <c r="R188">
        <v>111</v>
      </c>
      <c r="S188">
        <v>111</v>
      </c>
      <c r="T188">
        <v>110</v>
      </c>
    </row>
    <row r="189" spans="1:20" x14ac:dyDescent="0.2">
      <c r="A189">
        <v>10305</v>
      </c>
      <c r="B189">
        <v>71</v>
      </c>
      <c r="C189">
        <v>17</v>
      </c>
      <c r="D189">
        <v>31</v>
      </c>
      <c r="E189">
        <v>23256</v>
      </c>
      <c r="F189">
        <v>68016</v>
      </c>
      <c r="G189">
        <v>0</v>
      </c>
      <c r="H189">
        <v>1</v>
      </c>
      <c r="I189" t="s">
        <v>19</v>
      </c>
      <c r="J189" t="s">
        <v>58</v>
      </c>
      <c r="K189" t="s">
        <v>21</v>
      </c>
      <c r="L189">
        <v>11023</v>
      </c>
      <c r="M189">
        <v>11023</v>
      </c>
      <c r="N189">
        <v>11033</v>
      </c>
      <c r="O189">
        <v>11067</v>
      </c>
      <c r="P189">
        <v>11095</v>
      </c>
      <c r="Q189">
        <v>11116</v>
      </c>
      <c r="R189">
        <v>11102</v>
      </c>
      <c r="S189">
        <v>11045</v>
      </c>
      <c r="T189">
        <v>10976</v>
      </c>
    </row>
    <row r="190" spans="1:20" x14ac:dyDescent="0.2">
      <c r="A190">
        <v>10306</v>
      </c>
      <c r="B190">
        <v>71</v>
      </c>
      <c r="C190">
        <v>17</v>
      </c>
      <c r="D190">
        <v>31</v>
      </c>
      <c r="E190">
        <v>32746</v>
      </c>
      <c r="F190">
        <v>68016</v>
      </c>
      <c r="G190">
        <v>0</v>
      </c>
      <c r="H190">
        <v>1</v>
      </c>
      <c r="I190" t="s">
        <v>19</v>
      </c>
      <c r="J190" t="s">
        <v>73</v>
      </c>
      <c r="K190" t="s">
        <v>21</v>
      </c>
      <c r="L190">
        <v>9892</v>
      </c>
      <c r="M190">
        <v>9890</v>
      </c>
      <c r="N190">
        <v>9898</v>
      </c>
      <c r="O190">
        <v>9943</v>
      </c>
      <c r="P190">
        <v>9982</v>
      </c>
      <c r="Q190">
        <v>10011</v>
      </c>
      <c r="R190">
        <v>10009</v>
      </c>
      <c r="S190">
        <v>9954</v>
      </c>
      <c r="T190">
        <v>9886</v>
      </c>
    </row>
    <row r="191" spans="1:20" x14ac:dyDescent="0.2">
      <c r="A191">
        <v>10307</v>
      </c>
      <c r="B191">
        <v>71</v>
      </c>
      <c r="C191">
        <v>17</v>
      </c>
      <c r="D191">
        <v>31</v>
      </c>
      <c r="E191">
        <v>35411</v>
      </c>
      <c r="F191">
        <v>68016</v>
      </c>
      <c r="G191">
        <v>0</v>
      </c>
      <c r="H191">
        <v>1</v>
      </c>
      <c r="I191" t="s">
        <v>19</v>
      </c>
      <c r="J191" t="s">
        <v>81</v>
      </c>
      <c r="K191" t="s">
        <v>21</v>
      </c>
      <c r="L191">
        <v>33915</v>
      </c>
      <c r="M191">
        <v>33915</v>
      </c>
      <c r="N191">
        <v>33949</v>
      </c>
      <c r="O191">
        <v>34055</v>
      </c>
      <c r="P191">
        <v>34135</v>
      </c>
      <c r="Q191">
        <v>34183</v>
      </c>
      <c r="R191">
        <v>34140</v>
      </c>
      <c r="S191">
        <v>33959</v>
      </c>
      <c r="T191">
        <v>33786</v>
      </c>
    </row>
    <row r="192" spans="1:20" x14ac:dyDescent="0.2">
      <c r="A192">
        <v>10308</v>
      </c>
      <c r="B192">
        <v>71</v>
      </c>
      <c r="C192">
        <v>17</v>
      </c>
      <c r="D192">
        <v>31</v>
      </c>
      <c r="E192">
        <v>65338</v>
      </c>
      <c r="F192">
        <v>68016</v>
      </c>
      <c r="G192">
        <v>0</v>
      </c>
      <c r="H192">
        <v>1</v>
      </c>
      <c r="I192" t="s">
        <v>19</v>
      </c>
      <c r="J192" t="s">
        <v>267</v>
      </c>
      <c r="K192" t="s">
        <v>21</v>
      </c>
      <c r="L192">
        <v>1582</v>
      </c>
      <c r="M192">
        <v>1708</v>
      </c>
      <c r="N192">
        <v>1710</v>
      </c>
      <c r="O192">
        <v>1713</v>
      </c>
      <c r="P192">
        <v>1716</v>
      </c>
      <c r="Q192">
        <v>1718</v>
      </c>
      <c r="R192">
        <v>1717</v>
      </c>
      <c r="S192">
        <v>1710</v>
      </c>
      <c r="T192">
        <v>1704</v>
      </c>
    </row>
    <row r="193" spans="1:20" x14ac:dyDescent="0.2">
      <c r="A193">
        <v>10309</v>
      </c>
      <c r="B193">
        <v>71</v>
      </c>
      <c r="C193">
        <v>17</v>
      </c>
      <c r="D193">
        <v>31</v>
      </c>
      <c r="E193">
        <v>65806</v>
      </c>
      <c r="F193">
        <v>68016</v>
      </c>
      <c r="G193">
        <v>0</v>
      </c>
      <c r="H193">
        <v>1</v>
      </c>
      <c r="I193" t="s">
        <v>19</v>
      </c>
      <c r="J193" t="s">
        <v>134</v>
      </c>
      <c r="K193" t="s">
        <v>21</v>
      </c>
      <c r="L193">
        <v>3723</v>
      </c>
      <c r="M193">
        <v>3715</v>
      </c>
      <c r="N193">
        <v>3719</v>
      </c>
      <c r="O193">
        <v>3731</v>
      </c>
      <c r="P193">
        <v>3742</v>
      </c>
      <c r="Q193">
        <v>3752</v>
      </c>
      <c r="R193">
        <v>3754</v>
      </c>
      <c r="S193">
        <v>3740</v>
      </c>
      <c r="T193">
        <v>3722</v>
      </c>
    </row>
    <row r="194" spans="1:20" x14ac:dyDescent="0.2">
      <c r="A194">
        <v>10310</v>
      </c>
      <c r="B194">
        <v>71</v>
      </c>
      <c r="C194">
        <v>17</v>
      </c>
      <c r="D194">
        <v>31</v>
      </c>
      <c r="E194">
        <v>68003</v>
      </c>
      <c r="F194">
        <v>68016</v>
      </c>
      <c r="G194">
        <v>0</v>
      </c>
      <c r="H194">
        <v>1</v>
      </c>
      <c r="I194" t="s">
        <v>19</v>
      </c>
      <c r="J194" t="s">
        <v>137</v>
      </c>
      <c r="K194" t="s">
        <v>21</v>
      </c>
      <c r="L194">
        <v>67778</v>
      </c>
      <c r="M194">
        <v>67780</v>
      </c>
      <c r="N194">
        <v>67841</v>
      </c>
      <c r="O194">
        <v>68028</v>
      </c>
      <c r="P194">
        <v>68198</v>
      </c>
      <c r="Q194">
        <v>68303</v>
      </c>
      <c r="R194">
        <v>68281</v>
      </c>
      <c r="S194">
        <v>68015</v>
      </c>
      <c r="T194">
        <v>67961</v>
      </c>
    </row>
    <row r="195" spans="1:20" x14ac:dyDescent="0.2">
      <c r="A195">
        <v>10311</v>
      </c>
      <c r="B195">
        <v>71</v>
      </c>
      <c r="C195">
        <v>17</v>
      </c>
      <c r="D195">
        <v>31</v>
      </c>
      <c r="E195">
        <v>73157</v>
      </c>
      <c r="F195">
        <v>68016</v>
      </c>
      <c r="G195">
        <v>0</v>
      </c>
      <c r="H195">
        <v>1</v>
      </c>
      <c r="I195" t="s">
        <v>19</v>
      </c>
      <c r="J195" t="s">
        <v>269</v>
      </c>
      <c r="K195" t="s">
        <v>21</v>
      </c>
      <c r="L195">
        <v>1469</v>
      </c>
      <c r="M195">
        <v>1469</v>
      </c>
      <c r="N195">
        <v>1471</v>
      </c>
      <c r="O195">
        <v>1476</v>
      </c>
      <c r="P195">
        <v>1482</v>
      </c>
      <c r="Q195">
        <v>1486</v>
      </c>
      <c r="R195">
        <v>1485</v>
      </c>
      <c r="S195">
        <v>1492</v>
      </c>
      <c r="T195">
        <v>1481</v>
      </c>
    </row>
    <row r="196" spans="1:20" x14ac:dyDescent="0.2">
      <c r="A196">
        <v>10312</v>
      </c>
      <c r="B196">
        <v>71</v>
      </c>
      <c r="C196">
        <v>17</v>
      </c>
      <c r="D196">
        <v>31</v>
      </c>
      <c r="E196">
        <v>99990</v>
      </c>
      <c r="F196">
        <v>68016</v>
      </c>
      <c r="G196">
        <v>0</v>
      </c>
      <c r="H196">
        <v>1</v>
      </c>
      <c r="I196" t="s">
        <v>159</v>
      </c>
      <c r="J196" t="s">
        <v>311</v>
      </c>
      <c r="K196" t="s">
        <v>21</v>
      </c>
      <c r="L196">
        <v>1906</v>
      </c>
      <c r="M196">
        <v>1907</v>
      </c>
      <c r="N196">
        <v>1909</v>
      </c>
      <c r="O196">
        <v>1914</v>
      </c>
      <c r="P196">
        <v>1918</v>
      </c>
      <c r="Q196">
        <v>1920</v>
      </c>
      <c r="R196">
        <v>1917</v>
      </c>
      <c r="S196">
        <v>1906</v>
      </c>
      <c r="T196">
        <v>1895</v>
      </c>
    </row>
    <row r="197" spans="1:20" x14ac:dyDescent="0.2">
      <c r="A197">
        <v>10314</v>
      </c>
      <c r="B197">
        <v>71</v>
      </c>
      <c r="C197">
        <v>17</v>
      </c>
      <c r="D197">
        <v>31</v>
      </c>
      <c r="E197">
        <v>4572</v>
      </c>
      <c r="F197">
        <v>72689</v>
      </c>
      <c r="G197">
        <v>0</v>
      </c>
      <c r="H197">
        <v>1</v>
      </c>
      <c r="I197" t="s">
        <v>19</v>
      </c>
      <c r="J197" t="s">
        <v>280</v>
      </c>
      <c r="K197" t="s">
        <v>21</v>
      </c>
      <c r="L197">
        <v>8</v>
      </c>
      <c r="M197">
        <v>15</v>
      </c>
      <c r="N197">
        <v>15</v>
      </c>
      <c r="O197">
        <v>15</v>
      </c>
      <c r="P197">
        <v>15</v>
      </c>
      <c r="Q197">
        <v>15</v>
      </c>
      <c r="R197">
        <v>15</v>
      </c>
      <c r="S197">
        <v>15</v>
      </c>
      <c r="T197">
        <v>15</v>
      </c>
    </row>
    <row r="198" spans="1:20" x14ac:dyDescent="0.2">
      <c r="A198">
        <v>10315</v>
      </c>
      <c r="B198">
        <v>71</v>
      </c>
      <c r="C198">
        <v>17</v>
      </c>
      <c r="D198">
        <v>31</v>
      </c>
      <c r="E198">
        <v>8225</v>
      </c>
      <c r="F198">
        <v>72689</v>
      </c>
      <c r="G198">
        <v>0</v>
      </c>
      <c r="H198">
        <v>1</v>
      </c>
      <c r="I198" t="s">
        <v>19</v>
      </c>
      <c r="J198" t="s">
        <v>281</v>
      </c>
      <c r="K198" t="s">
        <v>21</v>
      </c>
      <c r="L198">
        <v>324</v>
      </c>
      <c r="M198">
        <v>324</v>
      </c>
      <c r="N198">
        <v>324</v>
      </c>
      <c r="O198">
        <v>326</v>
      </c>
      <c r="P198">
        <v>327</v>
      </c>
      <c r="Q198">
        <v>328</v>
      </c>
      <c r="R198">
        <v>328</v>
      </c>
      <c r="S198">
        <v>326</v>
      </c>
      <c r="T198">
        <v>324</v>
      </c>
    </row>
    <row r="199" spans="1:20" x14ac:dyDescent="0.2">
      <c r="A199">
        <v>10316</v>
      </c>
      <c r="B199">
        <v>71</v>
      </c>
      <c r="C199">
        <v>17</v>
      </c>
      <c r="D199">
        <v>31</v>
      </c>
      <c r="E199">
        <v>9642</v>
      </c>
      <c r="F199">
        <v>72689</v>
      </c>
      <c r="G199">
        <v>0</v>
      </c>
      <c r="H199">
        <v>1</v>
      </c>
      <c r="I199" t="s">
        <v>19</v>
      </c>
      <c r="J199" t="s">
        <v>37</v>
      </c>
      <c r="K199" t="s">
        <v>21</v>
      </c>
      <c r="L199">
        <v>28925</v>
      </c>
      <c r="M199">
        <v>28925</v>
      </c>
      <c r="N199">
        <v>28947</v>
      </c>
      <c r="O199">
        <v>29034</v>
      </c>
      <c r="P199">
        <v>29116</v>
      </c>
      <c r="Q199">
        <v>29185</v>
      </c>
      <c r="R199">
        <v>29174</v>
      </c>
      <c r="S199">
        <v>29050</v>
      </c>
      <c r="T199">
        <v>28886</v>
      </c>
    </row>
    <row r="200" spans="1:20" x14ac:dyDescent="0.2">
      <c r="A200">
        <v>10317</v>
      </c>
      <c r="B200">
        <v>71</v>
      </c>
      <c r="C200">
        <v>17</v>
      </c>
      <c r="D200">
        <v>31</v>
      </c>
      <c r="E200">
        <v>26987</v>
      </c>
      <c r="F200">
        <v>72689</v>
      </c>
      <c r="G200">
        <v>0</v>
      </c>
      <c r="H200">
        <v>1</v>
      </c>
      <c r="I200" t="s">
        <v>19</v>
      </c>
      <c r="J200" t="s">
        <v>66</v>
      </c>
      <c r="K200" t="s">
        <v>21</v>
      </c>
      <c r="L200">
        <v>698</v>
      </c>
      <c r="M200">
        <v>698</v>
      </c>
      <c r="N200">
        <v>699</v>
      </c>
      <c r="O200">
        <v>699</v>
      </c>
      <c r="P200">
        <v>699</v>
      </c>
      <c r="Q200">
        <v>698</v>
      </c>
      <c r="R200">
        <v>696</v>
      </c>
      <c r="S200">
        <v>691</v>
      </c>
      <c r="T200">
        <v>684</v>
      </c>
    </row>
    <row r="201" spans="1:20" x14ac:dyDescent="0.2">
      <c r="A201">
        <v>10318</v>
      </c>
      <c r="B201">
        <v>71</v>
      </c>
      <c r="C201">
        <v>17</v>
      </c>
      <c r="D201">
        <v>31</v>
      </c>
      <c r="E201">
        <v>72676</v>
      </c>
      <c r="F201">
        <v>72689</v>
      </c>
      <c r="G201">
        <v>0</v>
      </c>
      <c r="H201">
        <v>1</v>
      </c>
      <c r="I201" t="s">
        <v>19</v>
      </c>
      <c r="J201" t="s">
        <v>144</v>
      </c>
      <c r="K201" t="s">
        <v>21</v>
      </c>
      <c r="L201">
        <v>6786</v>
      </c>
      <c r="M201">
        <v>6786</v>
      </c>
      <c r="N201">
        <v>6792</v>
      </c>
      <c r="O201">
        <v>6806</v>
      </c>
      <c r="P201">
        <v>6819</v>
      </c>
      <c r="Q201">
        <v>6823</v>
      </c>
      <c r="R201">
        <v>6808</v>
      </c>
      <c r="S201">
        <v>6769</v>
      </c>
      <c r="T201">
        <v>6722</v>
      </c>
    </row>
    <row r="202" spans="1:20" x14ac:dyDescent="0.2">
      <c r="A202">
        <v>10319</v>
      </c>
      <c r="B202">
        <v>71</v>
      </c>
      <c r="C202">
        <v>17</v>
      </c>
      <c r="D202">
        <v>31</v>
      </c>
      <c r="E202">
        <v>99990</v>
      </c>
      <c r="F202">
        <v>72689</v>
      </c>
      <c r="G202">
        <v>0</v>
      </c>
      <c r="H202">
        <v>1</v>
      </c>
      <c r="I202" t="s">
        <v>159</v>
      </c>
      <c r="J202" t="s">
        <v>312</v>
      </c>
      <c r="K202" t="s">
        <v>21</v>
      </c>
      <c r="L202">
        <v>4031</v>
      </c>
      <c r="M202">
        <v>4024</v>
      </c>
      <c r="N202">
        <v>4029</v>
      </c>
      <c r="O202">
        <v>4038</v>
      </c>
      <c r="P202">
        <v>4046</v>
      </c>
      <c r="Q202">
        <v>4049</v>
      </c>
      <c r="R202">
        <v>4042</v>
      </c>
      <c r="S202">
        <v>4019</v>
      </c>
      <c r="T202">
        <v>3993</v>
      </c>
    </row>
    <row r="203" spans="1:20" x14ac:dyDescent="0.2">
      <c r="A203">
        <v>10321</v>
      </c>
      <c r="B203">
        <v>71</v>
      </c>
      <c r="C203">
        <v>17</v>
      </c>
      <c r="D203">
        <v>31</v>
      </c>
      <c r="E203">
        <v>6704</v>
      </c>
      <c r="F203">
        <v>75198</v>
      </c>
      <c r="G203">
        <v>0</v>
      </c>
      <c r="H203">
        <v>1</v>
      </c>
      <c r="I203" t="s">
        <v>19</v>
      </c>
      <c r="J203" t="s">
        <v>253</v>
      </c>
      <c r="K203" t="s">
        <v>21</v>
      </c>
      <c r="L203">
        <v>1242</v>
      </c>
      <c r="M203">
        <v>1307</v>
      </c>
      <c r="N203">
        <v>1309</v>
      </c>
      <c r="O203">
        <v>1311</v>
      </c>
      <c r="P203">
        <v>1310</v>
      </c>
      <c r="Q203">
        <v>1308</v>
      </c>
      <c r="R203">
        <v>1302</v>
      </c>
      <c r="S203">
        <v>1291</v>
      </c>
      <c r="T203">
        <v>1281</v>
      </c>
    </row>
    <row r="204" spans="1:20" x14ac:dyDescent="0.2">
      <c r="A204">
        <v>10322</v>
      </c>
      <c r="B204">
        <v>71</v>
      </c>
      <c r="C204">
        <v>17</v>
      </c>
      <c r="D204">
        <v>31</v>
      </c>
      <c r="E204">
        <v>9798</v>
      </c>
      <c r="F204">
        <v>75198</v>
      </c>
      <c r="G204">
        <v>0</v>
      </c>
      <c r="H204">
        <v>1</v>
      </c>
      <c r="I204" t="s">
        <v>19</v>
      </c>
      <c r="J204" t="s">
        <v>38</v>
      </c>
      <c r="K204" t="s">
        <v>21</v>
      </c>
      <c r="L204">
        <v>4206</v>
      </c>
      <c r="M204">
        <v>4206</v>
      </c>
      <c r="N204">
        <v>4213</v>
      </c>
      <c r="O204">
        <v>4223</v>
      </c>
      <c r="P204">
        <v>4229</v>
      </c>
      <c r="Q204">
        <v>4232</v>
      </c>
      <c r="R204">
        <v>4224</v>
      </c>
      <c r="S204">
        <v>4199</v>
      </c>
      <c r="T204">
        <v>4170</v>
      </c>
    </row>
    <row r="205" spans="1:20" x14ac:dyDescent="0.2">
      <c r="A205">
        <v>10323</v>
      </c>
      <c r="B205">
        <v>71</v>
      </c>
      <c r="C205">
        <v>17</v>
      </c>
      <c r="D205">
        <v>31</v>
      </c>
      <c r="E205">
        <v>10487</v>
      </c>
      <c r="F205">
        <v>75198</v>
      </c>
      <c r="G205">
        <v>0</v>
      </c>
      <c r="H205">
        <v>1</v>
      </c>
      <c r="I205" t="s">
        <v>19</v>
      </c>
      <c r="J205" t="s">
        <v>40</v>
      </c>
      <c r="K205" t="s">
        <v>21</v>
      </c>
      <c r="L205">
        <v>37042</v>
      </c>
      <c r="M205">
        <v>37116</v>
      </c>
      <c r="N205">
        <v>37152</v>
      </c>
      <c r="O205">
        <v>37224</v>
      </c>
      <c r="P205">
        <v>37286</v>
      </c>
      <c r="Q205">
        <v>37311</v>
      </c>
      <c r="R205">
        <v>37232</v>
      </c>
      <c r="S205">
        <v>37008</v>
      </c>
      <c r="T205">
        <v>36732</v>
      </c>
    </row>
    <row r="206" spans="1:20" x14ac:dyDescent="0.2">
      <c r="A206">
        <v>10324</v>
      </c>
      <c r="B206">
        <v>71</v>
      </c>
      <c r="C206">
        <v>17</v>
      </c>
      <c r="D206">
        <v>31</v>
      </c>
      <c r="E206">
        <v>20149</v>
      </c>
      <c r="F206">
        <v>75198</v>
      </c>
      <c r="G206">
        <v>0</v>
      </c>
      <c r="H206">
        <v>1</v>
      </c>
      <c r="I206" t="s">
        <v>19</v>
      </c>
      <c r="J206" t="s">
        <v>53</v>
      </c>
      <c r="K206" t="s">
        <v>21</v>
      </c>
      <c r="L206">
        <v>3644</v>
      </c>
      <c r="M206">
        <v>3649</v>
      </c>
      <c r="N206">
        <v>3650</v>
      </c>
      <c r="O206">
        <v>3650</v>
      </c>
      <c r="P206">
        <v>3647</v>
      </c>
      <c r="Q206">
        <v>3639</v>
      </c>
      <c r="R206">
        <v>3621</v>
      </c>
      <c r="S206">
        <v>3592</v>
      </c>
      <c r="T206">
        <v>3561</v>
      </c>
    </row>
    <row r="207" spans="1:20" x14ac:dyDescent="0.2">
      <c r="A207">
        <v>10325</v>
      </c>
      <c r="B207">
        <v>71</v>
      </c>
      <c r="C207">
        <v>17</v>
      </c>
      <c r="D207">
        <v>31</v>
      </c>
      <c r="E207">
        <v>20292</v>
      </c>
      <c r="F207">
        <v>75198</v>
      </c>
      <c r="G207">
        <v>0</v>
      </c>
      <c r="H207">
        <v>1</v>
      </c>
      <c r="I207" t="s">
        <v>19</v>
      </c>
      <c r="J207" t="s">
        <v>54</v>
      </c>
      <c r="K207" t="s">
        <v>21</v>
      </c>
      <c r="L207">
        <v>23153</v>
      </c>
      <c r="M207">
        <v>23074</v>
      </c>
      <c r="N207">
        <v>23090</v>
      </c>
      <c r="O207">
        <v>23146</v>
      </c>
      <c r="P207">
        <v>23189</v>
      </c>
      <c r="Q207">
        <v>23238</v>
      </c>
      <c r="R207">
        <v>23193</v>
      </c>
      <c r="S207">
        <v>23058</v>
      </c>
      <c r="T207">
        <v>22891</v>
      </c>
    </row>
    <row r="208" spans="1:20" x14ac:dyDescent="0.2">
      <c r="A208">
        <v>10326</v>
      </c>
      <c r="B208">
        <v>71</v>
      </c>
      <c r="C208">
        <v>17</v>
      </c>
      <c r="D208">
        <v>31</v>
      </c>
      <c r="E208">
        <v>21904</v>
      </c>
      <c r="F208">
        <v>75198</v>
      </c>
      <c r="G208">
        <v>0</v>
      </c>
      <c r="H208">
        <v>1</v>
      </c>
      <c r="I208" t="s">
        <v>19</v>
      </c>
      <c r="J208" t="s">
        <v>56</v>
      </c>
      <c r="K208" t="s">
        <v>21</v>
      </c>
      <c r="L208">
        <v>1543</v>
      </c>
      <c r="M208">
        <v>1545</v>
      </c>
      <c r="N208">
        <v>1547</v>
      </c>
      <c r="O208">
        <v>1550</v>
      </c>
      <c r="P208">
        <v>1553</v>
      </c>
      <c r="Q208">
        <v>1555</v>
      </c>
      <c r="R208">
        <v>1552</v>
      </c>
      <c r="S208">
        <v>1543</v>
      </c>
      <c r="T208">
        <v>1532</v>
      </c>
    </row>
    <row r="209" spans="1:20" x14ac:dyDescent="0.2">
      <c r="A209">
        <v>10327</v>
      </c>
      <c r="B209">
        <v>71</v>
      </c>
      <c r="C209">
        <v>17</v>
      </c>
      <c r="D209">
        <v>31</v>
      </c>
      <c r="E209">
        <v>30029</v>
      </c>
      <c r="F209">
        <v>75198</v>
      </c>
      <c r="G209">
        <v>0</v>
      </c>
      <c r="H209">
        <v>1</v>
      </c>
      <c r="I209" t="s">
        <v>19</v>
      </c>
      <c r="J209" t="s">
        <v>248</v>
      </c>
      <c r="K209" t="s">
        <v>21</v>
      </c>
      <c r="L209">
        <v>866</v>
      </c>
      <c r="M209">
        <v>866</v>
      </c>
      <c r="N209">
        <v>867</v>
      </c>
      <c r="O209">
        <v>868</v>
      </c>
      <c r="P209">
        <v>870</v>
      </c>
      <c r="Q209">
        <v>870</v>
      </c>
      <c r="R209">
        <v>868</v>
      </c>
      <c r="S209">
        <v>862</v>
      </c>
      <c r="T209">
        <v>856</v>
      </c>
    </row>
    <row r="210" spans="1:20" x14ac:dyDescent="0.2">
      <c r="A210">
        <v>10328</v>
      </c>
      <c r="B210">
        <v>71</v>
      </c>
      <c r="C210">
        <v>17</v>
      </c>
      <c r="D210">
        <v>31</v>
      </c>
      <c r="E210">
        <v>33383</v>
      </c>
      <c r="F210">
        <v>75198</v>
      </c>
      <c r="G210">
        <v>0</v>
      </c>
      <c r="H210">
        <v>1</v>
      </c>
      <c r="I210" t="s">
        <v>19</v>
      </c>
      <c r="J210" t="s">
        <v>256</v>
      </c>
      <c r="K210" t="s">
        <v>21</v>
      </c>
      <c r="L210">
        <v>23251</v>
      </c>
      <c r="M210">
        <v>23231</v>
      </c>
      <c r="N210">
        <v>23245</v>
      </c>
      <c r="O210">
        <v>23286</v>
      </c>
      <c r="P210">
        <v>23321</v>
      </c>
      <c r="Q210">
        <v>23333</v>
      </c>
      <c r="R210">
        <v>23283</v>
      </c>
      <c r="S210">
        <v>23141</v>
      </c>
      <c r="T210">
        <v>22968</v>
      </c>
    </row>
    <row r="211" spans="1:20" x14ac:dyDescent="0.2">
      <c r="A211">
        <v>10329</v>
      </c>
      <c r="B211">
        <v>71</v>
      </c>
      <c r="C211">
        <v>17</v>
      </c>
      <c r="D211">
        <v>31</v>
      </c>
      <c r="E211">
        <v>33695</v>
      </c>
      <c r="F211">
        <v>75198</v>
      </c>
      <c r="G211">
        <v>0</v>
      </c>
      <c r="H211">
        <v>1</v>
      </c>
      <c r="I211" t="s">
        <v>19</v>
      </c>
      <c r="J211" t="s">
        <v>257</v>
      </c>
      <c r="K211" t="s">
        <v>21</v>
      </c>
      <c r="L211">
        <v>2902</v>
      </c>
      <c r="M211">
        <v>2902</v>
      </c>
      <c r="N211">
        <v>2903</v>
      </c>
      <c r="O211">
        <v>2909</v>
      </c>
      <c r="P211">
        <v>2911</v>
      </c>
      <c r="Q211">
        <v>2911</v>
      </c>
      <c r="R211">
        <v>2905</v>
      </c>
      <c r="S211">
        <v>2888</v>
      </c>
      <c r="T211">
        <v>2867</v>
      </c>
    </row>
    <row r="212" spans="1:20" x14ac:dyDescent="0.2">
      <c r="A212">
        <v>10330</v>
      </c>
      <c r="B212">
        <v>71</v>
      </c>
      <c r="C212">
        <v>17</v>
      </c>
      <c r="D212">
        <v>31</v>
      </c>
      <c r="E212">
        <v>35879</v>
      </c>
      <c r="F212">
        <v>75198</v>
      </c>
      <c r="G212">
        <v>0</v>
      </c>
      <c r="H212">
        <v>1</v>
      </c>
      <c r="I212" t="s">
        <v>19</v>
      </c>
      <c r="J212" t="s">
        <v>249</v>
      </c>
      <c r="K212" t="s">
        <v>21</v>
      </c>
      <c r="L212">
        <v>5944</v>
      </c>
      <c r="M212">
        <v>5945</v>
      </c>
      <c r="N212">
        <v>5950</v>
      </c>
      <c r="O212">
        <v>5960</v>
      </c>
      <c r="P212">
        <v>5970</v>
      </c>
      <c r="Q212">
        <v>5974</v>
      </c>
      <c r="R212">
        <v>5973</v>
      </c>
      <c r="S212">
        <v>5936</v>
      </c>
      <c r="T212">
        <v>5893</v>
      </c>
    </row>
    <row r="213" spans="1:20" x14ac:dyDescent="0.2">
      <c r="A213">
        <v>10331</v>
      </c>
      <c r="B213">
        <v>71</v>
      </c>
      <c r="C213">
        <v>17</v>
      </c>
      <c r="D213">
        <v>31</v>
      </c>
      <c r="E213">
        <v>42028</v>
      </c>
      <c r="F213">
        <v>75198</v>
      </c>
      <c r="G213">
        <v>0</v>
      </c>
      <c r="H213">
        <v>1</v>
      </c>
      <c r="I213" t="s">
        <v>19</v>
      </c>
      <c r="J213" t="s">
        <v>250</v>
      </c>
      <c r="K213" t="s">
        <v>21</v>
      </c>
      <c r="L213">
        <v>22925</v>
      </c>
      <c r="M213">
        <v>22909</v>
      </c>
      <c r="N213">
        <v>22926</v>
      </c>
      <c r="O213">
        <v>22974</v>
      </c>
      <c r="P213">
        <v>23015</v>
      </c>
      <c r="Q213">
        <v>23034</v>
      </c>
      <c r="R213">
        <v>22988</v>
      </c>
      <c r="S213">
        <v>22852</v>
      </c>
      <c r="T213">
        <v>22685</v>
      </c>
    </row>
    <row r="214" spans="1:20" x14ac:dyDescent="0.2">
      <c r="A214">
        <v>10332</v>
      </c>
      <c r="B214">
        <v>71</v>
      </c>
      <c r="C214">
        <v>17</v>
      </c>
      <c r="D214">
        <v>31</v>
      </c>
      <c r="E214">
        <v>47007</v>
      </c>
      <c r="F214">
        <v>75198</v>
      </c>
      <c r="G214">
        <v>0</v>
      </c>
      <c r="H214">
        <v>1</v>
      </c>
      <c r="I214" t="s">
        <v>19</v>
      </c>
      <c r="J214" t="s">
        <v>258</v>
      </c>
      <c r="K214" t="s">
        <v>21</v>
      </c>
      <c r="L214">
        <v>3852</v>
      </c>
      <c r="M214">
        <v>3877</v>
      </c>
      <c r="N214">
        <v>3882</v>
      </c>
      <c r="O214">
        <v>3899</v>
      </c>
      <c r="P214">
        <v>3913</v>
      </c>
      <c r="Q214">
        <v>3926</v>
      </c>
      <c r="R214">
        <v>3928</v>
      </c>
      <c r="S214">
        <v>3915</v>
      </c>
      <c r="T214">
        <v>3890</v>
      </c>
    </row>
    <row r="215" spans="1:20" x14ac:dyDescent="0.2">
      <c r="A215">
        <v>10333</v>
      </c>
      <c r="B215">
        <v>71</v>
      </c>
      <c r="C215">
        <v>17</v>
      </c>
      <c r="D215">
        <v>31</v>
      </c>
      <c r="E215">
        <v>59572</v>
      </c>
      <c r="F215">
        <v>75198</v>
      </c>
      <c r="G215">
        <v>0</v>
      </c>
      <c r="H215">
        <v>1</v>
      </c>
      <c r="I215" t="s">
        <v>19</v>
      </c>
      <c r="J215" t="s">
        <v>124</v>
      </c>
      <c r="K215" t="s">
        <v>21</v>
      </c>
      <c r="L215">
        <v>1964</v>
      </c>
      <c r="M215">
        <v>1974</v>
      </c>
      <c r="N215">
        <v>1976</v>
      </c>
      <c r="O215">
        <v>1979</v>
      </c>
      <c r="P215">
        <v>1981</v>
      </c>
      <c r="Q215">
        <v>1982</v>
      </c>
      <c r="R215">
        <v>1976</v>
      </c>
      <c r="S215">
        <v>1963</v>
      </c>
      <c r="T215">
        <v>1947</v>
      </c>
    </row>
    <row r="216" spans="1:20" x14ac:dyDescent="0.2">
      <c r="A216">
        <v>10334</v>
      </c>
      <c r="B216">
        <v>71</v>
      </c>
      <c r="C216">
        <v>17</v>
      </c>
      <c r="D216">
        <v>31</v>
      </c>
      <c r="E216">
        <v>61314</v>
      </c>
      <c r="F216">
        <v>75198</v>
      </c>
      <c r="G216">
        <v>0</v>
      </c>
      <c r="H216">
        <v>1</v>
      </c>
      <c r="I216" t="s">
        <v>19</v>
      </c>
      <c r="J216" t="s">
        <v>259</v>
      </c>
      <c r="K216" t="s">
        <v>21</v>
      </c>
      <c r="L216">
        <v>451</v>
      </c>
      <c r="M216">
        <v>451</v>
      </c>
      <c r="N216">
        <v>452</v>
      </c>
      <c r="O216">
        <v>453</v>
      </c>
      <c r="P216">
        <v>455</v>
      </c>
      <c r="Q216">
        <v>456</v>
      </c>
      <c r="R216">
        <v>456</v>
      </c>
      <c r="S216">
        <v>454</v>
      </c>
      <c r="T216">
        <v>452</v>
      </c>
    </row>
    <row r="217" spans="1:20" x14ac:dyDescent="0.2">
      <c r="A217">
        <v>10335</v>
      </c>
      <c r="B217">
        <v>71</v>
      </c>
      <c r="C217">
        <v>17</v>
      </c>
      <c r="D217">
        <v>31</v>
      </c>
      <c r="E217">
        <v>64278</v>
      </c>
      <c r="F217">
        <v>75198</v>
      </c>
      <c r="G217">
        <v>0</v>
      </c>
      <c r="H217">
        <v>1</v>
      </c>
      <c r="I217" t="s">
        <v>19</v>
      </c>
      <c r="J217" t="s">
        <v>262</v>
      </c>
      <c r="K217" t="s">
        <v>21</v>
      </c>
      <c r="L217">
        <v>11208</v>
      </c>
      <c r="M217">
        <v>11208</v>
      </c>
      <c r="N217">
        <v>11219</v>
      </c>
      <c r="O217">
        <v>11239</v>
      </c>
      <c r="P217">
        <v>11257</v>
      </c>
      <c r="Q217">
        <v>11264</v>
      </c>
      <c r="R217">
        <v>11240</v>
      </c>
      <c r="S217">
        <v>11171</v>
      </c>
      <c r="T217">
        <v>11087</v>
      </c>
    </row>
    <row r="218" spans="1:20" x14ac:dyDescent="0.2">
      <c r="A218">
        <v>10336</v>
      </c>
      <c r="B218">
        <v>71</v>
      </c>
      <c r="C218">
        <v>17</v>
      </c>
      <c r="D218">
        <v>31</v>
      </c>
      <c r="E218">
        <v>70850</v>
      </c>
      <c r="F218">
        <v>75198</v>
      </c>
      <c r="G218">
        <v>0</v>
      </c>
      <c r="H218">
        <v>1</v>
      </c>
      <c r="I218" t="s">
        <v>19</v>
      </c>
      <c r="J218" t="s">
        <v>142</v>
      </c>
      <c r="K218" t="s">
        <v>21</v>
      </c>
      <c r="L218">
        <v>22030</v>
      </c>
      <c r="M218">
        <v>22014</v>
      </c>
      <c r="N218">
        <v>22031</v>
      </c>
      <c r="O218">
        <v>22077</v>
      </c>
      <c r="P218">
        <v>22118</v>
      </c>
      <c r="Q218">
        <v>22137</v>
      </c>
      <c r="R218">
        <v>22096</v>
      </c>
      <c r="S218">
        <v>21972</v>
      </c>
      <c r="T218">
        <v>21817</v>
      </c>
    </row>
    <row r="219" spans="1:20" x14ac:dyDescent="0.2">
      <c r="A219">
        <v>10337</v>
      </c>
      <c r="B219">
        <v>71</v>
      </c>
      <c r="C219">
        <v>17</v>
      </c>
      <c r="D219">
        <v>31</v>
      </c>
      <c r="E219">
        <v>75185</v>
      </c>
      <c r="F219">
        <v>75198</v>
      </c>
      <c r="G219">
        <v>0</v>
      </c>
      <c r="H219">
        <v>1</v>
      </c>
      <c r="I219" t="s">
        <v>19</v>
      </c>
      <c r="J219" t="s">
        <v>148</v>
      </c>
      <c r="K219" t="s">
        <v>21</v>
      </c>
      <c r="L219">
        <v>2338</v>
      </c>
      <c r="M219">
        <v>2386</v>
      </c>
      <c r="N219">
        <v>2387</v>
      </c>
      <c r="O219">
        <v>2391</v>
      </c>
      <c r="P219">
        <v>2395</v>
      </c>
      <c r="Q219">
        <v>2397</v>
      </c>
      <c r="R219">
        <v>2392</v>
      </c>
      <c r="S219">
        <v>2479</v>
      </c>
      <c r="T219">
        <v>2461</v>
      </c>
    </row>
    <row r="220" spans="1:20" x14ac:dyDescent="0.2">
      <c r="A220">
        <v>10338</v>
      </c>
      <c r="B220">
        <v>71</v>
      </c>
      <c r="C220">
        <v>17</v>
      </c>
      <c r="D220">
        <v>31</v>
      </c>
      <c r="E220">
        <v>99990</v>
      </c>
      <c r="F220">
        <v>75198</v>
      </c>
      <c r="G220">
        <v>0</v>
      </c>
      <c r="H220">
        <v>1</v>
      </c>
      <c r="I220" t="s">
        <v>159</v>
      </c>
      <c r="J220" t="s">
        <v>313</v>
      </c>
      <c r="K220" t="s">
        <v>21</v>
      </c>
      <c r="L220">
        <v>765</v>
      </c>
      <c r="M220">
        <v>729</v>
      </c>
      <c r="N220">
        <v>730</v>
      </c>
      <c r="O220">
        <v>730</v>
      </c>
      <c r="P220">
        <v>733</v>
      </c>
      <c r="Q220">
        <v>735</v>
      </c>
      <c r="R220">
        <v>732</v>
      </c>
      <c r="S220">
        <v>727</v>
      </c>
      <c r="T220">
        <v>722</v>
      </c>
    </row>
    <row r="221" spans="1:20" x14ac:dyDescent="0.2">
      <c r="A221">
        <v>10340</v>
      </c>
      <c r="B221">
        <v>71</v>
      </c>
      <c r="C221">
        <v>17</v>
      </c>
      <c r="D221">
        <v>31</v>
      </c>
      <c r="E221">
        <v>2154</v>
      </c>
      <c r="F221">
        <v>81100</v>
      </c>
      <c r="G221">
        <v>0</v>
      </c>
      <c r="H221">
        <v>1</v>
      </c>
      <c r="I221" t="s">
        <v>19</v>
      </c>
      <c r="J221" t="s">
        <v>264</v>
      </c>
      <c r="K221" t="s">
        <v>21</v>
      </c>
      <c r="L221">
        <v>61033</v>
      </c>
      <c r="M221">
        <v>61064</v>
      </c>
      <c r="N221">
        <v>61123</v>
      </c>
      <c r="O221">
        <v>61293</v>
      </c>
      <c r="P221">
        <v>61574</v>
      </c>
      <c r="Q221">
        <v>61712</v>
      </c>
      <c r="R221">
        <v>61714</v>
      </c>
      <c r="S221">
        <v>61556</v>
      </c>
      <c r="T221">
        <v>61400</v>
      </c>
    </row>
    <row r="222" spans="1:20" x14ac:dyDescent="0.2">
      <c r="A222">
        <v>10341</v>
      </c>
      <c r="B222">
        <v>71</v>
      </c>
      <c r="C222">
        <v>17</v>
      </c>
      <c r="D222">
        <v>31</v>
      </c>
      <c r="E222">
        <v>9447</v>
      </c>
      <c r="F222">
        <v>81100</v>
      </c>
      <c r="G222">
        <v>0</v>
      </c>
      <c r="H222">
        <v>1</v>
      </c>
      <c r="I222" t="s">
        <v>19</v>
      </c>
      <c r="J222" t="s">
        <v>36</v>
      </c>
      <c r="K222" t="s">
        <v>21</v>
      </c>
      <c r="L222">
        <v>13644</v>
      </c>
      <c r="M222">
        <v>13656</v>
      </c>
      <c r="N222">
        <v>13670</v>
      </c>
      <c r="O222">
        <v>13747</v>
      </c>
      <c r="P222">
        <v>13789</v>
      </c>
      <c r="Q222">
        <v>13821</v>
      </c>
      <c r="R222">
        <v>13807</v>
      </c>
      <c r="S222">
        <v>13738</v>
      </c>
      <c r="T222">
        <v>13664</v>
      </c>
    </row>
    <row r="223" spans="1:20" x14ac:dyDescent="0.2">
      <c r="A223">
        <v>10342</v>
      </c>
      <c r="B223">
        <v>71</v>
      </c>
      <c r="C223">
        <v>17</v>
      </c>
      <c r="D223">
        <v>31</v>
      </c>
      <c r="E223">
        <v>19642</v>
      </c>
      <c r="F223">
        <v>81100</v>
      </c>
      <c r="G223">
        <v>0</v>
      </c>
      <c r="H223">
        <v>1</v>
      </c>
      <c r="I223" t="s">
        <v>19</v>
      </c>
      <c r="J223" t="s">
        <v>265</v>
      </c>
      <c r="K223" t="s">
        <v>21</v>
      </c>
      <c r="L223">
        <v>1274</v>
      </c>
      <c r="M223">
        <v>1274</v>
      </c>
      <c r="N223">
        <v>1275</v>
      </c>
      <c r="O223">
        <v>1281</v>
      </c>
      <c r="P223">
        <v>1285</v>
      </c>
      <c r="Q223">
        <v>1288</v>
      </c>
      <c r="R223">
        <v>1288</v>
      </c>
      <c r="S223">
        <v>1282</v>
      </c>
      <c r="T223">
        <v>1275</v>
      </c>
    </row>
    <row r="224" spans="1:20" x14ac:dyDescent="0.2">
      <c r="A224">
        <v>10343</v>
      </c>
      <c r="B224">
        <v>71</v>
      </c>
      <c r="C224">
        <v>17</v>
      </c>
      <c r="D224">
        <v>31</v>
      </c>
      <c r="E224">
        <v>29938</v>
      </c>
      <c r="F224">
        <v>81100</v>
      </c>
      <c r="G224">
        <v>0</v>
      </c>
      <c r="H224">
        <v>1</v>
      </c>
      <c r="I224" t="s">
        <v>19</v>
      </c>
      <c r="J224" t="s">
        <v>288</v>
      </c>
      <c r="K224" t="s">
        <v>21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">
      <c r="A225">
        <v>10344</v>
      </c>
      <c r="B225">
        <v>71</v>
      </c>
      <c r="C225">
        <v>17</v>
      </c>
      <c r="D225">
        <v>31</v>
      </c>
      <c r="E225">
        <v>51089</v>
      </c>
      <c r="F225">
        <v>81100</v>
      </c>
      <c r="G225">
        <v>0</v>
      </c>
      <c r="H225">
        <v>1</v>
      </c>
      <c r="I225" t="s">
        <v>19</v>
      </c>
      <c r="J225" t="s">
        <v>266</v>
      </c>
      <c r="K225" t="s">
        <v>21</v>
      </c>
      <c r="L225">
        <v>22098</v>
      </c>
      <c r="M225">
        <v>22098</v>
      </c>
      <c r="N225">
        <v>22119</v>
      </c>
      <c r="O225">
        <v>22176</v>
      </c>
      <c r="P225">
        <v>22227</v>
      </c>
      <c r="Q225">
        <v>22295</v>
      </c>
      <c r="R225">
        <v>22360</v>
      </c>
      <c r="S225">
        <v>22251</v>
      </c>
      <c r="T225">
        <v>22102</v>
      </c>
    </row>
    <row r="226" spans="1:20" x14ac:dyDescent="0.2">
      <c r="A226">
        <v>10345</v>
      </c>
      <c r="B226">
        <v>71</v>
      </c>
      <c r="C226">
        <v>17</v>
      </c>
      <c r="D226">
        <v>31</v>
      </c>
      <c r="E226">
        <v>53481</v>
      </c>
      <c r="F226">
        <v>81100</v>
      </c>
      <c r="G226">
        <v>0</v>
      </c>
      <c r="H226">
        <v>1</v>
      </c>
      <c r="I226" t="s">
        <v>19</v>
      </c>
      <c r="J226" t="s">
        <v>293</v>
      </c>
      <c r="K226" t="s">
        <v>21</v>
      </c>
      <c r="L226">
        <v>478</v>
      </c>
      <c r="M226">
        <v>477</v>
      </c>
      <c r="N226">
        <v>478</v>
      </c>
      <c r="O226">
        <v>479</v>
      </c>
      <c r="P226">
        <v>481</v>
      </c>
      <c r="Q226">
        <v>482</v>
      </c>
      <c r="R226">
        <v>484</v>
      </c>
      <c r="S226">
        <v>484</v>
      </c>
      <c r="T226">
        <v>483</v>
      </c>
    </row>
    <row r="227" spans="1:20" x14ac:dyDescent="0.2">
      <c r="A227">
        <v>10346</v>
      </c>
      <c r="B227">
        <v>71</v>
      </c>
      <c r="C227">
        <v>17</v>
      </c>
      <c r="D227">
        <v>31</v>
      </c>
      <c r="E227">
        <v>57225</v>
      </c>
      <c r="F227">
        <v>81100</v>
      </c>
      <c r="G227">
        <v>0</v>
      </c>
      <c r="H227">
        <v>1</v>
      </c>
      <c r="I227" t="s">
        <v>19</v>
      </c>
      <c r="J227" t="s">
        <v>302</v>
      </c>
      <c r="K227" t="s">
        <v>21</v>
      </c>
      <c r="L227">
        <v>43</v>
      </c>
      <c r="M227">
        <v>46</v>
      </c>
      <c r="N227">
        <v>46</v>
      </c>
      <c r="O227">
        <v>46</v>
      </c>
      <c r="P227">
        <v>46</v>
      </c>
      <c r="Q227">
        <v>47</v>
      </c>
      <c r="R227">
        <v>47</v>
      </c>
      <c r="S227">
        <v>46</v>
      </c>
      <c r="T227">
        <v>46</v>
      </c>
    </row>
    <row r="228" spans="1:20" x14ac:dyDescent="0.2">
      <c r="A228">
        <v>10347</v>
      </c>
      <c r="B228">
        <v>71</v>
      </c>
      <c r="C228">
        <v>17</v>
      </c>
      <c r="D228">
        <v>31</v>
      </c>
      <c r="E228">
        <v>62016</v>
      </c>
      <c r="F228">
        <v>81100</v>
      </c>
      <c r="G228">
        <v>0</v>
      </c>
      <c r="H228">
        <v>1</v>
      </c>
      <c r="I228" t="s">
        <v>19</v>
      </c>
      <c r="J228" t="s">
        <v>298</v>
      </c>
      <c r="K228" t="s">
        <v>21</v>
      </c>
      <c r="L228">
        <v>16208</v>
      </c>
      <c r="M228">
        <v>16256</v>
      </c>
      <c r="N228">
        <v>16270</v>
      </c>
      <c r="O228">
        <v>16312</v>
      </c>
      <c r="P228">
        <v>16353</v>
      </c>
      <c r="Q228">
        <v>16380</v>
      </c>
      <c r="R228">
        <v>16394</v>
      </c>
      <c r="S228">
        <v>16344</v>
      </c>
      <c r="T228">
        <v>16238</v>
      </c>
    </row>
    <row r="229" spans="1:20" x14ac:dyDescent="0.2">
      <c r="A229">
        <v>10348</v>
      </c>
      <c r="B229">
        <v>71</v>
      </c>
      <c r="C229">
        <v>17</v>
      </c>
      <c r="D229">
        <v>31</v>
      </c>
      <c r="E229">
        <v>65338</v>
      </c>
      <c r="F229">
        <v>81100</v>
      </c>
      <c r="G229">
        <v>0</v>
      </c>
      <c r="H229">
        <v>1</v>
      </c>
      <c r="I229" t="s">
        <v>19</v>
      </c>
      <c r="J229" t="s">
        <v>267</v>
      </c>
      <c r="K229" t="s">
        <v>21</v>
      </c>
      <c r="L229">
        <v>127</v>
      </c>
      <c r="M229">
        <v>127</v>
      </c>
      <c r="N229">
        <v>127</v>
      </c>
      <c r="O229">
        <v>128</v>
      </c>
      <c r="P229">
        <v>128</v>
      </c>
      <c r="Q229">
        <v>128</v>
      </c>
      <c r="R229">
        <v>128</v>
      </c>
      <c r="S229">
        <v>128</v>
      </c>
      <c r="T229">
        <v>127</v>
      </c>
    </row>
    <row r="230" spans="1:20" x14ac:dyDescent="0.2">
      <c r="A230">
        <v>10349</v>
      </c>
      <c r="B230">
        <v>71</v>
      </c>
      <c r="C230">
        <v>17</v>
      </c>
      <c r="D230">
        <v>31</v>
      </c>
      <c r="E230">
        <v>81087</v>
      </c>
      <c r="F230">
        <v>81100</v>
      </c>
      <c r="G230">
        <v>0</v>
      </c>
      <c r="H230">
        <v>1</v>
      </c>
      <c r="I230" t="s">
        <v>19</v>
      </c>
      <c r="J230" t="s">
        <v>153</v>
      </c>
      <c r="K230" t="s">
        <v>21</v>
      </c>
      <c r="L230">
        <v>37642</v>
      </c>
      <c r="M230">
        <v>37642</v>
      </c>
      <c r="N230">
        <v>37695</v>
      </c>
      <c r="O230">
        <v>37812</v>
      </c>
      <c r="P230">
        <v>37902</v>
      </c>
      <c r="Q230">
        <v>37982</v>
      </c>
      <c r="R230">
        <v>37963</v>
      </c>
      <c r="S230">
        <v>37988</v>
      </c>
      <c r="T230">
        <v>38315</v>
      </c>
    </row>
    <row r="231" spans="1:20" x14ac:dyDescent="0.2">
      <c r="A231">
        <v>10350</v>
      </c>
      <c r="B231">
        <v>71</v>
      </c>
      <c r="C231">
        <v>17</v>
      </c>
      <c r="D231">
        <v>31</v>
      </c>
      <c r="E231">
        <v>99990</v>
      </c>
      <c r="F231">
        <v>81100</v>
      </c>
      <c r="G231">
        <v>0</v>
      </c>
      <c r="H231">
        <v>1</v>
      </c>
      <c r="I231" t="s">
        <v>159</v>
      </c>
      <c r="J231" t="s">
        <v>314</v>
      </c>
      <c r="K231" t="s">
        <v>21</v>
      </c>
      <c r="L231">
        <v>1083</v>
      </c>
      <c r="M231">
        <v>1080</v>
      </c>
      <c r="N231">
        <v>1081</v>
      </c>
      <c r="O231">
        <v>1083</v>
      </c>
      <c r="P231">
        <v>1084</v>
      </c>
      <c r="Q231">
        <v>1084</v>
      </c>
      <c r="R231">
        <v>1081</v>
      </c>
      <c r="S231">
        <v>1074</v>
      </c>
      <c r="T231">
        <v>1068</v>
      </c>
    </row>
    <row r="232" spans="1:20" x14ac:dyDescent="0.2">
      <c r="A232">
        <v>10352</v>
      </c>
      <c r="B232">
        <v>71</v>
      </c>
      <c r="C232">
        <v>17</v>
      </c>
      <c r="D232">
        <v>31</v>
      </c>
      <c r="E232">
        <v>1010</v>
      </c>
      <c r="F232">
        <v>83531</v>
      </c>
      <c r="G232">
        <v>0</v>
      </c>
      <c r="H232">
        <v>1</v>
      </c>
      <c r="I232" t="s">
        <v>19</v>
      </c>
      <c r="J232" t="s">
        <v>22</v>
      </c>
      <c r="K232" t="s">
        <v>21</v>
      </c>
      <c r="L232">
        <v>19277</v>
      </c>
      <c r="M232">
        <v>19271</v>
      </c>
      <c r="N232">
        <v>19286</v>
      </c>
      <c r="O232">
        <v>19338</v>
      </c>
      <c r="P232">
        <v>19395</v>
      </c>
      <c r="Q232">
        <v>19421</v>
      </c>
      <c r="R232">
        <v>19393</v>
      </c>
      <c r="S232">
        <v>19290</v>
      </c>
      <c r="T232">
        <v>19158</v>
      </c>
    </row>
    <row r="233" spans="1:20" x14ac:dyDescent="0.2">
      <c r="A233">
        <v>10353</v>
      </c>
      <c r="B233">
        <v>71</v>
      </c>
      <c r="C233">
        <v>17</v>
      </c>
      <c r="D233">
        <v>31</v>
      </c>
      <c r="E233">
        <v>6704</v>
      </c>
      <c r="F233">
        <v>83531</v>
      </c>
      <c r="G233">
        <v>0</v>
      </c>
      <c r="H233">
        <v>1</v>
      </c>
      <c r="I233" t="s">
        <v>19</v>
      </c>
      <c r="J233" t="s">
        <v>253</v>
      </c>
      <c r="K233" t="s">
        <v>21</v>
      </c>
      <c r="L233">
        <v>10495</v>
      </c>
      <c r="M233">
        <v>10496</v>
      </c>
      <c r="N233">
        <v>10505</v>
      </c>
      <c r="O233">
        <v>10529</v>
      </c>
      <c r="P233">
        <v>10539</v>
      </c>
      <c r="Q233">
        <v>10539</v>
      </c>
      <c r="R233">
        <v>10509</v>
      </c>
      <c r="S233">
        <v>10438</v>
      </c>
      <c r="T233">
        <v>10353</v>
      </c>
    </row>
    <row r="234" spans="1:20" x14ac:dyDescent="0.2">
      <c r="A234">
        <v>10354</v>
      </c>
      <c r="B234">
        <v>71</v>
      </c>
      <c r="C234">
        <v>17</v>
      </c>
      <c r="D234">
        <v>31</v>
      </c>
      <c r="E234">
        <v>8225</v>
      </c>
      <c r="F234">
        <v>83531</v>
      </c>
      <c r="G234">
        <v>0</v>
      </c>
      <c r="H234">
        <v>1</v>
      </c>
      <c r="I234" t="s">
        <v>19</v>
      </c>
      <c r="J234" t="s">
        <v>281</v>
      </c>
      <c r="K234" t="s">
        <v>21</v>
      </c>
      <c r="L234">
        <v>1899</v>
      </c>
      <c r="M234">
        <v>1899</v>
      </c>
      <c r="N234">
        <v>1901</v>
      </c>
      <c r="O234">
        <v>1906</v>
      </c>
      <c r="P234">
        <v>1910</v>
      </c>
      <c r="Q234">
        <v>1912</v>
      </c>
      <c r="R234">
        <v>1909</v>
      </c>
      <c r="S234">
        <v>1898</v>
      </c>
      <c r="T234">
        <v>1884</v>
      </c>
    </row>
    <row r="235" spans="1:20" x14ac:dyDescent="0.2">
      <c r="A235">
        <v>10355</v>
      </c>
      <c r="B235">
        <v>71</v>
      </c>
      <c r="C235">
        <v>17</v>
      </c>
      <c r="D235">
        <v>31</v>
      </c>
      <c r="E235">
        <v>14065</v>
      </c>
      <c r="F235">
        <v>83531</v>
      </c>
      <c r="G235">
        <v>0</v>
      </c>
      <c r="H235">
        <v>1</v>
      </c>
      <c r="I235" t="s">
        <v>19</v>
      </c>
      <c r="J235" t="s">
        <v>44</v>
      </c>
      <c r="K235" t="s">
        <v>21</v>
      </c>
      <c r="L235">
        <v>14305</v>
      </c>
      <c r="M235">
        <v>14304</v>
      </c>
      <c r="N235">
        <v>14318</v>
      </c>
      <c r="O235">
        <v>14378</v>
      </c>
      <c r="P235">
        <v>14411</v>
      </c>
      <c r="Q235">
        <v>14431</v>
      </c>
      <c r="R235">
        <v>14410</v>
      </c>
      <c r="S235">
        <v>14332</v>
      </c>
      <c r="T235">
        <v>14236</v>
      </c>
    </row>
    <row r="236" spans="1:20" x14ac:dyDescent="0.2">
      <c r="A236">
        <v>10356</v>
      </c>
      <c r="B236">
        <v>71</v>
      </c>
      <c r="C236">
        <v>17</v>
      </c>
      <c r="D236">
        <v>31</v>
      </c>
      <c r="E236">
        <v>17497</v>
      </c>
      <c r="F236">
        <v>83531</v>
      </c>
      <c r="G236">
        <v>0</v>
      </c>
      <c r="H236">
        <v>1</v>
      </c>
      <c r="I236" t="s">
        <v>19</v>
      </c>
      <c r="J236" t="s">
        <v>255</v>
      </c>
      <c r="K236" t="s">
        <v>21</v>
      </c>
      <c r="L236">
        <v>4473</v>
      </c>
      <c r="M236">
        <v>4473</v>
      </c>
      <c r="N236">
        <v>4476</v>
      </c>
      <c r="O236">
        <v>4488</v>
      </c>
      <c r="P236">
        <v>4499</v>
      </c>
      <c r="Q236">
        <v>4506</v>
      </c>
      <c r="R236">
        <v>4501</v>
      </c>
      <c r="S236">
        <v>4479</v>
      </c>
      <c r="T236">
        <v>4453</v>
      </c>
    </row>
    <row r="237" spans="1:20" x14ac:dyDescent="0.2">
      <c r="A237">
        <v>10357</v>
      </c>
      <c r="B237">
        <v>71</v>
      </c>
      <c r="C237">
        <v>17</v>
      </c>
      <c r="D237">
        <v>31</v>
      </c>
      <c r="E237">
        <v>24634</v>
      </c>
      <c r="F237">
        <v>83531</v>
      </c>
      <c r="G237">
        <v>0</v>
      </c>
      <c r="H237">
        <v>1</v>
      </c>
      <c r="I237" t="s">
        <v>19</v>
      </c>
      <c r="J237" t="s">
        <v>62</v>
      </c>
      <c r="K237" t="s">
        <v>21</v>
      </c>
      <c r="L237">
        <v>19852</v>
      </c>
      <c r="M237">
        <v>19848</v>
      </c>
      <c r="N237">
        <v>19861</v>
      </c>
      <c r="O237">
        <v>19902</v>
      </c>
      <c r="P237">
        <v>19934</v>
      </c>
      <c r="Q237">
        <v>19946</v>
      </c>
      <c r="R237">
        <v>19902</v>
      </c>
      <c r="S237">
        <v>19786</v>
      </c>
      <c r="T237">
        <v>19637</v>
      </c>
    </row>
    <row r="238" spans="1:20" x14ac:dyDescent="0.2">
      <c r="A238">
        <v>10358</v>
      </c>
      <c r="B238">
        <v>71</v>
      </c>
      <c r="C238">
        <v>17</v>
      </c>
      <c r="D238">
        <v>31</v>
      </c>
      <c r="E238">
        <v>35866</v>
      </c>
      <c r="F238">
        <v>83531</v>
      </c>
      <c r="G238">
        <v>0</v>
      </c>
      <c r="H238">
        <v>1</v>
      </c>
      <c r="I238" t="s">
        <v>19</v>
      </c>
      <c r="J238" t="s">
        <v>83</v>
      </c>
      <c r="K238" t="s">
        <v>21</v>
      </c>
      <c r="L238">
        <v>4349</v>
      </c>
      <c r="M238">
        <v>4349</v>
      </c>
      <c r="N238">
        <v>4352</v>
      </c>
      <c r="O238">
        <v>4360</v>
      </c>
      <c r="P238">
        <v>4366</v>
      </c>
      <c r="Q238">
        <v>4368</v>
      </c>
      <c r="R238">
        <v>4358</v>
      </c>
      <c r="S238">
        <v>4331</v>
      </c>
      <c r="T238">
        <v>4298</v>
      </c>
    </row>
    <row r="239" spans="1:20" x14ac:dyDescent="0.2">
      <c r="A239">
        <v>10359</v>
      </c>
      <c r="B239">
        <v>71</v>
      </c>
      <c r="C239">
        <v>17</v>
      </c>
      <c r="D239">
        <v>31</v>
      </c>
      <c r="E239">
        <v>48554</v>
      </c>
      <c r="F239">
        <v>83531</v>
      </c>
      <c r="G239">
        <v>0</v>
      </c>
      <c r="H239">
        <v>1</v>
      </c>
      <c r="I239" t="s">
        <v>19</v>
      </c>
      <c r="J239" t="s">
        <v>101</v>
      </c>
      <c r="K239" t="s">
        <v>21</v>
      </c>
      <c r="L239">
        <v>1900</v>
      </c>
      <c r="M239">
        <v>1900</v>
      </c>
      <c r="N239">
        <v>1900</v>
      </c>
      <c r="O239">
        <v>1902</v>
      </c>
      <c r="P239">
        <v>1902</v>
      </c>
      <c r="Q239">
        <v>1901</v>
      </c>
      <c r="R239">
        <v>1895</v>
      </c>
      <c r="S239">
        <v>1881</v>
      </c>
      <c r="T239">
        <v>1866</v>
      </c>
    </row>
    <row r="240" spans="1:20" x14ac:dyDescent="0.2">
      <c r="A240">
        <v>10360</v>
      </c>
      <c r="B240">
        <v>71</v>
      </c>
      <c r="C240">
        <v>17</v>
      </c>
      <c r="D240">
        <v>31</v>
      </c>
      <c r="E240">
        <v>54820</v>
      </c>
      <c r="F240">
        <v>83531</v>
      </c>
      <c r="G240">
        <v>0</v>
      </c>
      <c r="H240">
        <v>1</v>
      </c>
      <c r="I240" t="s">
        <v>19</v>
      </c>
      <c r="J240" t="s">
        <v>113</v>
      </c>
      <c r="K240" t="s">
        <v>21</v>
      </c>
      <c r="L240">
        <v>56690</v>
      </c>
      <c r="M240">
        <v>56690</v>
      </c>
      <c r="N240">
        <v>56734</v>
      </c>
      <c r="O240">
        <v>56869</v>
      </c>
      <c r="P240">
        <v>56980</v>
      </c>
      <c r="Q240">
        <v>57044</v>
      </c>
      <c r="R240">
        <v>56954</v>
      </c>
      <c r="S240">
        <v>56638</v>
      </c>
      <c r="T240">
        <v>56257</v>
      </c>
    </row>
    <row r="241" spans="1:20" x14ac:dyDescent="0.2">
      <c r="A241">
        <v>10361</v>
      </c>
      <c r="B241">
        <v>71</v>
      </c>
      <c r="C241">
        <v>17</v>
      </c>
      <c r="D241">
        <v>31</v>
      </c>
      <c r="E241">
        <v>57381</v>
      </c>
      <c r="F241">
        <v>83531</v>
      </c>
      <c r="G241">
        <v>0</v>
      </c>
      <c r="H241">
        <v>1</v>
      </c>
      <c r="I241" t="s">
        <v>19</v>
      </c>
      <c r="J241" t="s">
        <v>304</v>
      </c>
      <c r="K241" t="s">
        <v>21</v>
      </c>
      <c r="L241">
        <v>6617</v>
      </c>
      <c r="M241">
        <v>6617</v>
      </c>
      <c r="N241">
        <v>6622</v>
      </c>
      <c r="O241">
        <v>6638</v>
      </c>
      <c r="P241">
        <v>6652</v>
      </c>
      <c r="Q241">
        <v>6658</v>
      </c>
      <c r="R241">
        <v>6647</v>
      </c>
      <c r="S241">
        <v>6612</v>
      </c>
      <c r="T241">
        <v>6571</v>
      </c>
    </row>
    <row r="242" spans="1:20" x14ac:dyDescent="0.2">
      <c r="A242">
        <v>10362</v>
      </c>
      <c r="B242">
        <v>71</v>
      </c>
      <c r="C242">
        <v>17</v>
      </c>
      <c r="D242">
        <v>31</v>
      </c>
      <c r="E242">
        <v>64616</v>
      </c>
      <c r="F242">
        <v>83531</v>
      </c>
      <c r="G242">
        <v>0</v>
      </c>
      <c r="H242">
        <v>1</v>
      </c>
      <c r="I242" t="s">
        <v>19</v>
      </c>
      <c r="J242" t="s">
        <v>260</v>
      </c>
      <c r="K242" t="s">
        <v>21</v>
      </c>
      <c r="L242">
        <v>1295</v>
      </c>
      <c r="M242">
        <v>1295</v>
      </c>
      <c r="N242">
        <v>1297</v>
      </c>
      <c r="O242">
        <v>1308</v>
      </c>
      <c r="P242">
        <v>1315</v>
      </c>
      <c r="Q242">
        <v>1325</v>
      </c>
      <c r="R242">
        <v>1331</v>
      </c>
      <c r="S242">
        <v>1328</v>
      </c>
      <c r="T242">
        <v>1327</v>
      </c>
    </row>
    <row r="243" spans="1:20" x14ac:dyDescent="0.2">
      <c r="A243">
        <v>10363</v>
      </c>
      <c r="B243">
        <v>71</v>
      </c>
      <c r="C243">
        <v>17</v>
      </c>
      <c r="D243">
        <v>31</v>
      </c>
      <c r="E243">
        <v>83518</v>
      </c>
      <c r="F243">
        <v>83531</v>
      </c>
      <c r="G243">
        <v>0</v>
      </c>
      <c r="H243">
        <v>1</v>
      </c>
      <c r="I243" t="s">
        <v>19</v>
      </c>
      <c r="J243" t="s">
        <v>305</v>
      </c>
      <c r="K243" t="s">
        <v>21</v>
      </c>
      <c r="L243">
        <v>7966</v>
      </c>
      <c r="M243">
        <v>7966</v>
      </c>
      <c r="N243">
        <v>7973</v>
      </c>
      <c r="O243">
        <v>7989</v>
      </c>
      <c r="P243">
        <v>8004</v>
      </c>
      <c r="Q243">
        <v>8010</v>
      </c>
      <c r="R243">
        <v>7994</v>
      </c>
      <c r="S243">
        <v>7947</v>
      </c>
      <c r="T243">
        <v>7891</v>
      </c>
    </row>
    <row r="244" spans="1:20" x14ac:dyDescent="0.2">
      <c r="A244">
        <v>10364</v>
      </c>
      <c r="B244">
        <v>71</v>
      </c>
      <c r="C244">
        <v>17</v>
      </c>
      <c r="D244">
        <v>31</v>
      </c>
      <c r="E244">
        <v>99990</v>
      </c>
      <c r="F244">
        <v>83531</v>
      </c>
      <c r="G244">
        <v>0</v>
      </c>
      <c r="H244">
        <v>1</v>
      </c>
      <c r="I244" t="s">
        <v>159</v>
      </c>
      <c r="J244" t="s">
        <v>315</v>
      </c>
      <c r="K244" t="s">
        <v>21</v>
      </c>
      <c r="L244">
        <v>3515</v>
      </c>
      <c r="M244">
        <v>3519</v>
      </c>
      <c r="N244">
        <v>3521</v>
      </c>
      <c r="O244">
        <v>3527</v>
      </c>
      <c r="P244">
        <v>3532</v>
      </c>
      <c r="Q244">
        <v>3533</v>
      </c>
      <c r="R244">
        <v>3525</v>
      </c>
      <c r="S244">
        <v>3503</v>
      </c>
      <c r="T244">
        <v>3481</v>
      </c>
    </row>
    <row r="245" spans="1:20" x14ac:dyDescent="0.2">
      <c r="A245">
        <v>10610</v>
      </c>
      <c r="B245">
        <v>71</v>
      </c>
      <c r="C245">
        <v>17</v>
      </c>
      <c r="D245">
        <v>43</v>
      </c>
      <c r="E245">
        <v>243</v>
      </c>
      <c r="F245">
        <v>250</v>
      </c>
      <c r="G245">
        <v>0</v>
      </c>
      <c r="H245">
        <v>1</v>
      </c>
      <c r="I245" t="s">
        <v>19</v>
      </c>
      <c r="J245" t="s">
        <v>316</v>
      </c>
      <c r="K245" t="s">
        <v>21</v>
      </c>
      <c r="L245">
        <v>32103</v>
      </c>
      <c r="M245">
        <v>32128</v>
      </c>
      <c r="N245">
        <v>32173</v>
      </c>
      <c r="O245">
        <v>32301</v>
      </c>
      <c r="P245">
        <v>32368</v>
      </c>
      <c r="Q245">
        <v>32442</v>
      </c>
      <c r="R245">
        <v>32385</v>
      </c>
      <c r="S245">
        <v>32273</v>
      </c>
      <c r="T245">
        <v>32065</v>
      </c>
    </row>
    <row r="246" spans="1:20" x14ac:dyDescent="0.2">
      <c r="A246">
        <v>10611</v>
      </c>
      <c r="B246">
        <v>71</v>
      </c>
      <c r="C246">
        <v>17</v>
      </c>
      <c r="D246">
        <v>43</v>
      </c>
      <c r="E246">
        <v>5248</v>
      </c>
      <c r="F246">
        <v>250</v>
      </c>
      <c r="G246">
        <v>0</v>
      </c>
      <c r="H246">
        <v>1</v>
      </c>
      <c r="I246" t="s">
        <v>19</v>
      </c>
      <c r="J246" t="s">
        <v>29</v>
      </c>
      <c r="K246" t="s">
        <v>21</v>
      </c>
      <c r="L246">
        <v>18352</v>
      </c>
      <c r="M246">
        <v>18352</v>
      </c>
      <c r="N246">
        <v>18369</v>
      </c>
      <c r="O246">
        <v>18436</v>
      </c>
      <c r="P246">
        <v>18469</v>
      </c>
      <c r="Q246">
        <v>18507</v>
      </c>
      <c r="R246">
        <v>18468</v>
      </c>
      <c r="S246">
        <v>18403</v>
      </c>
      <c r="T246">
        <v>18355</v>
      </c>
    </row>
    <row r="247" spans="1:20" x14ac:dyDescent="0.2">
      <c r="A247">
        <v>10612</v>
      </c>
      <c r="B247">
        <v>71</v>
      </c>
      <c r="C247">
        <v>17</v>
      </c>
      <c r="D247">
        <v>43</v>
      </c>
      <c r="E247">
        <v>23256</v>
      </c>
      <c r="F247">
        <v>250</v>
      </c>
      <c r="G247">
        <v>0</v>
      </c>
      <c r="H247">
        <v>1</v>
      </c>
      <c r="I247" t="s">
        <v>19</v>
      </c>
      <c r="J247" t="s">
        <v>58</v>
      </c>
      <c r="K247" t="s">
        <v>21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2">
      <c r="A248">
        <v>10613</v>
      </c>
      <c r="B248">
        <v>71</v>
      </c>
      <c r="C248">
        <v>17</v>
      </c>
      <c r="D248">
        <v>43</v>
      </c>
      <c r="E248">
        <v>23620</v>
      </c>
      <c r="F248">
        <v>250</v>
      </c>
      <c r="G248">
        <v>0</v>
      </c>
      <c r="H248">
        <v>1</v>
      </c>
      <c r="I248" t="s">
        <v>19</v>
      </c>
      <c r="J248" t="s">
        <v>59</v>
      </c>
      <c r="K248" t="s">
        <v>21</v>
      </c>
      <c r="L248">
        <v>11001</v>
      </c>
      <c r="M248">
        <v>11001</v>
      </c>
      <c r="N248">
        <v>11016</v>
      </c>
      <c r="O248">
        <v>11199</v>
      </c>
      <c r="P248">
        <v>11256</v>
      </c>
      <c r="Q248">
        <v>11354</v>
      </c>
      <c r="R248">
        <v>11401</v>
      </c>
      <c r="S248">
        <v>11446</v>
      </c>
      <c r="T248">
        <v>11577</v>
      </c>
    </row>
    <row r="249" spans="1:20" x14ac:dyDescent="0.2">
      <c r="A249">
        <v>10614</v>
      </c>
      <c r="B249">
        <v>71</v>
      </c>
      <c r="C249">
        <v>17</v>
      </c>
      <c r="D249">
        <v>43</v>
      </c>
      <c r="E249">
        <v>37907</v>
      </c>
      <c r="F249">
        <v>250</v>
      </c>
      <c r="G249">
        <v>0</v>
      </c>
      <c r="H249">
        <v>1</v>
      </c>
      <c r="I249" t="s">
        <v>19</v>
      </c>
      <c r="J249" t="s">
        <v>317</v>
      </c>
      <c r="K249" t="s">
        <v>21</v>
      </c>
      <c r="L249">
        <v>6952</v>
      </c>
      <c r="M249">
        <v>6952</v>
      </c>
      <c r="N249">
        <v>6964</v>
      </c>
      <c r="O249">
        <v>7011</v>
      </c>
      <c r="P249">
        <v>7043</v>
      </c>
      <c r="Q249">
        <v>7070</v>
      </c>
      <c r="R249">
        <v>7068</v>
      </c>
      <c r="S249">
        <v>7060</v>
      </c>
      <c r="T249">
        <v>7017</v>
      </c>
    </row>
    <row r="250" spans="1:20" x14ac:dyDescent="0.2">
      <c r="A250">
        <v>10615</v>
      </c>
      <c r="B250">
        <v>71</v>
      </c>
      <c r="C250">
        <v>17</v>
      </c>
      <c r="D250">
        <v>43</v>
      </c>
      <c r="E250">
        <v>44407</v>
      </c>
      <c r="F250">
        <v>250</v>
      </c>
      <c r="G250">
        <v>0</v>
      </c>
      <c r="H250">
        <v>1</v>
      </c>
      <c r="I250" t="s">
        <v>19</v>
      </c>
      <c r="J250" t="s">
        <v>318</v>
      </c>
      <c r="K250" t="s">
        <v>21</v>
      </c>
      <c r="L250">
        <v>40</v>
      </c>
      <c r="M250">
        <v>40</v>
      </c>
      <c r="N250">
        <v>40</v>
      </c>
      <c r="O250">
        <v>40</v>
      </c>
      <c r="P250">
        <v>40</v>
      </c>
      <c r="Q250">
        <v>41</v>
      </c>
      <c r="R250">
        <v>40</v>
      </c>
      <c r="S250">
        <v>40</v>
      </c>
      <c r="T250">
        <v>40</v>
      </c>
    </row>
    <row r="251" spans="1:20" x14ac:dyDescent="0.2">
      <c r="A251">
        <v>10616</v>
      </c>
      <c r="B251">
        <v>71</v>
      </c>
      <c r="C251">
        <v>17</v>
      </c>
      <c r="D251">
        <v>43</v>
      </c>
      <c r="E251">
        <v>77993</v>
      </c>
      <c r="F251">
        <v>250</v>
      </c>
      <c r="G251">
        <v>0</v>
      </c>
      <c r="H251">
        <v>1</v>
      </c>
      <c r="I251" t="s">
        <v>19</v>
      </c>
      <c r="J251" t="s">
        <v>319</v>
      </c>
      <c r="K251" t="s">
        <v>21</v>
      </c>
      <c r="L251">
        <v>519</v>
      </c>
      <c r="M251">
        <v>527</v>
      </c>
      <c r="N251">
        <v>528</v>
      </c>
      <c r="O251">
        <v>531</v>
      </c>
      <c r="P251">
        <v>532</v>
      </c>
      <c r="Q251">
        <v>534</v>
      </c>
      <c r="R251">
        <v>534</v>
      </c>
      <c r="S251">
        <v>532</v>
      </c>
      <c r="T251">
        <v>530</v>
      </c>
    </row>
    <row r="252" spans="1:20" x14ac:dyDescent="0.2">
      <c r="A252">
        <v>10617</v>
      </c>
      <c r="B252">
        <v>71</v>
      </c>
      <c r="C252">
        <v>17</v>
      </c>
      <c r="D252">
        <v>43</v>
      </c>
      <c r="E252">
        <v>82985</v>
      </c>
      <c r="F252">
        <v>250</v>
      </c>
      <c r="G252">
        <v>0</v>
      </c>
      <c r="H252">
        <v>1</v>
      </c>
      <c r="I252" t="s">
        <v>19</v>
      </c>
      <c r="J252" t="s">
        <v>186</v>
      </c>
      <c r="K252" t="s">
        <v>21</v>
      </c>
      <c r="L252">
        <v>13770</v>
      </c>
      <c r="M252">
        <v>13770</v>
      </c>
      <c r="N252">
        <v>13787</v>
      </c>
      <c r="O252">
        <v>13855</v>
      </c>
      <c r="P252">
        <v>13894</v>
      </c>
      <c r="Q252">
        <v>13955</v>
      </c>
      <c r="R252">
        <v>13933</v>
      </c>
      <c r="S252">
        <v>13891</v>
      </c>
      <c r="T252">
        <v>13813</v>
      </c>
    </row>
    <row r="253" spans="1:20" x14ac:dyDescent="0.2">
      <c r="A253">
        <v>10618</v>
      </c>
      <c r="B253">
        <v>71</v>
      </c>
      <c r="C253">
        <v>17</v>
      </c>
      <c r="D253">
        <v>43</v>
      </c>
      <c r="E253">
        <v>99990</v>
      </c>
      <c r="F253">
        <v>250</v>
      </c>
      <c r="G253">
        <v>0</v>
      </c>
      <c r="H253">
        <v>1</v>
      </c>
      <c r="I253" t="s">
        <v>159</v>
      </c>
      <c r="J253" t="s">
        <v>320</v>
      </c>
      <c r="K253" t="s">
        <v>21</v>
      </c>
      <c r="L253">
        <v>5875</v>
      </c>
      <c r="M253">
        <v>5842</v>
      </c>
      <c r="N253">
        <v>5850</v>
      </c>
      <c r="O253">
        <v>5878</v>
      </c>
      <c r="P253">
        <v>5895</v>
      </c>
      <c r="Q253">
        <v>5911</v>
      </c>
      <c r="R253">
        <v>5904</v>
      </c>
      <c r="S253">
        <v>5886</v>
      </c>
      <c r="T253">
        <v>5851</v>
      </c>
    </row>
    <row r="254" spans="1:20" x14ac:dyDescent="0.2">
      <c r="A254">
        <v>10620</v>
      </c>
      <c r="B254">
        <v>71</v>
      </c>
      <c r="C254">
        <v>17</v>
      </c>
      <c r="D254">
        <v>43</v>
      </c>
      <c r="E254">
        <v>243</v>
      </c>
      <c r="F254">
        <v>6600</v>
      </c>
      <c r="G254">
        <v>0</v>
      </c>
      <c r="H254">
        <v>1</v>
      </c>
      <c r="I254" t="s">
        <v>19</v>
      </c>
      <c r="J254" t="s">
        <v>316</v>
      </c>
      <c r="K254" t="s">
        <v>21</v>
      </c>
      <c r="L254">
        <v>4839</v>
      </c>
      <c r="M254">
        <v>4839</v>
      </c>
      <c r="N254">
        <v>4846</v>
      </c>
      <c r="O254">
        <v>4866</v>
      </c>
      <c r="P254">
        <v>4877</v>
      </c>
      <c r="Q254">
        <v>4890</v>
      </c>
      <c r="R254">
        <v>4881</v>
      </c>
      <c r="S254">
        <v>4866</v>
      </c>
      <c r="T254">
        <v>4837</v>
      </c>
    </row>
    <row r="255" spans="1:20" x14ac:dyDescent="0.2">
      <c r="A255">
        <v>10621</v>
      </c>
      <c r="B255">
        <v>71</v>
      </c>
      <c r="C255">
        <v>17</v>
      </c>
      <c r="D255">
        <v>43</v>
      </c>
      <c r="E255">
        <v>6587</v>
      </c>
      <c r="F255">
        <v>6600</v>
      </c>
      <c r="G255">
        <v>0</v>
      </c>
      <c r="H255">
        <v>1</v>
      </c>
      <c r="I255" t="s">
        <v>19</v>
      </c>
      <c r="J255" t="s">
        <v>164</v>
      </c>
      <c r="K255" t="s">
        <v>21</v>
      </c>
      <c r="L255">
        <v>22018</v>
      </c>
      <c r="M255">
        <v>22050</v>
      </c>
      <c r="N255">
        <v>22075</v>
      </c>
      <c r="O255">
        <v>22172</v>
      </c>
      <c r="P255">
        <v>22232</v>
      </c>
      <c r="Q255">
        <v>22295</v>
      </c>
      <c r="R255">
        <v>22267</v>
      </c>
      <c r="S255">
        <v>22193</v>
      </c>
      <c r="T255">
        <v>22075</v>
      </c>
    </row>
    <row r="256" spans="1:20" x14ac:dyDescent="0.2">
      <c r="A256">
        <v>10622</v>
      </c>
      <c r="B256">
        <v>71</v>
      </c>
      <c r="C256">
        <v>17</v>
      </c>
      <c r="D256">
        <v>43</v>
      </c>
      <c r="E256">
        <v>11332</v>
      </c>
      <c r="F256">
        <v>6600</v>
      </c>
      <c r="G256">
        <v>0</v>
      </c>
      <c r="H256">
        <v>1</v>
      </c>
      <c r="I256" t="s">
        <v>19</v>
      </c>
      <c r="J256" t="s">
        <v>321</v>
      </c>
      <c r="K256" t="s">
        <v>21</v>
      </c>
      <c r="L256">
        <v>17506</v>
      </c>
      <c r="M256">
        <v>17517</v>
      </c>
      <c r="N256">
        <v>17539</v>
      </c>
      <c r="O256">
        <v>17629</v>
      </c>
      <c r="P256">
        <v>17710</v>
      </c>
      <c r="Q256">
        <v>17768</v>
      </c>
      <c r="R256">
        <v>17778</v>
      </c>
      <c r="S256">
        <v>17758</v>
      </c>
      <c r="T256">
        <v>17664</v>
      </c>
    </row>
    <row r="257" spans="1:20" x14ac:dyDescent="0.2">
      <c r="A257">
        <v>10623</v>
      </c>
      <c r="B257">
        <v>71</v>
      </c>
      <c r="C257">
        <v>17</v>
      </c>
      <c r="D257">
        <v>43</v>
      </c>
      <c r="E257">
        <v>29730</v>
      </c>
      <c r="F257">
        <v>6600</v>
      </c>
      <c r="G257">
        <v>0</v>
      </c>
      <c r="H257">
        <v>1</v>
      </c>
      <c r="I257" t="s">
        <v>19</v>
      </c>
      <c r="J257" t="s">
        <v>322</v>
      </c>
      <c r="K257" t="s">
        <v>21</v>
      </c>
      <c r="L257">
        <v>30741</v>
      </c>
      <c r="M257">
        <v>30741</v>
      </c>
      <c r="N257">
        <v>30775</v>
      </c>
      <c r="O257">
        <v>30904</v>
      </c>
      <c r="P257">
        <v>30973</v>
      </c>
      <c r="Q257">
        <v>31049</v>
      </c>
      <c r="R257">
        <v>30993</v>
      </c>
      <c r="S257">
        <v>30876</v>
      </c>
      <c r="T257">
        <v>30673</v>
      </c>
    </row>
    <row r="258" spans="1:20" x14ac:dyDescent="0.2">
      <c r="A258">
        <v>10624</v>
      </c>
      <c r="B258">
        <v>71</v>
      </c>
      <c r="C258">
        <v>17</v>
      </c>
      <c r="D258">
        <v>43</v>
      </c>
      <c r="E258">
        <v>32746</v>
      </c>
      <c r="F258">
        <v>6600</v>
      </c>
      <c r="G258">
        <v>0</v>
      </c>
      <c r="H258">
        <v>1</v>
      </c>
      <c r="I258" t="s">
        <v>19</v>
      </c>
      <c r="J258" t="s">
        <v>73</v>
      </c>
      <c r="K258" t="s">
        <v>21</v>
      </c>
      <c r="L258">
        <v>6529</v>
      </c>
      <c r="M258">
        <v>6529</v>
      </c>
      <c r="N258">
        <v>6538</v>
      </c>
      <c r="O258">
        <v>6573</v>
      </c>
      <c r="P258">
        <v>6595</v>
      </c>
      <c r="Q258">
        <v>6616</v>
      </c>
      <c r="R258">
        <v>6612</v>
      </c>
      <c r="S258">
        <v>6594</v>
      </c>
      <c r="T258">
        <v>6558</v>
      </c>
    </row>
    <row r="259" spans="1:20" x14ac:dyDescent="0.2">
      <c r="A259">
        <v>10625</v>
      </c>
      <c r="B259">
        <v>71</v>
      </c>
      <c r="C259">
        <v>17</v>
      </c>
      <c r="D259">
        <v>43</v>
      </c>
      <c r="E259">
        <v>37907</v>
      </c>
      <c r="F259">
        <v>6600</v>
      </c>
      <c r="G259">
        <v>0</v>
      </c>
      <c r="H259">
        <v>1</v>
      </c>
      <c r="I259" t="s">
        <v>19</v>
      </c>
      <c r="J259" t="s">
        <v>317</v>
      </c>
      <c r="K259" t="s">
        <v>21</v>
      </c>
      <c r="L259">
        <v>1697</v>
      </c>
      <c r="M259">
        <v>1697</v>
      </c>
      <c r="N259">
        <v>1701</v>
      </c>
      <c r="O259">
        <v>1712</v>
      </c>
      <c r="P259">
        <v>1720</v>
      </c>
      <c r="Q259">
        <v>1726</v>
      </c>
      <c r="R259">
        <v>1725</v>
      </c>
      <c r="S259">
        <v>1722</v>
      </c>
      <c r="T259">
        <v>1711</v>
      </c>
    </row>
    <row r="260" spans="1:20" x14ac:dyDescent="0.2">
      <c r="A260">
        <v>10626</v>
      </c>
      <c r="B260">
        <v>71</v>
      </c>
      <c r="C260">
        <v>17</v>
      </c>
      <c r="D260">
        <v>43</v>
      </c>
      <c r="E260">
        <v>44407</v>
      </c>
      <c r="F260">
        <v>6600</v>
      </c>
      <c r="G260">
        <v>0</v>
      </c>
      <c r="H260">
        <v>1</v>
      </c>
      <c r="I260" t="s">
        <v>19</v>
      </c>
      <c r="J260" t="s">
        <v>318</v>
      </c>
      <c r="K260" t="s">
        <v>21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2">
      <c r="A261">
        <v>10627</v>
      </c>
      <c r="B261">
        <v>71</v>
      </c>
      <c r="C261">
        <v>17</v>
      </c>
      <c r="D261">
        <v>43</v>
      </c>
      <c r="E261">
        <v>65806</v>
      </c>
      <c r="F261">
        <v>6600</v>
      </c>
      <c r="G261">
        <v>0</v>
      </c>
      <c r="H261">
        <v>1</v>
      </c>
      <c r="I261" t="s">
        <v>19</v>
      </c>
      <c r="J261" t="s">
        <v>134</v>
      </c>
      <c r="K261" t="s">
        <v>21</v>
      </c>
      <c r="L261">
        <v>19040</v>
      </c>
      <c r="M261">
        <v>19006</v>
      </c>
      <c r="N261">
        <v>19035</v>
      </c>
      <c r="O261">
        <v>19118</v>
      </c>
      <c r="P261">
        <v>19168</v>
      </c>
      <c r="Q261">
        <v>19234</v>
      </c>
      <c r="R261">
        <v>19229</v>
      </c>
      <c r="S261">
        <v>19183</v>
      </c>
      <c r="T261">
        <v>19092</v>
      </c>
    </row>
    <row r="262" spans="1:20" x14ac:dyDescent="0.2">
      <c r="A262">
        <v>10628</v>
      </c>
      <c r="B262">
        <v>71</v>
      </c>
      <c r="C262">
        <v>17</v>
      </c>
      <c r="D262">
        <v>43</v>
      </c>
      <c r="E262">
        <v>68003</v>
      </c>
      <c r="F262">
        <v>6600</v>
      </c>
      <c r="G262">
        <v>0</v>
      </c>
      <c r="H262">
        <v>1</v>
      </c>
      <c r="I262" t="s">
        <v>19</v>
      </c>
      <c r="J262" t="s">
        <v>137</v>
      </c>
      <c r="K262" t="s">
        <v>21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">
      <c r="A263">
        <v>10629</v>
      </c>
      <c r="B263">
        <v>71</v>
      </c>
      <c r="C263">
        <v>17</v>
      </c>
      <c r="D263">
        <v>43</v>
      </c>
      <c r="E263">
        <v>82400</v>
      </c>
      <c r="F263">
        <v>6600</v>
      </c>
      <c r="G263">
        <v>0</v>
      </c>
      <c r="H263">
        <v>1</v>
      </c>
      <c r="I263" t="s">
        <v>19</v>
      </c>
      <c r="J263" t="s">
        <v>323</v>
      </c>
      <c r="K263" t="s">
        <v>21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2">
      <c r="A264">
        <v>10630</v>
      </c>
      <c r="B264">
        <v>71</v>
      </c>
      <c r="C264">
        <v>17</v>
      </c>
      <c r="D264">
        <v>43</v>
      </c>
      <c r="E264">
        <v>99990</v>
      </c>
      <c r="F264">
        <v>6600</v>
      </c>
      <c r="G264">
        <v>0</v>
      </c>
      <c r="H264">
        <v>1</v>
      </c>
      <c r="I264" t="s">
        <v>159</v>
      </c>
      <c r="J264" t="s">
        <v>324</v>
      </c>
      <c r="K264" t="s">
        <v>21</v>
      </c>
      <c r="L264">
        <v>9529</v>
      </c>
      <c r="M264">
        <v>9520</v>
      </c>
      <c r="N264">
        <v>9533</v>
      </c>
      <c r="O264">
        <v>9581</v>
      </c>
      <c r="P264">
        <v>9611</v>
      </c>
      <c r="Q264">
        <v>9640</v>
      </c>
      <c r="R264">
        <v>9631</v>
      </c>
      <c r="S264">
        <v>9603</v>
      </c>
      <c r="T264">
        <v>9548</v>
      </c>
    </row>
    <row r="265" spans="1:20" x14ac:dyDescent="0.2">
      <c r="A265">
        <v>10632</v>
      </c>
      <c r="B265">
        <v>71</v>
      </c>
      <c r="C265">
        <v>17</v>
      </c>
      <c r="D265">
        <v>43</v>
      </c>
      <c r="E265">
        <v>14000</v>
      </c>
      <c r="F265">
        <v>14000</v>
      </c>
      <c r="G265">
        <v>0</v>
      </c>
      <c r="H265">
        <v>1</v>
      </c>
      <c r="I265" t="s">
        <v>19</v>
      </c>
      <c r="J265" t="s">
        <v>42</v>
      </c>
      <c r="K265" t="s">
        <v>21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2">
      <c r="A266">
        <v>10634</v>
      </c>
      <c r="B266">
        <v>71</v>
      </c>
      <c r="C266">
        <v>17</v>
      </c>
      <c r="D266">
        <v>43</v>
      </c>
      <c r="E266">
        <v>7133</v>
      </c>
      <c r="F266">
        <v>20604</v>
      </c>
      <c r="G266">
        <v>0</v>
      </c>
      <c r="H266">
        <v>1</v>
      </c>
      <c r="I266" t="s">
        <v>19</v>
      </c>
      <c r="J266" t="s">
        <v>165</v>
      </c>
      <c r="K266" t="s">
        <v>21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2">
      <c r="A267">
        <v>10635</v>
      </c>
      <c r="B267">
        <v>71</v>
      </c>
      <c r="C267">
        <v>17</v>
      </c>
      <c r="D267">
        <v>43</v>
      </c>
      <c r="E267">
        <v>9980</v>
      </c>
      <c r="F267">
        <v>20604</v>
      </c>
      <c r="G267">
        <v>0</v>
      </c>
      <c r="H267">
        <v>1</v>
      </c>
      <c r="I267" t="s">
        <v>19</v>
      </c>
      <c r="J267" t="s">
        <v>39</v>
      </c>
      <c r="K267" t="s">
        <v>21</v>
      </c>
      <c r="L267">
        <v>6719</v>
      </c>
      <c r="M267">
        <v>6718</v>
      </c>
      <c r="N267">
        <v>6727</v>
      </c>
      <c r="O267">
        <v>6776</v>
      </c>
      <c r="P267">
        <v>6804</v>
      </c>
      <c r="Q267">
        <v>6836</v>
      </c>
      <c r="R267">
        <v>6845</v>
      </c>
      <c r="S267">
        <v>6864</v>
      </c>
      <c r="T267">
        <v>6863</v>
      </c>
    </row>
    <row r="268" spans="1:20" x14ac:dyDescent="0.2">
      <c r="A268">
        <v>10636</v>
      </c>
      <c r="B268">
        <v>71</v>
      </c>
      <c r="C268">
        <v>17</v>
      </c>
      <c r="D268">
        <v>43</v>
      </c>
      <c r="E268">
        <v>14572</v>
      </c>
      <c r="F268">
        <v>20604</v>
      </c>
      <c r="G268">
        <v>0</v>
      </c>
      <c r="H268">
        <v>1</v>
      </c>
      <c r="I268" t="s">
        <v>19</v>
      </c>
      <c r="J268" t="s">
        <v>167</v>
      </c>
      <c r="K268" t="s">
        <v>21</v>
      </c>
      <c r="L268">
        <v>8427</v>
      </c>
      <c r="M268">
        <v>8429</v>
      </c>
      <c r="N268">
        <v>8441</v>
      </c>
      <c r="O268">
        <v>8511</v>
      </c>
      <c r="P268">
        <v>8565</v>
      </c>
      <c r="Q268">
        <v>8627</v>
      </c>
      <c r="R268">
        <v>8652</v>
      </c>
      <c r="S268">
        <v>8662</v>
      </c>
      <c r="T268">
        <v>8653</v>
      </c>
    </row>
    <row r="269" spans="1:20" x14ac:dyDescent="0.2">
      <c r="A269">
        <v>10637</v>
      </c>
      <c r="B269">
        <v>71</v>
      </c>
      <c r="C269">
        <v>17</v>
      </c>
      <c r="D269">
        <v>43</v>
      </c>
      <c r="E269">
        <v>18628</v>
      </c>
      <c r="F269">
        <v>20604</v>
      </c>
      <c r="G269">
        <v>0</v>
      </c>
      <c r="H269">
        <v>1</v>
      </c>
      <c r="I269" t="s">
        <v>19</v>
      </c>
      <c r="J269" t="s">
        <v>168</v>
      </c>
      <c r="K269" t="s">
        <v>21</v>
      </c>
      <c r="L269">
        <v>22086</v>
      </c>
      <c r="M269">
        <v>22086</v>
      </c>
      <c r="N269">
        <v>22112</v>
      </c>
      <c r="O269">
        <v>22208</v>
      </c>
      <c r="P269">
        <v>22264</v>
      </c>
      <c r="Q269">
        <v>22320</v>
      </c>
      <c r="R269">
        <v>22294</v>
      </c>
      <c r="S269">
        <v>22213</v>
      </c>
      <c r="T269">
        <v>22085</v>
      </c>
    </row>
    <row r="270" spans="1:20" x14ac:dyDescent="0.2">
      <c r="A270">
        <v>10638</v>
      </c>
      <c r="B270">
        <v>71</v>
      </c>
      <c r="C270">
        <v>17</v>
      </c>
      <c r="D270">
        <v>43</v>
      </c>
      <c r="E270">
        <v>20591</v>
      </c>
      <c r="F270">
        <v>20604</v>
      </c>
      <c r="G270">
        <v>0</v>
      </c>
      <c r="H270">
        <v>1</v>
      </c>
      <c r="I270" t="s">
        <v>19</v>
      </c>
      <c r="J270" t="s">
        <v>325</v>
      </c>
      <c r="K270" t="s">
        <v>21</v>
      </c>
      <c r="L270">
        <v>38381</v>
      </c>
      <c r="M270">
        <v>39086</v>
      </c>
      <c r="N270">
        <v>39136</v>
      </c>
      <c r="O270">
        <v>39320</v>
      </c>
      <c r="P270">
        <v>39468</v>
      </c>
      <c r="Q270">
        <v>39671</v>
      </c>
      <c r="R270">
        <v>39716</v>
      </c>
      <c r="S270">
        <v>39688</v>
      </c>
      <c r="T270">
        <v>39548</v>
      </c>
    </row>
    <row r="271" spans="1:20" x14ac:dyDescent="0.2">
      <c r="A271">
        <v>10639</v>
      </c>
      <c r="B271">
        <v>71</v>
      </c>
      <c r="C271">
        <v>17</v>
      </c>
      <c r="D271">
        <v>43</v>
      </c>
      <c r="E271">
        <v>35307</v>
      </c>
      <c r="F271">
        <v>20604</v>
      </c>
      <c r="G271">
        <v>0</v>
      </c>
      <c r="H271">
        <v>1</v>
      </c>
      <c r="I271" t="s">
        <v>19</v>
      </c>
      <c r="J271" t="s">
        <v>79</v>
      </c>
      <c r="K271" t="s">
        <v>21</v>
      </c>
      <c r="L271">
        <v>14036</v>
      </c>
      <c r="M271">
        <v>14036</v>
      </c>
      <c r="N271">
        <v>14058</v>
      </c>
      <c r="O271">
        <v>14182</v>
      </c>
      <c r="P271">
        <v>14282</v>
      </c>
      <c r="Q271">
        <v>14397</v>
      </c>
      <c r="R271">
        <v>14545</v>
      </c>
      <c r="S271">
        <v>14690</v>
      </c>
      <c r="T271">
        <v>14715</v>
      </c>
    </row>
    <row r="272" spans="1:20" x14ac:dyDescent="0.2">
      <c r="A272">
        <v>10640</v>
      </c>
      <c r="B272">
        <v>71</v>
      </c>
      <c r="C272">
        <v>17</v>
      </c>
      <c r="D272">
        <v>43</v>
      </c>
      <c r="E272">
        <v>42795</v>
      </c>
      <c r="F272">
        <v>20604</v>
      </c>
      <c r="G272">
        <v>0</v>
      </c>
      <c r="H272">
        <v>1</v>
      </c>
      <c r="I272" t="s">
        <v>19</v>
      </c>
      <c r="J272" t="s">
        <v>92</v>
      </c>
      <c r="K272" t="s">
        <v>21</v>
      </c>
      <c r="L272">
        <v>10</v>
      </c>
      <c r="M272">
        <v>6</v>
      </c>
      <c r="N272">
        <v>6</v>
      </c>
      <c r="O272">
        <v>6</v>
      </c>
      <c r="P272">
        <v>6</v>
      </c>
      <c r="Q272">
        <v>6</v>
      </c>
      <c r="R272">
        <v>6</v>
      </c>
      <c r="S272">
        <v>6</v>
      </c>
      <c r="T272">
        <v>6</v>
      </c>
    </row>
    <row r="273" spans="1:20" x14ac:dyDescent="0.2">
      <c r="A273">
        <v>10641</v>
      </c>
      <c r="B273">
        <v>71</v>
      </c>
      <c r="C273">
        <v>17</v>
      </c>
      <c r="D273">
        <v>43</v>
      </c>
      <c r="E273">
        <v>54534</v>
      </c>
      <c r="F273">
        <v>20604</v>
      </c>
      <c r="G273">
        <v>0</v>
      </c>
      <c r="H273">
        <v>1</v>
      </c>
      <c r="I273" t="s">
        <v>19</v>
      </c>
      <c r="J273" t="s">
        <v>111</v>
      </c>
      <c r="K273" t="s">
        <v>21</v>
      </c>
      <c r="L273">
        <v>80</v>
      </c>
      <c r="M273">
        <v>80</v>
      </c>
      <c r="N273">
        <v>80</v>
      </c>
      <c r="O273">
        <v>81</v>
      </c>
      <c r="P273">
        <v>81</v>
      </c>
      <c r="Q273">
        <v>81</v>
      </c>
      <c r="R273">
        <v>81</v>
      </c>
      <c r="S273">
        <v>81</v>
      </c>
      <c r="T273">
        <v>80</v>
      </c>
    </row>
    <row r="274" spans="1:20" x14ac:dyDescent="0.2">
      <c r="A274">
        <v>10642</v>
      </c>
      <c r="B274">
        <v>71</v>
      </c>
      <c r="C274">
        <v>17</v>
      </c>
      <c r="D274">
        <v>43</v>
      </c>
      <c r="E274">
        <v>80645</v>
      </c>
      <c r="F274">
        <v>20604</v>
      </c>
      <c r="G274">
        <v>0</v>
      </c>
      <c r="H274">
        <v>1</v>
      </c>
      <c r="I274" t="s">
        <v>19</v>
      </c>
      <c r="J274" t="s">
        <v>326</v>
      </c>
      <c r="K274" t="s">
        <v>21</v>
      </c>
      <c r="L274">
        <v>22476</v>
      </c>
      <c r="M274">
        <v>22449</v>
      </c>
      <c r="N274">
        <v>22473</v>
      </c>
      <c r="O274">
        <v>22564</v>
      </c>
      <c r="P274">
        <v>22619</v>
      </c>
      <c r="Q274">
        <v>22697</v>
      </c>
      <c r="R274">
        <v>22699</v>
      </c>
      <c r="S274">
        <v>22656</v>
      </c>
      <c r="T274">
        <v>22543</v>
      </c>
    </row>
    <row r="275" spans="1:20" x14ac:dyDescent="0.2">
      <c r="A275">
        <v>10643</v>
      </c>
      <c r="B275">
        <v>71</v>
      </c>
      <c r="C275">
        <v>17</v>
      </c>
      <c r="D275">
        <v>43</v>
      </c>
      <c r="E275">
        <v>81919</v>
      </c>
      <c r="F275">
        <v>20604</v>
      </c>
      <c r="G275">
        <v>0</v>
      </c>
      <c r="H275">
        <v>1</v>
      </c>
      <c r="I275" t="s">
        <v>19</v>
      </c>
      <c r="J275" t="s">
        <v>184</v>
      </c>
      <c r="K275" t="s">
        <v>21</v>
      </c>
      <c r="L275">
        <v>8540</v>
      </c>
      <c r="M275">
        <v>8542</v>
      </c>
      <c r="N275">
        <v>8552</v>
      </c>
      <c r="O275">
        <v>8595</v>
      </c>
      <c r="P275">
        <v>8614</v>
      </c>
      <c r="Q275">
        <v>8636</v>
      </c>
      <c r="R275">
        <v>8623</v>
      </c>
      <c r="S275">
        <v>8597</v>
      </c>
      <c r="T275">
        <v>8543</v>
      </c>
    </row>
    <row r="276" spans="1:20" x14ac:dyDescent="0.2">
      <c r="A276">
        <v>10644</v>
      </c>
      <c r="B276">
        <v>71</v>
      </c>
      <c r="C276">
        <v>17</v>
      </c>
      <c r="D276">
        <v>43</v>
      </c>
      <c r="E276">
        <v>83245</v>
      </c>
      <c r="F276">
        <v>20604</v>
      </c>
      <c r="G276">
        <v>0</v>
      </c>
      <c r="H276">
        <v>1</v>
      </c>
      <c r="I276" t="s">
        <v>19</v>
      </c>
      <c r="J276" t="s">
        <v>157</v>
      </c>
      <c r="K276" t="s">
        <v>21</v>
      </c>
      <c r="L276">
        <v>6742</v>
      </c>
      <c r="M276">
        <v>6775</v>
      </c>
      <c r="N276">
        <v>6785</v>
      </c>
      <c r="O276">
        <v>6818</v>
      </c>
      <c r="P276">
        <v>6838</v>
      </c>
      <c r="Q276">
        <v>6863</v>
      </c>
      <c r="R276">
        <v>6864</v>
      </c>
      <c r="S276">
        <v>6854</v>
      </c>
      <c r="T276">
        <v>6891</v>
      </c>
    </row>
    <row r="277" spans="1:20" x14ac:dyDescent="0.2">
      <c r="A277">
        <v>10645</v>
      </c>
      <c r="B277">
        <v>71</v>
      </c>
      <c r="C277">
        <v>17</v>
      </c>
      <c r="D277">
        <v>43</v>
      </c>
      <c r="E277">
        <v>99990</v>
      </c>
      <c r="F277">
        <v>20604</v>
      </c>
      <c r="G277">
        <v>0</v>
      </c>
      <c r="H277">
        <v>1</v>
      </c>
      <c r="I277" t="s">
        <v>159</v>
      </c>
      <c r="J277" t="s">
        <v>327</v>
      </c>
      <c r="K277" t="s">
        <v>21</v>
      </c>
      <c r="L277">
        <v>19298</v>
      </c>
      <c r="M277">
        <v>18587</v>
      </c>
      <c r="N277">
        <v>18611</v>
      </c>
      <c r="O277">
        <v>18705</v>
      </c>
      <c r="P277">
        <v>18763</v>
      </c>
      <c r="Q277">
        <v>18821</v>
      </c>
      <c r="R277">
        <v>18804</v>
      </c>
      <c r="S277">
        <v>18749</v>
      </c>
      <c r="T277">
        <v>18643</v>
      </c>
    </row>
    <row r="278" spans="1:20" x14ac:dyDescent="0.2">
      <c r="A278">
        <v>10647</v>
      </c>
      <c r="B278">
        <v>71</v>
      </c>
      <c r="C278">
        <v>17</v>
      </c>
      <c r="D278">
        <v>43</v>
      </c>
      <c r="E278">
        <v>7133</v>
      </c>
      <c r="F278">
        <v>43952</v>
      </c>
      <c r="G278">
        <v>0</v>
      </c>
      <c r="H278">
        <v>1</v>
      </c>
      <c r="I278" t="s">
        <v>19</v>
      </c>
      <c r="J278" t="s">
        <v>165</v>
      </c>
      <c r="K278" t="s">
        <v>21</v>
      </c>
      <c r="L278">
        <v>1571</v>
      </c>
      <c r="M278">
        <v>1563</v>
      </c>
      <c r="N278">
        <v>1565</v>
      </c>
      <c r="O278">
        <v>1580</v>
      </c>
      <c r="P278">
        <v>1588</v>
      </c>
      <c r="Q278">
        <v>1597</v>
      </c>
      <c r="R278">
        <v>1602</v>
      </c>
      <c r="S278">
        <v>1604</v>
      </c>
      <c r="T278">
        <v>1602</v>
      </c>
    </row>
    <row r="279" spans="1:20" x14ac:dyDescent="0.2">
      <c r="A279">
        <v>10648</v>
      </c>
      <c r="B279">
        <v>71</v>
      </c>
      <c r="C279">
        <v>17</v>
      </c>
      <c r="D279">
        <v>43</v>
      </c>
      <c r="E279">
        <v>20591</v>
      </c>
      <c r="F279">
        <v>43952</v>
      </c>
      <c r="G279">
        <v>0</v>
      </c>
      <c r="H279">
        <v>1</v>
      </c>
      <c r="I279" t="s">
        <v>19</v>
      </c>
      <c r="J279" t="s">
        <v>325</v>
      </c>
      <c r="K279" t="s">
        <v>21</v>
      </c>
      <c r="L279">
        <v>5983</v>
      </c>
      <c r="M279">
        <v>6311</v>
      </c>
      <c r="N279">
        <v>6320</v>
      </c>
      <c r="O279">
        <v>6351</v>
      </c>
      <c r="P279">
        <v>6377</v>
      </c>
      <c r="Q279">
        <v>6412</v>
      </c>
      <c r="R279">
        <v>6421</v>
      </c>
      <c r="S279">
        <v>6420</v>
      </c>
      <c r="T279">
        <v>6400</v>
      </c>
    </row>
    <row r="280" spans="1:20" x14ac:dyDescent="0.2">
      <c r="A280">
        <v>10649</v>
      </c>
      <c r="B280">
        <v>71</v>
      </c>
      <c r="C280">
        <v>17</v>
      </c>
      <c r="D280">
        <v>43</v>
      </c>
      <c r="E280">
        <v>43939</v>
      </c>
      <c r="F280">
        <v>43952</v>
      </c>
      <c r="G280">
        <v>0</v>
      </c>
      <c r="H280">
        <v>1</v>
      </c>
      <c r="I280" t="s">
        <v>19</v>
      </c>
      <c r="J280" t="s">
        <v>328</v>
      </c>
      <c r="K280" t="s">
        <v>21</v>
      </c>
      <c r="L280">
        <v>22231</v>
      </c>
      <c r="M280">
        <v>22333</v>
      </c>
      <c r="N280">
        <v>22359</v>
      </c>
      <c r="O280">
        <v>22464</v>
      </c>
      <c r="P280">
        <v>22534</v>
      </c>
      <c r="Q280">
        <v>22606</v>
      </c>
      <c r="R280">
        <v>22686</v>
      </c>
      <c r="S280">
        <v>22803</v>
      </c>
      <c r="T280">
        <v>22770</v>
      </c>
    </row>
    <row r="281" spans="1:20" x14ac:dyDescent="0.2">
      <c r="A281">
        <v>10650</v>
      </c>
      <c r="B281">
        <v>71</v>
      </c>
      <c r="C281">
        <v>17</v>
      </c>
      <c r="D281">
        <v>43</v>
      </c>
      <c r="E281">
        <v>51622</v>
      </c>
      <c r="F281">
        <v>43952</v>
      </c>
      <c r="G281">
        <v>0</v>
      </c>
      <c r="H281">
        <v>1</v>
      </c>
      <c r="I281" t="s">
        <v>19</v>
      </c>
      <c r="J281" t="s">
        <v>175</v>
      </c>
      <c r="K281" t="s">
        <v>21</v>
      </c>
      <c r="L281">
        <v>46432</v>
      </c>
      <c r="M281">
        <v>46487</v>
      </c>
      <c r="N281">
        <v>46556</v>
      </c>
      <c r="O281">
        <v>46900</v>
      </c>
      <c r="P281">
        <v>47215</v>
      </c>
      <c r="Q281">
        <v>47613</v>
      </c>
      <c r="R281">
        <v>48068</v>
      </c>
      <c r="S281">
        <v>48310</v>
      </c>
      <c r="T281">
        <v>48310</v>
      </c>
    </row>
    <row r="282" spans="1:20" x14ac:dyDescent="0.2">
      <c r="A282">
        <v>10651</v>
      </c>
      <c r="B282">
        <v>71</v>
      </c>
      <c r="C282">
        <v>17</v>
      </c>
      <c r="D282">
        <v>43</v>
      </c>
      <c r="E282">
        <v>83245</v>
      </c>
      <c r="F282">
        <v>43952</v>
      </c>
      <c r="G282">
        <v>0</v>
      </c>
      <c r="H282">
        <v>1</v>
      </c>
      <c r="I282" t="s">
        <v>19</v>
      </c>
      <c r="J282" t="s">
        <v>157</v>
      </c>
      <c r="K282" t="s">
        <v>21</v>
      </c>
      <c r="L282">
        <v>26207</v>
      </c>
      <c r="M282">
        <v>26187</v>
      </c>
      <c r="N282">
        <v>26219</v>
      </c>
      <c r="O282">
        <v>26336</v>
      </c>
      <c r="P282">
        <v>26403</v>
      </c>
      <c r="Q282">
        <v>26486</v>
      </c>
      <c r="R282">
        <v>26476</v>
      </c>
      <c r="S282">
        <v>26433</v>
      </c>
      <c r="T282">
        <v>26570</v>
      </c>
    </row>
    <row r="283" spans="1:20" x14ac:dyDescent="0.2">
      <c r="A283">
        <v>10652</v>
      </c>
      <c r="B283">
        <v>71</v>
      </c>
      <c r="C283">
        <v>17</v>
      </c>
      <c r="D283">
        <v>43</v>
      </c>
      <c r="E283">
        <v>99990</v>
      </c>
      <c r="F283">
        <v>43952</v>
      </c>
      <c r="G283">
        <v>0</v>
      </c>
      <c r="H283">
        <v>1</v>
      </c>
      <c r="I283" t="s">
        <v>159</v>
      </c>
      <c r="J283" t="s">
        <v>329</v>
      </c>
      <c r="K283" t="s">
        <v>21</v>
      </c>
      <c r="L283">
        <v>13844</v>
      </c>
      <c r="M283">
        <v>13387</v>
      </c>
      <c r="N283">
        <v>13406</v>
      </c>
      <c r="O283">
        <v>14294</v>
      </c>
      <c r="P283">
        <v>14359</v>
      </c>
      <c r="Q283">
        <v>14102</v>
      </c>
      <c r="R283">
        <v>14090</v>
      </c>
      <c r="S283">
        <v>14051</v>
      </c>
      <c r="T283">
        <v>13976</v>
      </c>
    </row>
    <row r="284" spans="1:20" x14ac:dyDescent="0.2">
      <c r="A284">
        <v>10654</v>
      </c>
      <c r="B284">
        <v>71</v>
      </c>
      <c r="C284">
        <v>17</v>
      </c>
      <c r="D284">
        <v>43</v>
      </c>
      <c r="E284">
        <v>11332</v>
      </c>
      <c r="F284">
        <v>49451</v>
      </c>
      <c r="G284">
        <v>0</v>
      </c>
      <c r="H284">
        <v>1</v>
      </c>
      <c r="I284" t="s">
        <v>19</v>
      </c>
      <c r="J284" t="s">
        <v>321</v>
      </c>
      <c r="K284" t="s">
        <v>21</v>
      </c>
      <c r="L284">
        <v>6645</v>
      </c>
      <c r="M284">
        <v>6641</v>
      </c>
      <c r="N284">
        <v>6648</v>
      </c>
      <c r="O284">
        <v>6680</v>
      </c>
      <c r="P284">
        <v>6708</v>
      </c>
      <c r="Q284">
        <v>6729</v>
      </c>
      <c r="R284">
        <v>6730</v>
      </c>
      <c r="S284">
        <v>6720</v>
      </c>
      <c r="T284">
        <v>6682</v>
      </c>
    </row>
    <row r="285" spans="1:20" x14ac:dyDescent="0.2">
      <c r="A285">
        <v>10655</v>
      </c>
      <c r="B285">
        <v>71</v>
      </c>
      <c r="C285">
        <v>17</v>
      </c>
      <c r="D285">
        <v>43</v>
      </c>
      <c r="E285">
        <v>20591</v>
      </c>
      <c r="F285">
        <v>49451</v>
      </c>
      <c r="G285">
        <v>0</v>
      </c>
      <c r="H285">
        <v>1</v>
      </c>
      <c r="I285" t="s">
        <v>19</v>
      </c>
      <c r="J285" t="s">
        <v>325</v>
      </c>
      <c r="K285" t="s">
        <v>21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2">
      <c r="A286">
        <v>10656</v>
      </c>
      <c r="B286">
        <v>71</v>
      </c>
      <c r="C286">
        <v>17</v>
      </c>
      <c r="D286">
        <v>43</v>
      </c>
      <c r="E286">
        <v>29730</v>
      </c>
      <c r="F286">
        <v>49451</v>
      </c>
      <c r="G286">
        <v>0</v>
      </c>
      <c r="H286">
        <v>1</v>
      </c>
      <c r="I286" t="s">
        <v>19</v>
      </c>
      <c r="J286" t="s">
        <v>322</v>
      </c>
      <c r="K286" t="s">
        <v>21</v>
      </c>
      <c r="L286">
        <v>3467</v>
      </c>
      <c r="M286">
        <v>3471</v>
      </c>
      <c r="N286">
        <v>3476</v>
      </c>
      <c r="O286">
        <v>3492</v>
      </c>
      <c r="P286">
        <v>3501</v>
      </c>
      <c r="Q286">
        <v>3511</v>
      </c>
      <c r="R286">
        <v>3506</v>
      </c>
      <c r="S286">
        <v>3494</v>
      </c>
      <c r="T286">
        <v>3472</v>
      </c>
    </row>
    <row r="287" spans="1:20" x14ac:dyDescent="0.2">
      <c r="A287">
        <v>10657</v>
      </c>
      <c r="B287">
        <v>71</v>
      </c>
      <c r="C287">
        <v>17</v>
      </c>
      <c r="D287">
        <v>43</v>
      </c>
      <c r="E287">
        <v>29756</v>
      </c>
      <c r="F287">
        <v>49451</v>
      </c>
      <c r="G287">
        <v>0</v>
      </c>
      <c r="H287">
        <v>1</v>
      </c>
      <c r="I287" t="s">
        <v>19</v>
      </c>
      <c r="J287" t="s">
        <v>330</v>
      </c>
      <c r="K287" t="s">
        <v>21</v>
      </c>
      <c r="L287">
        <v>26872</v>
      </c>
      <c r="M287">
        <v>27189</v>
      </c>
      <c r="N287">
        <v>27220</v>
      </c>
      <c r="O287">
        <v>27346</v>
      </c>
      <c r="P287">
        <v>27442</v>
      </c>
      <c r="Q287">
        <v>27551</v>
      </c>
      <c r="R287">
        <v>27553</v>
      </c>
      <c r="S287">
        <v>27559</v>
      </c>
      <c r="T287">
        <v>27458</v>
      </c>
    </row>
    <row r="288" spans="1:20" x14ac:dyDescent="0.2">
      <c r="A288">
        <v>10658</v>
      </c>
      <c r="B288">
        <v>71</v>
      </c>
      <c r="C288">
        <v>17</v>
      </c>
      <c r="D288">
        <v>43</v>
      </c>
      <c r="E288">
        <v>43939</v>
      </c>
      <c r="F288">
        <v>49451</v>
      </c>
      <c r="G288">
        <v>0</v>
      </c>
      <c r="H288">
        <v>1</v>
      </c>
      <c r="I288" t="s">
        <v>19</v>
      </c>
      <c r="J288" t="s">
        <v>328</v>
      </c>
      <c r="K288" t="s">
        <v>21</v>
      </c>
      <c r="L288">
        <v>159</v>
      </c>
      <c r="M288">
        <v>159</v>
      </c>
      <c r="N288">
        <v>159</v>
      </c>
      <c r="O288">
        <v>160</v>
      </c>
      <c r="P288">
        <v>161</v>
      </c>
      <c r="Q288">
        <v>161</v>
      </c>
      <c r="R288">
        <v>161</v>
      </c>
      <c r="S288">
        <v>161</v>
      </c>
      <c r="T288">
        <v>160</v>
      </c>
    </row>
    <row r="289" spans="1:20" x14ac:dyDescent="0.2">
      <c r="A289">
        <v>10659</v>
      </c>
      <c r="B289">
        <v>71</v>
      </c>
      <c r="C289">
        <v>17</v>
      </c>
      <c r="D289">
        <v>43</v>
      </c>
      <c r="E289">
        <v>44407</v>
      </c>
      <c r="F289">
        <v>49451</v>
      </c>
      <c r="G289">
        <v>0</v>
      </c>
      <c r="H289">
        <v>1</v>
      </c>
      <c r="I289" t="s">
        <v>19</v>
      </c>
      <c r="J289" t="s">
        <v>318</v>
      </c>
      <c r="K289" t="s">
        <v>21</v>
      </c>
      <c r="L289">
        <v>2089</v>
      </c>
      <c r="M289">
        <v>2089</v>
      </c>
      <c r="N289">
        <v>2092</v>
      </c>
      <c r="O289">
        <v>2103</v>
      </c>
      <c r="P289">
        <v>2110</v>
      </c>
      <c r="Q289">
        <v>2118</v>
      </c>
      <c r="R289">
        <v>2119</v>
      </c>
      <c r="S289">
        <v>2114</v>
      </c>
      <c r="T289">
        <v>2122</v>
      </c>
    </row>
    <row r="290" spans="1:20" x14ac:dyDescent="0.2">
      <c r="A290">
        <v>10660</v>
      </c>
      <c r="B290">
        <v>71</v>
      </c>
      <c r="C290">
        <v>17</v>
      </c>
      <c r="D290">
        <v>43</v>
      </c>
      <c r="E290">
        <v>51622</v>
      </c>
      <c r="F290">
        <v>49451</v>
      </c>
      <c r="G290">
        <v>0</v>
      </c>
      <c r="H290">
        <v>1</v>
      </c>
      <c r="I290" t="s">
        <v>19</v>
      </c>
      <c r="J290" t="s">
        <v>175</v>
      </c>
      <c r="K290" t="s">
        <v>21</v>
      </c>
      <c r="L290">
        <v>15</v>
      </c>
      <c r="M290">
        <v>3</v>
      </c>
      <c r="N290">
        <v>3</v>
      </c>
      <c r="O290">
        <v>3</v>
      </c>
      <c r="P290">
        <v>3</v>
      </c>
      <c r="Q290">
        <v>3</v>
      </c>
      <c r="R290">
        <v>3</v>
      </c>
      <c r="S290">
        <v>3</v>
      </c>
      <c r="T290">
        <v>3</v>
      </c>
    </row>
    <row r="291" spans="1:20" x14ac:dyDescent="0.2">
      <c r="A291">
        <v>10661</v>
      </c>
      <c r="B291">
        <v>71</v>
      </c>
      <c r="C291">
        <v>17</v>
      </c>
      <c r="D291">
        <v>43</v>
      </c>
      <c r="E291">
        <v>81048</v>
      </c>
      <c r="F291">
        <v>49451</v>
      </c>
      <c r="G291">
        <v>0</v>
      </c>
      <c r="H291">
        <v>1</v>
      </c>
      <c r="I291" t="s">
        <v>19</v>
      </c>
      <c r="J291" t="s">
        <v>331</v>
      </c>
      <c r="K291" t="s">
        <v>21</v>
      </c>
      <c r="L291">
        <v>52890</v>
      </c>
      <c r="M291">
        <v>52995</v>
      </c>
      <c r="N291">
        <v>53055</v>
      </c>
      <c r="O291">
        <v>53325</v>
      </c>
      <c r="P291">
        <v>53465</v>
      </c>
      <c r="Q291">
        <v>53662</v>
      </c>
      <c r="R291">
        <v>53674</v>
      </c>
      <c r="S291">
        <v>53617</v>
      </c>
      <c r="T291">
        <v>53385</v>
      </c>
    </row>
    <row r="292" spans="1:20" x14ac:dyDescent="0.2">
      <c r="A292">
        <v>10662</v>
      </c>
      <c r="B292">
        <v>71</v>
      </c>
      <c r="C292">
        <v>17</v>
      </c>
      <c r="D292">
        <v>43</v>
      </c>
      <c r="E292">
        <v>82400</v>
      </c>
      <c r="F292">
        <v>49451</v>
      </c>
      <c r="G292">
        <v>0</v>
      </c>
      <c r="H292">
        <v>1</v>
      </c>
      <c r="I292" t="s">
        <v>19</v>
      </c>
      <c r="J292" t="s">
        <v>323</v>
      </c>
      <c r="K292" t="s">
        <v>21</v>
      </c>
      <c r="L292">
        <v>2471</v>
      </c>
      <c r="M292">
        <v>2487</v>
      </c>
      <c r="N292">
        <v>2505</v>
      </c>
      <c r="O292">
        <v>2545</v>
      </c>
      <c r="P292">
        <v>2578</v>
      </c>
      <c r="Q292">
        <v>2602</v>
      </c>
      <c r="R292">
        <v>2624</v>
      </c>
      <c r="S292">
        <v>2647</v>
      </c>
      <c r="T292">
        <v>2641</v>
      </c>
    </row>
    <row r="293" spans="1:20" x14ac:dyDescent="0.2">
      <c r="A293">
        <v>10663</v>
      </c>
      <c r="B293">
        <v>71</v>
      </c>
      <c r="C293">
        <v>17</v>
      </c>
      <c r="D293">
        <v>43</v>
      </c>
      <c r="E293">
        <v>99990</v>
      </c>
      <c r="F293">
        <v>49451</v>
      </c>
      <c r="G293">
        <v>0</v>
      </c>
      <c r="H293">
        <v>1</v>
      </c>
      <c r="I293" t="s">
        <v>159</v>
      </c>
      <c r="J293" t="s">
        <v>332</v>
      </c>
      <c r="K293" t="s">
        <v>21</v>
      </c>
      <c r="L293">
        <v>22459</v>
      </c>
      <c r="M293">
        <v>22033</v>
      </c>
      <c r="N293">
        <v>22064</v>
      </c>
      <c r="O293">
        <v>22175</v>
      </c>
      <c r="P293">
        <v>22247</v>
      </c>
      <c r="Q293">
        <v>22316</v>
      </c>
      <c r="R293">
        <v>22298</v>
      </c>
      <c r="S293">
        <v>22237</v>
      </c>
      <c r="T293">
        <v>22114</v>
      </c>
    </row>
    <row r="294" spans="1:20" x14ac:dyDescent="0.2">
      <c r="A294">
        <v>10665</v>
      </c>
      <c r="B294">
        <v>71</v>
      </c>
      <c r="C294">
        <v>17</v>
      </c>
      <c r="D294">
        <v>43</v>
      </c>
      <c r="E294">
        <v>3012</v>
      </c>
      <c r="F294">
        <v>51635</v>
      </c>
      <c r="G294">
        <v>0</v>
      </c>
      <c r="H294">
        <v>1</v>
      </c>
      <c r="I294" t="s">
        <v>19</v>
      </c>
      <c r="J294" t="s">
        <v>162</v>
      </c>
      <c r="K294" t="s">
        <v>21</v>
      </c>
      <c r="L294">
        <v>47604</v>
      </c>
      <c r="M294">
        <v>47524</v>
      </c>
      <c r="N294">
        <v>47599</v>
      </c>
      <c r="O294">
        <v>47884</v>
      </c>
      <c r="P294">
        <v>48083</v>
      </c>
      <c r="Q294">
        <v>48276</v>
      </c>
      <c r="R294">
        <v>48277</v>
      </c>
      <c r="S294">
        <v>48185</v>
      </c>
      <c r="T294">
        <v>47959</v>
      </c>
    </row>
    <row r="295" spans="1:20" x14ac:dyDescent="0.2">
      <c r="A295">
        <v>10666</v>
      </c>
      <c r="B295">
        <v>71</v>
      </c>
      <c r="C295">
        <v>17</v>
      </c>
      <c r="D295">
        <v>43</v>
      </c>
      <c r="E295">
        <v>51622</v>
      </c>
      <c r="F295">
        <v>51635</v>
      </c>
      <c r="G295">
        <v>0</v>
      </c>
      <c r="H295">
        <v>1</v>
      </c>
      <c r="I295" t="s">
        <v>19</v>
      </c>
      <c r="J295" t="s">
        <v>175</v>
      </c>
      <c r="K295" t="s">
        <v>21</v>
      </c>
      <c r="L295">
        <v>48086</v>
      </c>
      <c r="M295">
        <v>48312</v>
      </c>
      <c r="N295">
        <v>48388</v>
      </c>
      <c r="O295">
        <v>48686</v>
      </c>
      <c r="P295">
        <v>48983</v>
      </c>
      <c r="Q295">
        <v>49395</v>
      </c>
      <c r="R295">
        <v>49885</v>
      </c>
      <c r="S295">
        <v>50152</v>
      </c>
      <c r="T295">
        <v>50164</v>
      </c>
    </row>
    <row r="296" spans="1:20" x14ac:dyDescent="0.2">
      <c r="A296">
        <v>10667</v>
      </c>
      <c r="B296">
        <v>71</v>
      </c>
      <c r="C296">
        <v>17</v>
      </c>
      <c r="D296">
        <v>43</v>
      </c>
      <c r="E296">
        <v>78929</v>
      </c>
      <c r="F296">
        <v>51635</v>
      </c>
      <c r="G296">
        <v>0</v>
      </c>
      <c r="H296">
        <v>1</v>
      </c>
      <c r="I296" t="s">
        <v>19</v>
      </c>
      <c r="J296" t="s">
        <v>333</v>
      </c>
      <c r="K296" t="s">
        <v>21</v>
      </c>
      <c r="L296">
        <v>345</v>
      </c>
      <c r="M296">
        <v>371</v>
      </c>
      <c r="N296">
        <v>371</v>
      </c>
      <c r="O296">
        <v>373</v>
      </c>
      <c r="P296">
        <v>374</v>
      </c>
      <c r="Q296">
        <v>375</v>
      </c>
      <c r="R296">
        <v>375</v>
      </c>
      <c r="S296">
        <v>374</v>
      </c>
      <c r="T296">
        <v>373</v>
      </c>
    </row>
    <row r="297" spans="1:20" x14ac:dyDescent="0.2">
      <c r="A297">
        <v>10668</v>
      </c>
      <c r="B297">
        <v>71</v>
      </c>
      <c r="C297">
        <v>17</v>
      </c>
      <c r="D297">
        <v>43</v>
      </c>
      <c r="E297">
        <v>99990</v>
      </c>
      <c r="F297">
        <v>51635</v>
      </c>
      <c r="G297">
        <v>0</v>
      </c>
      <c r="H297">
        <v>1</v>
      </c>
      <c r="I297" t="s">
        <v>159</v>
      </c>
      <c r="J297" t="s">
        <v>334</v>
      </c>
      <c r="K297" t="s">
        <v>21</v>
      </c>
      <c r="L297">
        <v>3984</v>
      </c>
      <c r="M297">
        <v>3774</v>
      </c>
      <c r="N297">
        <v>3779</v>
      </c>
      <c r="O297">
        <v>3799</v>
      </c>
      <c r="P297">
        <v>3812</v>
      </c>
      <c r="Q297">
        <v>3824</v>
      </c>
      <c r="R297">
        <v>3821</v>
      </c>
      <c r="S297">
        <v>3811</v>
      </c>
      <c r="T297">
        <v>3790</v>
      </c>
    </row>
    <row r="298" spans="1:20" x14ac:dyDescent="0.2">
      <c r="A298">
        <v>10670</v>
      </c>
      <c r="B298">
        <v>71</v>
      </c>
      <c r="C298">
        <v>17</v>
      </c>
      <c r="D298">
        <v>43</v>
      </c>
      <c r="E298">
        <v>4013</v>
      </c>
      <c r="F298">
        <v>79410</v>
      </c>
      <c r="G298">
        <v>0</v>
      </c>
      <c r="H298">
        <v>1</v>
      </c>
      <c r="I298" t="s">
        <v>19</v>
      </c>
      <c r="J298" t="s">
        <v>26</v>
      </c>
      <c r="K298" t="s">
        <v>21</v>
      </c>
      <c r="L298">
        <v>24411</v>
      </c>
      <c r="M298">
        <v>24427</v>
      </c>
      <c r="N298">
        <v>24458</v>
      </c>
      <c r="O298">
        <v>24573</v>
      </c>
      <c r="P298">
        <v>24653</v>
      </c>
      <c r="Q298">
        <v>24727</v>
      </c>
      <c r="R298">
        <v>24698</v>
      </c>
      <c r="S298">
        <v>24642</v>
      </c>
      <c r="T298">
        <v>24499</v>
      </c>
    </row>
    <row r="299" spans="1:20" x14ac:dyDescent="0.2">
      <c r="A299">
        <v>10671</v>
      </c>
      <c r="B299">
        <v>71</v>
      </c>
      <c r="C299">
        <v>17</v>
      </c>
      <c r="D299">
        <v>43</v>
      </c>
      <c r="E299">
        <v>11332</v>
      </c>
      <c r="F299">
        <v>79410</v>
      </c>
      <c r="G299">
        <v>0</v>
      </c>
      <c r="H299">
        <v>1</v>
      </c>
      <c r="I299" t="s">
        <v>19</v>
      </c>
      <c r="J299" t="s">
        <v>321</v>
      </c>
      <c r="K299" t="s">
        <v>21</v>
      </c>
      <c r="L299">
        <v>15560</v>
      </c>
      <c r="M299">
        <v>15571</v>
      </c>
      <c r="N299">
        <v>15590</v>
      </c>
      <c r="O299">
        <v>15673</v>
      </c>
      <c r="P299">
        <v>15748</v>
      </c>
      <c r="Q299">
        <v>15804</v>
      </c>
      <c r="R299">
        <v>15816</v>
      </c>
      <c r="S299">
        <v>15802</v>
      </c>
      <c r="T299">
        <v>15723</v>
      </c>
    </row>
    <row r="300" spans="1:20" x14ac:dyDescent="0.2">
      <c r="A300">
        <v>10672</v>
      </c>
      <c r="B300">
        <v>71</v>
      </c>
      <c r="C300">
        <v>17</v>
      </c>
      <c r="D300">
        <v>43</v>
      </c>
      <c r="E300">
        <v>32746</v>
      </c>
      <c r="F300">
        <v>79410</v>
      </c>
      <c r="G300">
        <v>0</v>
      </c>
      <c r="H300">
        <v>1</v>
      </c>
      <c r="I300" t="s">
        <v>19</v>
      </c>
      <c r="J300" t="s">
        <v>73</v>
      </c>
      <c r="K300" t="s">
        <v>21</v>
      </c>
      <c r="L300">
        <v>10808</v>
      </c>
      <c r="M300">
        <v>10793</v>
      </c>
      <c r="N300">
        <v>10805</v>
      </c>
      <c r="O300">
        <v>10875</v>
      </c>
      <c r="P300">
        <v>10918</v>
      </c>
      <c r="Q300">
        <v>10967</v>
      </c>
      <c r="R300">
        <v>10966</v>
      </c>
      <c r="S300">
        <v>10928</v>
      </c>
      <c r="T300">
        <v>10859</v>
      </c>
    </row>
    <row r="301" spans="1:20" x14ac:dyDescent="0.2">
      <c r="A301">
        <v>10673</v>
      </c>
      <c r="B301">
        <v>71</v>
      </c>
      <c r="C301">
        <v>17</v>
      </c>
      <c r="D301">
        <v>43</v>
      </c>
      <c r="E301">
        <v>66703</v>
      </c>
      <c r="F301">
        <v>79410</v>
      </c>
      <c r="G301">
        <v>0</v>
      </c>
      <c r="H301">
        <v>1</v>
      </c>
      <c r="I301" t="s">
        <v>19</v>
      </c>
      <c r="J301" t="s">
        <v>177</v>
      </c>
      <c r="K301" t="s">
        <v>21</v>
      </c>
      <c r="L301">
        <v>543</v>
      </c>
      <c r="M301">
        <v>554</v>
      </c>
      <c r="N301">
        <v>555</v>
      </c>
      <c r="O301">
        <v>558</v>
      </c>
      <c r="P301">
        <v>560</v>
      </c>
      <c r="Q301">
        <v>562</v>
      </c>
      <c r="R301">
        <v>563</v>
      </c>
      <c r="S301">
        <v>562</v>
      </c>
      <c r="T301">
        <v>561</v>
      </c>
    </row>
    <row r="302" spans="1:20" x14ac:dyDescent="0.2">
      <c r="A302">
        <v>10674</v>
      </c>
      <c r="B302">
        <v>71</v>
      </c>
      <c r="C302">
        <v>17</v>
      </c>
      <c r="D302">
        <v>43</v>
      </c>
      <c r="E302">
        <v>79397</v>
      </c>
      <c r="F302">
        <v>79410</v>
      </c>
      <c r="G302">
        <v>0</v>
      </c>
      <c r="H302">
        <v>1</v>
      </c>
      <c r="I302" t="s">
        <v>19</v>
      </c>
      <c r="J302" t="s">
        <v>180</v>
      </c>
      <c r="K302" t="s">
        <v>21</v>
      </c>
      <c r="L302">
        <v>1570</v>
      </c>
      <c r="M302">
        <v>1559</v>
      </c>
      <c r="N302">
        <v>1561</v>
      </c>
      <c r="O302">
        <v>1572</v>
      </c>
      <c r="P302">
        <v>1581</v>
      </c>
      <c r="Q302">
        <v>1583</v>
      </c>
      <c r="R302">
        <v>1579</v>
      </c>
      <c r="S302">
        <v>1578</v>
      </c>
      <c r="T302">
        <v>1570</v>
      </c>
    </row>
    <row r="303" spans="1:20" x14ac:dyDescent="0.2">
      <c r="A303">
        <v>10675</v>
      </c>
      <c r="B303">
        <v>71</v>
      </c>
      <c r="C303">
        <v>17</v>
      </c>
      <c r="D303">
        <v>43</v>
      </c>
      <c r="E303">
        <v>80060</v>
      </c>
      <c r="F303">
        <v>79410</v>
      </c>
      <c r="G303">
        <v>0</v>
      </c>
      <c r="H303">
        <v>1</v>
      </c>
      <c r="I303" t="s">
        <v>19</v>
      </c>
      <c r="J303" t="s">
        <v>335</v>
      </c>
      <c r="K303" t="s">
        <v>21</v>
      </c>
      <c r="L303">
        <v>9224</v>
      </c>
      <c r="M303">
        <v>9166</v>
      </c>
      <c r="N303">
        <v>9179</v>
      </c>
      <c r="O303">
        <v>9226</v>
      </c>
      <c r="P303">
        <v>9260</v>
      </c>
      <c r="Q303">
        <v>9293</v>
      </c>
      <c r="R303">
        <v>9287</v>
      </c>
      <c r="S303">
        <v>9266</v>
      </c>
      <c r="T303">
        <v>9214</v>
      </c>
    </row>
    <row r="304" spans="1:20" x14ac:dyDescent="0.2">
      <c r="A304">
        <v>10676</v>
      </c>
      <c r="B304">
        <v>71</v>
      </c>
      <c r="C304">
        <v>17</v>
      </c>
      <c r="D304">
        <v>43</v>
      </c>
      <c r="E304">
        <v>82400</v>
      </c>
      <c r="F304">
        <v>79410</v>
      </c>
      <c r="G304">
        <v>0</v>
      </c>
      <c r="H304">
        <v>1</v>
      </c>
      <c r="I304" t="s">
        <v>19</v>
      </c>
      <c r="J304" t="s">
        <v>323</v>
      </c>
      <c r="K304" t="s">
        <v>21</v>
      </c>
      <c r="L304" t="s">
        <v>19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</row>
    <row r="305" spans="1:20" x14ac:dyDescent="0.2">
      <c r="A305">
        <v>10677</v>
      </c>
      <c r="B305">
        <v>71</v>
      </c>
      <c r="C305">
        <v>17</v>
      </c>
      <c r="D305">
        <v>43</v>
      </c>
      <c r="E305">
        <v>99990</v>
      </c>
      <c r="F305">
        <v>79410</v>
      </c>
      <c r="G305">
        <v>0</v>
      </c>
      <c r="H305">
        <v>1</v>
      </c>
      <c r="I305" t="s">
        <v>159</v>
      </c>
      <c r="J305" t="s">
        <v>336</v>
      </c>
      <c r="K305" t="s">
        <v>21</v>
      </c>
      <c r="L305">
        <v>4466</v>
      </c>
      <c r="M305">
        <v>4505</v>
      </c>
      <c r="N305">
        <v>4511</v>
      </c>
      <c r="O305">
        <v>4535</v>
      </c>
      <c r="P305">
        <v>4551</v>
      </c>
      <c r="Q305">
        <v>4564</v>
      </c>
      <c r="R305">
        <v>4561</v>
      </c>
      <c r="S305">
        <v>4549</v>
      </c>
      <c r="T305">
        <v>4525</v>
      </c>
    </row>
    <row r="306" spans="1:20" x14ac:dyDescent="0.2">
      <c r="A306">
        <v>10679</v>
      </c>
      <c r="B306">
        <v>71</v>
      </c>
      <c r="C306">
        <v>17</v>
      </c>
      <c r="D306">
        <v>43</v>
      </c>
      <c r="E306">
        <v>3012</v>
      </c>
      <c r="F306">
        <v>82413</v>
      </c>
      <c r="G306">
        <v>0</v>
      </c>
      <c r="H306">
        <v>1</v>
      </c>
      <c r="I306" t="s">
        <v>19</v>
      </c>
      <c r="J306" t="s">
        <v>162</v>
      </c>
      <c r="K306" t="s">
        <v>21</v>
      </c>
      <c r="L306">
        <v>1829</v>
      </c>
      <c r="M306">
        <v>1829</v>
      </c>
      <c r="N306">
        <v>1832</v>
      </c>
      <c r="O306">
        <v>1844</v>
      </c>
      <c r="P306">
        <v>1852</v>
      </c>
      <c r="Q306">
        <v>1861</v>
      </c>
      <c r="R306">
        <v>1864</v>
      </c>
      <c r="S306">
        <v>1861</v>
      </c>
      <c r="T306">
        <v>1865</v>
      </c>
    </row>
    <row r="307" spans="1:20" x14ac:dyDescent="0.2">
      <c r="A307">
        <v>10680</v>
      </c>
      <c r="B307">
        <v>71</v>
      </c>
      <c r="C307">
        <v>17</v>
      </c>
      <c r="D307">
        <v>43</v>
      </c>
      <c r="E307">
        <v>4078</v>
      </c>
      <c r="F307">
        <v>82413</v>
      </c>
      <c r="G307">
        <v>0</v>
      </c>
      <c r="H307">
        <v>1</v>
      </c>
      <c r="I307" t="s">
        <v>19</v>
      </c>
      <c r="J307" t="s">
        <v>163</v>
      </c>
      <c r="K307" t="s">
        <v>21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2">
      <c r="A308">
        <v>10681</v>
      </c>
      <c r="B308">
        <v>71</v>
      </c>
      <c r="C308">
        <v>17</v>
      </c>
      <c r="D308">
        <v>43</v>
      </c>
      <c r="E308">
        <v>51622</v>
      </c>
      <c r="F308">
        <v>82413</v>
      </c>
      <c r="G308">
        <v>0</v>
      </c>
      <c r="H308">
        <v>1</v>
      </c>
      <c r="I308" t="s">
        <v>19</v>
      </c>
      <c r="J308" t="s">
        <v>175</v>
      </c>
      <c r="K308" t="s">
        <v>21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2">
      <c r="A309">
        <v>10682</v>
      </c>
      <c r="B309">
        <v>71</v>
      </c>
      <c r="C309">
        <v>17</v>
      </c>
      <c r="D309">
        <v>43</v>
      </c>
      <c r="E309">
        <v>78929</v>
      </c>
      <c r="F309">
        <v>82413</v>
      </c>
      <c r="G309">
        <v>0</v>
      </c>
      <c r="H309">
        <v>1</v>
      </c>
      <c r="I309" t="s">
        <v>19</v>
      </c>
      <c r="J309" t="s">
        <v>333</v>
      </c>
      <c r="K309" t="s">
        <v>21</v>
      </c>
      <c r="L309">
        <v>12795</v>
      </c>
      <c r="M309">
        <v>12805</v>
      </c>
      <c r="N309">
        <v>12820</v>
      </c>
      <c r="O309">
        <v>12873</v>
      </c>
      <c r="P309">
        <v>12906</v>
      </c>
      <c r="Q309">
        <v>12961</v>
      </c>
      <c r="R309">
        <v>12949</v>
      </c>
      <c r="S309">
        <v>12918</v>
      </c>
      <c r="T309">
        <v>12873</v>
      </c>
    </row>
    <row r="310" spans="1:20" x14ac:dyDescent="0.2">
      <c r="A310">
        <v>10683</v>
      </c>
      <c r="B310">
        <v>71</v>
      </c>
      <c r="C310">
        <v>17</v>
      </c>
      <c r="D310">
        <v>43</v>
      </c>
      <c r="E310">
        <v>80060</v>
      </c>
      <c r="F310">
        <v>82413</v>
      </c>
      <c r="G310">
        <v>0</v>
      </c>
      <c r="H310">
        <v>1</v>
      </c>
      <c r="I310" t="s">
        <v>19</v>
      </c>
      <c r="J310" t="s">
        <v>335</v>
      </c>
      <c r="K310" t="s">
        <v>21</v>
      </c>
      <c r="L310">
        <v>17862</v>
      </c>
      <c r="M310">
        <v>18034</v>
      </c>
      <c r="N310">
        <v>18056</v>
      </c>
      <c r="O310">
        <v>18133</v>
      </c>
      <c r="P310">
        <v>18179</v>
      </c>
      <c r="Q310">
        <v>18223</v>
      </c>
      <c r="R310">
        <v>18193</v>
      </c>
      <c r="S310">
        <v>18127</v>
      </c>
      <c r="T310">
        <v>18007</v>
      </c>
    </row>
    <row r="311" spans="1:20" x14ac:dyDescent="0.2">
      <c r="A311">
        <v>10684</v>
      </c>
      <c r="B311">
        <v>71</v>
      </c>
      <c r="C311">
        <v>17</v>
      </c>
      <c r="D311">
        <v>43</v>
      </c>
      <c r="E311">
        <v>81048</v>
      </c>
      <c r="F311">
        <v>82413</v>
      </c>
      <c r="G311">
        <v>0</v>
      </c>
      <c r="H311">
        <v>1</v>
      </c>
      <c r="I311" t="s">
        <v>19</v>
      </c>
      <c r="J311" t="s">
        <v>331</v>
      </c>
      <c r="K311" t="s">
        <v>21</v>
      </c>
      <c r="L311">
        <v>4</v>
      </c>
      <c r="M311">
        <v>4</v>
      </c>
      <c r="N311">
        <v>4</v>
      </c>
      <c r="O311">
        <v>4</v>
      </c>
      <c r="P311">
        <v>4</v>
      </c>
      <c r="Q311">
        <v>4</v>
      </c>
      <c r="R311">
        <v>4</v>
      </c>
      <c r="S311">
        <v>4</v>
      </c>
      <c r="T311">
        <v>4</v>
      </c>
    </row>
    <row r="312" spans="1:20" x14ac:dyDescent="0.2">
      <c r="A312">
        <v>10685</v>
      </c>
      <c r="B312">
        <v>71</v>
      </c>
      <c r="C312">
        <v>17</v>
      </c>
      <c r="D312">
        <v>43</v>
      </c>
      <c r="E312">
        <v>82400</v>
      </c>
      <c r="F312">
        <v>82413</v>
      </c>
      <c r="G312">
        <v>0</v>
      </c>
      <c r="H312">
        <v>1</v>
      </c>
      <c r="I312" t="s">
        <v>19</v>
      </c>
      <c r="J312" t="s">
        <v>323</v>
      </c>
      <c r="K312" t="s">
        <v>21</v>
      </c>
      <c r="L312">
        <v>6609</v>
      </c>
      <c r="M312">
        <v>6609</v>
      </c>
      <c r="N312">
        <v>6660</v>
      </c>
      <c r="O312">
        <v>6762</v>
      </c>
      <c r="P312">
        <v>6839</v>
      </c>
      <c r="Q312">
        <v>6898</v>
      </c>
      <c r="R312">
        <v>6953</v>
      </c>
      <c r="S312">
        <v>7011</v>
      </c>
      <c r="T312">
        <v>6995</v>
      </c>
    </row>
    <row r="313" spans="1:20" x14ac:dyDescent="0.2">
      <c r="A313">
        <v>10686</v>
      </c>
      <c r="B313">
        <v>71</v>
      </c>
      <c r="C313">
        <v>17</v>
      </c>
      <c r="D313">
        <v>43</v>
      </c>
      <c r="E313">
        <v>99990</v>
      </c>
      <c r="F313">
        <v>82413</v>
      </c>
      <c r="G313">
        <v>0</v>
      </c>
      <c r="H313">
        <v>1</v>
      </c>
      <c r="I313" t="s">
        <v>159</v>
      </c>
      <c r="J313" t="s">
        <v>337</v>
      </c>
      <c r="K313" t="s">
        <v>21</v>
      </c>
      <c r="L313">
        <v>7134</v>
      </c>
      <c r="M313">
        <v>6962</v>
      </c>
      <c r="N313">
        <v>6971</v>
      </c>
      <c r="O313">
        <v>7004</v>
      </c>
      <c r="P313">
        <v>7027</v>
      </c>
      <c r="Q313">
        <v>7048</v>
      </c>
      <c r="R313">
        <v>7041</v>
      </c>
      <c r="S313">
        <v>7023</v>
      </c>
      <c r="T313">
        <v>6983</v>
      </c>
    </row>
    <row r="314" spans="1:20" x14ac:dyDescent="0.2">
      <c r="A314">
        <v>10688</v>
      </c>
      <c r="B314">
        <v>71</v>
      </c>
      <c r="C314">
        <v>17</v>
      </c>
      <c r="D314">
        <v>43</v>
      </c>
      <c r="E314">
        <v>20591</v>
      </c>
      <c r="F314">
        <v>83947</v>
      </c>
      <c r="G314">
        <v>0</v>
      </c>
      <c r="H314">
        <v>1</v>
      </c>
      <c r="I314" t="s">
        <v>19</v>
      </c>
      <c r="J314" t="s">
        <v>325</v>
      </c>
      <c r="K314" t="s">
        <v>21</v>
      </c>
      <c r="L314">
        <v>3469</v>
      </c>
      <c r="M314">
        <v>3477</v>
      </c>
      <c r="N314">
        <v>3481</v>
      </c>
      <c r="O314">
        <v>3499</v>
      </c>
      <c r="P314">
        <v>3512</v>
      </c>
      <c r="Q314">
        <v>3528</v>
      </c>
      <c r="R314">
        <v>3534</v>
      </c>
      <c r="S314">
        <v>3534</v>
      </c>
      <c r="T314">
        <v>3525</v>
      </c>
    </row>
    <row r="315" spans="1:20" x14ac:dyDescent="0.2">
      <c r="A315">
        <v>10689</v>
      </c>
      <c r="B315">
        <v>71</v>
      </c>
      <c r="C315">
        <v>17</v>
      </c>
      <c r="D315">
        <v>43</v>
      </c>
      <c r="E315">
        <v>23620</v>
      </c>
      <c r="F315">
        <v>83947</v>
      </c>
      <c r="G315">
        <v>0</v>
      </c>
      <c r="H315">
        <v>1</v>
      </c>
      <c r="I315" t="s">
        <v>19</v>
      </c>
      <c r="J315" t="s">
        <v>59</v>
      </c>
      <c r="K315" t="s">
        <v>21</v>
      </c>
      <c r="L315">
        <v>33120</v>
      </c>
      <c r="M315">
        <v>33135</v>
      </c>
      <c r="N315">
        <v>33180</v>
      </c>
      <c r="O315">
        <v>33733</v>
      </c>
      <c r="P315">
        <v>33914</v>
      </c>
      <c r="Q315">
        <v>34164</v>
      </c>
      <c r="R315">
        <v>34301</v>
      </c>
      <c r="S315">
        <v>34426</v>
      </c>
      <c r="T315">
        <v>34810</v>
      </c>
    </row>
    <row r="316" spans="1:20" x14ac:dyDescent="0.2">
      <c r="A316">
        <v>10690</v>
      </c>
      <c r="B316">
        <v>71</v>
      </c>
      <c r="C316">
        <v>17</v>
      </c>
      <c r="D316">
        <v>43</v>
      </c>
      <c r="E316">
        <v>29756</v>
      </c>
      <c r="F316">
        <v>83947</v>
      </c>
      <c r="G316">
        <v>0</v>
      </c>
      <c r="H316">
        <v>1</v>
      </c>
      <c r="I316" t="s">
        <v>19</v>
      </c>
      <c r="J316" t="s">
        <v>330</v>
      </c>
      <c r="K316" t="s">
        <v>21</v>
      </c>
      <c r="L316">
        <v>578</v>
      </c>
      <c r="M316">
        <v>578</v>
      </c>
      <c r="N316">
        <v>579</v>
      </c>
      <c r="O316">
        <v>582</v>
      </c>
      <c r="P316">
        <v>584</v>
      </c>
      <c r="Q316">
        <v>586</v>
      </c>
      <c r="R316">
        <v>586</v>
      </c>
      <c r="S316">
        <v>586</v>
      </c>
      <c r="T316">
        <v>584</v>
      </c>
    </row>
    <row r="317" spans="1:20" x14ac:dyDescent="0.2">
      <c r="A317">
        <v>10691</v>
      </c>
      <c r="B317">
        <v>71</v>
      </c>
      <c r="C317">
        <v>17</v>
      </c>
      <c r="D317">
        <v>43</v>
      </c>
      <c r="E317">
        <v>35307</v>
      </c>
      <c r="F317">
        <v>83947</v>
      </c>
      <c r="G317">
        <v>0</v>
      </c>
      <c r="H317">
        <v>1</v>
      </c>
      <c r="I317" t="s">
        <v>19</v>
      </c>
      <c r="J317" t="s">
        <v>79</v>
      </c>
      <c r="K317" t="s">
        <v>21</v>
      </c>
      <c r="L317">
        <v>553</v>
      </c>
      <c r="M317">
        <v>553</v>
      </c>
      <c r="N317">
        <v>554</v>
      </c>
      <c r="O317">
        <v>559</v>
      </c>
      <c r="P317">
        <v>564</v>
      </c>
      <c r="Q317">
        <v>569</v>
      </c>
      <c r="R317">
        <v>576</v>
      </c>
      <c r="S317">
        <v>581</v>
      </c>
      <c r="T317">
        <v>582</v>
      </c>
    </row>
    <row r="318" spans="1:20" x14ac:dyDescent="0.2">
      <c r="A318">
        <v>10692</v>
      </c>
      <c r="B318">
        <v>71</v>
      </c>
      <c r="C318">
        <v>17</v>
      </c>
      <c r="D318">
        <v>43</v>
      </c>
      <c r="E318">
        <v>44407</v>
      </c>
      <c r="F318">
        <v>83947</v>
      </c>
      <c r="G318">
        <v>0</v>
      </c>
      <c r="H318">
        <v>1</v>
      </c>
      <c r="I318" t="s">
        <v>19</v>
      </c>
      <c r="J318" t="s">
        <v>318</v>
      </c>
      <c r="K318" t="s">
        <v>21</v>
      </c>
      <c r="L318">
        <v>41036</v>
      </c>
      <c r="M318">
        <v>41218</v>
      </c>
      <c r="N318">
        <v>41268</v>
      </c>
      <c r="O318">
        <v>41430</v>
      </c>
      <c r="P318">
        <v>41532</v>
      </c>
      <c r="Q318">
        <v>41650</v>
      </c>
      <c r="R318">
        <v>41646</v>
      </c>
      <c r="S318">
        <v>41506</v>
      </c>
      <c r="T318">
        <v>41653</v>
      </c>
    </row>
    <row r="319" spans="1:20" x14ac:dyDescent="0.2">
      <c r="A319">
        <v>10693</v>
      </c>
      <c r="B319">
        <v>71</v>
      </c>
      <c r="C319">
        <v>17</v>
      </c>
      <c r="D319">
        <v>43</v>
      </c>
      <c r="E319">
        <v>54534</v>
      </c>
      <c r="F319">
        <v>83947</v>
      </c>
      <c r="G319">
        <v>0</v>
      </c>
      <c r="H319">
        <v>1</v>
      </c>
      <c r="I319" t="s">
        <v>19</v>
      </c>
      <c r="J319" t="s">
        <v>111</v>
      </c>
      <c r="K319" t="s">
        <v>21</v>
      </c>
      <c r="L319">
        <v>7796</v>
      </c>
      <c r="M319">
        <v>7796</v>
      </c>
      <c r="N319">
        <v>7812</v>
      </c>
      <c r="O319">
        <v>7862</v>
      </c>
      <c r="P319">
        <v>7893</v>
      </c>
      <c r="Q319">
        <v>7938</v>
      </c>
      <c r="R319">
        <v>7970</v>
      </c>
      <c r="S319">
        <v>7989</v>
      </c>
      <c r="T319">
        <v>7983</v>
      </c>
    </row>
    <row r="320" spans="1:20" x14ac:dyDescent="0.2">
      <c r="A320">
        <v>10694</v>
      </c>
      <c r="B320">
        <v>71</v>
      </c>
      <c r="C320">
        <v>17</v>
      </c>
      <c r="D320">
        <v>43</v>
      </c>
      <c r="E320">
        <v>54560</v>
      </c>
      <c r="F320">
        <v>83947</v>
      </c>
      <c r="G320">
        <v>0</v>
      </c>
      <c r="H320">
        <v>1</v>
      </c>
      <c r="I320" t="s">
        <v>19</v>
      </c>
      <c r="J320" t="s">
        <v>176</v>
      </c>
      <c r="K320" t="s">
        <v>21</v>
      </c>
      <c r="L320">
        <v>2134</v>
      </c>
      <c r="M320">
        <v>2134</v>
      </c>
      <c r="N320">
        <v>2137</v>
      </c>
      <c r="O320">
        <v>2145</v>
      </c>
      <c r="P320">
        <v>2150</v>
      </c>
      <c r="Q320">
        <v>2155</v>
      </c>
      <c r="R320">
        <v>2169</v>
      </c>
      <c r="S320">
        <v>2160</v>
      </c>
      <c r="T320">
        <v>2158</v>
      </c>
    </row>
    <row r="321" spans="1:20" x14ac:dyDescent="0.2">
      <c r="A321">
        <v>10695</v>
      </c>
      <c r="B321">
        <v>71</v>
      </c>
      <c r="C321">
        <v>17</v>
      </c>
      <c r="D321">
        <v>43</v>
      </c>
      <c r="E321">
        <v>77993</v>
      </c>
      <c r="F321">
        <v>83947</v>
      </c>
      <c r="G321">
        <v>0</v>
      </c>
      <c r="H321">
        <v>1</v>
      </c>
      <c r="I321" t="s">
        <v>19</v>
      </c>
      <c r="J321" t="s">
        <v>319</v>
      </c>
      <c r="K321" t="s">
        <v>21</v>
      </c>
      <c r="L321">
        <v>21385</v>
      </c>
      <c r="M321">
        <v>21485</v>
      </c>
      <c r="N321">
        <v>21505</v>
      </c>
      <c r="O321">
        <v>21580</v>
      </c>
      <c r="P321">
        <v>21617</v>
      </c>
      <c r="Q321">
        <v>21651</v>
      </c>
      <c r="R321">
        <v>21593</v>
      </c>
      <c r="S321">
        <v>21497</v>
      </c>
      <c r="T321">
        <v>21352</v>
      </c>
    </row>
    <row r="322" spans="1:20" x14ac:dyDescent="0.2">
      <c r="A322">
        <v>10696</v>
      </c>
      <c r="B322">
        <v>71</v>
      </c>
      <c r="C322">
        <v>17</v>
      </c>
      <c r="D322">
        <v>43</v>
      </c>
      <c r="E322">
        <v>80645</v>
      </c>
      <c r="F322">
        <v>83947</v>
      </c>
      <c r="G322">
        <v>0</v>
      </c>
      <c r="H322">
        <v>1</v>
      </c>
      <c r="I322" t="s">
        <v>19</v>
      </c>
      <c r="J322" t="s">
        <v>326</v>
      </c>
      <c r="K322" t="s">
        <v>21</v>
      </c>
      <c r="L322">
        <v>2209</v>
      </c>
      <c r="M322">
        <v>2209</v>
      </c>
      <c r="N322">
        <v>2212</v>
      </c>
      <c r="O322">
        <v>2222</v>
      </c>
      <c r="P322">
        <v>2229</v>
      </c>
      <c r="Q322">
        <v>2237</v>
      </c>
      <c r="R322">
        <v>2238</v>
      </c>
      <c r="S322">
        <v>2235</v>
      </c>
      <c r="T322">
        <v>2224</v>
      </c>
    </row>
    <row r="323" spans="1:20" x14ac:dyDescent="0.2">
      <c r="A323">
        <v>10697</v>
      </c>
      <c r="B323">
        <v>71</v>
      </c>
      <c r="C323">
        <v>17</v>
      </c>
      <c r="D323">
        <v>43</v>
      </c>
      <c r="E323">
        <v>99990</v>
      </c>
      <c r="F323">
        <v>83947</v>
      </c>
      <c r="G323">
        <v>0</v>
      </c>
      <c r="H323">
        <v>1</v>
      </c>
      <c r="I323" t="s">
        <v>159</v>
      </c>
      <c r="J323" t="s">
        <v>338</v>
      </c>
      <c r="K323" t="s">
        <v>21</v>
      </c>
      <c r="L323">
        <v>11169</v>
      </c>
      <c r="M323">
        <v>10864</v>
      </c>
      <c r="N323">
        <v>10879</v>
      </c>
      <c r="O323">
        <v>10932</v>
      </c>
      <c r="P323">
        <v>10964</v>
      </c>
      <c r="Q323">
        <v>10996</v>
      </c>
      <c r="R323">
        <v>10984</v>
      </c>
      <c r="S323">
        <v>10952</v>
      </c>
      <c r="T323">
        <v>10891</v>
      </c>
    </row>
    <row r="324" spans="1:20" x14ac:dyDescent="0.2">
      <c r="A324">
        <v>11816</v>
      </c>
      <c r="B324">
        <v>71</v>
      </c>
      <c r="C324">
        <v>17</v>
      </c>
      <c r="D324">
        <v>89</v>
      </c>
      <c r="E324">
        <v>3012</v>
      </c>
      <c r="F324">
        <v>3025</v>
      </c>
      <c r="G324">
        <v>0</v>
      </c>
      <c r="H324">
        <v>1</v>
      </c>
      <c r="I324" t="s">
        <v>19</v>
      </c>
      <c r="J324" t="s">
        <v>162</v>
      </c>
      <c r="K324" t="s">
        <v>21</v>
      </c>
      <c r="L324">
        <v>124387</v>
      </c>
      <c r="M324">
        <v>124418</v>
      </c>
      <c r="N324">
        <v>124539</v>
      </c>
      <c r="O324">
        <v>125202</v>
      </c>
      <c r="P324">
        <v>125425</v>
      </c>
      <c r="Q324">
        <v>125414</v>
      </c>
      <c r="R324">
        <v>125719</v>
      </c>
      <c r="S324">
        <v>125840</v>
      </c>
      <c r="T324">
        <v>126349</v>
      </c>
    </row>
    <row r="325" spans="1:20" x14ac:dyDescent="0.2">
      <c r="A325">
        <v>11817</v>
      </c>
      <c r="B325">
        <v>71</v>
      </c>
      <c r="C325">
        <v>17</v>
      </c>
      <c r="D325">
        <v>89</v>
      </c>
      <c r="E325">
        <v>50218</v>
      </c>
      <c r="F325">
        <v>3025</v>
      </c>
      <c r="G325">
        <v>0</v>
      </c>
      <c r="H325">
        <v>1</v>
      </c>
      <c r="I325" t="s">
        <v>19</v>
      </c>
      <c r="J325" t="s">
        <v>201</v>
      </c>
      <c r="K325" t="s">
        <v>21</v>
      </c>
      <c r="L325">
        <v>4526</v>
      </c>
      <c r="M325">
        <v>4507</v>
      </c>
      <c r="N325">
        <v>4527</v>
      </c>
      <c r="O325">
        <v>4629</v>
      </c>
      <c r="P325">
        <v>4691</v>
      </c>
      <c r="Q325">
        <v>4747</v>
      </c>
      <c r="R325">
        <v>4775</v>
      </c>
      <c r="S325">
        <v>4811</v>
      </c>
      <c r="T325">
        <v>4833</v>
      </c>
    </row>
    <row r="326" spans="1:20" x14ac:dyDescent="0.2">
      <c r="A326">
        <v>11818</v>
      </c>
      <c r="B326">
        <v>71</v>
      </c>
      <c r="C326">
        <v>17</v>
      </c>
      <c r="D326">
        <v>89</v>
      </c>
      <c r="E326">
        <v>53442</v>
      </c>
      <c r="F326">
        <v>3025</v>
      </c>
      <c r="G326">
        <v>0</v>
      </c>
      <c r="H326">
        <v>1</v>
      </c>
      <c r="I326" t="s">
        <v>19</v>
      </c>
      <c r="J326" t="s">
        <v>339</v>
      </c>
      <c r="K326" t="s">
        <v>21</v>
      </c>
      <c r="L326">
        <v>6707</v>
      </c>
      <c r="M326">
        <v>6702</v>
      </c>
      <c r="N326">
        <v>6713</v>
      </c>
      <c r="O326">
        <v>6764</v>
      </c>
      <c r="P326">
        <v>6792</v>
      </c>
      <c r="Q326">
        <v>6846</v>
      </c>
      <c r="R326">
        <v>6940</v>
      </c>
      <c r="S326">
        <v>6981</v>
      </c>
      <c r="T326">
        <v>6990</v>
      </c>
    </row>
    <row r="327" spans="1:20" x14ac:dyDescent="0.2">
      <c r="A327">
        <v>11819</v>
      </c>
      <c r="B327">
        <v>71</v>
      </c>
      <c r="C327">
        <v>17</v>
      </c>
      <c r="D327">
        <v>89</v>
      </c>
      <c r="E327">
        <v>99990</v>
      </c>
      <c r="F327">
        <v>3025</v>
      </c>
      <c r="G327">
        <v>0</v>
      </c>
      <c r="H327">
        <v>1</v>
      </c>
      <c r="I327" t="s">
        <v>159</v>
      </c>
      <c r="J327" t="s">
        <v>340</v>
      </c>
      <c r="K327" t="s">
        <v>21</v>
      </c>
      <c r="L327">
        <v>10529</v>
      </c>
      <c r="M327">
        <v>10527</v>
      </c>
      <c r="N327">
        <v>10541</v>
      </c>
      <c r="O327">
        <v>10602</v>
      </c>
      <c r="P327">
        <v>10624</v>
      </c>
      <c r="Q327">
        <v>10642</v>
      </c>
      <c r="R327">
        <v>10709</v>
      </c>
      <c r="S327">
        <v>10732</v>
      </c>
      <c r="T327">
        <v>10718</v>
      </c>
    </row>
    <row r="328" spans="1:20" x14ac:dyDescent="0.2">
      <c r="A328">
        <v>11821</v>
      </c>
      <c r="B328">
        <v>71</v>
      </c>
      <c r="C328">
        <v>17</v>
      </c>
      <c r="D328">
        <v>89</v>
      </c>
      <c r="E328">
        <v>3012</v>
      </c>
      <c r="F328">
        <v>4091</v>
      </c>
      <c r="G328">
        <v>0</v>
      </c>
      <c r="H328">
        <v>1</v>
      </c>
      <c r="I328" t="s">
        <v>19</v>
      </c>
      <c r="J328" t="s">
        <v>162</v>
      </c>
      <c r="K328" t="s">
        <v>21</v>
      </c>
      <c r="L328">
        <v>2301</v>
      </c>
      <c r="M328">
        <v>2400</v>
      </c>
      <c r="N328">
        <v>2403</v>
      </c>
      <c r="O328">
        <v>2421</v>
      </c>
      <c r="P328">
        <v>2430</v>
      </c>
      <c r="Q328">
        <v>2434</v>
      </c>
      <c r="R328">
        <v>2443</v>
      </c>
      <c r="S328">
        <v>2449</v>
      </c>
      <c r="T328">
        <v>2464</v>
      </c>
    </row>
    <row r="329" spans="1:20" x14ac:dyDescent="0.2">
      <c r="A329">
        <v>11822</v>
      </c>
      <c r="B329">
        <v>71</v>
      </c>
      <c r="C329">
        <v>17</v>
      </c>
      <c r="D329">
        <v>89</v>
      </c>
      <c r="E329">
        <v>4078</v>
      </c>
      <c r="F329">
        <v>4091</v>
      </c>
      <c r="G329">
        <v>0</v>
      </c>
      <c r="H329">
        <v>1</v>
      </c>
      <c r="I329" t="s">
        <v>19</v>
      </c>
      <c r="J329" t="s">
        <v>163</v>
      </c>
      <c r="K329" t="s">
        <v>21</v>
      </c>
      <c r="L329">
        <v>22869</v>
      </c>
      <c r="M329">
        <v>22974</v>
      </c>
      <c r="N329">
        <v>22996</v>
      </c>
      <c r="O329">
        <v>23113</v>
      </c>
      <c r="P329">
        <v>23152</v>
      </c>
      <c r="Q329">
        <v>23157</v>
      </c>
      <c r="R329">
        <v>23174</v>
      </c>
      <c r="S329">
        <v>23213</v>
      </c>
      <c r="T329">
        <v>23165</v>
      </c>
    </row>
    <row r="330" spans="1:20" x14ac:dyDescent="0.2">
      <c r="A330">
        <v>11823</v>
      </c>
      <c r="B330">
        <v>71</v>
      </c>
      <c r="C330">
        <v>17</v>
      </c>
      <c r="D330">
        <v>89</v>
      </c>
      <c r="E330">
        <v>53442</v>
      </c>
      <c r="F330">
        <v>4091</v>
      </c>
      <c r="G330">
        <v>0</v>
      </c>
      <c r="H330">
        <v>1</v>
      </c>
      <c r="I330" t="s">
        <v>19</v>
      </c>
      <c r="J330" t="s">
        <v>339</v>
      </c>
      <c r="K330" t="s">
        <v>21</v>
      </c>
      <c r="L330">
        <v>7564</v>
      </c>
      <c r="M330">
        <v>7536</v>
      </c>
      <c r="N330">
        <v>7548</v>
      </c>
      <c r="O330">
        <v>7609</v>
      </c>
      <c r="P330">
        <v>7643</v>
      </c>
      <c r="Q330">
        <v>7709</v>
      </c>
      <c r="R330">
        <v>7821</v>
      </c>
      <c r="S330">
        <v>7870</v>
      </c>
      <c r="T330">
        <v>7882</v>
      </c>
    </row>
    <row r="331" spans="1:20" x14ac:dyDescent="0.2">
      <c r="A331">
        <v>11824</v>
      </c>
      <c r="B331">
        <v>71</v>
      </c>
      <c r="C331">
        <v>17</v>
      </c>
      <c r="D331">
        <v>89</v>
      </c>
      <c r="E331">
        <v>99990</v>
      </c>
      <c r="F331">
        <v>4091</v>
      </c>
      <c r="G331">
        <v>0</v>
      </c>
      <c r="H331">
        <v>1</v>
      </c>
      <c r="I331" t="s">
        <v>159</v>
      </c>
      <c r="J331" t="s">
        <v>341</v>
      </c>
      <c r="K331" t="s">
        <v>21</v>
      </c>
      <c r="L331">
        <v>2487</v>
      </c>
      <c r="M331">
        <v>2311</v>
      </c>
      <c r="N331">
        <v>2314</v>
      </c>
      <c r="O331">
        <v>2325</v>
      </c>
      <c r="P331">
        <v>2331</v>
      </c>
      <c r="Q331">
        <v>2335</v>
      </c>
      <c r="R331">
        <v>2347</v>
      </c>
      <c r="S331">
        <v>2353</v>
      </c>
      <c r="T331">
        <v>2351</v>
      </c>
    </row>
    <row r="332" spans="1:20" x14ac:dyDescent="0.2">
      <c r="A332">
        <v>11826</v>
      </c>
      <c r="B332">
        <v>71</v>
      </c>
      <c r="C332">
        <v>17</v>
      </c>
      <c r="D332">
        <v>89</v>
      </c>
      <c r="E332">
        <v>5976</v>
      </c>
      <c r="F332">
        <v>5989</v>
      </c>
      <c r="G332">
        <v>0</v>
      </c>
      <c r="H332">
        <v>1</v>
      </c>
      <c r="I332" t="s">
        <v>19</v>
      </c>
      <c r="J332" t="s">
        <v>342</v>
      </c>
      <c r="K332" t="s">
        <v>21</v>
      </c>
      <c r="L332">
        <v>1126</v>
      </c>
      <c r="M332">
        <v>1134</v>
      </c>
      <c r="N332">
        <v>1135</v>
      </c>
      <c r="O332">
        <v>1142</v>
      </c>
      <c r="P332">
        <v>1145</v>
      </c>
      <c r="Q332">
        <v>1149</v>
      </c>
      <c r="R332">
        <v>1156</v>
      </c>
      <c r="S332">
        <v>1160</v>
      </c>
      <c r="T332">
        <v>1157</v>
      </c>
    </row>
    <row r="333" spans="1:20" x14ac:dyDescent="0.2">
      <c r="A333">
        <v>11827</v>
      </c>
      <c r="B333">
        <v>71</v>
      </c>
      <c r="C333">
        <v>17</v>
      </c>
      <c r="D333">
        <v>89</v>
      </c>
      <c r="E333">
        <v>73391</v>
      </c>
      <c r="F333">
        <v>5989</v>
      </c>
      <c r="G333">
        <v>0</v>
      </c>
      <c r="H333">
        <v>1</v>
      </c>
      <c r="I333" t="s">
        <v>19</v>
      </c>
      <c r="J333" t="s">
        <v>343</v>
      </c>
      <c r="K333" t="s">
        <v>21</v>
      </c>
      <c r="L333">
        <v>8</v>
      </c>
      <c r="M333">
        <v>8</v>
      </c>
      <c r="N333">
        <v>8</v>
      </c>
      <c r="O333">
        <v>8</v>
      </c>
      <c r="P333">
        <v>8</v>
      </c>
      <c r="Q333">
        <v>8</v>
      </c>
      <c r="R333">
        <v>8</v>
      </c>
      <c r="S333">
        <v>8</v>
      </c>
      <c r="T333">
        <v>8</v>
      </c>
    </row>
    <row r="334" spans="1:20" x14ac:dyDescent="0.2">
      <c r="A334">
        <v>11828</v>
      </c>
      <c r="B334">
        <v>71</v>
      </c>
      <c r="C334">
        <v>17</v>
      </c>
      <c r="D334">
        <v>89</v>
      </c>
      <c r="E334">
        <v>99990</v>
      </c>
      <c r="F334">
        <v>5989</v>
      </c>
      <c r="G334">
        <v>0</v>
      </c>
      <c r="H334">
        <v>1</v>
      </c>
      <c r="I334" t="s">
        <v>159</v>
      </c>
      <c r="J334" t="s">
        <v>344</v>
      </c>
      <c r="K334" t="s">
        <v>21</v>
      </c>
      <c r="L334">
        <v>725</v>
      </c>
      <c r="M334">
        <v>712</v>
      </c>
      <c r="N334">
        <v>713</v>
      </c>
      <c r="O334">
        <v>717</v>
      </c>
      <c r="P334">
        <v>719</v>
      </c>
      <c r="Q334">
        <v>720</v>
      </c>
      <c r="R334">
        <v>723</v>
      </c>
      <c r="S334">
        <v>724</v>
      </c>
      <c r="T334">
        <v>722</v>
      </c>
    </row>
    <row r="335" spans="1:20" x14ac:dyDescent="0.2">
      <c r="A335">
        <v>11830</v>
      </c>
      <c r="B335">
        <v>71</v>
      </c>
      <c r="C335">
        <v>17</v>
      </c>
      <c r="D335">
        <v>89</v>
      </c>
      <c r="E335">
        <v>22931</v>
      </c>
      <c r="F335">
        <v>6262</v>
      </c>
      <c r="G335">
        <v>0</v>
      </c>
      <c r="H335">
        <v>1</v>
      </c>
      <c r="I335" t="s">
        <v>19</v>
      </c>
      <c r="J335" t="s">
        <v>345</v>
      </c>
      <c r="K335" t="s">
        <v>21</v>
      </c>
      <c r="L335">
        <v>3843</v>
      </c>
      <c r="M335">
        <v>3843</v>
      </c>
      <c r="N335">
        <v>3848</v>
      </c>
      <c r="O335">
        <v>3869</v>
      </c>
      <c r="P335">
        <v>3876</v>
      </c>
      <c r="Q335">
        <v>3875</v>
      </c>
      <c r="R335">
        <v>3890</v>
      </c>
      <c r="S335">
        <v>3930</v>
      </c>
      <c r="T335">
        <v>3944</v>
      </c>
    </row>
    <row r="336" spans="1:20" x14ac:dyDescent="0.2">
      <c r="A336">
        <v>11831</v>
      </c>
      <c r="B336">
        <v>71</v>
      </c>
      <c r="C336">
        <v>17</v>
      </c>
      <c r="D336">
        <v>89</v>
      </c>
      <c r="E336">
        <v>28872</v>
      </c>
      <c r="F336">
        <v>6262</v>
      </c>
      <c r="G336">
        <v>0</v>
      </c>
      <c r="H336">
        <v>1</v>
      </c>
      <c r="I336" t="s">
        <v>19</v>
      </c>
      <c r="J336" t="s">
        <v>346</v>
      </c>
      <c r="K336" t="s">
        <v>21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2">
      <c r="A337">
        <v>11832</v>
      </c>
      <c r="B337">
        <v>71</v>
      </c>
      <c r="C337">
        <v>17</v>
      </c>
      <c r="D337">
        <v>89</v>
      </c>
      <c r="E337">
        <v>53442</v>
      </c>
      <c r="F337">
        <v>6262</v>
      </c>
      <c r="G337">
        <v>0</v>
      </c>
      <c r="H337">
        <v>1</v>
      </c>
      <c r="I337" t="s">
        <v>19</v>
      </c>
      <c r="J337" t="s">
        <v>339</v>
      </c>
      <c r="K337" t="s">
        <v>21</v>
      </c>
      <c r="L337">
        <v>2431</v>
      </c>
      <c r="M337">
        <v>2427</v>
      </c>
      <c r="N337">
        <v>2430</v>
      </c>
      <c r="O337">
        <v>2442</v>
      </c>
      <c r="P337">
        <v>2444</v>
      </c>
      <c r="Q337">
        <v>2460</v>
      </c>
      <c r="R337">
        <v>2487</v>
      </c>
      <c r="S337">
        <v>2497</v>
      </c>
      <c r="T337">
        <v>2495</v>
      </c>
    </row>
    <row r="338" spans="1:20" x14ac:dyDescent="0.2">
      <c r="A338">
        <v>11833</v>
      </c>
      <c r="B338">
        <v>71</v>
      </c>
      <c r="C338">
        <v>17</v>
      </c>
      <c r="D338">
        <v>89</v>
      </c>
      <c r="E338">
        <v>73391</v>
      </c>
      <c r="F338">
        <v>6262</v>
      </c>
      <c r="G338">
        <v>0</v>
      </c>
      <c r="H338">
        <v>1</v>
      </c>
      <c r="I338" t="s">
        <v>19</v>
      </c>
      <c r="J338" t="s">
        <v>343</v>
      </c>
      <c r="K338" t="s">
        <v>21</v>
      </c>
      <c r="L338" t="s">
        <v>19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2">
      <c r="A339">
        <v>11834</v>
      </c>
      <c r="B339">
        <v>71</v>
      </c>
      <c r="C339">
        <v>17</v>
      </c>
      <c r="D339">
        <v>89</v>
      </c>
      <c r="E339">
        <v>99990</v>
      </c>
      <c r="F339">
        <v>6262</v>
      </c>
      <c r="G339">
        <v>0</v>
      </c>
      <c r="H339">
        <v>1</v>
      </c>
      <c r="I339" t="s">
        <v>159</v>
      </c>
      <c r="J339" t="s">
        <v>347</v>
      </c>
      <c r="K339" t="s">
        <v>21</v>
      </c>
      <c r="L339">
        <v>8816</v>
      </c>
      <c r="M339">
        <v>8816</v>
      </c>
      <c r="N339">
        <v>8830</v>
      </c>
      <c r="O339">
        <v>8894</v>
      </c>
      <c r="P339">
        <v>8923</v>
      </c>
      <c r="Q339">
        <v>8950</v>
      </c>
      <c r="R339">
        <v>9019</v>
      </c>
      <c r="S339">
        <v>9049</v>
      </c>
      <c r="T339">
        <v>9045</v>
      </c>
    </row>
    <row r="340" spans="1:20" x14ac:dyDescent="0.2">
      <c r="A340">
        <v>11836</v>
      </c>
      <c r="B340">
        <v>71</v>
      </c>
      <c r="C340">
        <v>17</v>
      </c>
      <c r="D340">
        <v>89</v>
      </c>
      <c r="E340">
        <v>9759</v>
      </c>
      <c r="F340">
        <v>9772</v>
      </c>
      <c r="G340">
        <v>0</v>
      </c>
      <c r="H340">
        <v>1</v>
      </c>
      <c r="I340" t="s">
        <v>19</v>
      </c>
      <c r="J340" t="s">
        <v>348</v>
      </c>
      <c r="K340" t="s">
        <v>21</v>
      </c>
      <c r="L340">
        <v>618</v>
      </c>
      <c r="M340">
        <v>623</v>
      </c>
      <c r="N340">
        <v>624</v>
      </c>
      <c r="O340">
        <v>628</v>
      </c>
      <c r="P340">
        <v>629</v>
      </c>
      <c r="Q340">
        <v>630</v>
      </c>
      <c r="R340">
        <v>633</v>
      </c>
      <c r="S340">
        <v>634</v>
      </c>
      <c r="T340">
        <v>632</v>
      </c>
    </row>
    <row r="341" spans="1:20" x14ac:dyDescent="0.2">
      <c r="A341">
        <v>11837</v>
      </c>
      <c r="B341">
        <v>71</v>
      </c>
      <c r="C341">
        <v>17</v>
      </c>
      <c r="D341">
        <v>89</v>
      </c>
      <c r="E341">
        <v>99990</v>
      </c>
      <c r="F341">
        <v>9772</v>
      </c>
      <c r="G341">
        <v>0</v>
      </c>
      <c r="H341">
        <v>1</v>
      </c>
      <c r="I341" t="s">
        <v>159</v>
      </c>
      <c r="J341" t="s">
        <v>349</v>
      </c>
      <c r="K341" t="s">
        <v>21</v>
      </c>
      <c r="L341">
        <v>1303</v>
      </c>
      <c r="M341">
        <v>1298</v>
      </c>
      <c r="N341">
        <v>1300</v>
      </c>
      <c r="O341">
        <v>1308</v>
      </c>
      <c r="P341">
        <v>1311</v>
      </c>
      <c r="Q341">
        <v>1314</v>
      </c>
      <c r="R341">
        <v>1325</v>
      </c>
      <c r="S341">
        <v>1329</v>
      </c>
      <c r="T341">
        <v>1329</v>
      </c>
    </row>
    <row r="342" spans="1:20" x14ac:dyDescent="0.2">
      <c r="A342">
        <v>11839</v>
      </c>
      <c r="B342">
        <v>71</v>
      </c>
      <c r="C342">
        <v>17</v>
      </c>
      <c r="D342">
        <v>89</v>
      </c>
      <c r="E342">
        <v>10906</v>
      </c>
      <c r="F342">
        <v>10903</v>
      </c>
      <c r="G342">
        <v>0</v>
      </c>
      <c r="H342">
        <v>1</v>
      </c>
      <c r="I342" t="s">
        <v>19</v>
      </c>
      <c r="J342" t="s">
        <v>350</v>
      </c>
      <c r="K342" t="s">
        <v>21</v>
      </c>
      <c r="L342">
        <v>10540</v>
      </c>
      <c r="M342">
        <v>10501</v>
      </c>
      <c r="N342">
        <v>10518</v>
      </c>
      <c r="O342">
        <v>10595</v>
      </c>
      <c r="P342">
        <v>10632</v>
      </c>
      <c r="Q342">
        <v>10666</v>
      </c>
      <c r="R342">
        <v>10679</v>
      </c>
      <c r="S342">
        <v>10699</v>
      </c>
      <c r="T342">
        <v>10697</v>
      </c>
    </row>
    <row r="343" spans="1:20" x14ac:dyDescent="0.2">
      <c r="A343">
        <v>11840</v>
      </c>
      <c r="B343">
        <v>71</v>
      </c>
      <c r="C343">
        <v>17</v>
      </c>
      <c r="D343">
        <v>89</v>
      </c>
      <c r="E343">
        <v>22931</v>
      </c>
      <c r="F343">
        <v>10903</v>
      </c>
      <c r="G343">
        <v>0</v>
      </c>
      <c r="H343">
        <v>1</v>
      </c>
      <c r="I343" t="s">
        <v>19</v>
      </c>
      <c r="J343" t="s">
        <v>345</v>
      </c>
      <c r="K343" t="s">
        <v>21</v>
      </c>
      <c r="L343">
        <v>1759</v>
      </c>
      <c r="M343">
        <v>1759</v>
      </c>
      <c r="N343">
        <v>1761</v>
      </c>
      <c r="O343">
        <v>1772</v>
      </c>
      <c r="P343">
        <v>1777</v>
      </c>
      <c r="Q343">
        <v>1778</v>
      </c>
      <c r="R343">
        <v>1786</v>
      </c>
      <c r="S343">
        <v>1805</v>
      </c>
      <c r="T343">
        <v>1813</v>
      </c>
    </row>
    <row r="344" spans="1:20" x14ac:dyDescent="0.2">
      <c r="A344">
        <v>11841</v>
      </c>
      <c r="B344">
        <v>71</v>
      </c>
      <c r="C344">
        <v>17</v>
      </c>
      <c r="D344">
        <v>89</v>
      </c>
      <c r="E344">
        <v>23074</v>
      </c>
      <c r="F344">
        <v>10903</v>
      </c>
      <c r="G344">
        <v>0</v>
      </c>
      <c r="H344">
        <v>1</v>
      </c>
      <c r="I344" t="s">
        <v>19</v>
      </c>
      <c r="J344" t="s">
        <v>57</v>
      </c>
      <c r="K344" t="s">
        <v>21</v>
      </c>
      <c r="L344">
        <v>7</v>
      </c>
      <c r="M344">
        <v>7</v>
      </c>
      <c r="N344">
        <v>7</v>
      </c>
      <c r="O344">
        <v>7</v>
      </c>
      <c r="P344">
        <v>7</v>
      </c>
      <c r="Q344">
        <v>7</v>
      </c>
      <c r="R344">
        <v>7</v>
      </c>
      <c r="S344">
        <v>7</v>
      </c>
      <c r="T344">
        <v>7</v>
      </c>
    </row>
    <row r="345" spans="1:20" x14ac:dyDescent="0.2">
      <c r="A345">
        <v>11842</v>
      </c>
      <c r="B345">
        <v>71</v>
      </c>
      <c r="C345">
        <v>17</v>
      </c>
      <c r="D345">
        <v>89</v>
      </c>
      <c r="E345">
        <v>43406</v>
      </c>
      <c r="F345">
        <v>10903</v>
      </c>
      <c r="G345">
        <v>0</v>
      </c>
      <c r="H345">
        <v>1</v>
      </c>
      <c r="I345" t="s">
        <v>19</v>
      </c>
      <c r="J345" t="s">
        <v>199</v>
      </c>
      <c r="K345" t="s">
        <v>21</v>
      </c>
      <c r="L345">
        <v>993</v>
      </c>
      <c r="M345">
        <v>993</v>
      </c>
      <c r="N345">
        <v>994</v>
      </c>
      <c r="O345">
        <v>1000</v>
      </c>
      <c r="P345">
        <v>1003</v>
      </c>
      <c r="Q345">
        <v>1006</v>
      </c>
      <c r="R345">
        <v>1023</v>
      </c>
      <c r="S345">
        <v>1030</v>
      </c>
      <c r="T345">
        <v>1037</v>
      </c>
    </row>
    <row r="346" spans="1:20" x14ac:dyDescent="0.2">
      <c r="A346">
        <v>11843</v>
      </c>
      <c r="B346">
        <v>71</v>
      </c>
      <c r="C346">
        <v>17</v>
      </c>
      <c r="D346">
        <v>89</v>
      </c>
      <c r="E346">
        <v>66703</v>
      </c>
      <c r="F346">
        <v>10903</v>
      </c>
      <c r="G346">
        <v>0</v>
      </c>
      <c r="H346">
        <v>1</v>
      </c>
      <c r="I346" t="s">
        <v>19</v>
      </c>
      <c r="J346" t="s">
        <v>177</v>
      </c>
      <c r="K346" t="s">
        <v>21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2">
      <c r="A347">
        <v>11844</v>
      </c>
      <c r="B347">
        <v>71</v>
      </c>
      <c r="C347">
        <v>17</v>
      </c>
      <c r="D347">
        <v>89</v>
      </c>
      <c r="E347">
        <v>99990</v>
      </c>
      <c r="F347">
        <v>10903</v>
      </c>
      <c r="G347">
        <v>0</v>
      </c>
      <c r="H347">
        <v>1</v>
      </c>
      <c r="I347" t="s">
        <v>159</v>
      </c>
      <c r="J347" t="s">
        <v>351</v>
      </c>
      <c r="K347" t="s">
        <v>21</v>
      </c>
      <c r="L347">
        <v>3875</v>
      </c>
      <c r="M347">
        <v>3914</v>
      </c>
      <c r="N347">
        <v>3919</v>
      </c>
      <c r="O347">
        <v>3946</v>
      </c>
      <c r="P347">
        <v>3959</v>
      </c>
      <c r="Q347">
        <v>3970</v>
      </c>
      <c r="R347">
        <v>4000</v>
      </c>
      <c r="S347">
        <v>4013</v>
      </c>
      <c r="T347">
        <v>4010</v>
      </c>
    </row>
    <row r="348" spans="1:20" x14ac:dyDescent="0.2">
      <c r="A348">
        <v>11846</v>
      </c>
      <c r="B348">
        <v>71</v>
      </c>
      <c r="C348">
        <v>17</v>
      </c>
      <c r="D348">
        <v>89</v>
      </c>
      <c r="E348">
        <v>685</v>
      </c>
      <c r="F348">
        <v>21046</v>
      </c>
      <c r="G348">
        <v>0</v>
      </c>
      <c r="H348">
        <v>1</v>
      </c>
      <c r="I348" t="s">
        <v>19</v>
      </c>
      <c r="J348" t="s">
        <v>188</v>
      </c>
      <c r="K348" t="s">
        <v>21</v>
      </c>
      <c r="L348">
        <v>8433</v>
      </c>
      <c r="M348">
        <v>8436</v>
      </c>
      <c r="N348">
        <v>8447</v>
      </c>
      <c r="O348">
        <v>8496</v>
      </c>
      <c r="P348">
        <v>8515</v>
      </c>
      <c r="Q348">
        <v>8686</v>
      </c>
      <c r="R348">
        <v>8699</v>
      </c>
      <c r="S348">
        <v>8769</v>
      </c>
      <c r="T348">
        <v>8911</v>
      </c>
    </row>
    <row r="349" spans="1:20" x14ac:dyDescent="0.2">
      <c r="A349">
        <v>11847</v>
      </c>
      <c r="B349">
        <v>71</v>
      </c>
      <c r="C349">
        <v>17</v>
      </c>
      <c r="D349">
        <v>89</v>
      </c>
      <c r="E349">
        <v>3883</v>
      </c>
      <c r="F349">
        <v>21046</v>
      </c>
      <c r="G349">
        <v>0</v>
      </c>
      <c r="H349">
        <v>1</v>
      </c>
      <c r="I349" t="s">
        <v>19</v>
      </c>
      <c r="J349" t="s">
        <v>25</v>
      </c>
      <c r="K349" t="s">
        <v>21</v>
      </c>
      <c r="L349">
        <v>137</v>
      </c>
      <c r="M349">
        <v>136</v>
      </c>
      <c r="N349">
        <v>136</v>
      </c>
      <c r="O349">
        <v>137</v>
      </c>
      <c r="P349">
        <v>137</v>
      </c>
      <c r="Q349">
        <v>137</v>
      </c>
      <c r="R349">
        <v>138</v>
      </c>
      <c r="S349">
        <v>138</v>
      </c>
      <c r="T349">
        <v>138</v>
      </c>
    </row>
    <row r="350" spans="1:20" x14ac:dyDescent="0.2">
      <c r="A350">
        <v>11848</v>
      </c>
      <c r="B350">
        <v>71</v>
      </c>
      <c r="C350">
        <v>17</v>
      </c>
      <c r="D350">
        <v>89</v>
      </c>
      <c r="E350">
        <v>11358</v>
      </c>
      <c r="F350">
        <v>21046</v>
      </c>
      <c r="G350">
        <v>0</v>
      </c>
      <c r="H350">
        <v>1</v>
      </c>
      <c r="I350" t="s">
        <v>19</v>
      </c>
      <c r="J350" t="s">
        <v>352</v>
      </c>
      <c r="K350" t="s">
        <v>21</v>
      </c>
      <c r="L350">
        <v>37691</v>
      </c>
      <c r="M350">
        <v>37691</v>
      </c>
      <c r="N350">
        <v>37762</v>
      </c>
      <c r="O350">
        <v>38054</v>
      </c>
      <c r="P350">
        <v>38129</v>
      </c>
      <c r="Q350">
        <v>38229</v>
      </c>
      <c r="R350">
        <v>38360</v>
      </c>
      <c r="S350">
        <v>38428</v>
      </c>
      <c r="T350">
        <v>38291</v>
      </c>
    </row>
    <row r="351" spans="1:20" x14ac:dyDescent="0.2">
      <c r="A351">
        <v>11849</v>
      </c>
      <c r="B351">
        <v>71</v>
      </c>
      <c r="C351">
        <v>17</v>
      </c>
      <c r="D351">
        <v>89</v>
      </c>
      <c r="E351">
        <v>21696</v>
      </c>
      <c r="F351">
        <v>21046</v>
      </c>
      <c r="G351">
        <v>0</v>
      </c>
      <c r="H351">
        <v>1</v>
      </c>
      <c r="I351" t="s">
        <v>19</v>
      </c>
      <c r="J351" t="s">
        <v>55</v>
      </c>
      <c r="K351" t="s">
        <v>21</v>
      </c>
      <c r="L351">
        <v>2860</v>
      </c>
      <c r="M351">
        <v>2868</v>
      </c>
      <c r="N351">
        <v>2872</v>
      </c>
      <c r="O351">
        <v>2883</v>
      </c>
      <c r="P351">
        <v>2884</v>
      </c>
      <c r="Q351">
        <v>3196</v>
      </c>
      <c r="R351">
        <v>3194</v>
      </c>
      <c r="S351">
        <v>3193</v>
      </c>
      <c r="T351">
        <v>3182</v>
      </c>
    </row>
    <row r="352" spans="1:20" x14ac:dyDescent="0.2">
      <c r="A352">
        <v>11850</v>
      </c>
      <c r="B352">
        <v>71</v>
      </c>
      <c r="C352">
        <v>17</v>
      </c>
      <c r="D352">
        <v>89</v>
      </c>
      <c r="E352">
        <v>23074</v>
      </c>
      <c r="F352">
        <v>21046</v>
      </c>
      <c r="G352">
        <v>0</v>
      </c>
      <c r="H352">
        <v>1</v>
      </c>
      <c r="I352" t="s">
        <v>19</v>
      </c>
      <c r="J352" t="s">
        <v>57</v>
      </c>
      <c r="K352" t="s">
        <v>21</v>
      </c>
      <c r="L352">
        <v>646</v>
      </c>
      <c r="M352">
        <v>646</v>
      </c>
      <c r="N352">
        <v>647</v>
      </c>
      <c r="O352">
        <v>653</v>
      </c>
      <c r="P352">
        <v>657</v>
      </c>
      <c r="Q352">
        <v>660</v>
      </c>
      <c r="R352">
        <v>665</v>
      </c>
      <c r="S352">
        <v>673</v>
      </c>
      <c r="T352">
        <v>676</v>
      </c>
    </row>
    <row r="353" spans="1:20" x14ac:dyDescent="0.2">
      <c r="A353">
        <v>11851</v>
      </c>
      <c r="B353">
        <v>71</v>
      </c>
      <c r="C353">
        <v>17</v>
      </c>
      <c r="D353">
        <v>89</v>
      </c>
      <c r="E353">
        <v>29171</v>
      </c>
      <c r="F353">
        <v>21046</v>
      </c>
      <c r="G353">
        <v>0</v>
      </c>
      <c r="H353">
        <v>1</v>
      </c>
      <c r="I353" t="s">
        <v>19</v>
      </c>
      <c r="J353" t="s">
        <v>353</v>
      </c>
      <c r="K353" t="s">
        <v>21</v>
      </c>
      <c r="L353">
        <v>316</v>
      </c>
      <c r="M353">
        <v>316</v>
      </c>
      <c r="N353">
        <v>316</v>
      </c>
      <c r="O353">
        <v>327</v>
      </c>
      <c r="P353">
        <v>337</v>
      </c>
      <c r="Q353">
        <v>343</v>
      </c>
      <c r="R353">
        <v>350</v>
      </c>
      <c r="S353">
        <v>353</v>
      </c>
      <c r="T353">
        <v>358</v>
      </c>
    </row>
    <row r="354" spans="1:20" x14ac:dyDescent="0.2">
      <c r="A354">
        <v>11852</v>
      </c>
      <c r="B354">
        <v>71</v>
      </c>
      <c r="C354">
        <v>17</v>
      </c>
      <c r="D354">
        <v>89</v>
      </c>
      <c r="E354">
        <v>35411</v>
      </c>
      <c r="F354">
        <v>21046</v>
      </c>
      <c r="G354">
        <v>0</v>
      </c>
      <c r="H354">
        <v>1</v>
      </c>
      <c r="I354" t="s">
        <v>19</v>
      </c>
      <c r="J354" t="s">
        <v>81</v>
      </c>
      <c r="K354" t="s">
        <v>21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2">
      <c r="A355">
        <v>11853</v>
      </c>
      <c r="B355">
        <v>71</v>
      </c>
      <c r="C355">
        <v>17</v>
      </c>
      <c r="D355">
        <v>89</v>
      </c>
      <c r="E355">
        <v>70161</v>
      </c>
      <c r="F355">
        <v>21046</v>
      </c>
      <c r="G355">
        <v>0</v>
      </c>
      <c r="H355">
        <v>1</v>
      </c>
      <c r="I355" t="s">
        <v>19</v>
      </c>
      <c r="J355" t="s">
        <v>204</v>
      </c>
      <c r="K355" t="s">
        <v>21</v>
      </c>
      <c r="L355">
        <v>3304</v>
      </c>
      <c r="M355">
        <v>3304</v>
      </c>
      <c r="N355">
        <v>3308</v>
      </c>
      <c r="O355">
        <v>3326</v>
      </c>
      <c r="P355">
        <v>3334</v>
      </c>
      <c r="Q355">
        <v>3334</v>
      </c>
      <c r="R355">
        <v>3336</v>
      </c>
      <c r="S355">
        <v>3339</v>
      </c>
      <c r="T355">
        <v>3329</v>
      </c>
    </row>
    <row r="356" spans="1:20" x14ac:dyDescent="0.2">
      <c r="A356">
        <v>11854</v>
      </c>
      <c r="B356">
        <v>71</v>
      </c>
      <c r="C356">
        <v>17</v>
      </c>
      <c r="D356">
        <v>89</v>
      </c>
      <c r="E356">
        <v>80125</v>
      </c>
      <c r="F356">
        <v>21046</v>
      </c>
      <c r="G356">
        <v>0</v>
      </c>
      <c r="H356">
        <v>1</v>
      </c>
      <c r="I356" t="s">
        <v>19</v>
      </c>
      <c r="J356" t="s">
        <v>208</v>
      </c>
      <c r="K356" t="s">
        <v>21</v>
      </c>
      <c r="L356">
        <v>7331</v>
      </c>
      <c r="M356">
        <v>7331</v>
      </c>
      <c r="N356">
        <v>7338</v>
      </c>
      <c r="O356">
        <v>7371</v>
      </c>
      <c r="P356">
        <v>7377</v>
      </c>
      <c r="Q356">
        <v>7371</v>
      </c>
      <c r="R356">
        <v>7382</v>
      </c>
      <c r="S356">
        <v>7380</v>
      </c>
      <c r="T356">
        <v>7361</v>
      </c>
    </row>
    <row r="357" spans="1:20" x14ac:dyDescent="0.2">
      <c r="A357">
        <v>11855</v>
      </c>
      <c r="B357">
        <v>71</v>
      </c>
      <c r="C357">
        <v>17</v>
      </c>
      <c r="D357">
        <v>89</v>
      </c>
      <c r="E357">
        <v>99990</v>
      </c>
      <c r="F357">
        <v>21046</v>
      </c>
      <c r="G357">
        <v>0</v>
      </c>
      <c r="H357">
        <v>1</v>
      </c>
      <c r="I357" t="s">
        <v>159</v>
      </c>
      <c r="J357" t="s">
        <v>354</v>
      </c>
      <c r="K357" t="s">
        <v>21</v>
      </c>
      <c r="L357">
        <v>3449</v>
      </c>
      <c r="M357">
        <v>3438</v>
      </c>
      <c r="N357">
        <v>3442</v>
      </c>
      <c r="O357">
        <v>3466</v>
      </c>
      <c r="P357">
        <v>3475</v>
      </c>
      <c r="Q357">
        <v>3485</v>
      </c>
      <c r="R357">
        <v>3510</v>
      </c>
      <c r="S357">
        <v>3519</v>
      </c>
      <c r="T357">
        <v>3517</v>
      </c>
    </row>
    <row r="358" spans="1:20" x14ac:dyDescent="0.2">
      <c r="A358">
        <v>11857</v>
      </c>
      <c r="B358">
        <v>71</v>
      </c>
      <c r="C358">
        <v>17</v>
      </c>
      <c r="D358">
        <v>89</v>
      </c>
      <c r="E358">
        <v>4013</v>
      </c>
      <c r="F358">
        <v>23087</v>
      </c>
      <c r="G358">
        <v>0</v>
      </c>
      <c r="H358">
        <v>1</v>
      </c>
      <c r="I358" t="s">
        <v>19</v>
      </c>
      <c r="J358" t="s">
        <v>26</v>
      </c>
      <c r="K358" t="s">
        <v>21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2">
      <c r="A359">
        <v>11858</v>
      </c>
      <c r="B359">
        <v>71</v>
      </c>
      <c r="C359">
        <v>17</v>
      </c>
      <c r="D359">
        <v>89</v>
      </c>
      <c r="E359">
        <v>10906</v>
      </c>
      <c r="F359">
        <v>23087</v>
      </c>
      <c r="G359">
        <v>0</v>
      </c>
      <c r="H359">
        <v>1</v>
      </c>
      <c r="I359" t="s">
        <v>19</v>
      </c>
      <c r="J359" t="s">
        <v>350</v>
      </c>
      <c r="K359" t="s">
        <v>21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2">
      <c r="A360">
        <v>11859</v>
      </c>
      <c r="B360">
        <v>71</v>
      </c>
      <c r="C360">
        <v>17</v>
      </c>
      <c r="D360">
        <v>89</v>
      </c>
      <c r="E360">
        <v>23074</v>
      </c>
      <c r="F360">
        <v>23087</v>
      </c>
      <c r="G360">
        <v>0</v>
      </c>
      <c r="H360">
        <v>1</v>
      </c>
      <c r="I360" t="s">
        <v>19</v>
      </c>
      <c r="J360" t="s">
        <v>57</v>
      </c>
      <c r="K360" t="s">
        <v>21</v>
      </c>
      <c r="L360">
        <v>81842</v>
      </c>
      <c r="M360">
        <v>81848</v>
      </c>
      <c r="N360">
        <v>81974</v>
      </c>
      <c r="O360">
        <v>82669</v>
      </c>
      <c r="P360">
        <v>82982</v>
      </c>
      <c r="Q360">
        <v>83260</v>
      </c>
      <c r="R360">
        <v>83937</v>
      </c>
      <c r="S360">
        <v>84684</v>
      </c>
      <c r="T360">
        <v>84911</v>
      </c>
    </row>
    <row r="361" spans="1:20" x14ac:dyDescent="0.2">
      <c r="A361">
        <v>11860</v>
      </c>
      <c r="B361">
        <v>71</v>
      </c>
      <c r="C361">
        <v>17</v>
      </c>
      <c r="D361">
        <v>89</v>
      </c>
      <c r="E361">
        <v>70720</v>
      </c>
      <c r="F361">
        <v>23087</v>
      </c>
      <c r="G361">
        <v>0</v>
      </c>
      <c r="H361">
        <v>1</v>
      </c>
      <c r="I361" t="s">
        <v>19</v>
      </c>
      <c r="J361" t="s">
        <v>355</v>
      </c>
      <c r="K361" t="s">
        <v>21</v>
      </c>
      <c r="L361">
        <v>15107</v>
      </c>
      <c r="M361">
        <v>15107</v>
      </c>
      <c r="N361">
        <v>15126</v>
      </c>
      <c r="O361">
        <v>15204</v>
      </c>
      <c r="P361">
        <v>15227</v>
      </c>
      <c r="Q361">
        <v>15229</v>
      </c>
      <c r="R361">
        <v>15244</v>
      </c>
      <c r="S361">
        <v>15325</v>
      </c>
      <c r="T361">
        <v>15401</v>
      </c>
    </row>
    <row r="362" spans="1:20" x14ac:dyDescent="0.2">
      <c r="A362">
        <v>11861</v>
      </c>
      <c r="B362">
        <v>71</v>
      </c>
      <c r="C362">
        <v>17</v>
      </c>
      <c r="D362">
        <v>89</v>
      </c>
      <c r="E362">
        <v>99990</v>
      </c>
      <c r="F362">
        <v>23087</v>
      </c>
      <c r="G362">
        <v>0</v>
      </c>
      <c r="H362">
        <v>1</v>
      </c>
      <c r="I362" t="s">
        <v>159</v>
      </c>
      <c r="J362" t="s">
        <v>356</v>
      </c>
      <c r="K362" t="s">
        <v>21</v>
      </c>
      <c r="L362">
        <v>3973</v>
      </c>
      <c r="M362">
        <v>3963</v>
      </c>
      <c r="N362">
        <v>3968</v>
      </c>
      <c r="O362">
        <v>3995</v>
      </c>
      <c r="P362">
        <v>4008</v>
      </c>
      <c r="Q362">
        <v>4018</v>
      </c>
      <c r="R362">
        <v>4048</v>
      </c>
      <c r="S362">
        <v>4060</v>
      </c>
      <c r="T362">
        <v>4056</v>
      </c>
    </row>
    <row r="363" spans="1:20" x14ac:dyDescent="0.2">
      <c r="A363">
        <v>11863</v>
      </c>
      <c r="B363">
        <v>71</v>
      </c>
      <c r="C363">
        <v>17</v>
      </c>
      <c r="D363">
        <v>89</v>
      </c>
      <c r="E363">
        <v>4078</v>
      </c>
      <c r="F363">
        <v>28885</v>
      </c>
      <c r="G363">
        <v>0</v>
      </c>
      <c r="H363">
        <v>1</v>
      </c>
      <c r="I363" t="s">
        <v>19</v>
      </c>
      <c r="J363" t="s">
        <v>163</v>
      </c>
      <c r="K363" t="s">
        <v>21</v>
      </c>
      <c r="L363">
        <v>3176</v>
      </c>
      <c r="M363">
        <v>3188</v>
      </c>
      <c r="N363">
        <v>3192</v>
      </c>
      <c r="O363">
        <v>3208</v>
      </c>
      <c r="P363">
        <v>3216</v>
      </c>
      <c r="Q363">
        <v>3218</v>
      </c>
      <c r="R363">
        <v>3223</v>
      </c>
      <c r="S363">
        <v>3230</v>
      </c>
      <c r="T363">
        <v>3226</v>
      </c>
    </row>
    <row r="364" spans="1:20" x14ac:dyDescent="0.2">
      <c r="A364">
        <v>11864</v>
      </c>
      <c r="B364">
        <v>71</v>
      </c>
      <c r="C364">
        <v>17</v>
      </c>
      <c r="D364">
        <v>89</v>
      </c>
      <c r="E364">
        <v>28872</v>
      </c>
      <c r="F364">
        <v>28885</v>
      </c>
      <c r="G364">
        <v>0</v>
      </c>
      <c r="H364">
        <v>1</v>
      </c>
      <c r="I364" t="s">
        <v>19</v>
      </c>
      <c r="J364" t="s">
        <v>346</v>
      </c>
      <c r="K364" t="s">
        <v>21</v>
      </c>
      <c r="L364">
        <v>21495</v>
      </c>
      <c r="M364">
        <v>21495</v>
      </c>
      <c r="N364">
        <v>21520</v>
      </c>
      <c r="O364">
        <v>21636</v>
      </c>
      <c r="P364">
        <v>21673</v>
      </c>
      <c r="Q364">
        <v>21680</v>
      </c>
      <c r="R364">
        <v>21715</v>
      </c>
      <c r="S364">
        <v>21761</v>
      </c>
      <c r="T364">
        <v>21880</v>
      </c>
    </row>
    <row r="365" spans="1:20" x14ac:dyDescent="0.2">
      <c r="A365">
        <v>11865</v>
      </c>
      <c r="B365">
        <v>71</v>
      </c>
      <c r="C365">
        <v>17</v>
      </c>
      <c r="D365">
        <v>89</v>
      </c>
      <c r="E365">
        <v>99990</v>
      </c>
      <c r="F365">
        <v>28885</v>
      </c>
      <c r="G365">
        <v>0</v>
      </c>
      <c r="H365">
        <v>1</v>
      </c>
      <c r="I365" t="s">
        <v>159</v>
      </c>
      <c r="J365" t="s">
        <v>357</v>
      </c>
      <c r="K365" t="s">
        <v>21</v>
      </c>
      <c r="L365">
        <v>1881</v>
      </c>
      <c r="M365">
        <v>1869</v>
      </c>
      <c r="N365">
        <v>1871</v>
      </c>
      <c r="O365">
        <v>1883</v>
      </c>
      <c r="P365">
        <v>1888</v>
      </c>
      <c r="Q365">
        <v>1892</v>
      </c>
      <c r="R365">
        <v>1907</v>
      </c>
      <c r="S365">
        <v>1912</v>
      </c>
      <c r="T365">
        <v>1911</v>
      </c>
    </row>
    <row r="366" spans="1:20" x14ac:dyDescent="0.2">
      <c r="A366">
        <v>11867</v>
      </c>
      <c r="B366">
        <v>71</v>
      </c>
      <c r="C366">
        <v>17</v>
      </c>
      <c r="D366">
        <v>89</v>
      </c>
      <c r="E366">
        <v>9759</v>
      </c>
      <c r="F366">
        <v>32538</v>
      </c>
      <c r="G366">
        <v>0</v>
      </c>
      <c r="H366">
        <v>1</v>
      </c>
      <c r="I366" t="s">
        <v>19</v>
      </c>
      <c r="J366" t="s">
        <v>348</v>
      </c>
      <c r="K366" t="s">
        <v>21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">
      <c r="A367">
        <v>11868</v>
      </c>
      <c r="B367">
        <v>71</v>
      </c>
      <c r="C367">
        <v>17</v>
      </c>
      <c r="D367">
        <v>89</v>
      </c>
      <c r="E367">
        <v>32525</v>
      </c>
      <c r="F367">
        <v>32538</v>
      </c>
      <c r="G367">
        <v>0</v>
      </c>
      <c r="H367">
        <v>1</v>
      </c>
      <c r="I367" t="s">
        <v>19</v>
      </c>
      <c r="J367" t="s">
        <v>358</v>
      </c>
      <c r="K367" t="s">
        <v>21</v>
      </c>
      <c r="L367">
        <v>4892</v>
      </c>
      <c r="M367">
        <v>4897</v>
      </c>
      <c r="N367">
        <v>4903</v>
      </c>
      <c r="O367">
        <v>4934</v>
      </c>
      <c r="P367">
        <v>4938</v>
      </c>
      <c r="Q367">
        <v>5042</v>
      </c>
      <c r="R367">
        <v>5243</v>
      </c>
      <c r="S367">
        <v>5374</v>
      </c>
      <c r="T367">
        <v>5492</v>
      </c>
    </row>
    <row r="368" spans="1:20" x14ac:dyDescent="0.2">
      <c r="A368">
        <v>11869</v>
      </c>
      <c r="B368">
        <v>71</v>
      </c>
      <c r="C368">
        <v>17</v>
      </c>
      <c r="D368">
        <v>89</v>
      </c>
      <c r="E368">
        <v>36750</v>
      </c>
      <c r="F368">
        <v>32538</v>
      </c>
      <c r="G368">
        <v>0</v>
      </c>
      <c r="H368">
        <v>1</v>
      </c>
      <c r="I368" t="s">
        <v>19</v>
      </c>
      <c r="J368" t="s">
        <v>197</v>
      </c>
      <c r="K368" t="s">
        <v>21</v>
      </c>
      <c r="L368">
        <v>717</v>
      </c>
      <c r="M368">
        <v>721</v>
      </c>
      <c r="N368">
        <v>724</v>
      </c>
      <c r="O368">
        <v>738</v>
      </c>
      <c r="P368">
        <v>753</v>
      </c>
      <c r="Q368">
        <v>778</v>
      </c>
      <c r="R368">
        <v>797</v>
      </c>
      <c r="S368">
        <v>817</v>
      </c>
      <c r="T368">
        <v>832</v>
      </c>
    </row>
    <row r="369" spans="1:20" x14ac:dyDescent="0.2">
      <c r="A369">
        <v>11870</v>
      </c>
      <c r="B369">
        <v>71</v>
      </c>
      <c r="C369">
        <v>17</v>
      </c>
      <c r="D369">
        <v>89</v>
      </c>
      <c r="E369">
        <v>99990</v>
      </c>
      <c r="F369">
        <v>32538</v>
      </c>
      <c r="G369">
        <v>0</v>
      </c>
      <c r="H369">
        <v>1</v>
      </c>
      <c r="I369" t="s">
        <v>159</v>
      </c>
      <c r="J369" t="s">
        <v>359</v>
      </c>
      <c r="K369" t="s">
        <v>21</v>
      </c>
      <c r="L369">
        <v>1960</v>
      </c>
      <c r="M369">
        <v>1955</v>
      </c>
      <c r="N369">
        <v>1957</v>
      </c>
      <c r="O369">
        <v>1969</v>
      </c>
      <c r="P369">
        <v>1974</v>
      </c>
      <c r="Q369">
        <v>1978</v>
      </c>
      <c r="R369">
        <v>1993</v>
      </c>
      <c r="S369">
        <v>1997</v>
      </c>
      <c r="T369">
        <v>1996</v>
      </c>
    </row>
    <row r="370" spans="1:20" x14ac:dyDescent="0.2">
      <c r="A370">
        <v>11872</v>
      </c>
      <c r="B370">
        <v>71</v>
      </c>
      <c r="C370">
        <v>17</v>
      </c>
      <c r="D370">
        <v>89</v>
      </c>
      <c r="E370">
        <v>38895</v>
      </c>
      <c r="F370">
        <v>38908</v>
      </c>
      <c r="G370">
        <v>0</v>
      </c>
      <c r="H370">
        <v>1</v>
      </c>
      <c r="I370" t="s">
        <v>19</v>
      </c>
      <c r="J370" t="s">
        <v>198</v>
      </c>
      <c r="K370" t="s">
        <v>21</v>
      </c>
      <c r="L370">
        <v>484</v>
      </c>
      <c r="M370">
        <v>482</v>
      </c>
      <c r="N370">
        <v>483</v>
      </c>
      <c r="O370">
        <v>486</v>
      </c>
      <c r="P370">
        <v>487</v>
      </c>
      <c r="Q370">
        <v>487</v>
      </c>
      <c r="R370">
        <v>490</v>
      </c>
      <c r="S370">
        <v>491</v>
      </c>
      <c r="T370">
        <v>490</v>
      </c>
    </row>
    <row r="371" spans="1:20" x14ac:dyDescent="0.2">
      <c r="A371">
        <v>11873</v>
      </c>
      <c r="B371">
        <v>71</v>
      </c>
      <c r="C371">
        <v>17</v>
      </c>
      <c r="D371">
        <v>89</v>
      </c>
      <c r="E371">
        <v>99990</v>
      </c>
      <c r="F371">
        <v>38908</v>
      </c>
      <c r="G371">
        <v>0</v>
      </c>
      <c r="H371">
        <v>1</v>
      </c>
      <c r="I371" t="s">
        <v>159</v>
      </c>
      <c r="J371" t="s">
        <v>360</v>
      </c>
      <c r="K371" t="s">
        <v>21</v>
      </c>
      <c r="L371">
        <v>780</v>
      </c>
      <c r="M371">
        <v>782</v>
      </c>
      <c r="N371">
        <v>783</v>
      </c>
      <c r="O371">
        <v>788</v>
      </c>
      <c r="P371">
        <v>790</v>
      </c>
      <c r="Q371">
        <v>790</v>
      </c>
      <c r="R371">
        <v>797</v>
      </c>
      <c r="S371">
        <v>797</v>
      </c>
      <c r="T371">
        <v>796</v>
      </c>
    </row>
    <row r="372" spans="1:20" x14ac:dyDescent="0.2">
      <c r="A372">
        <v>11875</v>
      </c>
      <c r="B372">
        <v>71</v>
      </c>
      <c r="C372">
        <v>17</v>
      </c>
      <c r="D372">
        <v>89</v>
      </c>
      <c r="E372">
        <v>10906</v>
      </c>
      <c r="F372">
        <v>60365</v>
      </c>
      <c r="G372">
        <v>0</v>
      </c>
      <c r="H372">
        <v>1</v>
      </c>
      <c r="I372" t="s">
        <v>19</v>
      </c>
      <c r="J372" t="s">
        <v>350</v>
      </c>
      <c r="K372" t="s">
        <v>21</v>
      </c>
      <c r="L372">
        <v>577</v>
      </c>
      <c r="M372">
        <v>597</v>
      </c>
      <c r="N372">
        <v>598</v>
      </c>
      <c r="O372">
        <v>601</v>
      </c>
      <c r="P372">
        <v>603</v>
      </c>
      <c r="Q372">
        <v>606</v>
      </c>
      <c r="R372">
        <v>607</v>
      </c>
      <c r="S372">
        <v>608</v>
      </c>
      <c r="T372">
        <v>606</v>
      </c>
    </row>
    <row r="373" spans="1:20" x14ac:dyDescent="0.2">
      <c r="A373">
        <v>11876</v>
      </c>
      <c r="B373">
        <v>71</v>
      </c>
      <c r="C373">
        <v>17</v>
      </c>
      <c r="D373">
        <v>89</v>
      </c>
      <c r="E373">
        <v>23074</v>
      </c>
      <c r="F373">
        <v>60365</v>
      </c>
      <c r="G373">
        <v>0</v>
      </c>
      <c r="H373">
        <v>1</v>
      </c>
      <c r="I373" t="s">
        <v>19</v>
      </c>
      <c r="J373" t="s">
        <v>57</v>
      </c>
      <c r="K373" t="s">
        <v>21</v>
      </c>
      <c r="L373">
        <v>1648</v>
      </c>
      <c r="M373">
        <v>1561</v>
      </c>
      <c r="N373">
        <v>1563</v>
      </c>
      <c r="O373">
        <v>1578</v>
      </c>
      <c r="P373">
        <v>1585</v>
      </c>
      <c r="Q373">
        <v>1591</v>
      </c>
      <c r="R373">
        <v>1604</v>
      </c>
      <c r="S373">
        <v>1619</v>
      </c>
      <c r="T373">
        <v>1623</v>
      </c>
    </row>
    <row r="374" spans="1:20" x14ac:dyDescent="0.2">
      <c r="A374">
        <v>11877</v>
      </c>
      <c r="B374">
        <v>71</v>
      </c>
      <c r="C374">
        <v>17</v>
      </c>
      <c r="D374">
        <v>89</v>
      </c>
      <c r="E374">
        <v>59988</v>
      </c>
      <c r="F374">
        <v>60365</v>
      </c>
      <c r="G374">
        <v>0</v>
      </c>
      <c r="H374">
        <v>1</v>
      </c>
      <c r="I374" t="s">
        <v>19</v>
      </c>
      <c r="J374" t="s">
        <v>361</v>
      </c>
      <c r="K374" t="s">
        <v>21</v>
      </c>
      <c r="L374">
        <v>50</v>
      </c>
      <c r="M374">
        <v>50</v>
      </c>
      <c r="N374">
        <v>50</v>
      </c>
      <c r="O374">
        <v>50</v>
      </c>
      <c r="P374">
        <v>53</v>
      </c>
      <c r="Q374">
        <v>59</v>
      </c>
      <c r="R374">
        <v>64</v>
      </c>
      <c r="S374">
        <v>73</v>
      </c>
      <c r="T374">
        <v>81</v>
      </c>
    </row>
    <row r="375" spans="1:20" x14ac:dyDescent="0.2">
      <c r="A375">
        <v>11878</v>
      </c>
      <c r="B375">
        <v>71</v>
      </c>
      <c r="C375">
        <v>17</v>
      </c>
      <c r="D375">
        <v>89</v>
      </c>
      <c r="E375">
        <v>99990</v>
      </c>
      <c r="F375">
        <v>60365</v>
      </c>
      <c r="G375">
        <v>0</v>
      </c>
      <c r="H375">
        <v>1</v>
      </c>
      <c r="I375" t="s">
        <v>159</v>
      </c>
      <c r="J375" t="s">
        <v>362</v>
      </c>
      <c r="K375" t="s">
        <v>21</v>
      </c>
      <c r="L375">
        <v>3891</v>
      </c>
      <c r="M375">
        <v>3949</v>
      </c>
      <c r="N375">
        <v>3954</v>
      </c>
      <c r="O375">
        <v>3981</v>
      </c>
      <c r="P375">
        <v>3995</v>
      </c>
      <c r="Q375">
        <v>4006</v>
      </c>
      <c r="R375">
        <v>4036</v>
      </c>
      <c r="S375">
        <v>4049</v>
      </c>
      <c r="T375">
        <v>4046</v>
      </c>
    </row>
    <row r="376" spans="1:20" x14ac:dyDescent="0.2">
      <c r="A376">
        <v>11880</v>
      </c>
      <c r="B376">
        <v>71</v>
      </c>
      <c r="C376">
        <v>17</v>
      </c>
      <c r="D376">
        <v>89</v>
      </c>
      <c r="E376">
        <v>685</v>
      </c>
      <c r="F376">
        <v>66430</v>
      </c>
      <c r="G376">
        <v>0</v>
      </c>
      <c r="H376">
        <v>1</v>
      </c>
      <c r="I376" t="s">
        <v>19</v>
      </c>
      <c r="J376" t="s">
        <v>188</v>
      </c>
      <c r="K376" t="s">
        <v>21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2">
      <c r="A377">
        <v>11881</v>
      </c>
      <c r="B377">
        <v>71</v>
      </c>
      <c r="C377">
        <v>17</v>
      </c>
      <c r="D377">
        <v>89</v>
      </c>
      <c r="E377">
        <v>11358</v>
      </c>
      <c r="F377">
        <v>66430</v>
      </c>
      <c r="G377">
        <v>0</v>
      </c>
      <c r="H377">
        <v>1</v>
      </c>
      <c r="I377" t="s">
        <v>19</v>
      </c>
      <c r="J377" t="s">
        <v>352</v>
      </c>
      <c r="K377" t="s">
        <v>21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2">
      <c r="A378">
        <v>11882</v>
      </c>
      <c r="B378">
        <v>71</v>
      </c>
      <c r="C378">
        <v>17</v>
      </c>
      <c r="D378">
        <v>89</v>
      </c>
      <c r="E378">
        <v>23074</v>
      </c>
      <c r="F378">
        <v>66430</v>
      </c>
      <c r="G378">
        <v>0</v>
      </c>
      <c r="H378">
        <v>1</v>
      </c>
      <c r="I378" t="s">
        <v>19</v>
      </c>
      <c r="J378" t="s">
        <v>57</v>
      </c>
      <c r="K378" t="s">
        <v>21</v>
      </c>
      <c r="L378">
        <v>13</v>
      </c>
      <c r="M378">
        <v>13</v>
      </c>
      <c r="N378">
        <v>13</v>
      </c>
      <c r="O378">
        <v>13</v>
      </c>
      <c r="P378">
        <v>13</v>
      </c>
      <c r="Q378">
        <v>13</v>
      </c>
      <c r="R378">
        <v>13</v>
      </c>
      <c r="S378">
        <v>13</v>
      </c>
      <c r="T378">
        <v>13</v>
      </c>
    </row>
    <row r="379" spans="1:20" x14ac:dyDescent="0.2">
      <c r="A379">
        <v>11883</v>
      </c>
      <c r="B379">
        <v>71</v>
      </c>
      <c r="C379">
        <v>17</v>
      </c>
      <c r="D379">
        <v>89</v>
      </c>
      <c r="E379">
        <v>29171</v>
      </c>
      <c r="F379">
        <v>66430</v>
      </c>
      <c r="G379">
        <v>0</v>
      </c>
      <c r="H379">
        <v>1</v>
      </c>
      <c r="I379" t="s">
        <v>19</v>
      </c>
      <c r="J379" t="s">
        <v>353</v>
      </c>
      <c r="K379" t="s">
        <v>21</v>
      </c>
      <c r="L379">
        <v>6563</v>
      </c>
      <c r="M379">
        <v>6563</v>
      </c>
      <c r="N379">
        <v>6596</v>
      </c>
      <c r="O379">
        <v>6804</v>
      </c>
      <c r="P379">
        <v>6978</v>
      </c>
      <c r="Q379">
        <v>7082</v>
      </c>
      <c r="R379">
        <v>7194</v>
      </c>
      <c r="S379">
        <v>7266</v>
      </c>
      <c r="T379">
        <v>7366</v>
      </c>
    </row>
    <row r="380" spans="1:20" x14ac:dyDescent="0.2">
      <c r="A380">
        <v>11884</v>
      </c>
      <c r="B380">
        <v>71</v>
      </c>
      <c r="C380">
        <v>17</v>
      </c>
      <c r="D380">
        <v>89</v>
      </c>
      <c r="E380">
        <v>32525</v>
      </c>
      <c r="F380">
        <v>66430</v>
      </c>
      <c r="G380">
        <v>0</v>
      </c>
      <c r="H380">
        <v>1</v>
      </c>
      <c r="I380" t="s">
        <v>19</v>
      </c>
      <c r="J380" t="s">
        <v>358</v>
      </c>
      <c r="K380" t="s">
        <v>21</v>
      </c>
      <c r="L380">
        <v>671</v>
      </c>
      <c r="M380">
        <v>671</v>
      </c>
      <c r="N380">
        <v>672</v>
      </c>
      <c r="O380">
        <v>676</v>
      </c>
      <c r="P380">
        <v>678</v>
      </c>
      <c r="Q380">
        <v>693</v>
      </c>
      <c r="R380">
        <v>720</v>
      </c>
      <c r="S380">
        <v>739</v>
      </c>
      <c r="T380">
        <v>755</v>
      </c>
    </row>
    <row r="381" spans="1:20" x14ac:dyDescent="0.2">
      <c r="A381">
        <v>11885</v>
      </c>
      <c r="B381">
        <v>71</v>
      </c>
      <c r="C381">
        <v>17</v>
      </c>
      <c r="D381">
        <v>89</v>
      </c>
      <c r="E381">
        <v>36750</v>
      </c>
      <c r="F381">
        <v>66430</v>
      </c>
      <c r="G381">
        <v>0</v>
      </c>
      <c r="H381">
        <v>1</v>
      </c>
      <c r="I381" t="s">
        <v>19</v>
      </c>
      <c r="J381" t="s">
        <v>197</v>
      </c>
      <c r="K381" t="s">
        <v>21</v>
      </c>
      <c r="L381">
        <v>5078</v>
      </c>
      <c r="M381">
        <v>5077</v>
      </c>
      <c r="N381">
        <v>5085</v>
      </c>
      <c r="O381">
        <v>5124</v>
      </c>
      <c r="P381">
        <v>5144</v>
      </c>
      <c r="Q381">
        <v>5162</v>
      </c>
      <c r="R381">
        <v>5205</v>
      </c>
      <c r="S381">
        <v>5226</v>
      </c>
      <c r="T381">
        <v>5227</v>
      </c>
    </row>
    <row r="382" spans="1:20" x14ac:dyDescent="0.2">
      <c r="A382">
        <v>11886</v>
      </c>
      <c r="B382">
        <v>71</v>
      </c>
      <c r="C382">
        <v>17</v>
      </c>
      <c r="D382">
        <v>89</v>
      </c>
      <c r="E382">
        <v>59988</v>
      </c>
      <c r="F382">
        <v>66430</v>
      </c>
      <c r="G382">
        <v>0</v>
      </c>
      <c r="H382">
        <v>1</v>
      </c>
      <c r="I382" t="s">
        <v>19</v>
      </c>
      <c r="J382" t="s">
        <v>361</v>
      </c>
      <c r="K382" t="s">
        <v>21</v>
      </c>
      <c r="L382">
        <v>4482</v>
      </c>
      <c r="M382">
        <v>4482</v>
      </c>
      <c r="N382">
        <v>4547</v>
      </c>
      <c r="O382">
        <v>4665</v>
      </c>
      <c r="P382">
        <v>4852</v>
      </c>
      <c r="Q382">
        <v>5400</v>
      </c>
      <c r="R382">
        <v>5801</v>
      </c>
      <c r="S382">
        <v>6555</v>
      </c>
      <c r="T382">
        <v>7310</v>
      </c>
    </row>
    <row r="383" spans="1:20" x14ac:dyDescent="0.2">
      <c r="A383">
        <v>11887</v>
      </c>
      <c r="B383">
        <v>71</v>
      </c>
      <c r="C383">
        <v>17</v>
      </c>
      <c r="D383">
        <v>89</v>
      </c>
      <c r="E383">
        <v>99990</v>
      </c>
      <c r="F383">
        <v>66430</v>
      </c>
      <c r="G383">
        <v>0</v>
      </c>
      <c r="H383">
        <v>1</v>
      </c>
      <c r="I383" t="s">
        <v>159</v>
      </c>
      <c r="J383" t="s">
        <v>363</v>
      </c>
      <c r="K383" t="s">
        <v>21</v>
      </c>
      <c r="L383">
        <v>1999</v>
      </c>
      <c r="M383">
        <v>1998</v>
      </c>
      <c r="N383">
        <v>2001</v>
      </c>
      <c r="O383">
        <v>2013</v>
      </c>
      <c r="P383">
        <v>2018</v>
      </c>
      <c r="Q383">
        <v>2025</v>
      </c>
      <c r="R383">
        <v>2039</v>
      </c>
      <c r="S383">
        <v>2044</v>
      </c>
      <c r="T383">
        <v>2042</v>
      </c>
    </row>
    <row r="384" spans="1:20" x14ac:dyDescent="0.2">
      <c r="A384">
        <v>11889</v>
      </c>
      <c r="B384">
        <v>71</v>
      </c>
      <c r="C384">
        <v>17</v>
      </c>
      <c r="D384">
        <v>89</v>
      </c>
      <c r="E384">
        <v>4013</v>
      </c>
      <c r="F384">
        <v>66716</v>
      </c>
      <c r="G384">
        <v>0</v>
      </c>
      <c r="H384">
        <v>1</v>
      </c>
      <c r="I384" t="s">
        <v>19</v>
      </c>
      <c r="J384" t="s">
        <v>26</v>
      </c>
      <c r="K384" t="s">
        <v>21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">
      <c r="A385">
        <v>11890</v>
      </c>
      <c r="B385">
        <v>71</v>
      </c>
      <c r="C385">
        <v>17</v>
      </c>
      <c r="D385">
        <v>89</v>
      </c>
      <c r="E385">
        <v>10906</v>
      </c>
      <c r="F385">
        <v>66716</v>
      </c>
      <c r="G385">
        <v>0</v>
      </c>
      <c r="H385">
        <v>1</v>
      </c>
      <c r="I385" t="s">
        <v>19</v>
      </c>
      <c r="J385" t="s">
        <v>350</v>
      </c>
      <c r="K385" t="s">
        <v>21</v>
      </c>
      <c r="L385">
        <v>14</v>
      </c>
      <c r="M385">
        <v>7</v>
      </c>
      <c r="N385">
        <v>7</v>
      </c>
      <c r="O385">
        <v>7</v>
      </c>
      <c r="P385">
        <v>7</v>
      </c>
      <c r="Q385">
        <v>7</v>
      </c>
      <c r="R385">
        <v>7</v>
      </c>
      <c r="S385">
        <v>7</v>
      </c>
      <c r="T385">
        <v>7</v>
      </c>
    </row>
    <row r="386" spans="1:20" x14ac:dyDescent="0.2">
      <c r="A386">
        <v>11891</v>
      </c>
      <c r="B386">
        <v>71</v>
      </c>
      <c r="C386">
        <v>17</v>
      </c>
      <c r="D386">
        <v>89</v>
      </c>
      <c r="E386">
        <v>66703</v>
      </c>
      <c r="F386">
        <v>66716</v>
      </c>
      <c r="G386">
        <v>0</v>
      </c>
      <c r="H386">
        <v>1</v>
      </c>
      <c r="I386" t="s">
        <v>19</v>
      </c>
      <c r="J386" t="s">
        <v>177</v>
      </c>
      <c r="K386" t="s">
        <v>21</v>
      </c>
      <c r="L386">
        <v>32431</v>
      </c>
      <c r="M386">
        <v>31751</v>
      </c>
      <c r="N386">
        <v>31786</v>
      </c>
      <c r="O386">
        <v>31959</v>
      </c>
      <c r="P386">
        <v>32026</v>
      </c>
      <c r="Q386">
        <v>32043</v>
      </c>
      <c r="R386">
        <v>32139</v>
      </c>
      <c r="S386">
        <v>32185</v>
      </c>
      <c r="T386">
        <v>32156</v>
      </c>
    </row>
    <row r="387" spans="1:20" x14ac:dyDescent="0.2">
      <c r="A387">
        <v>11892</v>
      </c>
      <c r="B387">
        <v>71</v>
      </c>
      <c r="C387">
        <v>17</v>
      </c>
      <c r="D387">
        <v>89</v>
      </c>
      <c r="E387">
        <v>70720</v>
      </c>
      <c r="F387">
        <v>66716</v>
      </c>
      <c r="G387">
        <v>0</v>
      </c>
      <c r="H387">
        <v>1</v>
      </c>
      <c r="I387" t="s">
        <v>19</v>
      </c>
      <c r="J387" t="s">
        <v>355</v>
      </c>
      <c r="K387" t="s">
        <v>21</v>
      </c>
      <c r="L387">
        <v>6878</v>
      </c>
      <c r="M387">
        <v>6878</v>
      </c>
      <c r="N387">
        <v>6887</v>
      </c>
      <c r="O387">
        <v>6926</v>
      </c>
      <c r="P387">
        <v>6940</v>
      </c>
      <c r="Q387">
        <v>6944</v>
      </c>
      <c r="R387">
        <v>6954</v>
      </c>
      <c r="S387">
        <v>6994</v>
      </c>
      <c r="T387">
        <v>7032</v>
      </c>
    </row>
    <row r="388" spans="1:20" x14ac:dyDescent="0.2">
      <c r="A388">
        <v>11893</v>
      </c>
      <c r="B388">
        <v>71</v>
      </c>
      <c r="C388">
        <v>17</v>
      </c>
      <c r="D388">
        <v>89</v>
      </c>
      <c r="E388">
        <v>79397</v>
      </c>
      <c r="F388">
        <v>66716</v>
      </c>
      <c r="G388">
        <v>0</v>
      </c>
      <c r="H388">
        <v>1</v>
      </c>
      <c r="I388" t="s">
        <v>19</v>
      </c>
      <c r="J388" t="s">
        <v>180</v>
      </c>
      <c r="K388" t="s">
        <v>21</v>
      </c>
      <c r="L388">
        <v>861</v>
      </c>
      <c r="M388">
        <v>850</v>
      </c>
      <c r="N388">
        <v>851</v>
      </c>
      <c r="O388">
        <v>859</v>
      </c>
      <c r="P388">
        <v>864</v>
      </c>
      <c r="Q388">
        <v>862</v>
      </c>
      <c r="R388">
        <v>860</v>
      </c>
      <c r="S388">
        <v>861</v>
      </c>
      <c r="T388">
        <v>859</v>
      </c>
    </row>
    <row r="389" spans="1:20" x14ac:dyDescent="0.2">
      <c r="A389">
        <v>11894</v>
      </c>
      <c r="B389">
        <v>71</v>
      </c>
      <c r="C389">
        <v>17</v>
      </c>
      <c r="D389">
        <v>89</v>
      </c>
      <c r="E389">
        <v>99990</v>
      </c>
      <c r="F389">
        <v>66716</v>
      </c>
      <c r="G389">
        <v>0</v>
      </c>
      <c r="H389">
        <v>1</v>
      </c>
      <c r="I389" t="s">
        <v>159</v>
      </c>
      <c r="J389" t="s">
        <v>364</v>
      </c>
      <c r="K389" t="s">
        <v>21</v>
      </c>
      <c r="L389">
        <v>10670</v>
      </c>
      <c r="M389">
        <v>11372</v>
      </c>
      <c r="N389">
        <v>11389</v>
      </c>
      <c r="O389">
        <v>11460</v>
      </c>
      <c r="P389">
        <v>11490</v>
      </c>
      <c r="Q389">
        <v>11520</v>
      </c>
      <c r="R389">
        <v>11598</v>
      </c>
      <c r="S389">
        <v>11628</v>
      </c>
      <c r="T389">
        <v>11618</v>
      </c>
    </row>
    <row r="390" spans="1:20" x14ac:dyDescent="0.2">
      <c r="A390">
        <v>11896</v>
      </c>
      <c r="B390">
        <v>71</v>
      </c>
      <c r="C390">
        <v>17</v>
      </c>
      <c r="D390">
        <v>89</v>
      </c>
      <c r="E390">
        <v>3012</v>
      </c>
      <c r="F390">
        <v>73404</v>
      </c>
      <c r="G390">
        <v>0</v>
      </c>
      <c r="H390">
        <v>1</v>
      </c>
      <c r="I390" t="s">
        <v>19</v>
      </c>
      <c r="J390" t="s">
        <v>162</v>
      </c>
      <c r="K390" t="s">
        <v>21</v>
      </c>
      <c r="L390">
        <v>4288</v>
      </c>
      <c r="M390">
        <v>4288</v>
      </c>
      <c r="N390">
        <v>4294</v>
      </c>
      <c r="O390">
        <v>4323</v>
      </c>
      <c r="P390">
        <v>4337</v>
      </c>
      <c r="Q390">
        <v>4342</v>
      </c>
      <c r="R390">
        <v>4360</v>
      </c>
      <c r="S390">
        <v>4370</v>
      </c>
      <c r="T390">
        <v>4395</v>
      </c>
    </row>
    <row r="391" spans="1:20" x14ac:dyDescent="0.2">
      <c r="A391">
        <v>11897</v>
      </c>
      <c r="B391">
        <v>71</v>
      </c>
      <c r="C391">
        <v>17</v>
      </c>
      <c r="D391">
        <v>89</v>
      </c>
      <c r="E391">
        <v>5976</v>
      </c>
      <c r="F391">
        <v>73404</v>
      </c>
      <c r="G391">
        <v>0</v>
      </c>
      <c r="H391">
        <v>1</v>
      </c>
      <c r="I391" t="s">
        <v>19</v>
      </c>
      <c r="J391" t="s">
        <v>342</v>
      </c>
      <c r="K391" t="s">
        <v>21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2">
      <c r="A392">
        <v>11898</v>
      </c>
      <c r="B392">
        <v>71</v>
      </c>
      <c r="C392">
        <v>17</v>
      </c>
      <c r="D392">
        <v>89</v>
      </c>
      <c r="E392">
        <v>50218</v>
      </c>
      <c r="F392">
        <v>73404</v>
      </c>
      <c r="G392">
        <v>0</v>
      </c>
      <c r="H392">
        <v>1</v>
      </c>
      <c r="I392" t="s">
        <v>19</v>
      </c>
      <c r="J392" t="s">
        <v>201</v>
      </c>
      <c r="K392" t="s">
        <v>21</v>
      </c>
      <c r="L392">
        <v>3345</v>
      </c>
      <c r="M392">
        <v>3228</v>
      </c>
      <c r="N392">
        <v>3242</v>
      </c>
      <c r="O392">
        <v>3316</v>
      </c>
      <c r="P392">
        <v>3362</v>
      </c>
      <c r="Q392">
        <v>3405</v>
      </c>
      <c r="R392">
        <v>3427</v>
      </c>
      <c r="S392">
        <v>3454</v>
      </c>
      <c r="T392">
        <v>3470</v>
      </c>
    </row>
    <row r="393" spans="1:20" x14ac:dyDescent="0.2">
      <c r="A393">
        <v>11899</v>
      </c>
      <c r="B393">
        <v>71</v>
      </c>
      <c r="C393">
        <v>17</v>
      </c>
      <c r="D393">
        <v>89</v>
      </c>
      <c r="E393">
        <v>53442</v>
      </c>
      <c r="F393">
        <v>73404</v>
      </c>
      <c r="G393">
        <v>0</v>
      </c>
      <c r="H393">
        <v>1</v>
      </c>
      <c r="I393" t="s">
        <v>19</v>
      </c>
      <c r="J393" t="s">
        <v>339</v>
      </c>
      <c r="K393" t="s">
        <v>21</v>
      </c>
      <c r="L393">
        <v>58</v>
      </c>
      <c r="M393">
        <v>58</v>
      </c>
      <c r="N393">
        <v>58</v>
      </c>
      <c r="O393">
        <v>58</v>
      </c>
      <c r="P393">
        <v>59</v>
      </c>
      <c r="Q393">
        <v>59</v>
      </c>
      <c r="R393">
        <v>59</v>
      </c>
      <c r="S393">
        <v>59</v>
      </c>
      <c r="T393">
        <v>59</v>
      </c>
    </row>
    <row r="394" spans="1:20" x14ac:dyDescent="0.2">
      <c r="A394">
        <v>11900</v>
      </c>
      <c r="B394">
        <v>71</v>
      </c>
      <c r="C394">
        <v>17</v>
      </c>
      <c r="D394">
        <v>89</v>
      </c>
      <c r="E394">
        <v>73391</v>
      </c>
      <c r="F394">
        <v>73404</v>
      </c>
      <c r="G394">
        <v>0</v>
      </c>
      <c r="H394">
        <v>1</v>
      </c>
      <c r="I394" t="s">
        <v>19</v>
      </c>
      <c r="J394" t="s">
        <v>343</v>
      </c>
      <c r="K394" t="s">
        <v>21</v>
      </c>
      <c r="L394">
        <v>8989</v>
      </c>
      <c r="M394">
        <v>8991</v>
      </c>
      <c r="N394">
        <v>9003</v>
      </c>
      <c r="O394">
        <v>9066</v>
      </c>
      <c r="P394">
        <v>9084</v>
      </c>
      <c r="Q394">
        <v>9092</v>
      </c>
      <c r="R394">
        <v>9174</v>
      </c>
      <c r="S394">
        <v>9486</v>
      </c>
      <c r="T394">
        <v>9565</v>
      </c>
    </row>
    <row r="395" spans="1:20" x14ac:dyDescent="0.2">
      <c r="A395">
        <v>11901</v>
      </c>
      <c r="B395">
        <v>71</v>
      </c>
      <c r="C395">
        <v>17</v>
      </c>
      <c r="D395">
        <v>89</v>
      </c>
      <c r="E395">
        <v>99990</v>
      </c>
      <c r="F395">
        <v>73404</v>
      </c>
      <c r="G395">
        <v>0</v>
      </c>
      <c r="H395">
        <v>1</v>
      </c>
      <c r="I395" t="s">
        <v>159</v>
      </c>
      <c r="J395" t="s">
        <v>365</v>
      </c>
      <c r="K395" t="s">
        <v>21</v>
      </c>
      <c r="L395">
        <v>2938</v>
      </c>
      <c r="M395">
        <v>3054</v>
      </c>
      <c r="N395">
        <v>3058</v>
      </c>
      <c r="O395">
        <v>3079</v>
      </c>
      <c r="P395">
        <v>3090</v>
      </c>
      <c r="Q395">
        <v>3099</v>
      </c>
      <c r="R395">
        <v>3123</v>
      </c>
      <c r="S395">
        <v>3133</v>
      </c>
      <c r="T395">
        <v>3131</v>
      </c>
    </row>
    <row r="396" spans="1:20" x14ac:dyDescent="0.2">
      <c r="A396">
        <v>11903</v>
      </c>
      <c r="B396">
        <v>71</v>
      </c>
      <c r="C396">
        <v>17</v>
      </c>
      <c r="D396">
        <v>89</v>
      </c>
      <c r="E396">
        <v>46604</v>
      </c>
      <c r="F396">
        <v>78188</v>
      </c>
      <c r="G396">
        <v>0</v>
      </c>
      <c r="H396">
        <v>1</v>
      </c>
      <c r="I396" t="s">
        <v>19</v>
      </c>
      <c r="J396" t="s">
        <v>200</v>
      </c>
      <c r="K396" t="s">
        <v>21</v>
      </c>
      <c r="L396">
        <v>672</v>
      </c>
      <c r="M396">
        <v>672</v>
      </c>
      <c r="N396">
        <v>673</v>
      </c>
      <c r="O396">
        <v>675</v>
      </c>
      <c r="P396">
        <v>674</v>
      </c>
      <c r="Q396">
        <v>672</v>
      </c>
      <c r="R396">
        <v>671</v>
      </c>
      <c r="S396">
        <v>669</v>
      </c>
      <c r="T396">
        <v>665</v>
      </c>
    </row>
    <row r="397" spans="1:20" x14ac:dyDescent="0.2">
      <c r="A397">
        <v>11904</v>
      </c>
      <c r="B397">
        <v>71</v>
      </c>
      <c r="C397">
        <v>17</v>
      </c>
      <c r="D397">
        <v>89</v>
      </c>
      <c r="E397">
        <v>78175</v>
      </c>
      <c r="F397">
        <v>78188</v>
      </c>
      <c r="G397">
        <v>0</v>
      </c>
      <c r="H397">
        <v>1</v>
      </c>
      <c r="I397" t="s">
        <v>19</v>
      </c>
      <c r="J397" t="s">
        <v>207</v>
      </c>
      <c r="K397" t="s">
        <v>21</v>
      </c>
      <c r="L397">
        <v>329</v>
      </c>
      <c r="M397">
        <v>329</v>
      </c>
      <c r="N397">
        <v>329</v>
      </c>
      <c r="O397">
        <v>331</v>
      </c>
      <c r="P397">
        <v>332</v>
      </c>
      <c r="Q397">
        <v>332</v>
      </c>
      <c r="R397">
        <v>336</v>
      </c>
      <c r="S397">
        <v>336</v>
      </c>
      <c r="T397">
        <v>335</v>
      </c>
    </row>
    <row r="398" spans="1:20" x14ac:dyDescent="0.2">
      <c r="A398">
        <v>11905</v>
      </c>
      <c r="B398">
        <v>71</v>
      </c>
      <c r="C398">
        <v>17</v>
      </c>
      <c r="D398">
        <v>89</v>
      </c>
      <c r="E398">
        <v>99990</v>
      </c>
      <c r="F398">
        <v>78188</v>
      </c>
      <c r="G398">
        <v>0</v>
      </c>
      <c r="H398">
        <v>1</v>
      </c>
      <c r="I398" t="s">
        <v>159</v>
      </c>
      <c r="J398" t="s">
        <v>366</v>
      </c>
      <c r="K398" t="s">
        <v>21</v>
      </c>
      <c r="L398">
        <v>936</v>
      </c>
      <c r="M398">
        <v>936</v>
      </c>
      <c r="N398">
        <v>937</v>
      </c>
      <c r="O398">
        <v>943</v>
      </c>
      <c r="P398">
        <v>945</v>
      </c>
      <c r="Q398">
        <v>946</v>
      </c>
      <c r="R398">
        <v>953</v>
      </c>
      <c r="S398">
        <v>954</v>
      </c>
      <c r="T398">
        <v>952</v>
      </c>
    </row>
    <row r="399" spans="1:20" x14ac:dyDescent="0.2">
      <c r="A399">
        <v>12012</v>
      </c>
      <c r="B399">
        <v>71</v>
      </c>
      <c r="C399">
        <v>17</v>
      </c>
      <c r="D399">
        <v>93</v>
      </c>
      <c r="E399">
        <v>43900</v>
      </c>
      <c r="F399">
        <v>5872</v>
      </c>
      <c r="G399">
        <v>0</v>
      </c>
      <c r="H399">
        <v>1</v>
      </c>
      <c r="I399" t="s">
        <v>19</v>
      </c>
      <c r="J399" t="s">
        <v>367</v>
      </c>
      <c r="K399" t="s">
        <v>21</v>
      </c>
      <c r="L399">
        <v>136</v>
      </c>
      <c r="M399">
        <v>148</v>
      </c>
      <c r="N399">
        <v>149</v>
      </c>
      <c r="O399">
        <v>150</v>
      </c>
      <c r="P399">
        <v>151</v>
      </c>
      <c r="Q399">
        <v>153</v>
      </c>
      <c r="R399">
        <v>154</v>
      </c>
      <c r="S399">
        <v>155</v>
      </c>
      <c r="T399">
        <v>156</v>
      </c>
    </row>
    <row r="400" spans="1:20" x14ac:dyDescent="0.2">
      <c r="A400">
        <v>12013</v>
      </c>
      <c r="B400">
        <v>71</v>
      </c>
      <c r="C400">
        <v>17</v>
      </c>
      <c r="D400">
        <v>93</v>
      </c>
      <c r="E400">
        <v>52103</v>
      </c>
      <c r="F400">
        <v>5872</v>
      </c>
      <c r="G400">
        <v>0</v>
      </c>
      <c r="H400">
        <v>1</v>
      </c>
      <c r="I400" t="s">
        <v>19</v>
      </c>
      <c r="J400" t="s">
        <v>368</v>
      </c>
      <c r="K400" t="s">
        <v>21</v>
      </c>
      <c r="L400">
        <v>972</v>
      </c>
      <c r="M400">
        <v>967</v>
      </c>
      <c r="N400">
        <v>971</v>
      </c>
      <c r="O400">
        <v>983</v>
      </c>
      <c r="P400">
        <v>989</v>
      </c>
      <c r="Q400">
        <v>994</v>
      </c>
      <c r="R400">
        <v>1000</v>
      </c>
      <c r="S400">
        <v>1003</v>
      </c>
      <c r="T400">
        <v>1011</v>
      </c>
    </row>
    <row r="401" spans="1:20" x14ac:dyDescent="0.2">
      <c r="A401">
        <v>12014</v>
      </c>
      <c r="B401">
        <v>71</v>
      </c>
      <c r="C401">
        <v>17</v>
      </c>
      <c r="D401">
        <v>93</v>
      </c>
      <c r="E401">
        <v>99990</v>
      </c>
      <c r="F401">
        <v>5872</v>
      </c>
      <c r="G401">
        <v>0</v>
      </c>
      <c r="H401">
        <v>1</v>
      </c>
      <c r="I401" t="s">
        <v>159</v>
      </c>
      <c r="J401" t="s">
        <v>369</v>
      </c>
      <c r="K401" t="s">
        <v>21</v>
      </c>
      <c r="L401">
        <v>539</v>
      </c>
      <c r="M401">
        <v>524</v>
      </c>
      <c r="N401">
        <v>526</v>
      </c>
      <c r="O401">
        <v>531</v>
      </c>
      <c r="P401">
        <v>536</v>
      </c>
      <c r="Q401">
        <v>540</v>
      </c>
      <c r="R401">
        <v>545</v>
      </c>
      <c r="S401">
        <v>548</v>
      </c>
      <c r="T401">
        <v>553</v>
      </c>
    </row>
    <row r="402" spans="1:20" x14ac:dyDescent="0.2">
      <c r="A402">
        <v>12016</v>
      </c>
      <c r="B402">
        <v>71</v>
      </c>
      <c r="C402">
        <v>17</v>
      </c>
      <c r="D402">
        <v>93</v>
      </c>
      <c r="E402">
        <v>50218</v>
      </c>
      <c r="F402">
        <v>8368</v>
      </c>
      <c r="G402">
        <v>0</v>
      </c>
      <c r="H402">
        <v>1</v>
      </c>
      <c r="I402" t="s">
        <v>19</v>
      </c>
      <c r="J402" t="s">
        <v>201</v>
      </c>
      <c r="K402" t="s">
        <v>21</v>
      </c>
      <c r="L402">
        <v>8932</v>
      </c>
      <c r="M402">
        <v>8923</v>
      </c>
      <c r="N402">
        <v>8956</v>
      </c>
      <c r="O402">
        <v>9024</v>
      </c>
      <c r="P402">
        <v>9099</v>
      </c>
      <c r="Q402">
        <v>9157</v>
      </c>
      <c r="R402">
        <v>9225</v>
      </c>
      <c r="S402">
        <v>9271</v>
      </c>
      <c r="T402">
        <v>9360</v>
      </c>
    </row>
    <row r="403" spans="1:20" x14ac:dyDescent="0.2">
      <c r="A403">
        <v>12017</v>
      </c>
      <c r="B403">
        <v>71</v>
      </c>
      <c r="C403">
        <v>17</v>
      </c>
      <c r="D403">
        <v>93</v>
      </c>
      <c r="E403">
        <v>56887</v>
      </c>
      <c r="F403">
        <v>8368</v>
      </c>
      <c r="G403">
        <v>0</v>
      </c>
      <c r="H403">
        <v>1</v>
      </c>
      <c r="I403" t="s">
        <v>19</v>
      </c>
      <c r="J403" t="s">
        <v>216</v>
      </c>
      <c r="K403" t="s">
        <v>21</v>
      </c>
      <c r="L403">
        <v>2668</v>
      </c>
      <c r="M403">
        <v>2689</v>
      </c>
      <c r="N403">
        <v>2709</v>
      </c>
      <c r="O403">
        <v>2762</v>
      </c>
      <c r="P403">
        <v>2816</v>
      </c>
      <c r="Q403">
        <v>2865</v>
      </c>
      <c r="R403">
        <v>2950</v>
      </c>
      <c r="S403">
        <v>3013</v>
      </c>
      <c r="T403">
        <v>3064</v>
      </c>
    </row>
    <row r="404" spans="1:20" x14ac:dyDescent="0.2">
      <c r="A404">
        <v>12018</v>
      </c>
      <c r="B404">
        <v>71</v>
      </c>
      <c r="C404">
        <v>17</v>
      </c>
      <c r="D404">
        <v>93</v>
      </c>
      <c r="E404">
        <v>84038</v>
      </c>
      <c r="F404">
        <v>8368</v>
      </c>
      <c r="G404">
        <v>0</v>
      </c>
      <c r="H404">
        <v>1</v>
      </c>
      <c r="I404" t="s">
        <v>19</v>
      </c>
      <c r="J404" t="s">
        <v>370</v>
      </c>
      <c r="K404" t="s">
        <v>21</v>
      </c>
      <c r="L404">
        <v>11216</v>
      </c>
      <c r="M404">
        <v>11193</v>
      </c>
      <c r="N404">
        <v>11262</v>
      </c>
      <c r="O404">
        <v>11434</v>
      </c>
      <c r="P404">
        <v>11602</v>
      </c>
      <c r="Q404">
        <v>11793</v>
      </c>
      <c r="R404">
        <v>12022</v>
      </c>
      <c r="S404">
        <v>12206</v>
      </c>
      <c r="T404">
        <v>12471</v>
      </c>
    </row>
    <row r="405" spans="1:20" x14ac:dyDescent="0.2">
      <c r="A405">
        <v>12019</v>
      </c>
      <c r="B405">
        <v>71</v>
      </c>
      <c r="C405">
        <v>17</v>
      </c>
      <c r="D405">
        <v>93</v>
      </c>
      <c r="E405">
        <v>99990</v>
      </c>
      <c r="F405">
        <v>8368</v>
      </c>
      <c r="G405">
        <v>0</v>
      </c>
      <c r="H405">
        <v>1</v>
      </c>
      <c r="I405" t="s">
        <v>159</v>
      </c>
      <c r="J405" t="s">
        <v>371</v>
      </c>
      <c r="K405" t="s">
        <v>21</v>
      </c>
      <c r="L405">
        <v>3414</v>
      </c>
      <c r="M405">
        <v>3450</v>
      </c>
      <c r="N405">
        <v>3464</v>
      </c>
      <c r="O405">
        <v>3491</v>
      </c>
      <c r="P405">
        <v>3522</v>
      </c>
      <c r="Q405">
        <v>3546</v>
      </c>
      <c r="R405">
        <v>3573</v>
      </c>
      <c r="S405">
        <v>3592</v>
      </c>
      <c r="T405">
        <v>3630</v>
      </c>
    </row>
    <row r="406" spans="1:20" x14ac:dyDescent="0.2">
      <c r="A406">
        <v>12021</v>
      </c>
      <c r="B406">
        <v>71</v>
      </c>
      <c r="C406">
        <v>17</v>
      </c>
      <c r="D406">
        <v>93</v>
      </c>
      <c r="E406">
        <v>49100</v>
      </c>
      <c r="F406">
        <v>27416</v>
      </c>
      <c r="G406">
        <v>0</v>
      </c>
      <c r="H406">
        <v>1</v>
      </c>
      <c r="I406" t="s">
        <v>19</v>
      </c>
      <c r="J406" t="s">
        <v>212</v>
      </c>
      <c r="K406" t="s">
        <v>21</v>
      </c>
      <c r="L406">
        <v>335</v>
      </c>
      <c r="M406">
        <v>325</v>
      </c>
      <c r="N406">
        <v>326</v>
      </c>
      <c r="O406">
        <v>329</v>
      </c>
      <c r="P406">
        <v>333</v>
      </c>
      <c r="Q406">
        <v>335</v>
      </c>
      <c r="R406">
        <v>338</v>
      </c>
      <c r="S406">
        <v>340</v>
      </c>
      <c r="T406">
        <v>343</v>
      </c>
    </row>
    <row r="407" spans="1:20" x14ac:dyDescent="0.2">
      <c r="A407">
        <v>12022</v>
      </c>
      <c r="B407">
        <v>71</v>
      </c>
      <c r="C407">
        <v>17</v>
      </c>
      <c r="D407">
        <v>93</v>
      </c>
      <c r="E407">
        <v>49308</v>
      </c>
      <c r="F407">
        <v>27416</v>
      </c>
      <c r="G407">
        <v>0</v>
      </c>
      <c r="H407">
        <v>1</v>
      </c>
      <c r="I407" t="s">
        <v>19</v>
      </c>
      <c r="J407" t="s">
        <v>213</v>
      </c>
      <c r="K407" t="s">
        <v>21</v>
      </c>
      <c r="L407">
        <v>245</v>
      </c>
      <c r="M407">
        <v>245</v>
      </c>
      <c r="N407">
        <v>246</v>
      </c>
      <c r="O407">
        <v>248</v>
      </c>
      <c r="P407">
        <v>251</v>
      </c>
      <c r="Q407">
        <v>253</v>
      </c>
      <c r="R407">
        <v>255</v>
      </c>
      <c r="S407">
        <v>256</v>
      </c>
      <c r="T407">
        <v>259</v>
      </c>
    </row>
    <row r="408" spans="1:20" x14ac:dyDescent="0.2">
      <c r="A408">
        <v>12023</v>
      </c>
      <c r="B408">
        <v>71</v>
      </c>
      <c r="C408">
        <v>17</v>
      </c>
      <c r="D408">
        <v>93</v>
      </c>
      <c r="E408">
        <v>52103</v>
      </c>
      <c r="F408">
        <v>27416</v>
      </c>
      <c r="G408">
        <v>0</v>
      </c>
      <c r="H408">
        <v>1</v>
      </c>
      <c r="I408" t="s">
        <v>19</v>
      </c>
      <c r="J408" t="s">
        <v>368</v>
      </c>
      <c r="K408" t="s">
        <v>21</v>
      </c>
      <c r="L408">
        <v>20</v>
      </c>
      <c r="M408">
        <v>14</v>
      </c>
      <c r="N408">
        <v>14</v>
      </c>
      <c r="O408">
        <v>14</v>
      </c>
      <c r="P408">
        <v>14</v>
      </c>
      <c r="Q408">
        <v>14</v>
      </c>
      <c r="R408">
        <v>14</v>
      </c>
      <c r="S408">
        <v>15</v>
      </c>
      <c r="T408">
        <v>15</v>
      </c>
    </row>
    <row r="409" spans="1:20" x14ac:dyDescent="0.2">
      <c r="A409">
        <v>12024</v>
      </c>
      <c r="B409">
        <v>71</v>
      </c>
      <c r="C409">
        <v>17</v>
      </c>
      <c r="D409">
        <v>93</v>
      </c>
      <c r="E409">
        <v>84038</v>
      </c>
      <c r="F409">
        <v>27416</v>
      </c>
      <c r="G409">
        <v>0</v>
      </c>
      <c r="H409">
        <v>1</v>
      </c>
      <c r="I409" t="s">
        <v>19</v>
      </c>
      <c r="J409" t="s">
        <v>370</v>
      </c>
      <c r="K409" t="s">
        <v>21</v>
      </c>
      <c r="L409">
        <v>17</v>
      </c>
      <c r="M409">
        <v>17</v>
      </c>
      <c r="N409">
        <v>17</v>
      </c>
      <c r="O409">
        <v>17</v>
      </c>
      <c r="P409">
        <v>17</v>
      </c>
      <c r="Q409">
        <v>17</v>
      </c>
      <c r="R409">
        <v>18</v>
      </c>
      <c r="S409">
        <v>18</v>
      </c>
      <c r="T409">
        <v>18</v>
      </c>
    </row>
    <row r="410" spans="1:20" x14ac:dyDescent="0.2">
      <c r="A410">
        <v>12025</v>
      </c>
      <c r="B410">
        <v>71</v>
      </c>
      <c r="C410">
        <v>17</v>
      </c>
      <c r="D410">
        <v>93</v>
      </c>
      <c r="E410">
        <v>99990</v>
      </c>
      <c r="F410">
        <v>27416</v>
      </c>
      <c r="G410">
        <v>0</v>
      </c>
      <c r="H410">
        <v>1</v>
      </c>
      <c r="I410" t="s">
        <v>159</v>
      </c>
      <c r="J410" t="s">
        <v>372</v>
      </c>
      <c r="K410" t="s">
        <v>21</v>
      </c>
      <c r="L410">
        <v>1058</v>
      </c>
      <c r="M410">
        <v>1069</v>
      </c>
      <c r="N410">
        <v>1073</v>
      </c>
      <c r="O410">
        <v>1081</v>
      </c>
      <c r="P410">
        <v>1088</v>
      </c>
      <c r="Q410">
        <v>1096</v>
      </c>
      <c r="R410">
        <v>1103</v>
      </c>
      <c r="S410">
        <v>1109</v>
      </c>
      <c r="T410">
        <v>1120</v>
      </c>
    </row>
    <row r="411" spans="1:20" x14ac:dyDescent="0.2">
      <c r="A411">
        <v>12027</v>
      </c>
      <c r="B411">
        <v>71</v>
      </c>
      <c r="C411">
        <v>17</v>
      </c>
      <c r="D411">
        <v>93</v>
      </c>
      <c r="E411">
        <v>84038</v>
      </c>
      <c r="F411">
        <v>39454</v>
      </c>
      <c r="G411">
        <v>0</v>
      </c>
      <c r="H411">
        <v>1</v>
      </c>
      <c r="I411" t="s">
        <v>19</v>
      </c>
      <c r="J411" t="s">
        <v>370</v>
      </c>
      <c r="K411" t="s">
        <v>21</v>
      </c>
      <c r="L411">
        <v>5688</v>
      </c>
      <c r="M411">
        <v>5701</v>
      </c>
      <c r="N411">
        <v>5735</v>
      </c>
      <c r="O411">
        <v>5822</v>
      </c>
      <c r="P411">
        <v>5907</v>
      </c>
      <c r="Q411">
        <v>6002</v>
      </c>
      <c r="R411">
        <v>6118</v>
      </c>
      <c r="S411">
        <v>6211</v>
      </c>
      <c r="T411">
        <v>6344</v>
      </c>
    </row>
    <row r="412" spans="1:20" x14ac:dyDescent="0.2">
      <c r="A412">
        <v>12028</v>
      </c>
      <c r="B412">
        <v>71</v>
      </c>
      <c r="C412">
        <v>17</v>
      </c>
      <c r="D412">
        <v>93</v>
      </c>
      <c r="E412">
        <v>99990</v>
      </c>
      <c r="F412">
        <v>39454</v>
      </c>
      <c r="G412">
        <v>0</v>
      </c>
      <c r="H412">
        <v>1</v>
      </c>
      <c r="I412" t="s">
        <v>159</v>
      </c>
      <c r="J412" t="s">
        <v>373</v>
      </c>
      <c r="K412" t="s">
        <v>21</v>
      </c>
      <c r="L412">
        <v>2051</v>
      </c>
      <c r="M412">
        <v>2047</v>
      </c>
      <c r="N412">
        <v>2055</v>
      </c>
      <c r="O412">
        <v>2072</v>
      </c>
      <c r="P412">
        <v>2091</v>
      </c>
      <c r="Q412">
        <v>2107</v>
      </c>
      <c r="R412">
        <v>2125</v>
      </c>
      <c r="S412">
        <v>2137</v>
      </c>
      <c r="T412">
        <v>2159</v>
      </c>
    </row>
    <row r="413" spans="1:20" x14ac:dyDescent="0.2">
      <c r="A413">
        <v>12030</v>
      </c>
      <c r="B413">
        <v>71</v>
      </c>
      <c r="C413">
        <v>17</v>
      </c>
      <c r="D413">
        <v>93</v>
      </c>
      <c r="E413">
        <v>43900</v>
      </c>
      <c r="F413">
        <v>43913</v>
      </c>
      <c r="G413">
        <v>0</v>
      </c>
      <c r="H413">
        <v>1</v>
      </c>
      <c r="I413" t="s">
        <v>19</v>
      </c>
      <c r="J413" t="s">
        <v>367</v>
      </c>
      <c r="K413" t="s">
        <v>21</v>
      </c>
      <c r="L413">
        <v>149</v>
      </c>
      <c r="M413">
        <v>149</v>
      </c>
      <c r="N413">
        <v>150</v>
      </c>
      <c r="O413">
        <v>151</v>
      </c>
      <c r="P413">
        <v>152</v>
      </c>
      <c r="Q413">
        <v>154</v>
      </c>
      <c r="R413">
        <v>155</v>
      </c>
      <c r="S413">
        <v>156</v>
      </c>
      <c r="T413">
        <v>157</v>
      </c>
    </row>
    <row r="414" spans="1:20" x14ac:dyDescent="0.2">
      <c r="A414">
        <v>12031</v>
      </c>
      <c r="B414">
        <v>71</v>
      </c>
      <c r="C414">
        <v>17</v>
      </c>
      <c r="D414">
        <v>93</v>
      </c>
      <c r="E414">
        <v>60391</v>
      </c>
      <c r="F414">
        <v>43913</v>
      </c>
      <c r="G414">
        <v>0</v>
      </c>
      <c r="H414">
        <v>1</v>
      </c>
      <c r="I414" t="s">
        <v>19</v>
      </c>
      <c r="J414" t="s">
        <v>219</v>
      </c>
      <c r="K414" t="s">
        <v>21</v>
      </c>
      <c r="L414">
        <v>242</v>
      </c>
      <c r="M414">
        <v>245</v>
      </c>
      <c r="N414">
        <v>246</v>
      </c>
      <c r="O414">
        <v>248</v>
      </c>
      <c r="P414">
        <v>251</v>
      </c>
      <c r="Q414">
        <v>253</v>
      </c>
      <c r="R414">
        <v>255</v>
      </c>
      <c r="S414">
        <v>256</v>
      </c>
      <c r="T414">
        <v>259</v>
      </c>
    </row>
    <row r="415" spans="1:20" x14ac:dyDescent="0.2">
      <c r="A415">
        <v>12032</v>
      </c>
      <c r="B415">
        <v>71</v>
      </c>
      <c r="C415">
        <v>17</v>
      </c>
      <c r="D415">
        <v>93</v>
      </c>
      <c r="E415">
        <v>99990</v>
      </c>
      <c r="F415">
        <v>43913</v>
      </c>
      <c r="G415">
        <v>0</v>
      </c>
      <c r="H415">
        <v>1</v>
      </c>
      <c r="I415" t="s">
        <v>159</v>
      </c>
      <c r="J415" t="s">
        <v>374</v>
      </c>
      <c r="K415" t="s">
        <v>21</v>
      </c>
      <c r="L415">
        <v>508</v>
      </c>
      <c r="M415">
        <v>505</v>
      </c>
      <c r="N415">
        <v>507</v>
      </c>
      <c r="O415">
        <v>512</v>
      </c>
      <c r="P415">
        <v>517</v>
      </c>
      <c r="Q415">
        <v>520</v>
      </c>
      <c r="R415">
        <v>525</v>
      </c>
      <c r="S415">
        <v>528</v>
      </c>
      <c r="T415">
        <v>533</v>
      </c>
    </row>
    <row r="416" spans="1:20" x14ac:dyDescent="0.2">
      <c r="A416">
        <v>12034</v>
      </c>
      <c r="B416">
        <v>71</v>
      </c>
      <c r="C416">
        <v>17</v>
      </c>
      <c r="D416">
        <v>93</v>
      </c>
      <c r="E416">
        <v>60352</v>
      </c>
      <c r="F416">
        <v>44043</v>
      </c>
      <c r="G416">
        <v>0</v>
      </c>
      <c r="H416">
        <v>1</v>
      </c>
      <c r="I416" t="s">
        <v>19</v>
      </c>
      <c r="J416" t="s">
        <v>218</v>
      </c>
      <c r="K416" t="s">
        <v>21</v>
      </c>
      <c r="L416">
        <v>10856</v>
      </c>
      <c r="M416">
        <v>10846</v>
      </c>
      <c r="N416">
        <v>10888</v>
      </c>
      <c r="O416">
        <v>10987</v>
      </c>
      <c r="P416">
        <v>11070</v>
      </c>
      <c r="Q416">
        <v>11133</v>
      </c>
      <c r="R416">
        <v>11208</v>
      </c>
      <c r="S416">
        <v>11250</v>
      </c>
      <c r="T416">
        <v>11358</v>
      </c>
    </row>
    <row r="417" spans="1:20" x14ac:dyDescent="0.2">
      <c r="A417">
        <v>12035</v>
      </c>
      <c r="B417">
        <v>71</v>
      </c>
      <c r="C417">
        <v>17</v>
      </c>
      <c r="D417">
        <v>93</v>
      </c>
      <c r="E417">
        <v>67548</v>
      </c>
      <c r="F417">
        <v>44043</v>
      </c>
      <c r="G417">
        <v>0</v>
      </c>
      <c r="H417">
        <v>1</v>
      </c>
      <c r="I417" t="s">
        <v>19</v>
      </c>
      <c r="J417" t="s">
        <v>220</v>
      </c>
      <c r="K417" t="s">
        <v>21</v>
      </c>
      <c r="L417">
        <v>163</v>
      </c>
      <c r="M417">
        <v>156</v>
      </c>
      <c r="N417">
        <v>157</v>
      </c>
      <c r="O417">
        <v>158</v>
      </c>
      <c r="P417">
        <v>160</v>
      </c>
      <c r="Q417">
        <v>161</v>
      </c>
      <c r="R417">
        <v>162</v>
      </c>
      <c r="S417">
        <v>163</v>
      </c>
      <c r="T417">
        <v>165</v>
      </c>
    </row>
    <row r="418" spans="1:20" x14ac:dyDescent="0.2">
      <c r="A418">
        <v>12036</v>
      </c>
      <c r="B418">
        <v>71</v>
      </c>
      <c r="C418">
        <v>17</v>
      </c>
      <c r="D418">
        <v>93</v>
      </c>
      <c r="E418">
        <v>99990</v>
      </c>
      <c r="F418">
        <v>44043</v>
      </c>
      <c r="G418">
        <v>0</v>
      </c>
      <c r="H418">
        <v>1</v>
      </c>
      <c r="I418" t="s">
        <v>159</v>
      </c>
      <c r="J418" t="s">
        <v>375</v>
      </c>
      <c r="K418" t="s">
        <v>21</v>
      </c>
      <c r="L418">
        <v>2057</v>
      </c>
      <c r="M418">
        <v>2088</v>
      </c>
      <c r="N418">
        <v>2096</v>
      </c>
      <c r="O418">
        <v>2113</v>
      </c>
      <c r="P418">
        <v>2133</v>
      </c>
      <c r="Q418">
        <v>2149</v>
      </c>
      <c r="R418">
        <v>2167</v>
      </c>
      <c r="S418">
        <v>2179</v>
      </c>
      <c r="T418">
        <v>2201</v>
      </c>
    </row>
    <row r="419" spans="1:20" x14ac:dyDescent="0.2">
      <c r="A419">
        <v>12038</v>
      </c>
      <c r="B419">
        <v>71</v>
      </c>
      <c r="C419">
        <v>17</v>
      </c>
      <c r="D419">
        <v>93</v>
      </c>
      <c r="E419">
        <v>38570</v>
      </c>
      <c r="F419">
        <v>51531</v>
      </c>
      <c r="G419">
        <v>0</v>
      </c>
      <c r="H419">
        <v>1</v>
      </c>
      <c r="I419" t="s">
        <v>19</v>
      </c>
      <c r="J419" t="s">
        <v>210</v>
      </c>
      <c r="K419" t="s">
        <v>21</v>
      </c>
      <c r="L419">
        <v>6869</v>
      </c>
      <c r="M419">
        <v>6891</v>
      </c>
      <c r="N419">
        <v>6919</v>
      </c>
      <c r="O419">
        <v>6991</v>
      </c>
      <c r="P419">
        <v>7066</v>
      </c>
      <c r="Q419">
        <v>7123</v>
      </c>
      <c r="R419">
        <v>7191</v>
      </c>
      <c r="S419">
        <v>7243</v>
      </c>
      <c r="T419">
        <v>7346</v>
      </c>
    </row>
    <row r="420" spans="1:20" x14ac:dyDescent="0.2">
      <c r="A420">
        <v>12039</v>
      </c>
      <c r="B420">
        <v>71</v>
      </c>
      <c r="C420">
        <v>17</v>
      </c>
      <c r="D420">
        <v>93</v>
      </c>
      <c r="E420">
        <v>60287</v>
      </c>
      <c r="F420">
        <v>51531</v>
      </c>
      <c r="G420">
        <v>0</v>
      </c>
      <c r="H420">
        <v>1</v>
      </c>
      <c r="I420" t="s">
        <v>19</v>
      </c>
      <c r="J420" t="s">
        <v>217</v>
      </c>
      <c r="K420" t="s">
        <v>21</v>
      </c>
      <c r="L420">
        <v>163</v>
      </c>
      <c r="M420">
        <v>162</v>
      </c>
      <c r="N420">
        <v>163</v>
      </c>
      <c r="O420">
        <v>164</v>
      </c>
      <c r="P420">
        <v>166</v>
      </c>
      <c r="Q420">
        <v>174</v>
      </c>
      <c r="R420">
        <v>175</v>
      </c>
      <c r="S420">
        <v>179</v>
      </c>
      <c r="T420">
        <v>184</v>
      </c>
    </row>
    <row r="421" spans="1:20" x14ac:dyDescent="0.2">
      <c r="A421">
        <v>12040</v>
      </c>
      <c r="B421">
        <v>71</v>
      </c>
      <c r="C421">
        <v>17</v>
      </c>
      <c r="D421">
        <v>93</v>
      </c>
      <c r="E421">
        <v>99990</v>
      </c>
      <c r="F421">
        <v>51531</v>
      </c>
      <c r="G421">
        <v>0</v>
      </c>
      <c r="H421">
        <v>1</v>
      </c>
      <c r="I421" t="s">
        <v>159</v>
      </c>
      <c r="J421" t="s">
        <v>376</v>
      </c>
      <c r="K421" t="s">
        <v>21</v>
      </c>
      <c r="L421">
        <v>1113</v>
      </c>
      <c r="M421">
        <v>1136</v>
      </c>
      <c r="N421">
        <v>1141</v>
      </c>
      <c r="O421">
        <v>1148</v>
      </c>
      <c r="P421">
        <v>1159</v>
      </c>
      <c r="Q421">
        <v>1168</v>
      </c>
      <c r="R421">
        <v>1178</v>
      </c>
      <c r="S421">
        <v>1184</v>
      </c>
      <c r="T421">
        <v>1197</v>
      </c>
    </row>
    <row r="422" spans="1:20" x14ac:dyDescent="0.2">
      <c r="A422">
        <v>12042</v>
      </c>
      <c r="B422">
        <v>71</v>
      </c>
      <c r="C422">
        <v>17</v>
      </c>
      <c r="D422">
        <v>93</v>
      </c>
      <c r="E422">
        <v>3012</v>
      </c>
      <c r="F422">
        <v>56900</v>
      </c>
      <c r="G422">
        <v>0</v>
      </c>
      <c r="H422">
        <v>1</v>
      </c>
      <c r="I422" t="s">
        <v>19</v>
      </c>
      <c r="J422" t="s">
        <v>162</v>
      </c>
      <c r="K422" t="s">
        <v>21</v>
      </c>
      <c r="L422">
        <v>6019</v>
      </c>
      <c r="M422">
        <v>6023</v>
      </c>
      <c r="N422">
        <v>6048</v>
      </c>
      <c r="O422">
        <v>6110</v>
      </c>
      <c r="P422">
        <v>6173</v>
      </c>
      <c r="Q422">
        <v>6228</v>
      </c>
      <c r="R422">
        <v>6298</v>
      </c>
      <c r="S422">
        <v>6343</v>
      </c>
      <c r="T422">
        <v>6461</v>
      </c>
    </row>
    <row r="423" spans="1:20" x14ac:dyDescent="0.2">
      <c r="A423">
        <v>12043</v>
      </c>
      <c r="B423">
        <v>71</v>
      </c>
      <c r="C423">
        <v>17</v>
      </c>
      <c r="D423">
        <v>93</v>
      </c>
      <c r="E423">
        <v>50218</v>
      </c>
      <c r="F423">
        <v>56900</v>
      </c>
      <c r="G423">
        <v>0</v>
      </c>
      <c r="H423">
        <v>1</v>
      </c>
      <c r="I423" t="s">
        <v>19</v>
      </c>
      <c r="J423" t="s">
        <v>201</v>
      </c>
      <c r="K423" t="s">
        <v>21</v>
      </c>
      <c r="L423">
        <v>1635</v>
      </c>
      <c r="M423">
        <v>1645</v>
      </c>
      <c r="N423">
        <v>1657</v>
      </c>
      <c r="O423">
        <v>1702</v>
      </c>
      <c r="P423">
        <v>1740</v>
      </c>
      <c r="Q423">
        <v>1778</v>
      </c>
      <c r="R423">
        <v>1804</v>
      </c>
      <c r="S423">
        <v>1827</v>
      </c>
      <c r="T423">
        <v>1860</v>
      </c>
    </row>
    <row r="424" spans="1:20" x14ac:dyDescent="0.2">
      <c r="A424">
        <v>12044</v>
      </c>
      <c r="B424">
        <v>71</v>
      </c>
      <c r="C424">
        <v>17</v>
      </c>
      <c r="D424">
        <v>93</v>
      </c>
      <c r="E424">
        <v>56887</v>
      </c>
      <c r="F424">
        <v>56900</v>
      </c>
      <c r="G424">
        <v>0</v>
      </c>
      <c r="H424">
        <v>1</v>
      </c>
      <c r="I424" t="s">
        <v>19</v>
      </c>
      <c r="J424" t="s">
        <v>216</v>
      </c>
      <c r="K424" t="s">
        <v>21</v>
      </c>
      <c r="L424">
        <v>27687</v>
      </c>
      <c r="M424">
        <v>27742</v>
      </c>
      <c r="N424">
        <v>27937</v>
      </c>
      <c r="O424">
        <v>28481</v>
      </c>
      <c r="P424">
        <v>29025</v>
      </c>
      <c r="Q424">
        <v>29531</v>
      </c>
      <c r="R424">
        <v>30374</v>
      </c>
      <c r="S424">
        <v>31015</v>
      </c>
      <c r="T424">
        <v>31507</v>
      </c>
    </row>
    <row r="425" spans="1:20" x14ac:dyDescent="0.2">
      <c r="A425">
        <v>12045</v>
      </c>
      <c r="B425">
        <v>71</v>
      </c>
      <c r="C425">
        <v>17</v>
      </c>
      <c r="D425">
        <v>93</v>
      </c>
      <c r="E425">
        <v>60287</v>
      </c>
      <c r="F425">
        <v>56900</v>
      </c>
      <c r="G425">
        <v>0</v>
      </c>
      <c r="H425">
        <v>1</v>
      </c>
      <c r="I425" t="s">
        <v>19</v>
      </c>
      <c r="J425" t="s">
        <v>217</v>
      </c>
      <c r="K425" t="s">
        <v>21</v>
      </c>
      <c r="L425">
        <v>1916</v>
      </c>
      <c r="M425">
        <v>1904</v>
      </c>
      <c r="N425">
        <v>1912</v>
      </c>
      <c r="O425">
        <v>1923</v>
      </c>
      <c r="P425">
        <v>1937</v>
      </c>
      <c r="Q425">
        <v>1948</v>
      </c>
      <c r="R425">
        <v>1961</v>
      </c>
      <c r="S425">
        <v>1968</v>
      </c>
      <c r="T425">
        <v>1985</v>
      </c>
    </row>
    <row r="426" spans="1:20" x14ac:dyDescent="0.2">
      <c r="A426">
        <v>12046</v>
      </c>
      <c r="B426">
        <v>71</v>
      </c>
      <c r="C426">
        <v>17</v>
      </c>
      <c r="D426">
        <v>93</v>
      </c>
      <c r="E426">
        <v>99990</v>
      </c>
      <c r="F426">
        <v>56900</v>
      </c>
      <c r="G426">
        <v>0</v>
      </c>
      <c r="H426">
        <v>1</v>
      </c>
      <c r="I426" t="s">
        <v>159</v>
      </c>
      <c r="J426" t="s">
        <v>377</v>
      </c>
      <c r="K426" t="s">
        <v>21</v>
      </c>
      <c r="L426">
        <v>13613</v>
      </c>
      <c r="M426">
        <v>13532</v>
      </c>
      <c r="N426">
        <v>13585</v>
      </c>
      <c r="O426">
        <v>13698</v>
      </c>
      <c r="P426">
        <v>13821</v>
      </c>
      <c r="Q426">
        <v>13923</v>
      </c>
      <c r="R426">
        <v>14036</v>
      </c>
      <c r="S426">
        <v>14117</v>
      </c>
      <c r="T426">
        <v>14263</v>
      </c>
    </row>
    <row r="427" spans="1:20" x14ac:dyDescent="0.2">
      <c r="A427">
        <v>12048</v>
      </c>
      <c r="B427">
        <v>71</v>
      </c>
      <c r="C427">
        <v>17</v>
      </c>
      <c r="D427">
        <v>93</v>
      </c>
      <c r="E427">
        <v>38570</v>
      </c>
      <c r="F427">
        <v>68757</v>
      </c>
      <c r="G427">
        <v>0</v>
      </c>
      <c r="H427">
        <v>1</v>
      </c>
      <c r="I427" t="s">
        <v>19</v>
      </c>
      <c r="J427" t="s">
        <v>210</v>
      </c>
      <c r="K427" t="s">
        <v>21</v>
      </c>
      <c r="L427">
        <v>2880</v>
      </c>
      <c r="M427">
        <v>2881</v>
      </c>
      <c r="N427">
        <v>2893</v>
      </c>
      <c r="O427">
        <v>2913</v>
      </c>
      <c r="P427">
        <v>2937</v>
      </c>
      <c r="Q427">
        <v>2956</v>
      </c>
      <c r="R427">
        <v>2978</v>
      </c>
      <c r="S427">
        <v>2990</v>
      </c>
      <c r="T427">
        <v>3018</v>
      </c>
    </row>
    <row r="428" spans="1:20" x14ac:dyDescent="0.2">
      <c r="A428">
        <v>12049</v>
      </c>
      <c r="B428">
        <v>71</v>
      </c>
      <c r="C428">
        <v>17</v>
      </c>
      <c r="D428">
        <v>93</v>
      </c>
      <c r="E428">
        <v>49607</v>
      </c>
      <c r="F428">
        <v>68757</v>
      </c>
      <c r="G428">
        <v>0</v>
      </c>
      <c r="H428">
        <v>1</v>
      </c>
      <c r="I428" t="s">
        <v>19</v>
      </c>
      <c r="J428" t="s">
        <v>214</v>
      </c>
      <c r="K428" t="s">
        <v>21</v>
      </c>
      <c r="L428">
        <v>851</v>
      </c>
      <c r="M428">
        <v>851</v>
      </c>
      <c r="N428">
        <v>854</v>
      </c>
      <c r="O428">
        <v>865</v>
      </c>
      <c r="P428">
        <v>880</v>
      </c>
      <c r="Q428">
        <v>892</v>
      </c>
      <c r="R428">
        <v>906</v>
      </c>
      <c r="S428">
        <v>917</v>
      </c>
      <c r="T428">
        <v>933</v>
      </c>
    </row>
    <row r="429" spans="1:20" x14ac:dyDescent="0.2">
      <c r="A429">
        <v>12050</v>
      </c>
      <c r="B429">
        <v>71</v>
      </c>
      <c r="C429">
        <v>17</v>
      </c>
      <c r="D429">
        <v>93</v>
      </c>
      <c r="E429">
        <v>99990</v>
      </c>
      <c r="F429">
        <v>68757</v>
      </c>
      <c r="G429">
        <v>0</v>
      </c>
      <c r="H429">
        <v>1</v>
      </c>
      <c r="I429" t="s">
        <v>159</v>
      </c>
      <c r="J429" t="s">
        <v>378</v>
      </c>
      <c r="K429" t="s">
        <v>21</v>
      </c>
      <c r="L429">
        <v>724</v>
      </c>
      <c r="M429">
        <v>724</v>
      </c>
      <c r="N429">
        <v>727</v>
      </c>
      <c r="O429">
        <v>734</v>
      </c>
      <c r="P429">
        <v>741</v>
      </c>
      <c r="Q429">
        <v>746</v>
      </c>
      <c r="R429">
        <v>752</v>
      </c>
      <c r="S429">
        <v>757</v>
      </c>
      <c r="T429">
        <v>765</v>
      </c>
    </row>
    <row r="430" spans="1:20" x14ac:dyDescent="0.2">
      <c r="A430">
        <v>15033</v>
      </c>
      <c r="B430">
        <v>71</v>
      </c>
      <c r="C430">
        <v>17</v>
      </c>
      <c r="D430">
        <v>197</v>
      </c>
      <c r="E430">
        <v>12476</v>
      </c>
      <c r="F430">
        <v>12483</v>
      </c>
      <c r="G430">
        <v>0</v>
      </c>
      <c r="H430">
        <v>1</v>
      </c>
      <c r="I430" t="s">
        <v>19</v>
      </c>
      <c r="J430" t="s">
        <v>226</v>
      </c>
      <c r="K430" t="s">
        <v>21</v>
      </c>
      <c r="L430">
        <v>7733</v>
      </c>
      <c r="M430">
        <v>7733</v>
      </c>
      <c r="N430">
        <v>7750</v>
      </c>
      <c r="O430">
        <v>7751</v>
      </c>
      <c r="P430">
        <v>7756</v>
      </c>
      <c r="Q430">
        <v>7775</v>
      </c>
      <c r="R430">
        <v>7770</v>
      </c>
      <c r="S430">
        <v>7763</v>
      </c>
      <c r="T430">
        <v>7789</v>
      </c>
    </row>
    <row r="431" spans="1:20" x14ac:dyDescent="0.2">
      <c r="A431">
        <v>15034</v>
      </c>
      <c r="B431">
        <v>71</v>
      </c>
      <c r="C431">
        <v>17</v>
      </c>
      <c r="D431">
        <v>197</v>
      </c>
      <c r="E431">
        <v>23945</v>
      </c>
      <c r="F431">
        <v>12483</v>
      </c>
      <c r="G431">
        <v>0</v>
      </c>
      <c r="H431">
        <v>1</v>
      </c>
      <c r="I431" t="s">
        <v>19</v>
      </c>
      <c r="J431" t="s">
        <v>379</v>
      </c>
      <c r="K431" t="s">
        <v>21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x14ac:dyDescent="0.2">
      <c r="A432">
        <v>15035</v>
      </c>
      <c r="B432">
        <v>71</v>
      </c>
      <c r="C432">
        <v>17</v>
      </c>
      <c r="D432">
        <v>197</v>
      </c>
      <c r="E432">
        <v>38570</v>
      </c>
      <c r="F432">
        <v>12483</v>
      </c>
      <c r="G432">
        <v>0</v>
      </c>
      <c r="H432">
        <v>1</v>
      </c>
      <c r="I432" t="s">
        <v>19</v>
      </c>
      <c r="J432" t="s">
        <v>210</v>
      </c>
      <c r="K432" t="s">
        <v>21</v>
      </c>
      <c r="L432">
        <v>3</v>
      </c>
      <c r="M432">
        <v>3</v>
      </c>
      <c r="N432">
        <v>3</v>
      </c>
      <c r="O432">
        <v>3</v>
      </c>
      <c r="P432">
        <v>3</v>
      </c>
      <c r="Q432">
        <v>3</v>
      </c>
      <c r="R432">
        <v>3</v>
      </c>
      <c r="S432">
        <v>3</v>
      </c>
      <c r="T432">
        <v>3</v>
      </c>
    </row>
    <row r="433" spans="1:20" x14ac:dyDescent="0.2">
      <c r="A433">
        <v>15036</v>
      </c>
      <c r="B433">
        <v>71</v>
      </c>
      <c r="C433">
        <v>17</v>
      </c>
      <c r="D433">
        <v>197</v>
      </c>
      <c r="E433">
        <v>49607</v>
      </c>
      <c r="F433">
        <v>12483</v>
      </c>
      <c r="G433">
        <v>0</v>
      </c>
      <c r="H433">
        <v>1</v>
      </c>
      <c r="I433" t="s">
        <v>19</v>
      </c>
      <c r="J433" t="s">
        <v>214</v>
      </c>
      <c r="K433" t="s">
        <v>21</v>
      </c>
      <c r="L433">
        <v>1803</v>
      </c>
      <c r="M433">
        <v>1803</v>
      </c>
      <c r="N433">
        <v>1809</v>
      </c>
      <c r="O433">
        <v>1822</v>
      </c>
      <c r="P433">
        <v>1838</v>
      </c>
      <c r="Q433">
        <v>1846</v>
      </c>
      <c r="R433">
        <v>1858</v>
      </c>
      <c r="S433">
        <v>1868</v>
      </c>
      <c r="T433">
        <v>1882</v>
      </c>
    </row>
    <row r="434" spans="1:20" x14ac:dyDescent="0.2">
      <c r="A434">
        <v>15037</v>
      </c>
      <c r="B434">
        <v>71</v>
      </c>
      <c r="C434">
        <v>17</v>
      </c>
      <c r="D434">
        <v>197</v>
      </c>
      <c r="E434">
        <v>99990</v>
      </c>
      <c r="F434">
        <v>12483</v>
      </c>
      <c r="G434">
        <v>0</v>
      </c>
      <c r="H434">
        <v>1</v>
      </c>
      <c r="I434" t="s">
        <v>159</v>
      </c>
      <c r="J434" t="s">
        <v>380</v>
      </c>
      <c r="K434" t="s">
        <v>21</v>
      </c>
      <c r="L434">
        <v>783</v>
      </c>
      <c r="M434">
        <v>783</v>
      </c>
      <c r="N434">
        <v>784</v>
      </c>
      <c r="O434">
        <v>785</v>
      </c>
      <c r="P434">
        <v>783</v>
      </c>
      <c r="Q434">
        <v>779</v>
      </c>
      <c r="R434">
        <v>776</v>
      </c>
      <c r="S434">
        <v>774</v>
      </c>
      <c r="T434">
        <v>774</v>
      </c>
    </row>
    <row r="435" spans="1:20" x14ac:dyDescent="0.2">
      <c r="A435">
        <v>15039</v>
      </c>
      <c r="B435">
        <v>71</v>
      </c>
      <c r="C435">
        <v>17</v>
      </c>
      <c r="D435">
        <v>197</v>
      </c>
      <c r="E435">
        <v>17523</v>
      </c>
      <c r="F435">
        <v>17536</v>
      </c>
      <c r="G435">
        <v>0</v>
      </c>
      <c r="H435">
        <v>1</v>
      </c>
      <c r="I435" t="s">
        <v>19</v>
      </c>
      <c r="J435" t="s">
        <v>49</v>
      </c>
      <c r="K435" t="s">
        <v>21</v>
      </c>
      <c r="L435">
        <v>8259</v>
      </c>
      <c r="M435">
        <v>8252</v>
      </c>
      <c r="N435">
        <v>8291</v>
      </c>
      <c r="O435">
        <v>8280</v>
      </c>
      <c r="P435">
        <v>8274</v>
      </c>
      <c r="Q435">
        <v>8242</v>
      </c>
      <c r="R435">
        <v>8216</v>
      </c>
      <c r="S435">
        <v>8185</v>
      </c>
      <c r="T435">
        <v>8171</v>
      </c>
    </row>
    <row r="436" spans="1:20" x14ac:dyDescent="0.2">
      <c r="A436">
        <v>15040</v>
      </c>
      <c r="B436">
        <v>71</v>
      </c>
      <c r="C436">
        <v>17</v>
      </c>
      <c r="D436">
        <v>197</v>
      </c>
      <c r="E436">
        <v>57732</v>
      </c>
      <c r="F436">
        <v>17536</v>
      </c>
      <c r="G436">
        <v>0</v>
      </c>
      <c r="H436">
        <v>1</v>
      </c>
      <c r="I436" t="s">
        <v>19</v>
      </c>
      <c r="J436" t="s">
        <v>122</v>
      </c>
      <c r="K436" t="s">
        <v>21</v>
      </c>
      <c r="L436">
        <v>1069</v>
      </c>
      <c r="M436">
        <v>1069</v>
      </c>
      <c r="N436">
        <v>1071</v>
      </c>
      <c r="O436">
        <v>1071</v>
      </c>
      <c r="P436">
        <v>1071</v>
      </c>
      <c r="Q436">
        <v>1068</v>
      </c>
      <c r="R436">
        <v>1067</v>
      </c>
      <c r="S436">
        <v>1064</v>
      </c>
      <c r="T436">
        <v>1064</v>
      </c>
    </row>
    <row r="437" spans="1:20" x14ac:dyDescent="0.2">
      <c r="A437">
        <v>15041</v>
      </c>
      <c r="B437">
        <v>71</v>
      </c>
      <c r="C437">
        <v>17</v>
      </c>
      <c r="D437">
        <v>197</v>
      </c>
      <c r="E437">
        <v>67769</v>
      </c>
      <c r="F437">
        <v>17536</v>
      </c>
      <c r="G437">
        <v>0</v>
      </c>
      <c r="H437">
        <v>1</v>
      </c>
      <c r="I437" t="s">
        <v>19</v>
      </c>
      <c r="J437" t="s">
        <v>136</v>
      </c>
      <c r="K437" t="s">
        <v>21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2">
      <c r="A438">
        <v>15042</v>
      </c>
      <c r="B438">
        <v>71</v>
      </c>
      <c r="C438">
        <v>17</v>
      </c>
      <c r="D438">
        <v>197</v>
      </c>
      <c r="E438">
        <v>72520</v>
      </c>
      <c r="F438">
        <v>17536</v>
      </c>
      <c r="G438">
        <v>0</v>
      </c>
      <c r="H438">
        <v>1</v>
      </c>
      <c r="I438" t="s">
        <v>19</v>
      </c>
      <c r="J438" t="s">
        <v>143</v>
      </c>
      <c r="K438" t="s">
        <v>21</v>
      </c>
      <c r="L438">
        <v>5467</v>
      </c>
      <c r="M438">
        <v>5467</v>
      </c>
      <c r="N438">
        <v>5475</v>
      </c>
      <c r="O438">
        <v>5469</v>
      </c>
      <c r="P438">
        <v>5465</v>
      </c>
      <c r="Q438">
        <v>5445</v>
      </c>
      <c r="R438">
        <v>5428</v>
      </c>
      <c r="S438">
        <v>5408</v>
      </c>
      <c r="T438">
        <v>5398</v>
      </c>
    </row>
    <row r="439" spans="1:20" x14ac:dyDescent="0.2">
      <c r="A439">
        <v>15043</v>
      </c>
      <c r="B439">
        <v>71</v>
      </c>
      <c r="C439">
        <v>17</v>
      </c>
      <c r="D439">
        <v>197</v>
      </c>
      <c r="E439">
        <v>76935</v>
      </c>
      <c r="F439">
        <v>17536</v>
      </c>
      <c r="G439">
        <v>0</v>
      </c>
      <c r="H439">
        <v>1</v>
      </c>
      <c r="I439" t="s">
        <v>19</v>
      </c>
      <c r="J439" t="s">
        <v>150</v>
      </c>
      <c r="K439" t="s">
        <v>21</v>
      </c>
      <c r="L439">
        <v>342</v>
      </c>
      <c r="M439">
        <v>342</v>
      </c>
      <c r="N439">
        <v>343</v>
      </c>
      <c r="O439">
        <v>343</v>
      </c>
      <c r="P439">
        <v>343</v>
      </c>
      <c r="Q439">
        <v>342</v>
      </c>
      <c r="R439">
        <v>342</v>
      </c>
      <c r="S439">
        <v>341</v>
      </c>
      <c r="T439">
        <v>341</v>
      </c>
    </row>
    <row r="440" spans="1:20" x14ac:dyDescent="0.2">
      <c r="A440">
        <v>15044</v>
      </c>
      <c r="B440">
        <v>71</v>
      </c>
      <c r="C440">
        <v>17</v>
      </c>
      <c r="D440">
        <v>197</v>
      </c>
      <c r="E440">
        <v>99990</v>
      </c>
      <c r="F440">
        <v>17536</v>
      </c>
      <c r="G440">
        <v>0</v>
      </c>
      <c r="H440">
        <v>1</v>
      </c>
      <c r="I440" t="s">
        <v>159</v>
      </c>
      <c r="J440" t="s">
        <v>381</v>
      </c>
      <c r="K440" t="s">
        <v>21</v>
      </c>
      <c r="L440">
        <v>8637</v>
      </c>
      <c r="M440">
        <v>8648</v>
      </c>
      <c r="N440">
        <v>8661</v>
      </c>
      <c r="O440">
        <v>8652</v>
      </c>
      <c r="P440">
        <v>8645</v>
      </c>
      <c r="Q440">
        <v>8610</v>
      </c>
      <c r="R440">
        <v>8584</v>
      </c>
      <c r="S440">
        <v>8557</v>
      </c>
      <c r="T440">
        <v>8556</v>
      </c>
    </row>
    <row r="441" spans="1:20" x14ac:dyDescent="0.2">
      <c r="A441">
        <v>15046</v>
      </c>
      <c r="B441">
        <v>71</v>
      </c>
      <c r="C441">
        <v>17</v>
      </c>
      <c r="D441">
        <v>197</v>
      </c>
      <c r="E441">
        <v>82101</v>
      </c>
      <c r="F441">
        <v>18199</v>
      </c>
      <c r="G441">
        <v>0</v>
      </c>
      <c r="H441">
        <v>1</v>
      </c>
      <c r="I441" t="s">
        <v>19</v>
      </c>
      <c r="J441" t="s">
        <v>382</v>
      </c>
      <c r="K441" t="s">
        <v>21</v>
      </c>
      <c r="L441">
        <v>51</v>
      </c>
      <c r="M441">
        <v>51</v>
      </c>
      <c r="N441">
        <v>51</v>
      </c>
      <c r="O441">
        <v>51</v>
      </c>
      <c r="P441">
        <v>51</v>
      </c>
      <c r="Q441">
        <v>51</v>
      </c>
      <c r="R441">
        <v>51</v>
      </c>
      <c r="S441">
        <v>51</v>
      </c>
      <c r="T441">
        <v>51</v>
      </c>
    </row>
    <row r="442" spans="1:20" x14ac:dyDescent="0.2">
      <c r="A442">
        <v>15047</v>
      </c>
      <c r="B442">
        <v>71</v>
      </c>
      <c r="C442">
        <v>17</v>
      </c>
      <c r="D442">
        <v>197</v>
      </c>
      <c r="E442">
        <v>99990</v>
      </c>
      <c r="F442">
        <v>18199</v>
      </c>
      <c r="G442">
        <v>0</v>
      </c>
      <c r="H442">
        <v>1</v>
      </c>
      <c r="I442" t="s">
        <v>159</v>
      </c>
      <c r="J442" t="s">
        <v>383</v>
      </c>
      <c r="K442" t="s">
        <v>21</v>
      </c>
      <c r="L442">
        <v>1379</v>
      </c>
      <c r="M442">
        <v>1379</v>
      </c>
      <c r="N442">
        <v>1381</v>
      </c>
      <c r="O442">
        <v>1380</v>
      </c>
      <c r="P442">
        <v>1379</v>
      </c>
      <c r="Q442">
        <v>1374</v>
      </c>
      <c r="R442">
        <v>1369</v>
      </c>
      <c r="S442">
        <v>1364</v>
      </c>
      <c r="T442">
        <v>1364</v>
      </c>
    </row>
    <row r="443" spans="1:20" x14ac:dyDescent="0.2">
      <c r="A443">
        <v>15049</v>
      </c>
      <c r="B443">
        <v>71</v>
      </c>
      <c r="C443">
        <v>17</v>
      </c>
      <c r="D443">
        <v>197</v>
      </c>
      <c r="E443">
        <v>7133</v>
      </c>
      <c r="F443">
        <v>21241</v>
      </c>
      <c r="G443">
        <v>0</v>
      </c>
      <c r="H443">
        <v>1</v>
      </c>
      <c r="I443" t="s">
        <v>19</v>
      </c>
      <c r="J443" t="s">
        <v>165</v>
      </c>
      <c r="K443" t="s">
        <v>21</v>
      </c>
      <c r="L443">
        <v>65568</v>
      </c>
      <c r="M443">
        <v>65568</v>
      </c>
      <c r="N443">
        <v>65681</v>
      </c>
      <c r="O443">
        <v>65918</v>
      </c>
      <c r="P443">
        <v>66065</v>
      </c>
      <c r="Q443">
        <v>66038</v>
      </c>
      <c r="R443">
        <v>66177</v>
      </c>
      <c r="S443">
        <v>66314</v>
      </c>
      <c r="T443">
        <v>66577</v>
      </c>
    </row>
    <row r="444" spans="1:20" x14ac:dyDescent="0.2">
      <c r="A444">
        <v>15050</v>
      </c>
      <c r="B444">
        <v>71</v>
      </c>
      <c r="C444">
        <v>17</v>
      </c>
      <c r="D444">
        <v>197</v>
      </c>
      <c r="E444">
        <v>42795</v>
      </c>
      <c r="F444">
        <v>21241</v>
      </c>
      <c r="G444">
        <v>0</v>
      </c>
      <c r="H444">
        <v>1</v>
      </c>
      <c r="I444" t="s">
        <v>19</v>
      </c>
      <c r="J444" t="s">
        <v>92</v>
      </c>
      <c r="K444" t="s">
        <v>21</v>
      </c>
      <c r="L444">
        <v>3</v>
      </c>
      <c r="M444">
        <v>3</v>
      </c>
      <c r="N444">
        <v>3</v>
      </c>
      <c r="O444">
        <v>3</v>
      </c>
      <c r="P444">
        <v>3</v>
      </c>
      <c r="Q444">
        <v>3</v>
      </c>
      <c r="R444">
        <v>3</v>
      </c>
      <c r="S444">
        <v>3</v>
      </c>
      <c r="T444">
        <v>3</v>
      </c>
    </row>
    <row r="445" spans="1:20" x14ac:dyDescent="0.2">
      <c r="A445">
        <v>15051</v>
      </c>
      <c r="B445">
        <v>71</v>
      </c>
      <c r="C445">
        <v>17</v>
      </c>
      <c r="D445">
        <v>197</v>
      </c>
      <c r="E445">
        <v>51622</v>
      </c>
      <c r="F445">
        <v>21241</v>
      </c>
      <c r="G445">
        <v>0</v>
      </c>
      <c r="H445">
        <v>1</v>
      </c>
      <c r="I445" t="s">
        <v>19</v>
      </c>
      <c r="J445" t="s">
        <v>175</v>
      </c>
      <c r="K445" t="s">
        <v>21</v>
      </c>
      <c r="L445">
        <v>7905</v>
      </c>
      <c r="M445">
        <v>7929</v>
      </c>
      <c r="N445">
        <v>7943</v>
      </c>
      <c r="O445">
        <v>7947</v>
      </c>
      <c r="P445">
        <v>7955</v>
      </c>
      <c r="Q445">
        <v>7938</v>
      </c>
      <c r="R445">
        <v>7927</v>
      </c>
      <c r="S445">
        <v>7913</v>
      </c>
      <c r="T445">
        <v>7921</v>
      </c>
    </row>
    <row r="446" spans="1:20" x14ac:dyDescent="0.2">
      <c r="A446">
        <v>15052</v>
      </c>
      <c r="B446">
        <v>71</v>
      </c>
      <c r="C446">
        <v>17</v>
      </c>
      <c r="D446">
        <v>197</v>
      </c>
      <c r="E446">
        <v>65442</v>
      </c>
      <c r="F446">
        <v>21241</v>
      </c>
      <c r="G446">
        <v>0</v>
      </c>
      <c r="H446">
        <v>1</v>
      </c>
      <c r="I446" t="s">
        <v>19</v>
      </c>
      <c r="J446" t="s">
        <v>384</v>
      </c>
      <c r="K446" t="s">
        <v>21</v>
      </c>
      <c r="L446">
        <v>12690</v>
      </c>
      <c r="M446">
        <v>12678</v>
      </c>
      <c r="N446">
        <v>12698</v>
      </c>
      <c r="O446">
        <v>12698</v>
      </c>
      <c r="P446">
        <v>12703</v>
      </c>
      <c r="Q446">
        <v>12678</v>
      </c>
      <c r="R446">
        <v>12669</v>
      </c>
      <c r="S446">
        <v>12645</v>
      </c>
      <c r="T446">
        <v>12648</v>
      </c>
    </row>
    <row r="447" spans="1:20" x14ac:dyDescent="0.2">
      <c r="A447">
        <v>15053</v>
      </c>
      <c r="B447">
        <v>71</v>
      </c>
      <c r="C447">
        <v>17</v>
      </c>
      <c r="D447">
        <v>197</v>
      </c>
      <c r="E447">
        <v>83245</v>
      </c>
      <c r="F447">
        <v>21241</v>
      </c>
      <c r="G447">
        <v>0</v>
      </c>
      <c r="H447">
        <v>1</v>
      </c>
      <c r="I447" t="s">
        <v>19</v>
      </c>
      <c r="J447" t="s">
        <v>157</v>
      </c>
      <c r="K447" t="s">
        <v>21</v>
      </c>
      <c r="L447">
        <v>22</v>
      </c>
      <c r="M447">
        <v>15</v>
      </c>
      <c r="N447">
        <v>15</v>
      </c>
      <c r="O447">
        <v>15</v>
      </c>
      <c r="P447">
        <v>15</v>
      </c>
      <c r="Q447">
        <v>15</v>
      </c>
      <c r="R447">
        <v>15</v>
      </c>
      <c r="S447">
        <v>15</v>
      </c>
      <c r="T447">
        <v>15</v>
      </c>
    </row>
    <row r="448" spans="1:20" x14ac:dyDescent="0.2">
      <c r="A448">
        <v>15054</v>
      </c>
      <c r="B448">
        <v>71</v>
      </c>
      <c r="C448">
        <v>17</v>
      </c>
      <c r="D448">
        <v>197</v>
      </c>
      <c r="E448">
        <v>99990</v>
      </c>
      <c r="F448">
        <v>21241</v>
      </c>
      <c r="G448">
        <v>0</v>
      </c>
      <c r="H448">
        <v>1</v>
      </c>
      <c r="I448" t="s">
        <v>159</v>
      </c>
      <c r="J448" t="s">
        <v>385</v>
      </c>
      <c r="K448" t="s">
        <v>21</v>
      </c>
      <c r="L448">
        <v>1605</v>
      </c>
      <c r="M448">
        <v>1600</v>
      </c>
      <c r="N448">
        <v>1603</v>
      </c>
      <c r="O448">
        <v>1604</v>
      </c>
      <c r="P448">
        <v>1605</v>
      </c>
      <c r="Q448">
        <v>1602</v>
      </c>
      <c r="R448">
        <v>1599</v>
      </c>
      <c r="S448">
        <v>1596</v>
      </c>
      <c r="T448">
        <v>1598</v>
      </c>
    </row>
    <row r="449" spans="1:20" x14ac:dyDescent="0.2">
      <c r="A449">
        <v>15056</v>
      </c>
      <c r="B449">
        <v>71</v>
      </c>
      <c r="C449">
        <v>17</v>
      </c>
      <c r="D449">
        <v>197</v>
      </c>
      <c r="E449">
        <v>74275</v>
      </c>
      <c r="F449">
        <v>26519</v>
      </c>
      <c r="G449">
        <v>0</v>
      </c>
      <c r="H449">
        <v>1</v>
      </c>
      <c r="I449" t="s">
        <v>19</v>
      </c>
      <c r="J449" t="s">
        <v>241</v>
      </c>
      <c r="K449" t="s">
        <v>21</v>
      </c>
      <c r="L449">
        <v>87</v>
      </c>
      <c r="M449">
        <v>87</v>
      </c>
      <c r="N449">
        <v>87</v>
      </c>
      <c r="O449">
        <v>89</v>
      </c>
      <c r="P449">
        <v>90</v>
      </c>
      <c r="Q449">
        <v>89</v>
      </c>
      <c r="R449">
        <v>89</v>
      </c>
      <c r="S449">
        <v>89</v>
      </c>
      <c r="T449">
        <v>89</v>
      </c>
    </row>
    <row r="450" spans="1:20" x14ac:dyDescent="0.2">
      <c r="A450">
        <v>15057</v>
      </c>
      <c r="B450">
        <v>71</v>
      </c>
      <c r="C450">
        <v>17</v>
      </c>
      <c r="D450">
        <v>197</v>
      </c>
      <c r="E450">
        <v>82101</v>
      </c>
      <c r="F450">
        <v>26519</v>
      </c>
      <c r="G450">
        <v>0</v>
      </c>
      <c r="H450">
        <v>1</v>
      </c>
      <c r="I450" t="s">
        <v>19</v>
      </c>
      <c r="J450" t="s">
        <v>382</v>
      </c>
      <c r="K450" t="s">
        <v>21</v>
      </c>
      <c r="L450">
        <v>369</v>
      </c>
      <c r="M450">
        <v>365</v>
      </c>
      <c r="N450">
        <v>368</v>
      </c>
      <c r="O450">
        <v>368</v>
      </c>
      <c r="P450">
        <v>369</v>
      </c>
      <c r="Q450">
        <v>368</v>
      </c>
      <c r="R450">
        <v>367</v>
      </c>
      <c r="S450">
        <v>367</v>
      </c>
      <c r="T450">
        <v>367</v>
      </c>
    </row>
    <row r="451" spans="1:20" x14ac:dyDescent="0.2">
      <c r="A451">
        <v>15058</v>
      </c>
      <c r="B451">
        <v>71</v>
      </c>
      <c r="C451">
        <v>17</v>
      </c>
      <c r="D451">
        <v>197</v>
      </c>
      <c r="E451">
        <v>99990</v>
      </c>
      <c r="F451">
        <v>26519</v>
      </c>
      <c r="G451">
        <v>0</v>
      </c>
      <c r="H451">
        <v>1</v>
      </c>
      <c r="I451" t="s">
        <v>159</v>
      </c>
      <c r="J451" t="s">
        <v>386</v>
      </c>
      <c r="K451" t="s">
        <v>21</v>
      </c>
      <c r="L451">
        <v>477</v>
      </c>
      <c r="M451">
        <v>481</v>
      </c>
      <c r="N451">
        <v>482</v>
      </c>
      <c r="O451">
        <v>482</v>
      </c>
      <c r="P451">
        <v>483</v>
      </c>
      <c r="Q451">
        <v>482</v>
      </c>
      <c r="R451">
        <v>481</v>
      </c>
      <c r="S451">
        <v>480</v>
      </c>
      <c r="T451">
        <v>480</v>
      </c>
    </row>
    <row r="452" spans="1:20" x14ac:dyDescent="0.2">
      <c r="A452">
        <v>15060</v>
      </c>
      <c r="B452">
        <v>71</v>
      </c>
      <c r="C452">
        <v>17</v>
      </c>
      <c r="D452">
        <v>197</v>
      </c>
      <c r="E452">
        <v>27624</v>
      </c>
      <c r="F452">
        <v>27631</v>
      </c>
      <c r="G452">
        <v>0</v>
      </c>
      <c r="H452">
        <v>1</v>
      </c>
      <c r="I452" t="s">
        <v>19</v>
      </c>
      <c r="J452" t="s">
        <v>67</v>
      </c>
      <c r="K452" t="s">
        <v>21</v>
      </c>
      <c r="L452">
        <v>17736</v>
      </c>
      <c r="M452">
        <v>17738</v>
      </c>
      <c r="N452">
        <v>17781</v>
      </c>
      <c r="O452">
        <v>17872</v>
      </c>
      <c r="P452">
        <v>17978</v>
      </c>
      <c r="Q452">
        <v>18119</v>
      </c>
      <c r="R452">
        <v>18349</v>
      </c>
      <c r="S452">
        <v>18587</v>
      </c>
      <c r="T452">
        <v>18807</v>
      </c>
    </row>
    <row r="453" spans="1:20" x14ac:dyDescent="0.2">
      <c r="A453">
        <v>15061</v>
      </c>
      <c r="B453">
        <v>71</v>
      </c>
      <c r="C453">
        <v>17</v>
      </c>
      <c r="D453">
        <v>197</v>
      </c>
      <c r="E453">
        <v>47540</v>
      </c>
      <c r="F453">
        <v>27631</v>
      </c>
      <c r="G453">
        <v>0</v>
      </c>
      <c r="H453">
        <v>1</v>
      </c>
      <c r="I453" t="s">
        <v>19</v>
      </c>
      <c r="J453" t="s">
        <v>98</v>
      </c>
      <c r="K453" t="s">
        <v>21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2">
      <c r="A454">
        <v>15062</v>
      </c>
      <c r="B454">
        <v>71</v>
      </c>
      <c r="C454">
        <v>17</v>
      </c>
      <c r="D454">
        <v>197</v>
      </c>
      <c r="E454">
        <v>49854</v>
      </c>
      <c r="F454">
        <v>27631</v>
      </c>
      <c r="G454">
        <v>0</v>
      </c>
      <c r="H454">
        <v>1</v>
      </c>
      <c r="I454" t="s">
        <v>19</v>
      </c>
      <c r="J454" t="s">
        <v>387</v>
      </c>
      <c r="K454" t="s">
        <v>21</v>
      </c>
      <c r="L454">
        <v>17375</v>
      </c>
      <c r="M454">
        <v>17380</v>
      </c>
      <c r="N454">
        <v>17422</v>
      </c>
      <c r="O454">
        <v>17533</v>
      </c>
      <c r="P454">
        <v>17642</v>
      </c>
      <c r="Q454">
        <v>17773</v>
      </c>
      <c r="R454">
        <v>18014</v>
      </c>
      <c r="S454">
        <v>18448</v>
      </c>
      <c r="T454">
        <v>18617</v>
      </c>
    </row>
    <row r="455" spans="1:20" x14ac:dyDescent="0.2">
      <c r="A455">
        <v>15063</v>
      </c>
      <c r="B455">
        <v>71</v>
      </c>
      <c r="C455">
        <v>17</v>
      </c>
      <c r="D455">
        <v>197</v>
      </c>
      <c r="E455">
        <v>56640</v>
      </c>
      <c r="F455">
        <v>27631</v>
      </c>
      <c r="G455">
        <v>0</v>
      </c>
      <c r="H455">
        <v>1</v>
      </c>
      <c r="I455" t="s">
        <v>19</v>
      </c>
      <c r="J455" t="s">
        <v>117</v>
      </c>
      <c r="K455" t="s">
        <v>21</v>
      </c>
      <c r="L455">
        <v>184</v>
      </c>
      <c r="M455">
        <v>184</v>
      </c>
      <c r="N455">
        <v>184</v>
      </c>
      <c r="O455">
        <v>184</v>
      </c>
      <c r="P455">
        <v>185</v>
      </c>
      <c r="Q455">
        <v>187</v>
      </c>
      <c r="R455">
        <v>187</v>
      </c>
      <c r="S455">
        <v>187</v>
      </c>
      <c r="T455">
        <v>189</v>
      </c>
    </row>
    <row r="456" spans="1:20" x14ac:dyDescent="0.2">
      <c r="A456">
        <v>15064</v>
      </c>
      <c r="B456">
        <v>71</v>
      </c>
      <c r="C456">
        <v>17</v>
      </c>
      <c r="D456">
        <v>197</v>
      </c>
      <c r="E456">
        <v>75484</v>
      </c>
      <c r="F456">
        <v>27631</v>
      </c>
      <c r="G456">
        <v>0</v>
      </c>
      <c r="H456">
        <v>1</v>
      </c>
      <c r="I456" t="s">
        <v>19</v>
      </c>
      <c r="J456" t="s">
        <v>149</v>
      </c>
      <c r="K456" t="s">
        <v>21</v>
      </c>
      <c r="L456">
        <v>7467</v>
      </c>
      <c r="M456">
        <v>7498</v>
      </c>
      <c r="N456">
        <v>7511</v>
      </c>
      <c r="O456">
        <v>7515</v>
      </c>
      <c r="P456">
        <v>7523</v>
      </c>
      <c r="Q456">
        <v>7506</v>
      </c>
      <c r="R456">
        <v>7499</v>
      </c>
      <c r="S456">
        <v>7490</v>
      </c>
      <c r="T456">
        <v>7495</v>
      </c>
    </row>
    <row r="457" spans="1:20" x14ac:dyDescent="0.2">
      <c r="A457">
        <v>15065</v>
      </c>
      <c r="B457">
        <v>71</v>
      </c>
      <c r="C457">
        <v>17</v>
      </c>
      <c r="D457">
        <v>197</v>
      </c>
      <c r="E457">
        <v>99990</v>
      </c>
      <c r="F457">
        <v>27631</v>
      </c>
      <c r="G457">
        <v>0</v>
      </c>
      <c r="H457">
        <v>1</v>
      </c>
      <c r="I457" t="s">
        <v>159</v>
      </c>
      <c r="J457" t="s">
        <v>388</v>
      </c>
      <c r="K457" t="s">
        <v>21</v>
      </c>
      <c r="L457">
        <v>14293</v>
      </c>
      <c r="M457">
        <v>14255</v>
      </c>
      <c r="N457">
        <v>14280</v>
      </c>
      <c r="O457">
        <v>14276</v>
      </c>
      <c r="P457">
        <v>14277</v>
      </c>
      <c r="Q457">
        <v>14234</v>
      </c>
      <c r="R457">
        <v>14203</v>
      </c>
      <c r="S457">
        <v>14165</v>
      </c>
      <c r="T457">
        <v>14170</v>
      </c>
    </row>
    <row r="458" spans="1:20" x14ac:dyDescent="0.2">
      <c r="A458">
        <v>15067</v>
      </c>
      <c r="B458">
        <v>71</v>
      </c>
      <c r="C458">
        <v>17</v>
      </c>
      <c r="D458">
        <v>197</v>
      </c>
      <c r="E458">
        <v>27624</v>
      </c>
      <c r="F458">
        <v>31394</v>
      </c>
      <c r="G458">
        <v>0</v>
      </c>
      <c r="H458">
        <v>1</v>
      </c>
      <c r="I458" t="s">
        <v>19</v>
      </c>
      <c r="J458" t="s">
        <v>67</v>
      </c>
      <c r="K458" t="s">
        <v>21</v>
      </c>
      <c r="L458">
        <v>38</v>
      </c>
      <c r="M458">
        <v>42</v>
      </c>
      <c r="N458">
        <v>42</v>
      </c>
      <c r="O458">
        <v>42</v>
      </c>
      <c r="P458">
        <v>42</v>
      </c>
      <c r="Q458">
        <v>42</v>
      </c>
      <c r="R458">
        <v>42</v>
      </c>
      <c r="S458">
        <v>42</v>
      </c>
      <c r="T458">
        <v>42</v>
      </c>
    </row>
    <row r="459" spans="1:20" x14ac:dyDescent="0.2">
      <c r="A459">
        <v>15068</v>
      </c>
      <c r="B459">
        <v>71</v>
      </c>
      <c r="C459">
        <v>17</v>
      </c>
      <c r="D459">
        <v>197</v>
      </c>
      <c r="E459">
        <v>99990</v>
      </c>
      <c r="F459">
        <v>31394</v>
      </c>
      <c r="G459">
        <v>0</v>
      </c>
      <c r="H459">
        <v>1</v>
      </c>
      <c r="I459" t="s">
        <v>159</v>
      </c>
      <c r="J459" t="s">
        <v>389</v>
      </c>
      <c r="K459" t="s">
        <v>21</v>
      </c>
      <c r="L459">
        <v>3972</v>
      </c>
      <c r="M459">
        <v>3968</v>
      </c>
      <c r="N459">
        <v>3975</v>
      </c>
      <c r="O459">
        <v>3974</v>
      </c>
      <c r="P459">
        <v>3975</v>
      </c>
      <c r="Q459">
        <v>3964</v>
      </c>
      <c r="R459">
        <v>3955</v>
      </c>
      <c r="S459">
        <v>3947</v>
      </c>
      <c r="T459">
        <v>3949</v>
      </c>
    </row>
    <row r="460" spans="1:20" x14ac:dyDescent="0.2">
      <c r="A460">
        <v>15070</v>
      </c>
      <c r="B460">
        <v>71</v>
      </c>
      <c r="C460">
        <v>17</v>
      </c>
      <c r="D460">
        <v>197</v>
      </c>
      <c r="E460">
        <v>35835</v>
      </c>
      <c r="F460">
        <v>35827</v>
      </c>
      <c r="G460">
        <v>0</v>
      </c>
      <c r="H460">
        <v>1</v>
      </c>
      <c r="I460" t="s">
        <v>19</v>
      </c>
      <c r="J460" t="s">
        <v>82</v>
      </c>
      <c r="K460" t="s">
        <v>21</v>
      </c>
      <c r="L460">
        <v>24172</v>
      </c>
      <c r="M460">
        <v>24184</v>
      </c>
      <c r="N460">
        <v>24227</v>
      </c>
      <c r="O460">
        <v>24263</v>
      </c>
      <c r="P460">
        <v>24294</v>
      </c>
      <c r="Q460">
        <v>24269</v>
      </c>
      <c r="R460">
        <v>24292</v>
      </c>
      <c r="S460">
        <v>24334</v>
      </c>
      <c r="T460">
        <v>24433</v>
      </c>
    </row>
    <row r="461" spans="1:20" x14ac:dyDescent="0.2">
      <c r="A461">
        <v>15071</v>
      </c>
      <c r="B461">
        <v>71</v>
      </c>
      <c r="C461">
        <v>17</v>
      </c>
      <c r="D461">
        <v>197</v>
      </c>
      <c r="E461">
        <v>44225</v>
      </c>
      <c r="F461">
        <v>35827</v>
      </c>
      <c r="G461">
        <v>0</v>
      </c>
      <c r="H461">
        <v>1</v>
      </c>
      <c r="I461" t="s">
        <v>19</v>
      </c>
      <c r="J461" t="s">
        <v>390</v>
      </c>
      <c r="K461" t="s">
        <v>21</v>
      </c>
      <c r="L461">
        <v>11541</v>
      </c>
      <c r="M461">
        <v>11549</v>
      </c>
      <c r="N461">
        <v>11576</v>
      </c>
      <c r="O461">
        <v>11618</v>
      </c>
      <c r="P461">
        <v>11654</v>
      </c>
      <c r="Q461">
        <v>11665</v>
      </c>
      <c r="R461">
        <v>11679</v>
      </c>
      <c r="S461">
        <v>11718</v>
      </c>
      <c r="T461">
        <v>11763</v>
      </c>
    </row>
    <row r="462" spans="1:20" x14ac:dyDescent="0.2">
      <c r="A462">
        <v>15072</v>
      </c>
      <c r="B462">
        <v>71</v>
      </c>
      <c r="C462">
        <v>17</v>
      </c>
      <c r="D462">
        <v>197</v>
      </c>
      <c r="E462">
        <v>52584</v>
      </c>
      <c r="F462">
        <v>35827</v>
      </c>
      <c r="G462">
        <v>0</v>
      </c>
      <c r="H462">
        <v>1</v>
      </c>
      <c r="I462" t="s">
        <v>19</v>
      </c>
      <c r="J462" t="s">
        <v>391</v>
      </c>
      <c r="K462" t="s">
        <v>21</v>
      </c>
      <c r="L462">
        <v>42</v>
      </c>
      <c r="M462">
        <v>42</v>
      </c>
      <c r="N462">
        <v>42</v>
      </c>
      <c r="O462">
        <v>42</v>
      </c>
      <c r="P462">
        <v>42</v>
      </c>
      <c r="Q462">
        <v>42</v>
      </c>
      <c r="R462">
        <v>42</v>
      </c>
      <c r="S462">
        <v>42</v>
      </c>
      <c r="T462">
        <v>42</v>
      </c>
    </row>
    <row r="463" spans="1:20" x14ac:dyDescent="0.2">
      <c r="A463">
        <v>15073</v>
      </c>
      <c r="B463">
        <v>71</v>
      </c>
      <c r="C463">
        <v>17</v>
      </c>
      <c r="D463">
        <v>197</v>
      </c>
      <c r="E463">
        <v>99990</v>
      </c>
      <c r="F463">
        <v>35827</v>
      </c>
      <c r="G463">
        <v>0</v>
      </c>
      <c r="H463">
        <v>1</v>
      </c>
      <c r="I463" t="s">
        <v>159</v>
      </c>
      <c r="J463" t="s">
        <v>392</v>
      </c>
      <c r="K463" t="s">
        <v>21</v>
      </c>
      <c r="L463">
        <v>3304</v>
      </c>
      <c r="M463">
        <v>3282</v>
      </c>
      <c r="N463">
        <v>3288</v>
      </c>
      <c r="O463">
        <v>3287</v>
      </c>
      <c r="P463">
        <v>3285</v>
      </c>
      <c r="Q463">
        <v>3275</v>
      </c>
      <c r="R463">
        <v>3267</v>
      </c>
      <c r="S463">
        <v>3258</v>
      </c>
      <c r="T463">
        <v>3257</v>
      </c>
    </row>
    <row r="464" spans="1:20" x14ac:dyDescent="0.2">
      <c r="A464">
        <v>15075</v>
      </c>
      <c r="B464">
        <v>71</v>
      </c>
      <c r="C464">
        <v>17</v>
      </c>
      <c r="D464">
        <v>197</v>
      </c>
      <c r="E464">
        <v>23945</v>
      </c>
      <c r="F464">
        <v>38076</v>
      </c>
      <c r="G464">
        <v>0</v>
      </c>
      <c r="H464">
        <v>1</v>
      </c>
      <c r="I464" t="s">
        <v>19</v>
      </c>
      <c r="J464" t="s">
        <v>379</v>
      </c>
      <c r="K464" t="s">
        <v>21</v>
      </c>
      <c r="L464">
        <v>2279</v>
      </c>
      <c r="M464">
        <v>2279</v>
      </c>
      <c r="N464">
        <v>2283</v>
      </c>
      <c r="O464">
        <v>2282</v>
      </c>
      <c r="P464">
        <v>2279</v>
      </c>
      <c r="Q464">
        <v>2269</v>
      </c>
      <c r="R464">
        <v>2264</v>
      </c>
      <c r="S464">
        <v>2256</v>
      </c>
      <c r="T464">
        <v>2256</v>
      </c>
    </row>
    <row r="465" spans="1:20" x14ac:dyDescent="0.2">
      <c r="A465">
        <v>15076</v>
      </c>
      <c r="B465">
        <v>71</v>
      </c>
      <c r="C465">
        <v>17</v>
      </c>
      <c r="D465">
        <v>197</v>
      </c>
      <c r="E465">
        <v>38570</v>
      </c>
      <c r="F465">
        <v>38076</v>
      </c>
      <c r="G465">
        <v>0</v>
      </c>
      <c r="H465">
        <v>1</v>
      </c>
      <c r="I465" t="s">
        <v>19</v>
      </c>
      <c r="J465" t="s">
        <v>210</v>
      </c>
      <c r="K465" t="s">
        <v>21</v>
      </c>
      <c r="L465">
        <v>152</v>
      </c>
      <c r="M465">
        <v>150</v>
      </c>
      <c r="N465">
        <v>150</v>
      </c>
      <c r="O465">
        <v>150</v>
      </c>
      <c r="P465">
        <v>151</v>
      </c>
      <c r="Q465">
        <v>150</v>
      </c>
      <c r="R465">
        <v>150</v>
      </c>
      <c r="S465">
        <v>150</v>
      </c>
      <c r="T465">
        <v>150</v>
      </c>
    </row>
    <row r="466" spans="1:20" x14ac:dyDescent="0.2">
      <c r="A466">
        <v>15077</v>
      </c>
      <c r="B466">
        <v>71</v>
      </c>
      <c r="C466">
        <v>17</v>
      </c>
      <c r="D466">
        <v>197</v>
      </c>
      <c r="E466">
        <v>99990</v>
      </c>
      <c r="F466">
        <v>38076</v>
      </c>
      <c r="G466">
        <v>0</v>
      </c>
      <c r="H466">
        <v>1</v>
      </c>
      <c r="I466" t="s">
        <v>159</v>
      </c>
      <c r="J466" t="s">
        <v>393</v>
      </c>
      <c r="K466" t="s">
        <v>21</v>
      </c>
      <c r="L466">
        <v>1669</v>
      </c>
      <c r="M466">
        <v>1671</v>
      </c>
      <c r="N466">
        <v>1674</v>
      </c>
      <c r="O466">
        <v>1672</v>
      </c>
      <c r="P466">
        <v>1671</v>
      </c>
      <c r="Q466">
        <v>1665</v>
      </c>
      <c r="R466">
        <v>1660</v>
      </c>
      <c r="S466">
        <v>1656</v>
      </c>
      <c r="T466">
        <v>1656</v>
      </c>
    </row>
    <row r="467" spans="1:20" x14ac:dyDescent="0.2">
      <c r="A467">
        <v>15079</v>
      </c>
      <c r="B467">
        <v>71</v>
      </c>
      <c r="C467">
        <v>17</v>
      </c>
      <c r="D467">
        <v>197</v>
      </c>
      <c r="E467">
        <v>17458</v>
      </c>
      <c r="F467">
        <v>38583</v>
      </c>
      <c r="G467">
        <v>0</v>
      </c>
      <c r="H467">
        <v>1</v>
      </c>
      <c r="I467" t="s">
        <v>19</v>
      </c>
      <c r="J467" t="s">
        <v>394</v>
      </c>
      <c r="K467" t="s">
        <v>21</v>
      </c>
      <c r="L467">
        <v>1492</v>
      </c>
      <c r="M467">
        <v>1492</v>
      </c>
      <c r="N467">
        <v>1495</v>
      </c>
      <c r="O467">
        <v>1693</v>
      </c>
      <c r="P467">
        <v>1675</v>
      </c>
      <c r="Q467">
        <v>1940</v>
      </c>
      <c r="R467">
        <v>2002</v>
      </c>
      <c r="S467">
        <v>2000</v>
      </c>
      <c r="T467">
        <v>1997</v>
      </c>
    </row>
    <row r="468" spans="1:20" x14ac:dyDescent="0.2">
      <c r="A468">
        <v>15080</v>
      </c>
      <c r="B468">
        <v>71</v>
      </c>
      <c r="C468">
        <v>17</v>
      </c>
      <c r="D468">
        <v>197</v>
      </c>
      <c r="E468">
        <v>38570</v>
      </c>
      <c r="F468">
        <v>38583</v>
      </c>
      <c r="G468">
        <v>0</v>
      </c>
      <c r="H468">
        <v>1</v>
      </c>
      <c r="I468" t="s">
        <v>19</v>
      </c>
      <c r="J468" t="s">
        <v>210</v>
      </c>
      <c r="K468" t="s">
        <v>21</v>
      </c>
      <c r="L468">
        <v>71175</v>
      </c>
      <c r="M468">
        <v>71216</v>
      </c>
      <c r="N468">
        <v>71310</v>
      </c>
      <c r="O468">
        <v>71293</v>
      </c>
      <c r="P468">
        <v>71343</v>
      </c>
      <c r="Q468">
        <v>71092</v>
      </c>
      <c r="R468">
        <v>70942</v>
      </c>
      <c r="S468">
        <v>70808</v>
      </c>
      <c r="T468">
        <v>70920</v>
      </c>
    </row>
    <row r="469" spans="1:20" x14ac:dyDescent="0.2">
      <c r="A469">
        <v>15081</v>
      </c>
      <c r="B469">
        <v>71</v>
      </c>
      <c r="C469">
        <v>17</v>
      </c>
      <c r="D469">
        <v>197</v>
      </c>
      <c r="E469">
        <v>52584</v>
      </c>
      <c r="F469">
        <v>38583</v>
      </c>
      <c r="G469">
        <v>0</v>
      </c>
      <c r="H469">
        <v>1</v>
      </c>
      <c r="I469" t="s">
        <v>19</v>
      </c>
      <c r="J469" t="s">
        <v>391</v>
      </c>
      <c r="K469" t="s">
        <v>21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</row>
    <row r="470" spans="1:20" x14ac:dyDescent="0.2">
      <c r="A470">
        <v>15082</v>
      </c>
      <c r="B470">
        <v>71</v>
      </c>
      <c r="C470">
        <v>17</v>
      </c>
      <c r="D470">
        <v>197</v>
      </c>
      <c r="E470">
        <v>64902</v>
      </c>
      <c r="F470">
        <v>38583</v>
      </c>
      <c r="G470">
        <v>0</v>
      </c>
      <c r="H470">
        <v>1</v>
      </c>
      <c r="I470" t="s">
        <v>19</v>
      </c>
      <c r="J470" t="s">
        <v>238</v>
      </c>
      <c r="K470" t="s">
        <v>21</v>
      </c>
      <c r="L470">
        <v>1976</v>
      </c>
      <c r="M470">
        <v>1976</v>
      </c>
      <c r="N470">
        <v>1977</v>
      </c>
      <c r="O470">
        <v>1974</v>
      </c>
      <c r="P470">
        <v>1971</v>
      </c>
      <c r="Q470">
        <v>1962</v>
      </c>
      <c r="R470">
        <v>1955</v>
      </c>
      <c r="S470">
        <v>1946</v>
      </c>
      <c r="T470">
        <v>1941</v>
      </c>
    </row>
    <row r="471" spans="1:20" x14ac:dyDescent="0.2">
      <c r="A471">
        <v>15083</v>
      </c>
      <c r="B471">
        <v>71</v>
      </c>
      <c r="C471">
        <v>17</v>
      </c>
      <c r="D471">
        <v>197</v>
      </c>
      <c r="E471">
        <v>99990</v>
      </c>
      <c r="F471">
        <v>38583</v>
      </c>
      <c r="G471">
        <v>0</v>
      </c>
      <c r="H471">
        <v>1</v>
      </c>
      <c r="I471" t="s">
        <v>159</v>
      </c>
      <c r="J471" t="s">
        <v>395</v>
      </c>
      <c r="K471" t="s">
        <v>21</v>
      </c>
      <c r="L471">
        <v>12754</v>
      </c>
      <c r="M471">
        <v>12713</v>
      </c>
      <c r="N471">
        <v>12733</v>
      </c>
      <c r="O471">
        <v>12718</v>
      </c>
      <c r="P471">
        <v>12707</v>
      </c>
      <c r="Q471">
        <v>12657</v>
      </c>
      <c r="R471">
        <v>12618</v>
      </c>
      <c r="S471">
        <v>12573</v>
      </c>
      <c r="T471">
        <v>12565</v>
      </c>
    </row>
    <row r="472" spans="1:20" x14ac:dyDescent="0.2">
      <c r="A472">
        <v>15085</v>
      </c>
      <c r="B472">
        <v>71</v>
      </c>
      <c r="C472">
        <v>17</v>
      </c>
      <c r="D472">
        <v>197</v>
      </c>
      <c r="E472">
        <v>17458</v>
      </c>
      <c r="F472">
        <v>44238</v>
      </c>
      <c r="G472">
        <v>0</v>
      </c>
      <c r="H472">
        <v>1</v>
      </c>
      <c r="I472" t="s">
        <v>19</v>
      </c>
      <c r="J472" t="s">
        <v>394</v>
      </c>
      <c r="K472" t="s">
        <v>21</v>
      </c>
      <c r="L472">
        <v>17132</v>
      </c>
      <c r="M472">
        <v>17135</v>
      </c>
      <c r="N472">
        <v>17155</v>
      </c>
      <c r="O472">
        <v>17141</v>
      </c>
      <c r="P472">
        <v>17134</v>
      </c>
      <c r="Q472">
        <v>17069</v>
      </c>
      <c r="R472">
        <v>17042</v>
      </c>
      <c r="S472">
        <v>17002</v>
      </c>
      <c r="T472">
        <v>16979</v>
      </c>
    </row>
    <row r="473" spans="1:20" x14ac:dyDescent="0.2">
      <c r="A473">
        <v>15086</v>
      </c>
      <c r="B473">
        <v>71</v>
      </c>
      <c r="C473">
        <v>17</v>
      </c>
      <c r="D473">
        <v>197</v>
      </c>
      <c r="E473">
        <v>38570</v>
      </c>
      <c r="F473">
        <v>44238</v>
      </c>
      <c r="G473">
        <v>0</v>
      </c>
      <c r="H473">
        <v>1</v>
      </c>
      <c r="I473" t="s">
        <v>19</v>
      </c>
      <c r="J473" t="s">
        <v>210</v>
      </c>
      <c r="K473" t="s">
        <v>21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2">
      <c r="A474">
        <v>15087</v>
      </c>
      <c r="B474">
        <v>71</v>
      </c>
      <c r="C474">
        <v>17</v>
      </c>
      <c r="D474">
        <v>197</v>
      </c>
      <c r="E474">
        <v>44225</v>
      </c>
      <c r="F474">
        <v>44238</v>
      </c>
      <c r="G474">
        <v>0</v>
      </c>
      <c r="H474">
        <v>1</v>
      </c>
      <c r="I474" t="s">
        <v>19</v>
      </c>
      <c r="J474" t="s">
        <v>390</v>
      </c>
      <c r="K474" t="s">
        <v>21</v>
      </c>
      <c r="L474">
        <v>13298</v>
      </c>
      <c r="M474">
        <v>13339</v>
      </c>
      <c r="N474">
        <v>13363</v>
      </c>
      <c r="O474">
        <v>13395</v>
      </c>
      <c r="P474">
        <v>13419</v>
      </c>
      <c r="Q474">
        <v>13412</v>
      </c>
      <c r="R474">
        <v>13410</v>
      </c>
      <c r="S474">
        <v>13437</v>
      </c>
      <c r="T474">
        <v>13468</v>
      </c>
    </row>
    <row r="475" spans="1:20" x14ac:dyDescent="0.2">
      <c r="A475">
        <v>15088</v>
      </c>
      <c r="B475">
        <v>71</v>
      </c>
      <c r="C475">
        <v>17</v>
      </c>
      <c r="D475">
        <v>197</v>
      </c>
      <c r="E475">
        <v>65442</v>
      </c>
      <c r="F475">
        <v>44238</v>
      </c>
      <c r="G475">
        <v>0</v>
      </c>
      <c r="H475">
        <v>1</v>
      </c>
      <c r="I475" t="s">
        <v>19</v>
      </c>
      <c r="J475" t="s">
        <v>384</v>
      </c>
      <c r="K475" t="s">
        <v>21</v>
      </c>
      <c r="L475">
        <v>18626</v>
      </c>
      <c r="M475">
        <v>18590</v>
      </c>
      <c r="N475">
        <v>18618</v>
      </c>
      <c r="O475">
        <v>18684</v>
      </c>
      <c r="P475">
        <v>18725</v>
      </c>
      <c r="Q475">
        <v>18719</v>
      </c>
      <c r="R475">
        <v>18713</v>
      </c>
      <c r="S475">
        <v>18680</v>
      </c>
      <c r="T475">
        <v>18688</v>
      </c>
    </row>
    <row r="476" spans="1:20" x14ac:dyDescent="0.2">
      <c r="A476">
        <v>15089</v>
      </c>
      <c r="B476">
        <v>71</v>
      </c>
      <c r="C476">
        <v>17</v>
      </c>
      <c r="D476">
        <v>197</v>
      </c>
      <c r="E476">
        <v>99990</v>
      </c>
      <c r="F476">
        <v>44238</v>
      </c>
      <c r="G476">
        <v>0</v>
      </c>
      <c r="H476">
        <v>1</v>
      </c>
      <c r="I476" t="s">
        <v>159</v>
      </c>
      <c r="J476" t="s">
        <v>396</v>
      </c>
      <c r="K476" t="s">
        <v>21</v>
      </c>
      <c r="L476">
        <v>10954</v>
      </c>
      <c r="M476">
        <v>10946</v>
      </c>
      <c r="N476">
        <v>10966</v>
      </c>
      <c r="O476">
        <v>10964</v>
      </c>
      <c r="P476">
        <v>10966</v>
      </c>
      <c r="Q476">
        <v>10935</v>
      </c>
      <c r="R476">
        <v>10912</v>
      </c>
      <c r="S476">
        <v>10885</v>
      </c>
      <c r="T476">
        <v>10890</v>
      </c>
    </row>
    <row r="477" spans="1:20" x14ac:dyDescent="0.2">
      <c r="A477">
        <v>15091</v>
      </c>
      <c r="B477">
        <v>71</v>
      </c>
      <c r="C477">
        <v>17</v>
      </c>
      <c r="D477">
        <v>197</v>
      </c>
      <c r="E477">
        <v>38570</v>
      </c>
      <c r="F477">
        <v>46370</v>
      </c>
      <c r="G477">
        <v>0</v>
      </c>
      <c r="H477">
        <v>1</v>
      </c>
      <c r="I477" t="s">
        <v>19</v>
      </c>
      <c r="J477" t="s">
        <v>210</v>
      </c>
      <c r="K477" t="s">
        <v>21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 x14ac:dyDescent="0.2">
      <c r="A478">
        <v>15092</v>
      </c>
      <c r="B478">
        <v>71</v>
      </c>
      <c r="C478">
        <v>17</v>
      </c>
      <c r="D478">
        <v>197</v>
      </c>
      <c r="E478">
        <v>46357</v>
      </c>
      <c r="F478">
        <v>46370</v>
      </c>
      <c r="G478">
        <v>0</v>
      </c>
      <c r="H478">
        <v>1</v>
      </c>
      <c r="I478" t="s">
        <v>19</v>
      </c>
      <c r="J478" t="s">
        <v>233</v>
      </c>
      <c r="K478" t="s">
        <v>21</v>
      </c>
      <c r="L478">
        <v>7051</v>
      </c>
      <c r="M478">
        <v>7051</v>
      </c>
      <c r="N478">
        <v>7089</v>
      </c>
      <c r="O478">
        <v>7110</v>
      </c>
      <c r="P478">
        <v>7126</v>
      </c>
      <c r="Q478">
        <v>7182</v>
      </c>
      <c r="R478">
        <v>7292</v>
      </c>
      <c r="S478">
        <v>7394</v>
      </c>
      <c r="T478">
        <v>7546</v>
      </c>
    </row>
    <row r="479" spans="1:20" x14ac:dyDescent="0.2">
      <c r="A479">
        <v>15093</v>
      </c>
      <c r="B479">
        <v>71</v>
      </c>
      <c r="C479">
        <v>17</v>
      </c>
      <c r="D479">
        <v>197</v>
      </c>
      <c r="E479">
        <v>52584</v>
      </c>
      <c r="F479">
        <v>46370</v>
      </c>
      <c r="G479">
        <v>0</v>
      </c>
      <c r="H479">
        <v>1</v>
      </c>
      <c r="I479" t="s">
        <v>19</v>
      </c>
      <c r="J479" t="s">
        <v>391</v>
      </c>
      <c r="K479" t="s">
        <v>21</v>
      </c>
      <c r="L479">
        <v>8</v>
      </c>
      <c r="M479">
        <v>8</v>
      </c>
      <c r="N479">
        <v>8</v>
      </c>
      <c r="O479">
        <v>8</v>
      </c>
      <c r="P479">
        <v>8</v>
      </c>
      <c r="Q479">
        <v>8</v>
      </c>
      <c r="R479">
        <v>8</v>
      </c>
      <c r="S479">
        <v>8</v>
      </c>
      <c r="T479">
        <v>8</v>
      </c>
    </row>
    <row r="480" spans="1:20" x14ac:dyDescent="0.2">
      <c r="A480">
        <v>15094</v>
      </c>
      <c r="B480">
        <v>71</v>
      </c>
      <c r="C480">
        <v>17</v>
      </c>
      <c r="D480">
        <v>197</v>
      </c>
      <c r="E480">
        <v>99990</v>
      </c>
      <c r="F480">
        <v>46370</v>
      </c>
      <c r="G480">
        <v>0</v>
      </c>
      <c r="H480">
        <v>1</v>
      </c>
      <c r="I480" t="s">
        <v>159</v>
      </c>
      <c r="J480" t="s">
        <v>397</v>
      </c>
      <c r="K480" t="s">
        <v>21</v>
      </c>
      <c r="L480">
        <v>2159</v>
      </c>
      <c r="M480">
        <v>2159</v>
      </c>
      <c r="N480">
        <v>2163</v>
      </c>
      <c r="O480">
        <v>2164</v>
      </c>
      <c r="P480">
        <v>2163</v>
      </c>
      <c r="Q480">
        <v>2158</v>
      </c>
      <c r="R480">
        <v>2155</v>
      </c>
      <c r="S480">
        <v>2151</v>
      </c>
      <c r="T480">
        <v>2151</v>
      </c>
    </row>
    <row r="481" spans="1:20" x14ac:dyDescent="0.2">
      <c r="A481">
        <v>15096</v>
      </c>
      <c r="B481">
        <v>71</v>
      </c>
      <c r="C481">
        <v>17</v>
      </c>
      <c r="D481">
        <v>197</v>
      </c>
      <c r="E481">
        <v>17523</v>
      </c>
      <c r="F481">
        <v>49958</v>
      </c>
      <c r="G481">
        <v>0</v>
      </c>
      <c r="H481">
        <v>1</v>
      </c>
      <c r="I481" t="s">
        <v>19</v>
      </c>
      <c r="J481" t="s">
        <v>49</v>
      </c>
      <c r="K481" t="s">
        <v>21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 x14ac:dyDescent="0.2">
      <c r="A482">
        <v>15097</v>
      </c>
      <c r="B482">
        <v>71</v>
      </c>
      <c r="C482">
        <v>17</v>
      </c>
      <c r="D482">
        <v>197</v>
      </c>
      <c r="E482">
        <v>27624</v>
      </c>
      <c r="F482">
        <v>49958</v>
      </c>
      <c r="G482">
        <v>0</v>
      </c>
      <c r="H482">
        <v>1</v>
      </c>
      <c r="I482" t="s">
        <v>19</v>
      </c>
      <c r="J482" t="s">
        <v>67</v>
      </c>
      <c r="K482" t="s">
        <v>21</v>
      </c>
      <c r="L482">
        <v>8</v>
      </c>
      <c r="M482">
        <v>8</v>
      </c>
      <c r="N482">
        <v>8</v>
      </c>
      <c r="O482">
        <v>8</v>
      </c>
      <c r="P482">
        <v>8</v>
      </c>
      <c r="Q482">
        <v>8</v>
      </c>
      <c r="R482">
        <v>8</v>
      </c>
      <c r="S482">
        <v>8</v>
      </c>
      <c r="T482">
        <v>8</v>
      </c>
    </row>
    <row r="483" spans="1:20" x14ac:dyDescent="0.2">
      <c r="A483">
        <v>15098</v>
      </c>
      <c r="B483">
        <v>71</v>
      </c>
      <c r="C483">
        <v>17</v>
      </c>
      <c r="D483">
        <v>197</v>
      </c>
      <c r="E483">
        <v>49945</v>
      </c>
      <c r="F483">
        <v>49958</v>
      </c>
      <c r="G483">
        <v>0</v>
      </c>
      <c r="H483">
        <v>1</v>
      </c>
      <c r="I483" t="s">
        <v>19</v>
      </c>
      <c r="J483" t="s">
        <v>235</v>
      </c>
      <c r="K483" t="s">
        <v>21</v>
      </c>
      <c r="L483">
        <v>5148</v>
      </c>
      <c r="M483">
        <v>5146</v>
      </c>
      <c r="N483">
        <v>5153</v>
      </c>
      <c r="O483">
        <v>5143</v>
      </c>
      <c r="P483">
        <v>5139</v>
      </c>
      <c r="Q483">
        <v>5115</v>
      </c>
      <c r="R483">
        <v>5098</v>
      </c>
      <c r="S483">
        <v>5078</v>
      </c>
      <c r="T483">
        <v>5077</v>
      </c>
    </row>
    <row r="484" spans="1:20" x14ac:dyDescent="0.2">
      <c r="A484">
        <v>15099</v>
      </c>
      <c r="B484">
        <v>71</v>
      </c>
      <c r="C484">
        <v>17</v>
      </c>
      <c r="D484">
        <v>197</v>
      </c>
      <c r="E484">
        <v>57732</v>
      </c>
      <c r="F484">
        <v>49958</v>
      </c>
      <c r="G484">
        <v>0</v>
      </c>
      <c r="H484">
        <v>1</v>
      </c>
      <c r="I484" t="s">
        <v>19</v>
      </c>
      <c r="J484" t="s">
        <v>122</v>
      </c>
      <c r="K484" t="s">
        <v>21</v>
      </c>
      <c r="L484">
        <v>2234</v>
      </c>
      <c r="M484">
        <v>2228</v>
      </c>
      <c r="N484">
        <v>2232</v>
      </c>
      <c r="O484">
        <v>2231</v>
      </c>
      <c r="P484">
        <v>2230</v>
      </c>
      <c r="Q484">
        <v>2223</v>
      </c>
      <c r="R484">
        <v>2217</v>
      </c>
      <c r="S484">
        <v>2210</v>
      </c>
      <c r="T484">
        <v>2207</v>
      </c>
    </row>
    <row r="485" spans="1:20" x14ac:dyDescent="0.2">
      <c r="A485">
        <v>15100</v>
      </c>
      <c r="B485">
        <v>71</v>
      </c>
      <c r="C485">
        <v>17</v>
      </c>
      <c r="D485">
        <v>197</v>
      </c>
      <c r="E485">
        <v>76935</v>
      </c>
      <c r="F485">
        <v>49958</v>
      </c>
      <c r="G485">
        <v>0</v>
      </c>
      <c r="H485">
        <v>1</v>
      </c>
      <c r="I485" t="s">
        <v>19</v>
      </c>
      <c r="J485" t="s">
        <v>150</v>
      </c>
      <c r="K485" t="s">
        <v>21</v>
      </c>
      <c r="L485">
        <v>6514</v>
      </c>
      <c r="M485">
        <v>6504</v>
      </c>
      <c r="N485">
        <v>6513</v>
      </c>
      <c r="O485">
        <v>6508</v>
      </c>
      <c r="P485">
        <v>6507</v>
      </c>
      <c r="Q485">
        <v>6485</v>
      </c>
      <c r="R485">
        <v>6468</v>
      </c>
      <c r="S485">
        <v>6447</v>
      </c>
      <c r="T485">
        <v>6438</v>
      </c>
    </row>
    <row r="486" spans="1:20" x14ac:dyDescent="0.2">
      <c r="A486">
        <v>15101</v>
      </c>
      <c r="B486">
        <v>71</v>
      </c>
      <c r="C486">
        <v>17</v>
      </c>
      <c r="D486">
        <v>197</v>
      </c>
      <c r="E486">
        <v>99990</v>
      </c>
      <c r="F486">
        <v>49958</v>
      </c>
      <c r="G486">
        <v>0</v>
      </c>
      <c r="H486">
        <v>1</v>
      </c>
      <c r="I486" t="s">
        <v>159</v>
      </c>
      <c r="J486" t="s">
        <v>398</v>
      </c>
      <c r="K486" t="s">
        <v>21</v>
      </c>
      <c r="L486">
        <v>1765</v>
      </c>
      <c r="M486">
        <v>1777</v>
      </c>
      <c r="N486">
        <v>1780</v>
      </c>
      <c r="O486">
        <v>1779</v>
      </c>
      <c r="P486">
        <v>1778</v>
      </c>
      <c r="Q486">
        <v>1771</v>
      </c>
      <c r="R486">
        <v>1766</v>
      </c>
      <c r="S486">
        <v>1760</v>
      </c>
      <c r="T486">
        <v>1760</v>
      </c>
    </row>
    <row r="487" spans="1:20" x14ac:dyDescent="0.2">
      <c r="A487">
        <v>15103</v>
      </c>
      <c r="B487">
        <v>71</v>
      </c>
      <c r="C487">
        <v>17</v>
      </c>
      <c r="D487">
        <v>197</v>
      </c>
      <c r="E487">
        <v>27624</v>
      </c>
      <c r="F487">
        <v>52597</v>
      </c>
      <c r="G487">
        <v>0</v>
      </c>
      <c r="H487">
        <v>1</v>
      </c>
      <c r="I487" t="s">
        <v>19</v>
      </c>
      <c r="J487" t="s">
        <v>67</v>
      </c>
      <c r="K487" t="s">
        <v>21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2">
      <c r="A488">
        <v>15104</v>
      </c>
      <c r="B488">
        <v>71</v>
      </c>
      <c r="C488">
        <v>17</v>
      </c>
      <c r="D488">
        <v>197</v>
      </c>
      <c r="E488">
        <v>35835</v>
      </c>
      <c r="F488">
        <v>52597</v>
      </c>
      <c r="G488">
        <v>0</v>
      </c>
      <c r="H488">
        <v>1</v>
      </c>
      <c r="I488" t="s">
        <v>19</v>
      </c>
      <c r="J488" t="s">
        <v>82</v>
      </c>
      <c r="K488" t="s">
        <v>21</v>
      </c>
      <c r="L488">
        <v>48</v>
      </c>
      <c r="M488">
        <v>48</v>
      </c>
      <c r="N488">
        <v>48</v>
      </c>
      <c r="O488">
        <v>48</v>
      </c>
      <c r="P488">
        <v>48</v>
      </c>
      <c r="Q488">
        <v>48</v>
      </c>
      <c r="R488">
        <v>48</v>
      </c>
      <c r="S488">
        <v>48</v>
      </c>
      <c r="T488">
        <v>48</v>
      </c>
    </row>
    <row r="489" spans="1:20" x14ac:dyDescent="0.2">
      <c r="A489">
        <v>15105</v>
      </c>
      <c r="B489">
        <v>71</v>
      </c>
      <c r="C489">
        <v>17</v>
      </c>
      <c r="D489">
        <v>197</v>
      </c>
      <c r="E489">
        <v>38570</v>
      </c>
      <c r="F489">
        <v>52597</v>
      </c>
      <c r="G489">
        <v>0</v>
      </c>
      <c r="H489">
        <v>1</v>
      </c>
      <c r="I489" t="s">
        <v>19</v>
      </c>
      <c r="J489" t="s">
        <v>210</v>
      </c>
      <c r="K489" t="s">
        <v>21</v>
      </c>
      <c r="L489">
        <v>3727</v>
      </c>
      <c r="M489">
        <v>3716</v>
      </c>
      <c r="N489">
        <v>3723</v>
      </c>
      <c r="O489">
        <v>3728</v>
      </c>
      <c r="P489">
        <v>3738</v>
      </c>
      <c r="Q489">
        <v>3732</v>
      </c>
      <c r="R489">
        <v>3730</v>
      </c>
      <c r="S489">
        <v>3729</v>
      </c>
      <c r="T489">
        <v>3740</v>
      </c>
    </row>
    <row r="490" spans="1:20" x14ac:dyDescent="0.2">
      <c r="A490">
        <v>15106</v>
      </c>
      <c r="B490">
        <v>71</v>
      </c>
      <c r="C490">
        <v>17</v>
      </c>
      <c r="D490">
        <v>197</v>
      </c>
      <c r="E490">
        <v>49854</v>
      </c>
      <c r="F490">
        <v>52597</v>
      </c>
      <c r="G490">
        <v>0</v>
      </c>
      <c r="H490">
        <v>1</v>
      </c>
      <c r="I490" t="s">
        <v>19</v>
      </c>
      <c r="J490" t="s">
        <v>387</v>
      </c>
      <c r="K490" t="s">
        <v>21</v>
      </c>
      <c r="L490">
        <v>1365</v>
      </c>
      <c r="M490">
        <v>1382</v>
      </c>
      <c r="N490">
        <v>1384</v>
      </c>
      <c r="O490">
        <v>1394</v>
      </c>
      <c r="P490">
        <v>1402</v>
      </c>
      <c r="Q490">
        <v>1411</v>
      </c>
      <c r="R490">
        <v>1431</v>
      </c>
      <c r="S490">
        <v>1465</v>
      </c>
      <c r="T490">
        <v>1480</v>
      </c>
    </row>
    <row r="491" spans="1:20" x14ac:dyDescent="0.2">
      <c r="A491">
        <v>15107</v>
      </c>
      <c r="B491">
        <v>71</v>
      </c>
      <c r="C491">
        <v>17</v>
      </c>
      <c r="D491">
        <v>197</v>
      </c>
      <c r="E491">
        <v>52584</v>
      </c>
      <c r="F491">
        <v>52597</v>
      </c>
      <c r="G491">
        <v>0</v>
      </c>
      <c r="H491">
        <v>1</v>
      </c>
      <c r="I491" t="s">
        <v>19</v>
      </c>
      <c r="J491" t="s">
        <v>391</v>
      </c>
      <c r="K491" t="s">
        <v>21</v>
      </c>
      <c r="L491">
        <v>24343</v>
      </c>
      <c r="M491">
        <v>24322</v>
      </c>
      <c r="N491">
        <v>24374</v>
      </c>
      <c r="O491">
        <v>24431</v>
      </c>
      <c r="P491">
        <v>24613</v>
      </c>
      <c r="Q491">
        <v>24881</v>
      </c>
      <c r="R491">
        <v>25328</v>
      </c>
      <c r="S491">
        <v>25724</v>
      </c>
      <c r="T491">
        <v>26166</v>
      </c>
    </row>
    <row r="492" spans="1:20" x14ac:dyDescent="0.2">
      <c r="A492">
        <v>15108</v>
      </c>
      <c r="B492">
        <v>71</v>
      </c>
      <c r="C492">
        <v>17</v>
      </c>
      <c r="D492">
        <v>197</v>
      </c>
      <c r="E492">
        <v>99990</v>
      </c>
      <c r="F492">
        <v>52597</v>
      </c>
      <c r="G492">
        <v>0</v>
      </c>
      <c r="H492">
        <v>1</v>
      </c>
      <c r="I492" t="s">
        <v>159</v>
      </c>
      <c r="J492" t="s">
        <v>399</v>
      </c>
      <c r="K492" t="s">
        <v>21</v>
      </c>
      <c r="L492">
        <v>10787</v>
      </c>
      <c r="M492">
        <v>10802</v>
      </c>
      <c r="N492">
        <v>10821</v>
      </c>
      <c r="O492">
        <v>10818</v>
      </c>
      <c r="P492">
        <v>10818</v>
      </c>
      <c r="Q492">
        <v>10786</v>
      </c>
      <c r="R492">
        <v>10762</v>
      </c>
      <c r="S492">
        <v>10735</v>
      </c>
      <c r="T492">
        <v>10738</v>
      </c>
    </row>
    <row r="493" spans="1:20" x14ac:dyDescent="0.2">
      <c r="A493">
        <v>15110</v>
      </c>
      <c r="B493">
        <v>71</v>
      </c>
      <c r="C493">
        <v>17</v>
      </c>
      <c r="D493">
        <v>197</v>
      </c>
      <c r="E493">
        <v>59052</v>
      </c>
      <c r="F493">
        <v>59065</v>
      </c>
      <c r="G493">
        <v>0</v>
      </c>
      <c r="H493">
        <v>1</v>
      </c>
      <c r="I493" t="s">
        <v>19</v>
      </c>
      <c r="J493" t="s">
        <v>400</v>
      </c>
      <c r="K493" t="s">
        <v>21</v>
      </c>
      <c r="L493">
        <v>3539</v>
      </c>
      <c r="M493">
        <v>3539</v>
      </c>
      <c r="N493">
        <v>3545</v>
      </c>
      <c r="O493">
        <v>3550</v>
      </c>
      <c r="P493">
        <v>3546</v>
      </c>
      <c r="Q493">
        <v>3530</v>
      </c>
      <c r="R493">
        <v>3528</v>
      </c>
      <c r="S493">
        <v>3515</v>
      </c>
      <c r="T493">
        <v>3530</v>
      </c>
    </row>
    <row r="494" spans="1:20" x14ac:dyDescent="0.2">
      <c r="A494">
        <v>15111</v>
      </c>
      <c r="B494">
        <v>71</v>
      </c>
      <c r="C494">
        <v>17</v>
      </c>
      <c r="D494">
        <v>197</v>
      </c>
      <c r="E494">
        <v>99990</v>
      </c>
      <c r="F494">
        <v>59065</v>
      </c>
      <c r="G494">
        <v>0</v>
      </c>
      <c r="H494">
        <v>1</v>
      </c>
      <c r="I494" t="s">
        <v>159</v>
      </c>
      <c r="J494" t="s">
        <v>401</v>
      </c>
      <c r="K494" t="s">
        <v>21</v>
      </c>
      <c r="L494">
        <v>892</v>
      </c>
      <c r="M494">
        <v>892</v>
      </c>
      <c r="N494">
        <v>894</v>
      </c>
      <c r="O494">
        <v>892</v>
      </c>
      <c r="P494">
        <v>890</v>
      </c>
      <c r="Q494">
        <v>886</v>
      </c>
      <c r="R494">
        <v>882</v>
      </c>
      <c r="S494">
        <v>877</v>
      </c>
      <c r="T494">
        <v>877</v>
      </c>
    </row>
    <row r="495" spans="1:20" x14ac:dyDescent="0.2">
      <c r="A495">
        <v>15113</v>
      </c>
      <c r="B495">
        <v>71</v>
      </c>
      <c r="C495">
        <v>17</v>
      </c>
      <c r="D495">
        <v>197</v>
      </c>
      <c r="E495">
        <v>7133</v>
      </c>
      <c r="F495">
        <v>60300</v>
      </c>
      <c r="G495">
        <v>0</v>
      </c>
      <c r="H495">
        <v>1</v>
      </c>
      <c r="I495" t="s">
        <v>19</v>
      </c>
      <c r="J495" t="s">
        <v>165</v>
      </c>
      <c r="K495" t="s">
        <v>21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 x14ac:dyDescent="0.2">
      <c r="A496">
        <v>15114</v>
      </c>
      <c r="B496">
        <v>71</v>
      </c>
      <c r="C496">
        <v>17</v>
      </c>
      <c r="D496">
        <v>197</v>
      </c>
      <c r="E496">
        <v>17458</v>
      </c>
      <c r="F496">
        <v>60300</v>
      </c>
      <c r="G496">
        <v>0</v>
      </c>
      <c r="H496">
        <v>1</v>
      </c>
      <c r="I496" t="s">
        <v>19</v>
      </c>
      <c r="J496" t="s">
        <v>394</v>
      </c>
      <c r="K496" t="s">
        <v>21</v>
      </c>
      <c r="L496">
        <v>1264</v>
      </c>
      <c r="M496">
        <v>1249</v>
      </c>
      <c r="N496">
        <v>1251</v>
      </c>
      <c r="O496">
        <v>1252</v>
      </c>
      <c r="P496">
        <v>1253</v>
      </c>
      <c r="Q496">
        <v>1250</v>
      </c>
      <c r="R496">
        <v>1249</v>
      </c>
      <c r="S496">
        <v>1246</v>
      </c>
      <c r="T496">
        <v>1246</v>
      </c>
    </row>
    <row r="497" spans="1:20" x14ac:dyDescent="0.2">
      <c r="A497">
        <v>15115</v>
      </c>
      <c r="B497">
        <v>71</v>
      </c>
      <c r="C497">
        <v>17</v>
      </c>
      <c r="D497">
        <v>197</v>
      </c>
      <c r="E497">
        <v>38570</v>
      </c>
      <c r="F497">
        <v>60300</v>
      </c>
      <c r="G497">
        <v>0</v>
      </c>
      <c r="H497">
        <v>1</v>
      </c>
      <c r="I497" t="s">
        <v>19</v>
      </c>
      <c r="J497" t="s">
        <v>210</v>
      </c>
      <c r="K497" t="s">
        <v>21</v>
      </c>
      <c r="L497">
        <v>38394</v>
      </c>
      <c r="M497">
        <v>38425</v>
      </c>
      <c r="N497">
        <v>38497</v>
      </c>
      <c r="O497">
        <v>38563</v>
      </c>
      <c r="P497">
        <v>38667</v>
      </c>
      <c r="Q497">
        <v>38602</v>
      </c>
      <c r="R497">
        <v>38588</v>
      </c>
      <c r="S497">
        <v>38585</v>
      </c>
      <c r="T497">
        <v>38720</v>
      </c>
    </row>
    <row r="498" spans="1:20" x14ac:dyDescent="0.2">
      <c r="A498">
        <v>15116</v>
      </c>
      <c r="B498">
        <v>71</v>
      </c>
      <c r="C498">
        <v>17</v>
      </c>
      <c r="D498">
        <v>197</v>
      </c>
      <c r="E498">
        <v>60287</v>
      </c>
      <c r="F498">
        <v>60300</v>
      </c>
      <c r="G498">
        <v>0</v>
      </c>
      <c r="H498">
        <v>1</v>
      </c>
      <c r="I498" t="s">
        <v>19</v>
      </c>
      <c r="J498" t="s">
        <v>217</v>
      </c>
      <c r="K498" t="s">
        <v>21</v>
      </c>
      <c r="L498">
        <v>18808</v>
      </c>
      <c r="M498">
        <v>18994</v>
      </c>
      <c r="N498">
        <v>19046</v>
      </c>
      <c r="O498">
        <v>19124</v>
      </c>
      <c r="P498">
        <v>19257</v>
      </c>
      <c r="Q498">
        <v>19887</v>
      </c>
      <c r="R498">
        <v>20047</v>
      </c>
      <c r="S498">
        <v>20234</v>
      </c>
      <c r="T498">
        <v>20440</v>
      </c>
    </row>
    <row r="499" spans="1:20" x14ac:dyDescent="0.2">
      <c r="A499">
        <v>15117</v>
      </c>
      <c r="B499">
        <v>71</v>
      </c>
      <c r="C499">
        <v>17</v>
      </c>
      <c r="D499">
        <v>197</v>
      </c>
      <c r="E499">
        <v>65442</v>
      </c>
      <c r="F499">
        <v>60300</v>
      </c>
      <c r="G499">
        <v>0</v>
      </c>
      <c r="H499">
        <v>1</v>
      </c>
      <c r="I499" t="s">
        <v>19</v>
      </c>
      <c r="J499" t="s">
        <v>384</v>
      </c>
      <c r="K499" t="s">
        <v>21</v>
      </c>
      <c r="L499">
        <v>8364</v>
      </c>
      <c r="M499">
        <v>8353</v>
      </c>
      <c r="N499">
        <v>8368</v>
      </c>
      <c r="O499">
        <v>8376</v>
      </c>
      <c r="P499">
        <v>8384</v>
      </c>
      <c r="Q499">
        <v>8373</v>
      </c>
      <c r="R499">
        <v>8372</v>
      </c>
      <c r="S499">
        <v>8362</v>
      </c>
      <c r="T499">
        <v>8370</v>
      </c>
    </row>
    <row r="500" spans="1:20" x14ac:dyDescent="0.2">
      <c r="A500">
        <v>15118</v>
      </c>
      <c r="B500">
        <v>71</v>
      </c>
      <c r="C500">
        <v>17</v>
      </c>
      <c r="D500">
        <v>197</v>
      </c>
      <c r="E500">
        <v>99990</v>
      </c>
      <c r="F500">
        <v>60300</v>
      </c>
      <c r="G500">
        <v>0</v>
      </c>
      <c r="H500">
        <v>1</v>
      </c>
      <c r="I500" t="s">
        <v>159</v>
      </c>
      <c r="J500" t="s">
        <v>402</v>
      </c>
      <c r="K500" t="s">
        <v>21</v>
      </c>
      <c r="L500">
        <v>13488</v>
      </c>
      <c r="M500">
        <v>13296</v>
      </c>
      <c r="N500">
        <v>13320</v>
      </c>
      <c r="O500">
        <v>13321</v>
      </c>
      <c r="P500">
        <v>13326</v>
      </c>
      <c r="Q500">
        <v>13291</v>
      </c>
      <c r="R500">
        <v>13267</v>
      </c>
      <c r="S500">
        <v>13236</v>
      </c>
      <c r="T500">
        <v>13245</v>
      </c>
    </row>
    <row r="501" spans="1:20" x14ac:dyDescent="0.2">
      <c r="A501">
        <v>15120</v>
      </c>
      <c r="B501">
        <v>71</v>
      </c>
      <c r="C501">
        <v>17</v>
      </c>
      <c r="D501">
        <v>197</v>
      </c>
      <c r="E501">
        <v>7640</v>
      </c>
      <c r="F501">
        <v>63108</v>
      </c>
      <c r="G501">
        <v>0</v>
      </c>
      <c r="H501">
        <v>1</v>
      </c>
      <c r="I501" t="s">
        <v>19</v>
      </c>
      <c r="J501" t="s">
        <v>224</v>
      </c>
      <c r="K501" t="s">
        <v>21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 x14ac:dyDescent="0.2">
      <c r="A502">
        <v>15121</v>
      </c>
      <c r="B502">
        <v>71</v>
      </c>
      <c r="C502">
        <v>17</v>
      </c>
      <c r="D502">
        <v>197</v>
      </c>
      <c r="E502">
        <v>7770</v>
      </c>
      <c r="F502">
        <v>63108</v>
      </c>
      <c r="G502">
        <v>0</v>
      </c>
      <c r="H502">
        <v>1</v>
      </c>
      <c r="I502" t="s">
        <v>19</v>
      </c>
      <c r="J502" t="s">
        <v>225</v>
      </c>
      <c r="K502" t="s">
        <v>21</v>
      </c>
      <c r="L502">
        <v>6191</v>
      </c>
      <c r="M502">
        <v>6212</v>
      </c>
      <c r="N502">
        <v>6225</v>
      </c>
      <c r="O502">
        <v>6216</v>
      </c>
      <c r="P502">
        <v>6209</v>
      </c>
      <c r="Q502">
        <v>6183</v>
      </c>
      <c r="R502">
        <v>6170</v>
      </c>
      <c r="S502">
        <v>6162</v>
      </c>
      <c r="T502">
        <v>6152</v>
      </c>
    </row>
    <row r="503" spans="1:20" x14ac:dyDescent="0.2">
      <c r="A503">
        <v>15122</v>
      </c>
      <c r="B503">
        <v>71</v>
      </c>
      <c r="C503">
        <v>17</v>
      </c>
      <c r="D503">
        <v>197</v>
      </c>
      <c r="E503">
        <v>19837</v>
      </c>
      <c r="F503">
        <v>63108</v>
      </c>
      <c r="G503">
        <v>0</v>
      </c>
      <c r="H503">
        <v>1</v>
      </c>
      <c r="I503" t="s">
        <v>19</v>
      </c>
      <c r="J503" t="s">
        <v>229</v>
      </c>
      <c r="K503" t="s">
        <v>21</v>
      </c>
      <c r="L503">
        <v>12</v>
      </c>
      <c r="M503">
        <v>12</v>
      </c>
      <c r="N503">
        <v>12</v>
      </c>
      <c r="O503">
        <v>12</v>
      </c>
      <c r="P503">
        <v>12</v>
      </c>
      <c r="Q503">
        <v>12</v>
      </c>
      <c r="R503">
        <v>12</v>
      </c>
      <c r="S503">
        <v>12</v>
      </c>
      <c r="T503">
        <v>12</v>
      </c>
    </row>
    <row r="504" spans="1:20" x14ac:dyDescent="0.2">
      <c r="A504">
        <v>15123</v>
      </c>
      <c r="B504">
        <v>71</v>
      </c>
      <c r="C504">
        <v>17</v>
      </c>
      <c r="D504">
        <v>197</v>
      </c>
      <c r="E504">
        <v>30120</v>
      </c>
      <c r="F504">
        <v>63108</v>
      </c>
      <c r="G504">
        <v>0</v>
      </c>
      <c r="H504">
        <v>1</v>
      </c>
      <c r="I504" t="s">
        <v>19</v>
      </c>
      <c r="J504" t="s">
        <v>231</v>
      </c>
      <c r="K504" t="s">
        <v>21</v>
      </c>
      <c r="L504">
        <v>552</v>
      </c>
      <c r="M504">
        <v>553</v>
      </c>
      <c r="N504">
        <v>554</v>
      </c>
      <c r="O504">
        <v>574</v>
      </c>
      <c r="P504">
        <v>588</v>
      </c>
      <c r="Q504">
        <v>606</v>
      </c>
      <c r="R504">
        <v>615</v>
      </c>
      <c r="S504">
        <v>627</v>
      </c>
      <c r="T504">
        <v>641</v>
      </c>
    </row>
    <row r="505" spans="1:20" x14ac:dyDescent="0.2">
      <c r="A505">
        <v>15124</v>
      </c>
      <c r="B505">
        <v>71</v>
      </c>
      <c r="C505">
        <v>17</v>
      </c>
      <c r="D505">
        <v>197</v>
      </c>
      <c r="E505">
        <v>99990</v>
      </c>
      <c r="F505">
        <v>63108</v>
      </c>
      <c r="G505">
        <v>0</v>
      </c>
      <c r="H505">
        <v>1</v>
      </c>
      <c r="I505" t="s">
        <v>159</v>
      </c>
      <c r="J505" t="s">
        <v>403</v>
      </c>
      <c r="K505" t="s">
        <v>21</v>
      </c>
      <c r="L505">
        <v>192</v>
      </c>
      <c r="M505">
        <v>171</v>
      </c>
      <c r="N505">
        <v>171</v>
      </c>
      <c r="O505">
        <v>171</v>
      </c>
      <c r="P505">
        <v>172</v>
      </c>
      <c r="Q505">
        <v>171</v>
      </c>
      <c r="R505">
        <v>171</v>
      </c>
      <c r="S505">
        <v>171</v>
      </c>
      <c r="T505">
        <v>171</v>
      </c>
    </row>
    <row r="506" spans="1:20" x14ac:dyDescent="0.2">
      <c r="A506">
        <v>15126</v>
      </c>
      <c r="B506">
        <v>71</v>
      </c>
      <c r="C506">
        <v>17</v>
      </c>
      <c r="D506">
        <v>197</v>
      </c>
      <c r="E506">
        <v>12476</v>
      </c>
      <c r="F506">
        <v>76212</v>
      </c>
      <c r="G506">
        <v>0</v>
      </c>
      <c r="H506">
        <v>1</v>
      </c>
      <c r="I506" t="s">
        <v>19</v>
      </c>
      <c r="J506" t="s">
        <v>226</v>
      </c>
      <c r="K506" t="s">
        <v>21</v>
      </c>
      <c r="L506">
        <v>1612</v>
      </c>
      <c r="M506">
        <v>1612</v>
      </c>
      <c r="N506">
        <v>1615</v>
      </c>
      <c r="O506">
        <v>1616</v>
      </c>
      <c r="P506">
        <v>1617</v>
      </c>
      <c r="Q506">
        <v>1621</v>
      </c>
      <c r="R506">
        <v>1622</v>
      </c>
      <c r="S506">
        <v>1621</v>
      </c>
      <c r="T506">
        <v>1625</v>
      </c>
    </row>
    <row r="507" spans="1:20" x14ac:dyDescent="0.2">
      <c r="A507">
        <v>15127</v>
      </c>
      <c r="B507">
        <v>71</v>
      </c>
      <c r="C507">
        <v>17</v>
      </c>
      <c r="D507">
        <v>197</v>
      </c>
      <c r="E507">
        <v>17458</v>
      </c>
      <c r="F507">
        <v>76212</v>
      </c>
      <c r="G507">
        <v>0</v>
      </c>
      <c r="H507">
        <v>1</v>
      </c>
      <c r="I507" t="s">
        <v>19</v>
      </c>
      <c r="J507" t="s">
        <v>394</v>
      </c>
      <c r="K507" t="s">
        <v>21</v>
      </c>
      <c r="L507">
        <v>949</v>
      </c>
      <c r="M507">
        <v>949</v>
      </c>
      <c r="N507">
        <v>951</v>
      </c>
      <c r="O507">
        <v>951</v>
      </c>
      <c r="P507">
        <v>952</v>
      </c>
      <c r="Q507">
        <v>950</v>
      </c>
      <c r="R507">
        <v>949</v>
      </c>
      <c r="S507">
        <v>947</v>
      </c>
      <c r="T507">
        <v>947</v>
      </c>
    </row>
    <row r="508" spans="1:20" x14ac:dyDescent="0.2">
      <c r="A508">
        <v>15128</v>
      </c>
      <c r="B508">
        <v>71</v>
      </c>
      <c r="C508">
        <v>17</v>
      </c>
      <c r="D508">
        <v>197</v>
      </c>
      <c r="E508">
        <v>38570</v>
      </c>
      <c r="F508">
        <v>76212</v>
      </c>
      <c r="G508">
        <v>0</v>
      </c>
      <c r="H508">
        <v>1</v>
      </c>
      <c r="I508" t="s">
        <v>19</v>
      </c>
      <c r="J508" t="s">
        <v>210</v>
      </c>
      <c r="K508" t="s">
        <v>21</v>
      </c>
      <c r="L508">
        <v>24233</v>
      </c>
      <c r="M508">
        <v>24251</v>
      </c>
      <c r="N508">
        <v>24291</v>
      </c>
      <c r="O508">
        <v>24323</v>
      </c>
      <c r="P508">
        <v>24376</v>
      </c>
      <c r="Q508">
        <v>24326</v>
      </c>
      <c r="R508">
        <v>24305</v>
      </c>
      <c r="S508">
        <v>24293</v>
      </c>
      <c r="T508">
        <v>24365</v>
      </c>
    </row>
    <row r="509" spans="1:20" x14ac:dyDescent="0.2">
      <c r="A509">
        <v>15129</v>
      </c>
      <c r="B509">
        <v>71</v>
      </c>
      <c r="C509">
        <v>17</v>
      </c>
      <c r="D509">
        <v>197</v>
      </c>
      <c r="E509">
        <v>69758</v>
      </c>
      <c r="F509">
        <v>76212</v>
      </c>
      <c r="G509">
        <v>0</v>
      </c>
      <c r="H509">
        <v>1</v>
      </c>
      <c r="I509" t="s">
        <v>19</v>
      </c>
      <c r="J509" t="s">
        <v>240</v>
      </c>
      <c r="K509" t="s">
        <v>21</v>
      </c>
      <c r="L509">
        <v>15615</v>
      </c>
      <c r="M509">
        <v>15589</v>
      </c>
      <c r="N509">
        <v>15669</v>
      </c>
      <c r="O509">
        <v>15999</v>
      </c>
      <c r="P509">
        <v>16161</v>
      </c>
      <c r="Q509">
        <v>16311</v>
      </c>
      <c r="R509">
        <v>16515</v>
      </c>
      <c r="S509">
        <v>16709</v>
      </c>
      <c r="T509">
        <v>16948</v>
      </c>
    </row>
    <row r="510" spans="1:20" x14ac:dyDescent="0.2">
      <c r="A510">
        <v>15130</v>
      </c>
      <c r="B510">
        <v>71</v>
      </c>
      <c r="C510">
        <v>17</v>
      </c>
      <c r="D510">
        <v>197</v>
      </c>
      <c r="E510">
        <v>99990</v>
      </c>
      <c r="F510">
        <v>76212</v>
      </c>
      <c r="G510">
        <v>0</v>
      </c>
      <c r="H510">
        <v>1</v>
      </c>
      <c r="I510" t="s">
        <v>159</v>
      </c>
      <c r="J510" t="s">
        <v>404</v>
      </c>
      <c r="K510" t="s">
        <v>21</v>
      </c>
      <c r="L510">
        <v>3582</v>
      </c>
      <c r="M510">
        <v>3582</v>
      </c>
      <c r="N510">
        <v>3588</v>
      </c>
      <c r="O510">
        <v>3588</v>
      </c>
      <c r="P510">
        <v>3589</v>
      </c>
      <c r="Q510">
        <v>3578</v>
      </c>
      <c r="R510">
        <v>3570</v>
      </c>
      <c r="S510">
        <v>3560</v>
      </c>
      <c r="T510">
        <v>3562</v>
      </c>
    </row>
    <row r="511" spans="1:20" x14ac:dyDescent="0.2">
      <c r="A511">
        <v>15132</v>
      </c>
      <c r="B511">
        <v>71</v>
      </c>
      <c r="C511">
        <v>17</v>
      </c>
      <c r="D511">
        <v>197</v>
      </c>
      <c r="E511">
        <v>4585</v>
      </c>
      <c r="F511">
        <v>79059</v>
      </c>
      <c r="G511">
        <v>0</v>
      </c>
      <c r="H511">
        <v>1</v>
      </c>
      <c r="I511" t="s">
        <v>19</v>
      </c>
      <c r="J511" t="s">
        <v>223</v>
      </c>
      <c r="K511" t="s">
        <v>21</v>
      </c>
      <c r="L511">
        <v>4359</v>
      </c>
      <c r="M511">
        <v>4359</v>
      </c>
      <c r="N511">
        <v>4374</v>
      </c>
      <c r="O511">
        <v>4404</v>
      </c>
      <c r="P511">
        <v>4431</v>
      </c>
      <c r="Q511">
        <v>4453</v>
      </c>
      <c r="R511">
        <v>4455</v>
      </c>
      <c r="S511">
        <v>4446</v>
      </c>
      <c r="T511">
        <v>4447</v>
      </c>
    </row>
    <row r="512" spans="1:20" x14ac:dyDescent="0.2">
      <c r="A512">
        <v>15133</v>
      </c>
      <c r="B512">
        <v>71</v>
      </c>
      <c r="C512">
        <v>17</v>
      </c>
      <c r="D512">
        <v>197</v>
      </c>
      <c r="E512">
        <v>99990</v>
      </c>
      <c r="F512">
        <v>79059</v>
      </c>
      <c r="G512">
        <v>0</v>
      </c>
      <c r="H512">
        <v>1</v>
      </c>
      <c r="I512" t="s">
        <v>159</v>
      </c>
      <c r="J512" t="s">
        <v>405</v>
      </c>
      <c r="K512" t="s">
        <v>21</v>
      </c>
      <c r="L512">
        <v>1904</v>
      </c>
      <c r="M512">
        <v>1904</v>
      </c>
      <c r="N512">
        <v>1907</v>
      </c>
      <c r="O512">
        <v>1906</v>
      </c>
      <c r="P512">
        <v>1905</v>
      </c>
      <c r="Q512">
        <v>1898</v>
      </c>
      <c r="R512">
        <v>1892</v>
      </c>
      <c r="S512">
        <v>1886</v>
      </c>
      <c r="T512">
        <v>1885</v>
      </c>
    </row>
    <row r="513" spans="1:20" x14ac:dyDescent="0.2">
      <c r="A513">
        <v>15135</v>
      </c>
      <c r="B513">
        <v>71</v>
      </c>
      <c r="C513">
        <v>17</v>
      </c>
      <c r="D513">
        <v>197</v>
      </c>
      <c r="E513">
        <v>82101</v>
      </c>
      <c r="F513">
        <v>79865</v>
      </c>
      <c r="G513">
        <v>0</v>
      </c>
      <c r="H513">
        <v>1</v>
      </c>
      <c r="I513" t="s">
        <v>19</v>
      </c>
      <c r="J513" t="s">
        <v>382</v>
      </c>
      <c r="K513" t="s">
        <v>21</v>
      </c>
      <c r="L513">
        <v>38</v>
      </c>
      <c r="M513">
        <v>38</v>
      </c>
      <c r="N513">
        <v>38</v>
      </c>
      <c r="O513">
        <v>38</v>
      </c>
      <c r="P513">
        <v>38</v>
      </c>
      <c r="Q513">
        <v>38</v>
      </c>
      <c r="R513">
        <v>38</v>
      </c>
      <c r="S513">
        <v>38</v>
      </c>
      <c r="T513">
        <v>38</v>
      </c>
    </row>
    <row r="514" spans="1:20" x14ac:dyDescent="0.2">
      <c r="A514">
        <v>15136</v>
      </c>
      <c r="B514">
        <v>71</v>
      </c>
      <c r="C514">
        <v>17</v>
      </c>
      <c r="D514">
        <v>197</v>
      </c>
      <c r="E514">
        <v>99990</v>
      </c>
      <c r="F514">
        <v>79865</v>
      </c>
      <c r="G514">
        <v>0</v>
      </c>
      <c r="H514">
        <v>1</v>
      </c>
      <c r="I514" t="s">
        <v>159</v>
      </c>
      <c r="J514" t="s">
        <v>406</v>
      </c>
      <c r="K514" t="s">
        <v>21</v>
      </c>
      <c r="L514">
        <v>2203</v>
      </c>
      <c r="M514">
        <v>2203</v>
      </c>
      <c r="N514">
        <v>2207</v>
      </c>
      <c r="O514">
        <v>2206</v>
      </c>
      <c r="P514">
        <v>2205</v>
      </c>
      <c r="Q514">
        <v>2198</v>
      </c>
      <c r="R514">
        <v>2192</v>
      </c>
      <c r="S514">
        <v>2185</v>
      </c>
      <c r="T514">
        <v>2185</v>
      </c>
    </row>
    <row r="515" spans="1:20" x14ac:dyDescent="0.2">
      <c r="A515">
        <v>15138</v>
      </c>
      <c r="B515">
        <v>71</v>
      </c>
      <c r="C515">
        <v>17</v>
      </c>
      <c r="D515">
        <v>197</v>
      </c>
      <c r="E515">
        <v>3012</v>
      </c>
      <c r="F515">
        <v>81035</v>
      </c>
      <c r="G515">
        <v>0</v>
      </c>
      <c r="H515">
        <v>1</v>
      </c>
      <c r="I515" t="s">
        <v>19</v>
      </c>
      <c r="J515" t="s">
        <v>162</v>
      </c>
      <c r="K515" t="s">
        <v>21</v>
      </c>
      <c r="L515">
        <v>11471</v>
      </c>
      <c r="M515">
        <v>11465</v>
      </c>
      <c r="N515">
        <v>11489</v>
      </c>
      <c r="O515">
        <v>11507</v>
      </c>
      <c r="P515">
        <v>11532</v>
      </c>
      <c r="Q515">
        <v>11519</v>
      </c>
      <c r="R515">
        <v>11534</v>
      </c>
      <c r="S515">
        <v>11529</v>
      </c>
      <c r="T515">
        <v>11617</v>
      </c>
    </row>
    <row r="516" spans="1:20" x14ac:dyDescent="0.2">
      <c r="A516">
        <v>15139</v>
      </c>
      <c r="B516">
        <v>71</v>
      </c>
      <c r="C516">
        <v>17</v>
      </c>
      <c r="D516">
        <v>197</v>
      </c>
      <c r="E516">
        <v>7133</v>
      </c>
      <c r="F516">
        <v>81035</v>
      </c>
      <c r="G516">
        <v>0</v>
      </c>
      <c r="H516">
        <v>1</v>
      </c>
      <c r="I516" t="s">
        <v>19</v>
      </c>
      <c r="J516" t="s">
        <v>165</v>
      </c>
      <c r="K516" t="s">
        <v>21</v>
      </c>
      <c r="L516">
        <v>6227</v>
      </c>
      <c r="M516">
        <v>6226</v>
      </c>
      <c r="N516">
        <v>6237</v>
      </c>
      <c r="O516">
        <v>6262</v>
      </c>
      <c r="P516">
        <v>6279</v>
      </c>
      <c r="Q516">
        <v>6280</v>
      </c>
      <c r="R516">
        <v>6296</v>
      </c>
      <c r="S516">
        <v>6312</v>
      </c>
      <c r="T516">
        <v>6339</v>
      </c>
    </row>
    <row r="517" spans="1:20" x14ac:dyDescent="0.2">
      <c r="A517">
        <v>15140</v>
      </c>
      <c r="B517">
        <v>71</v>
      </c>
      <c r="C517">
        <v>17</v>
      </c>
      <c r="D517">
        <v>197</v>
      </c>
      <c r="E517">
        <v>51622</v>
      </c>
      <c r="F517">
        <v>81035</v>
      </c>
      <c r="G517">
        <v>0</v>
      </c>
      <c r="H517">
        <v>1</v>
      </c>
      <c r="I517" t="s">
        <v>19</v>
      </c>
      <c r="J517" t="s">
        <v>175</v>
      </c>
      <c r="K517" t="s">
        <v>21</v>
      </c>
      <c r="L517">
        <v>39415</v>
      </c>
      <c r="M517">
        <v>39370</v>
      </c>
      <c r="N517">
        <v>39453</v>
      </c>
      <c r="O517">
        <v>39532</v>
      </c>
      <c r="P517">
        <v>39703</v>
      </c>
      <c r="Q517">
        <v>39830</v>
      </c>
      <c r="R517">
        <v>40223</v>
      </c>
      <c r="S517">
        <v>40483</v>
      </c>
      <c r="T517">
        <v>40724</v>
      </c>
    </row>
    <row r="518" spans="1:20" x14ac:dyDescent="0.2">
      <c r="A518">
        <v>15141</v>
      </c>
      <c r="B518">
        <v>71</v>
      </c>
      <c r="C518">
        <v>17</v>
      </c>
      <c r="D518">
        <v>197</v>
      </c>
      <c r="E518">
        <v>56887</v>
      </c>
      <c r="F518">
        <v>81035</v>
      </c>
      <c r="G518">
        <v>0</v>
      </c>
      <c r="H518">
        <v>1</v>
      </c>
      <c r="I518" t="s">
        <v>19</v>
      </c>
      <c r="J518" t="s">
        <v>216</v>
      </c>
      <c r="K518" t="s">
        <v>21</v>
      </c>
      <c r="L518" t="s">
        <v>19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 x14ac:dyDescent="0.2">
      <c r="A519">
        <v>15142</v>
      </c>
      <c r="B519">
        <v>71</v>
      </c>
      <c r="C519">
        <v>17</v>
      </c>
      <c r="D519">
        <v>197</v>
      </c>
      <c r="E519">
        <v>60287</v>
      </c>
      <c r="F519">
        <v>81035</v>
      </c>
      <c r="G519">
        <v>0</v>
      </c>
      <c r="H519">
        <v>1</v>
      </c>
      <c r="I519" t="s">
        <v>19</v>
      </c>
      <c r="J519" t="s">
        <v>217</v>
      </c>
      <c r="K519" t="s">
        <v>21</v>
      </c>
      <c r="L519">
        <v>18694</v>
      </c>
      <c r="M519">
        <v>18790</v>
      </c>
      <c r="N519">
        <v>18847</v>
      </c>
      <c r="O519">
        <v>18940</v>
      </c>
      <c r="P519">
        <v>19086</v>
      </c>
      <c r="Q519">
        <v>19730</v>
      </c>
      <c r="R519">
        <v>19902</v>
      </c>
      <c r="S519">
        <v>20103</v>
      </c>
      <c r="T519">
        <v>20324</v>
      </c>
    </row>
    <row r="520" spans="1:20" x14ac:dyDescent="0.2">
      <c r="A520">
        <v>15143</v>
      </c>
      <c r="B520">
        <v>71</v>
      </c>
      <c r="C520">
        <v>17</v>
      </c>
      <c r="D520">
        <v>197</v>
      </c>
      <c r="E520">
        <v>65442</v>
      </c>
      <c r="F520">
        <v>81035</v>
      </c>
      <c r="G520">
        <v>0</v>
      </c>
      <c r="H520">
        <v>1</v>
      </c>
      <c r="I520" t="s">
        <v>19</v>
      </c>
      <c r="J520" t="s">
        <v>384</v>
      </c>
      <c r="K520" t="s">
        <v>21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2">
      <c r="A521">
        <v>15144</v>
      </c>
      <c r="B521">
        <v>71</v>
      </c>
      <c r="C521">
        <v>17</v>
      </c>
      <c r="D521">
        <v>197</v>
      </c>
      <c r="E521">
        <v>99990</v>
      </c>
      <c r="F521">
        <v>81035</v>
      </c>
      <c r="G521">
        <v>0</v>
      </c>
      <c r="H521">
        <v>1</v>
      </c>
      <c r="I521" t="s">
        <v>159</v>
      </c>
      <c r="J521" t="s">
        <v>407</v>
      </c>
      <c r="K521" t="s">
        <v>21</v>
      </c>
      <c r="L521">
        <v>5665</v>
      </c>
      <c r="M521">
        <v>5618</v>
      </c>
      <c r="N521">
        <v>5628</v>
      </c>
      <c r="O521">
        <v>5628</v>
      </c>
      <c r="P521">
        <v>5631</v>
      </c>
      <c r="Q521">
        <v>5615</v>
      </c>
      <c r="R521">
        <v>5605</v>
      </c>
      <c r="S521">
        <v>5593</v>
      </c>
      <c r="T521">
        <v>5598</v>
      </c>
    </row>
    <row r="522" spans="1:20" x14ac:dyDescent="0.2">
      <c r="A522">
        <v>15146</v>
      </c>
      <c r="B522">
        <v>71</v>
      </c>
      <c r="C522">
        <v>17</v>
      </c>
      <c r="D522">
        <v>197</v>
      </c>
      <c r="E522">
        <v>59052</v>
      </c>
      <c r="F522">
        <v>81711</v>
      </c>
      <c r="G522">
        <v>0</v>
      </c>
      <c r="H522">
        <v>1</v>
      </c>
      <c r="I522" t="s">
        <v>19</v>
      </c>
      <c r="J522" t="s">
        <v>400</v>
      </c>
      <c r="K522" t="s">
        <v>21</v>
      </c>
      <c r="L522">
        <v>603</v>
      </c>
      <c r="M522">
        <v>603</v>
      </c>
      <c r="N522">
        <v>604</v>
      </c>
      <c r="O522">
        <v>604</v>
      </c>
      <c r="P522">
        <v>605</v>
      </c>
      <c r="Q522">
        <v>604</v>
      </c>
      <c r="R522">
        <v>603</v>
      </c>
      <c r="S522">
        <v>602</v>
      </c>
      <c r="T522">
        <v>604</v>
      </c>
    </row>
    <row r="523" spans="1:20" x14ac:dyDescent="0.2">
      <c r="A523">
        <v>15147</v>
      </c>
      <c r="B523">
        <v>71</v>
      </c>
      <c r="C523">
        <v>17</v>
      </c>
      <c r="D523">
        <v>197</v>
      </c>
      <c r="E523">
        <v>99990</v>
      </c>
      <c r="F523">
        <v>81711</v>
      </c>
      <c r="G523">
        <v>0</v>
      </c>
      <c r="H523">
        <v>1</v>
      </c>
      <c r="I523" t="s">
        <v>159</v>
      </c>
      <c r="J523" t="s">
        <v>408</v>
      </c>
      <c r="K523" t="s">
        <v>21</v>
      </c>
      <c r="L523">
        <v>1218</v>
      </c>
      <c r="M523">
        <v>1218</v>
      </c>
      <c r="N523">
        <v>1220</v>
      </c>
      <c r="O523">
        <v>1218</v>
      </c>
      <c r="P523">
        <v>1217</v>
      </c>
      <c r="Q523">
        <v>1212</v>
      </c>
      <c r="R523">
        <v>1208</v>
      </c>
      <c r="S523">
        <v>1205</v>
      </c>
      <c r="T523">
        <v>1205</v>
      </c>
    </row>
    <row r="524" spans="1:20" x14ac:dyDescent="0.2">
      <c r="A524">
        <v>15149</v>
      </c>
      <c r="B524">
        <v>71</v>
      </c>
      <c r="C524">
        <v>17</v>
      </c>
      <c r="D524">
        <v>197</v>
      </c>
      <c r="E524">
        <v>7770</v>
      </c>
      <c r="F524">
        <v>82114</v>
      </c>
      <c r="G524">
        <v>0</v>
      </c>
      <c r="H524">
        <v>1</v>
      </c>
      <c r="I524" t="s">
        <v>19</v>
      </c>
      <c r="J524" t="s">
        <v>225</v>
      </c>
      <c r="K524" t="s">
        <v>21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2">
      <c r="A525">
        <v>15150</v>
      </c>
      <c r="B525">
        <v>71</v>
      </c>
      <c r="C525">
        <v>17</v>
      </c>
      <c r="D525">
        <v>197</v>
      </c>
      <c r="E525">
        <v>15170</v>
      </c>
      <c r="F525">
        <v>82114</v>
      </c>
      <c r="G525">
        <v>0</v>
      </c>
      <c r="H525">
        <v>1</v>
      </c>
      <c r="I525" t="s">
        <v>19</v>
      </c>
      <c r="J525" t="s">
        <v>227</v>
      </c>
      <c r="K525" t="s">
        <v>21</v>
      </c>
      <c r="L525">
        <v>2</v>
      </c>
      <c r="M525">
        <v>2</v>
      </c>
      <c r="N525">
        <v>2</v>
      </c>
      <c r="O525">
        <v>2</v>
      </c>
      <c r="P525">
        <v>2</v>
      </c>
      <c r="Q525">
        <v>2</v>
      </c>
      <c r="R525">
        <v>2</v>
      </c>
      <c r="S525">
        <v>2</v>
      </c>
      <c r="T525">
        <v>2</v>
      </c>
    </row>
    <row r="526" spans="1:20" x14ac:dyDescent="0.2">
      <c r="A526">
        <v>15151</v>
      </c>
      <c r="B526">
        <v>71</v>
      </c>
      <c r="C526">
        <v>17</v>
      </c>
      <c r="D526">
        <v>197</v>
      </c>
      <c r="E526">
        <v>19837</v>
      </c>
      <c r="F526">
        <v>82114</v>
      </c>
      <c r="G526">
        <v>0</v>
      </c>
      <c r="H526">
        <v>1</v>
      </c>
      <c r="I526" t="s">
        <v>19</v>
      </c>
      <c r="J526" t="s">
        <v>229</v>
      </c>
      <c r="K526" t="s">
        <v>21</v>
      </c>
      <c r="L526">
        <v>7</v>
      </c>
      <c r="M526">
        <v>7</v>
      </c>
      <c r="N526">
        <v>7</v>
      </c>
      <c r="O526">
        <v>7</v>
      </c>
      <c r="P526">
        <v>7</v>
      </c>
      <c r="Q526">
        <v>7</v>
      </c>
      <c r="R526">
        <v>7</v>
      </c>
      <c r="S526">
        <v>7</v>
      </c>
      <c r="T526">
        <v>7</v>
      </c>
    </row>
    <row r="527" spans="1:20" x14ac:dyDescent="0.2">
      <c r="A527">
        <v>15152</v>
      </c>
      <c r="B527">
        <v>71</v>
      </c>
      <c r="C527">
        <v>17</v>
      </c>
      <c r="D527">
        <v>197</v>
      </c>
      <c r="E527">
        <v>82101</v>
      </c>
      <c r="F527">
        <v>82114</v>
      </c>
      <c r="G527">
        <v>0</v>
      </c>
      <c r="H527">
        <v>1</v>
      </c>
      <c r="I527" t="s">
        <v>19</v>
      </c>
      <c r="J527" t="s">
        <v>382</v>
      </c>
      <c r="K527" t="s">
        <v>21</v>
      </c>
      <c r="L527">
        <v>5266</v>
      </c>
      <c r="M527">
        <v>5266</v>
      </c>
      <c r="N527">
        <v>5293</v>
      </c>
      <c r="O527">
        <v>5287</v>
      </c>
      <c r="P527">
        <v>5281</v>
      </c>
      <c r="Q527">
        <v>5260</v>
      </c>
      <c r="R527">
        <v>5249</v>
      </c>
      <c r="S527">
        <v>5234</v>
      </c>
      <c r="T527">
        <v>5235</v>
      </c>
    </row>
    <row r="528" spans="1:20" x14ac:dyDescent="0.2">
      <c r="A528">
        <v>15153</v>
      </c>
      <c r="B528">
        <v>71</v>
      </c>
      <c r="C528">
        <v>17</v>
      </c>
      <c r="D528">
        <v>197</v>
      </c>
      <c r="E528">
        <v>99990</v>
      </c>
      <c r="F528">
        <v>82114</v>
      </c>
      <c r="G528">
        <v>0</v>
      </c>
      <c r="H528">
        <v>1</v>
      </c>
      <c r="I528" t="s">
        <v>159</v>
      </c>
      <c r="J528" t="s">
        <v>409</v>
      </c>
      <c r="K528" t="s">
        <v>21</v>
      </c>
      <c r="L528">
        <v>918</v>
      </c>
      <c r="M528">
        <v>918</v>
      </c>
      <c r="N528">
        <v>920</v>
      </c>
      <c r="O528">
        <v>918</v>
      </c>
      <c r="P528">
        <v>918</v>
      </c>
      <c r="Q528">
        <v>914</v>
      </c>
      <c r="R528">
        <v>911</v>
      </c>
      <c r="S528">
        <v>908</v>
      </c>
      <c r="T528">
        <v>907</v>
      </c>
    </row>
    <row r="529" spans="1:20" x14ac:dyDescent="0.2">
      <c r="A529">
        <v>15154</v>
      </c>
      <c r="B529">
        <v>61</v>
      </c>
      <c r="C529">
        <v>17</v>
      </c>
      <c r="D529">
        <v>197</v>
      </c>
      <c r="E529">
        <v>0</v>
      </c>
      <c r="F529">
        <v>82244</v>
      </c>
      <c r="G529">
        <v>0</v>
      </c>
      <c r="H529">
        <v>1</v>
      </c>
      <c r="I529" t="s">
        <v>19</v>
      </c>
      <c r="J529" t="s">
        <v>20</v>
      </c>
      <c r="K529" t="s">
        <v>21</v>
      </c>
      <c r="L529">
        <v>841</v>
      </c>
      <c r="M529">
        <v>841</v>
      </c>
      <c r="N529">
        <v>843</v>
      </c>
      <c r="O529">
        <v>840</v>
      </c>
      <c r="P529">
        <v>839</v>
      </c>
      <c r="Q529">
        <v>834</v>
      </c>
      <c r="R529">
        <v>830</v>
      </c>
      <c r="S529">
        <v>828</v>
      </c>
      <c r="T529">
        <v>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Checksums</vt:lpstr>
      <vt:lpstr>Finding base regions</vt:lpstr>
      <vt:lpstr>157</vt:lpstr>
      <vt:lpstr>71 and 61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2018-01-07T19:09:14Z</dcterms:created>
  <dcterms:modified xsi:type="dcterms:W3CDTF">2018-01-11T03:20:07Z</dcterms:modified>
</cp:coreProperties>
</file>