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ddick/Desktop/"/>
    </mc:Choice>
  </mc:AlternateContent>
  <bookViews>
    <workbookView xWindow="0" yWindow="460" windowWidth="28800" windowHeight="16200" tabRatio="500" activeTab="2"/>
  </bookViews>
  <sheets>
    <sheet name="Ruth 1927" sheetId="1" r:id="rId1"/>
    <sheet name="Greenberg 1938" sheetId="2" r:id="rId2"/>
    <sheet name="Sheet3" sheetId="3" r:id="rId3"/>
  </sheets>
  <definedNames>
    <definedName name="greenberg1938" localSheetId="1">'Greenberg 1938'!$A$1:$AJ$156</definedName>
    <definedName name="ruth1927" localSheetId="0">'Ruth 1927'!$A$1:$AG$152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3" l="1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21" i="3"/>
  <c r="G21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E2" i="3"/>
  <c r="D2" i="3"/>
  <c r="C2" i="3"/>
  <c r="B2" i="3"/>
  <c r="AH153" i="1"/>
  <c r="AI153" i="1"/>
  <c r="AH154" i="1"/>
  <c r="AI154" i="1"/>
  <c r="AH155" i="1"/>
  <c r="AI155" i="1"/>
  <c r="AH156" i="1"/>
  <c r="AI156" i="1"/>
  <c r="AK3" i="2"/>
  <c r="AL3" i="2"/>
  <c r="AM3" i="2"/>
  <c r="AK4" i="2"/>
  <c r="AL4" i="2"/>
  <c r="AM4" i="2"/>
  <c r="AK5" i="2"/>
  <c r="AL5" i="2"/>
  <c r="AM5" i="2"/>
  <c r="AK6" i="2"/>
  <c r="AL6" i="2"/>
  <c r="AM6" i="2"/>
  <c r="AK7" i="2"/>
  <c r="AL7" i="2"/>
  <c r="AM7" i="2"/>
  <c r="AK8" i="2"/>
  <c r="AL8" i="2"/>
  <c r="AM8" i="2"/>
  <c r="AK9" i="2"/>
  <c r="AL9" i="2"/>
  <c r="AM9" i="2"/>
  <c r="AK10" i="2"/>
  <c r="AL10" i="2"/>
  <c r="AM10" i="2"/>
  <c r="AK11" i="2"/>
  <c r="AL11" i="2"/>
  <c r="AM11" i="2"/>
  <c r="AK12" i="2"/>
  <c r="AL12" i="2"/>
  <c r="AM12" i="2"/>
  <c r="AK13" i="2"/>
  <c r="AL13" i="2"/>
  <c r="AM13" i="2"/>
  <c r="AK14" i="2"/>
  <c r="AL14" i="2"/>
  <c r="AM14" i="2"/>
  <c r="AK15" i="2"/>
  <c r="AL15" i="2"/>
  <c r="AM15" i="2"/>
  <c r="AK16" i="2"/>
  <c r="AL16" i="2"/>
  <c r="AM16" i="2"/>
  <c r="AK17" i="2"/>
  <c r="AL17" i="2"/>
  <c r="AM17" i="2"/>
  <c r="AK18" i="2"/>
  <c r="AL18" i="2"/>
  <c r="AM18" i="2"/>
  <c r="AK19" i="2"/>
  <c r="AL19" i="2"/>
  <c r="AM19" i="2"/>
  <c r="AK20" i="2"/>
  <c r="AL20" i="2"/>
  <c r="AM20" i="2"/>
  <c r="AK21" i="2"/>
  <c r="AL21" i="2"/>
  <c r="AM21" i="2"/>
  <c r="AK22" i="2"/>
  <c r="AL22" i="2"/>
  <c r="AM22" i="2"/>
  <c r="AK23" i="2"/>
  <c r="AL23" i="2"/>
  <c r="AM23" i="2"/>
  <c r="AK24" i="2"/>
  <c r="AL24" i="2"/>
  <c r="AM24" i="2"/>
  <c r="AK25" i="2"/>
  <c r="AL25" i="2"/>
  <c r="AM25" i="2"/>
  <c r="AK26" i="2"/>
  <c r="AL26" i="2"/>
  <c r="AM26" i="2"/>
  <c r="AK27" i="2"/>
  <c r="AL27" i="2"/>
  <c r="AM27" i="2"/>
  <c r="AK28" i="2"/>
  <c r="AL28" i="2"/>
  <c r="AM28" i="2"/>
  <c r="AK29" i="2"/>
  <c r="AL29" i="2"/>
  <c r="AM29" i="2"/>
  <c r="AK30" i="2"/>
  <c r="AL30" i="2"/>
  <c r="AM30" i="2"/>
  <c r="AK31" i="2"/>
  <c r="AL31" i="2"/>
  <c r="AM31" i="2"/>
  <c r="AK32" i="2"/>
  <c r="AL32" i="2"/>
  <c r="AM32" i="2"/>
  <c r="AK33" i="2"/>
  <c r="AL33" i="2"/>
  <c r="AM33" i="2"/>
  <c r="AK34" i="2"/>
  <c r="AL34" i="2"/>
  <c r="AM34" i="2"/>
  <c r="AK35" i="2"/>
  <c r="AL35" i="2"/>
  <c r="AM35" i="2"/>
  <c r="AK36" i="2"/>
  <c r="AL36" i="2"/>
  <c r="AM36" i="2"/>
  <c r="AK37" i="2"/>
  <c r="AL37" i="2"/>
  <c r="AM37" i="2"/>
  <c r="AK38" i="2"/>
  <c r="AL38" i="2"/>
  <c r="AM38" i="2"/>
  <c r="AK39" i="2"/>
  <c r="AL39" i="2"/>
  <c r="AM39" i="2"/>
  <c r="AK40" i="2"/>
  <c r="AL40" i="2"/>
  <c r="AM40" i="2"/>
  <c r="AK41" i="2"/>
  <c r="AL41" i="2"/>
  <c r="AM41" i="2"/>
  <c r="AK42" i="2"/>
  <c r="AL42" i="2"/>
  <c r="AM42" i="2"/>
  <c r="AK43" i="2"/>
  <c r="AL43" i="2"/>
  <c r="AM43" i="2"/>
  <c r="AK44" i="2"/>
  <c r="AL44" i="2"/>
  <c r="AM44" i="2"/>
  <c r="AK45" i="2"/>
  <c r="AL45" i="2"/>
  <c r="AM45" i="2"/>
  <c r="AK46" i="2"/>
  <c r="AL46" i="2"/>
  <c r="AM46" i="2"/>
  <c r="AK47" i="2"/>
  <c r="AL47" i="2"/>
  <c r="AM47" i="2"/>
  <c r="AK48" i="2"/>
  <c r="AL48" i="2"/>
  <c r="AM48" i="2"/>
  <c r="AK49" i="2"/>
  <c r="AL49" i="2"/>
  <c r="AM49" i="2"/>
  <c r="AK50" i="2"/>
  <c r="AL50" i="2"/>
  <c r="AM50" i="2"/>
  <c r="AK51" i="2"/>
  <c r="AL51" i="2"/>
  <c r="AM51" i="2"/>
  <c r="AK52" i="2"/>
  <c r="AL52" i="2"/>
  <c r="AM52" i="2"/>
  <c r="AK53" i="2"/>
  <c r="AL53" i="2"/>
  <c r="AM53" i="2"/>
  <c r="AK54" i="2"/>
  <c r="AL54" i="2"/>
  <c r="AM54" i="2"/>
  <c r="AK55" i="2"/>
  <c r="AL55" i="2"/>
  <c r="AM55" i="2"/>
  <c r="AK56" i="2"/>
  <c r="AL56" i="2"/>
  <c r="AM56" i="2"/>
  <c r="AK57" i="2"/>
  <c r="AL57" i="2"/>
  <c r="AM57" i="2"/>
  <c r="AK58" i="2"/>
  <c r="AL58" i="2"/>
  <c r="AM58" i="2"/>
  <c r="AK59" i="2"/>
  <c r="AL59" i="2"/>
  <c r="AM59" i="2"/>
  <c r="AK60" i="2"/>
  <c r="AL60" i="2"/>
  <c r="AM60" i="2"/>
  <c r="AK61" i="2"/>
  <c r="AL61" i="2"/>
  <c r="AM61" i="2"/>
  <c r="AK62" i="2"/>
  <c r="AL62" i="2"/>
  <c r="AM62" i="2"/>
  <c r="AK63" i="2"/>
  <c r="AL63" i="2"/>
  <c r="AM63" i="2"/>
  <c r="AK64" i="2"/>
  <c r="AL64" i="2"/>
  <c r="AM64" i="2"/>
  <c r="AK65" i="2"/>
  <c r="AL65" i="2"/>
  <c r="AM65" i="2"/>
  <c r="AK66" i="2"/>
  <c r="AL66" i="2"/>
  <c r="AM66" i="2"/>
  <c r="AK67" i="2"/>
  <c r="AL67" i="2"/>
  <c r="AM67" i="2"/>
  <c r="AK68" i="2"/>
  <c r="AL68" i="2"/>
  <c r="AM68" i="2"/>
  <c r="AK69" i="2"/>
  <c r="AL69" i="2"/>
  <c r="AM69" i="2"/>
  <c r="AK70" i="2"/>
  <c r="AL70" i="2"/>
  <c r="AM70" i="2"/>
  <c r="AK71" i="2"/>
  <c r="AL71" i="2"/>
  <c r="AM71" i="2"/>
  <c r="AK72" i="2"/>
  <c r="AL72" i="2"/>
  <c r="AM72" i="2"/>
  <c r="AK73" i="2"/>
  <c r="AL73" i="2"/>
  <c r="AM73" i="2"/>
  <c r="AK74" i="2"/>
  <c r="AL74" i="2"/>
  <c r="AM74" i="2"/>
  <c r="AK75" i="2"/>
  <c r="AL75" i="2"/>
  <c r="AM75" i="2"/>
  <c r="AK76" i="2"/>
  <c r="AL76" i="2"/>
  <c r="AM76" i="2"/>
  <c r="AK77" i="2"/>
  <c r="AL77" i="2"/>
  <c r="AM77" i="2"/>
  <c r="AK78" i="2"/>
  <c r="AL78" i="2"/>
  <c r="AM78" i="2"/>
  <c r="AK79" i="2"/>
  <c r="AL79" i="2"/>
  <c r="AM79" i="2"/>
  <c r="AK80" i="2"/>
  <c r="AL80" i="2"/>
  <c r="AM80" i="2"/>
  <c r="AK81" i="2"/>
  <c r="AL81" i="2"/>
  <c r="AM81" i="2"/>
  <c r="AK82" i="2"/>
  <c r="AL82" i="2"/>
  <c r="AM82" i="2"/>
  <c r="AK83" i="2"/>
  <c r="AL83" i="2"/>
  <c r="AM83" i="2"/>
  <c r="AK84" i="2"/>
  <c r="AL84" i="2"/>
  <c r="AM84" i="2"/>
  <c r="AK85" i="2"/>
  <c r="AL85" i="2"/>
  <c r="AM85" i="2"/>
  <c r="AK86" i="2"/>
  <c r="AL86" i="2"/>
  <c r="AM86" i="2"/>
  <c r="AK87" i="2"/>
  <c r="AL87" i="2"/>
  <c r="AM87" i="2"/>
  <c r="AK88" i="2"/>
  <c r="AL88" i="2"/>
  <c r="AM88" i="2"/>
  <c r="AK89" i="2"/>
  <c r="AL89" i="2"/>
  <c r="AM89" i="2"/>
  <c r="AK90" i="2"/>
  <c r="AL90" i="2"/>
  <c r="AM90" i="2"/>
  <c r="AK91" i="2"/>
  <c r="AL91" i="2"/>
  <c r="AM91" i="2"/>
  <c r="AK92" i="2"/>
  <c r="AL92" i="2"/>
  <c r="AM92" i="2"/>
  <c r="AK93" i="2"/>
  <c r="AL93" i="2"/>
  <c r="AM93" i="2"/>
  <c r="AK94" i="2"/>
  <c r="AL94" i="2"/>
  <c r="AM94" i="2"/>
  <c r="AK95" i="2"/>
  <c r="AL95" i="2"/>
  <c r="AM95" i="2"/>
  <c r="AK96" i="2"/>
  <c r="AL96" i="2"/>
  <c r="AM96" i="2"/>
  <c r="AK97" i="2"/>
  <c r="AL97" i="2"/>
  <c r="AM97" i="2"/>
  <c r="AK98" i="2"/>
  <c r="AL98" i="2"/>
  <c r="AM98" i="2"/>
  <c r="AK99" i="2"/>
  <c r="AL99" i="2"/>
  <c r="AM99" i="2"/>
  <c r="AK100" i="2"/>
  <c r="AL100" i="2"/>
  <c r="AM100" i="2"/>
  <c r="AK101" i="2"/>
  <c r="AL101" i="2"/>
  <c r="AM101" i="2"/>
  <c r="AK102" i="2"/>
  <c r="AL102" i="2"/>
  <c r="AM102" i="2"/>
  <c r="AK103" i="2"/>
  <c r="AL103" i="2"/>
  <c r="AM103" i="2"/>
  <c r="AK104" i="2"/>
  <c r="AL104" i="2"/>
  <c r="AM104" i="2"/>
  <c r="AK105" i="2"/>
  <c r="AL105" i="2"/>
  <c r="AM105" i="2"/>
  <c r="AK106" i="2"/>
  <c r="AL106" i="2"/>
  <c r="AM106" i="2"/>
  <c r="AK107" i="2"/>
  <c r="AL107" i="2"/>
  <c r="AM107" i="2"/>
  <c r="AK108" i="2"/>
  <c r="AL108" i="2"/>
  <c r="AM108" i="2"/>
  <c r="AK109" i="2"/>
  <c r="AL109" i="2"/>
  <c r="AM109" i="2"/>
  <c r="AK110" i="2"/>
  <c r="AL110" i="2"/>
  <c r="AM110" i="2"/>
  <c r="AK111" i="2"/>
  <c r="AL111" i="2"/>
  <c r="AM111" i="2"/>
  <c r="AK112" i="2"/>
  <c r="AL112" i="2"/>
  <c r="AM112" i="2"/>
  <c r="AK113" i="2"/>
  <c r="AL113" i="2"/>
  <c r="AM113" i="2"/>
  <c r="AK114" i="2"/>
  <c r="AL114" i="2"/>
  <c r="AM114" i="2"/>
  <c r="AK115" i="2"/>
  <c r="AL115" i="2"/>
  <c r="AM115" i="2"/>
  <c r="AK116" i="2"/>
  <c r="AL116" i="2"/>
  <c r="AM116" i="2"/>
  <c r="AK117" i="2"/>
  <c r="AL117" i="2"/>
  <c r="AM117" i="2"/>
  <c r="AK118" i="2"/>
  <c r="AL118" i="2"/>
  <c r="AM118" i="2"/>
  <c r="AK119" i="2"/>
  <c r="AL119" i="2"/>
  <c r="AM119" i="2"/>
  <c r="AK120" i="2"/>
  <c r="AL120" i="2"/>
  <c r="AM120" i="2"/>
  <c r="AK121" i="2"/>
  <c r="AL121" i="2"/>
  <c r="AM121" i="2"/>
  <c r="AK122" i="2"/>
  <c r="AL122" i="2"/>
  <c r="AM122" i="2"/>
  <c r="AK123" i="2"/>
  <c r="AL123" i="2"/>
  <c r="AM123" i="2"/>
  <c r="AK124" i="2"/>
  <c r="AL124" i="2"/>
  <c r="AM124" i="2"/>
  <c r="AK125" i="2"/>
  <c r="AL125" i="2"/>
  <c r="AM125" i="2"/>
  <c r="AK126" i="2"/>
  <c r="AL126" i="2"/>
  <c r="AM126" i="2"/>
  <c r="AK127" i="2"/>
  <c r="AL127" i="2"/>
  <c r="AM127" i="2"/>
  <c r="AK128" i="2"/>
  <c r="AL128" i="2"/>
  <c r="AM128" i="2"/>
  <c r="AK129" i="2"/>
  <c r="AL129" i="2"/>
  <c r="AM129" i="2"/>
  <c r="AK130" i="2"/>
  <c r="AL130" i="2"/>
  <c r="AM130" i="2"/>
  <c r="AK131" i="2"/>
  <c r="AL131" i="2"/>
  <c r="AM131" i="2"/>
  <c r="AK132" i="2"/>
  <c r="AL132" i="2"/>
  <c r="AM132" i="2"/>
  <c r="AK133" i="2"/>
  <c r="AL133" i="2"/>
  <c r="AM133" i="2"/>
  <c r="AK134" i="2"/>
  <c r="AL134" i="2"/>
  <c r="AM134" i="2"/>
  <c r="AK135" i="2"/>
  <c r="AL135" i="2"/>
  <c r="AM135" i="2"/>
  <c r="AK136" i="2"/>
  <c r="AL136" i="2"/>
  <c r="AM136" i="2"/>
  <c r="AK137" i="2"/>
  <c r="AL137" i="2"/>
  <c r="AM137" i="2"/>
  <c r="AK138" i="2"/>
  <c r="AL138" i="2"/>
  <c r="AM138" i="2"/>
  <c r="AK139" i="2"/>
  <c r="AL139" i="2"/>
  <c r="AM139" i="2"/>
  <c r="AK140" i="2"/>
  <c r="AL140" i="2"/>
  <c r="AM140" i="2"/>
  <c r="AK141" i="2"/>
  <c r="AL141" i="2"/>
  <c r="AM141" i="2"/>
  <c r="AK142" i="2"/>
  <c r="AL142" i="2"/>
  <c r="AM142" i="2"/>
  <c r="AK143" i="2"/>
  <c r="AL143" i="2"/>
  <c r="AM143" i="2"/>
  <c r="AK144" i="2"/>
  <c r="AL144" i="2"/>
  <c r="AM144" i="2"/>
  <c r="AK145" i="2"/>
  <c r="AL145" i="2"/>
  <c r="AM145" i="2"/>
  <c r="AK146" i="2"/>
  <c r="AL146" i="2"/>
  <c r="AM146" i="2"/>
  <c r="AK147" i="2"/>
  <c r="AL147" i="2"/>
  <c r="AM147" i="2"/>
  <c r="AK148" i="2"/>
  <c r="AL148" i="2"/>
  <c r="AM148" i="2"/>
  <c r="AK149" i="2"/>
  <c r="AL149" i="2"/>
  <c r="AM149" i="2"/>
  <c r="AK150" i="2"/>
  <c r="AL150" i="2"/>
  <c r="AM150" i="2"/>
  <c r="AK151" i="2"/>
  <c r="AL151" i="2"/>
  <c r="AM151" i="2"/>
  <c r="AK152" i="2"/>
  <c r="AL152" i="2"/>
  <c r="AM152" i="2"/>
  <c r="AK153" i="2"/>
  <c r="AL153" i="2"/>
  <c r="AM153" i="2"/>
  <c r="AK154" i="2"/>
  <c r="AL154" i="2"/>
  <c r="AM154" i="2"/>
  <c r="AK155" i="2"/>
  <c r="AL155" i="2"/>
  <c r="AM155" i="2"/>
  <c r="AK156" i="2"/>
  <c r="AL156" i="2"/>
  <c r="AM156" i="2"/>
  <c r="AM2" i="2"/>
  <c r="AL2" i="2"/>
  <c r="AK2" i="2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I2" i="1"/>
  <c r="AH2" i="1"/>
</calcChain>
</file>

<file path=xl/connections.xml><?xml version="1.0" encoding="utf-8"?>
<connections xmlns="http://schemas.openxmlformats.org/spreadsheetml/2006/main">
  <connection id="1" name="greenberg1938" type="6" refreshedVersion="0" background="1" saveData="1">
    <textPr fileType="mac" sourceFile="/Users/raddick/Desktop/greenberg1938.txt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uth1927" type="6" refreshedVersion="0" background="1" saveData="1">
    <textPr fileType="mac" sourceFile="/Users/raddick/Desktop/ruth1927.txt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<sst xmlns="http://schemas.openxmlformats.org/spreadsheetml/2006/main" count="1842" uniqueCount="264">
  <si>
    <t>Rk</t>
  </si>
  <si>
    <t>Gcar</t>
  </si>
  <si>
    <t>Gtm</t>
  </si>
  <si>
    <t>Date</t>
  </si>
  <si>
    <t>Tm</t>
  </si>
  <si>
    <t>Opp</t>
  </si>
  <si>
    <t>Rslt</t>
  </si>
  <si>
    <t>Inngs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</si>
  <si>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</si>
  <si>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</si>
  <si>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</si>
  <si>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</si>
  <si>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</si>
  <si>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</si>
  <si>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</si>
  <si>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</si>
  <si>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</si>
  <si>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IBB</t>
  </si>
  <si>
    <t>SO</t>
  </si>
  <si>
    <t>HBP</t>
  </si>
  <si>
    <t>SH</t>
  </si>
  <si>
    <t>SF</t>
  </si>
  <si>
    <t>ROE</t>
  </si>
  <si>
    <t>GDP</t>
  </si>
  <si>
    <t>SB</t>
  </si>
  <si>
    <t>CS</t>
  </si>
  <si>
    <t>BA</t>
  </si>
  <si>
    <t>OBP</t>
  </si>
  <si>
    <t>SLG</t>
  </si>
  <si>
    <t>OPS</t>
  </si>
  <si>
    <t>BOP</t>
  </si>
  <si>
    <t>Pos</t>
  </si>
  <si>
    <t>NYY</t>
  </si>
  <si>
    <t>PHA</t>
  </si>
  <si>
    <t>W8-3</t>
  </si>
  <si>
    <t>GS-0</t>
  </si>
  <si>
    <t>RF</t>
  </si>
  <si>
    <t>W10-4</t>
  </si>
  <si>
    <t>CG</t>
  </si>
  <si>
    <t>T9-9</t>
  </si>
  <si>
    <t>CG(10)</t>
  </si>
  <si>
    <t>W6-3</t>
  </si>
  <si>
    <t>BOS</t>
  </si>
  <si>
    <t>W5-2</t>
  </si>
  <si>
    <t>W14-2</t>
  </si>
  <si>
    <t>W3-0</t>
  </si>
  <si>
    <t>L3-6</t>
  </si>
  <si>
    <t>@</t>
  </si>
  <si>
    <t>L5-8</t>
  </si>
  <si>
    <t>LF</t>
  </si>
  <si>
    <t>W13-6</t>
  </si>
  <si>
    <t>L3-4</t>
  </si>
  <si>
    <t>WSH</t>
  </si>
  <si>
    <t>W6-2</t>
  </si>
  <si>
    <t>L4-5</t>
  </si>
  <si>
    <t>W9-0</t>
  </si>
  <si>
    <t>L2-3</t>
  </si>
  <si>
    <t>W7-3</t>
  </si>
  <si>
    <t>W9-6</t>
  </si>
  <si>
    <t>W6-4</t>
  </si>
  <si>
    <t>L4-7</t>
  </si>
  <si>
    <t>L1-6</t>
  </si>
  <si>
    <t>CHW</t>
  </si>
  <si>
    <t>W8-0</t>
  </si>
  <si>
    <t>L1-2</t>
  </si>
  <si>
    <t>SLB</t>
  </si>
  <si>
    <t>W8-7</t>
  </si>
  <si>
    <t>W4-2</t>
  </si>
  <si>
    <t>W4-3</t>
  </si>
  <si>
    <t>W3-1</t>
  </si>
  <si>
    <t>DET</t>
  </si>
  <si>
    <t>W9-2</t>
  </si>
  <si>
    <t>CLE</t>
  </si>
  <si>
    <t>CG(12)</t>
  </si>
  <si>
    <t>W7-2</t>
  </si>
  <si>
    <t>May 27 (1)</t>
  </si>
  <si>
    <t>L2-7</t>
  </si>
  <si>
    <t>May 27 (2)</t>
  </si>
  <si>
    <t>W5-0</t>
  </si>
  <si>
    <t>May 28 (1)</t>
  </si>
  <si>
    <t>W8-2</t>
  </si>
  <si>
    <t>May 28 (2)</t>
  </si>
  <si>
    <t>W15-7</t>
  </si>
  <si>
    <t>May 30 (1)</t>
  </si>
  <si>
    <t>L8-9</t>
  </si>
  <si>
    <t>May 30 (2)</t>
  </si>
  <si>
    <t>W6-5</t>
  </si>
  <si>
    <t>CG(11)</t>
  </si>
  <si>
    <t>May 31 (1)</t>
  </si>
  <si>
    <t>W10-3</t>
  </si>
  <si>
    <t>May 31 (2)</t>
  </si>
  <si>
    <t>W18-5</t>
  </si>
  <si>
    <t>W2-1</t>
  </si>
  <si>
    <t>W2-0</t>
  </si>
  <si>
    <t>L1-3</t>
  </si>
  <si>
    <t>W5-3</t>
  </si>
  <si>
    <t>W4-1</t>
  </si>
  <si>
    <t>W12-11</t>
  </si>
  <si>
    <t>L2-4</t>
  </si>
  <si>
    <t>L7-8</t>
  </si>
  <si>
    <t>W14-6</t>
  </si>
  <si>
    <t>W8-1</t>
  </si>
  <si>
    <t>W3-2</t>
  </si>
  <si>
    <t>W8-4</t>
  </si>
  <si>
    <t>Jun 21 (1)</t>
  </si>
  <si>
    <t>Jun 21 (2)</t>
  </si>
  <si>
    <t>W7-1</t>
  </si>
  <si>
    <t>Jun 22 (1)</t>
  </si>
  <si>
    <t>W7-4</t>
  </si>
  <si>
    <t>Jun 22 (2)</t>
  </si>
  <si>
    <t>W11-4</t>
  </si>
  <si>
    <t>Jun 25 (1)</t>
  </si>
  <si>
    <t>L6-7</t>
  </si>
  <si>
    <t>Jun 25 (2)</t>
  </si>
  <si>
    <t>69 (4)</t>
  </si>
  <si>
    <t>L5-6</t>
  </si>
  <si>
    <t>Jul 4 (1)</t>
  </si>
  <si>
    <t>W12-1</t>
  </si>
  <si>
    <t>Jul 4 (2)</t>
  </si>
  <si>
    <t>W21-1</t>
  </si>
  <si>
    <t>W7-6</t>
  </si>
  <si>
    <t>Jul 8 (1)</t>
  </si>
  <si>
    <t>L8-11</t>
  </si>
  <si>
    <t>Jul 8 (2)</t>
  </si>
  <si>
    <t>W10-8</t>
  </si>
  <si>
    <t>Jul 9 (1)</t>
  </si>
  <si>
    <t>W19-7</t>
  </si>
  <si>
    <t>Jul 9 (2)</t>
  </si>
  <si>
    <t>L4-14</t>
  </si>
  <si>
    <t>CG(7)</t>
  </si>
  <si>
    <t>W8-5</t>
  </si>
  <si>
    <t>W7-0</t>
  </si>
  <si>
    <t>L1-4</t>
  </si>
  <si>
    <t>W10-9</t>
  </si>
  <si>
    <t>W5-4</t>
  </si>
  <si>
    <t>W10-6</t>
  </si>
  <si>
    <t>W6-1</t>
  </si>
  <si>
    <t>L5-7</t>
  </si>
  <si>
    <t>Jul 26 (1)</t>
  </si>
  <si>
    <t>W15-1</t>
  </si>
  <si>
    <t>Jul 26 (2)</t>
  </si>
  <si>
    <t>W12-3</t>
  </si>
  <si>
    <t>W9-4</t>
  </si>
  <si>
    <t>L4-6</t>
  </si>
  <si>
    <t>Jul 30 (1)</t>
  </si>
  <si>
    <t>Jul 30 (2)</t>
  </si>
  <si>
    <t>CG(6)</t>
  </si>
  <si>
    <t>Aug 3 (1)</t>
  </si>
  <si>
    <t>Aug 3 (2)</t>
  </si>
  <si>
    <t>W8-6</t>
  </si>
  <si>
    <t>L2-6</t>
  </si>
  <si>
    <t>L1-8</t>
  </si>
  <si>
    <t>L8-14</t>
  </si>
  <si>
    <t>L4-9</t>
  </si>
  <si>
    <t>W9-5</t>
  </si>
  <si>
    <t>W14-4</t>
  </si>
  <si>
    <t>W12-2</t>
  </si>
  <si>
    <t>L0-1</t>
  </si>
  <si>
    <t>Sep 5 (1)</t>
  </si>
  <si>
    <t>L11-12</t>
  </si>
  <si>
    <t>CG(18)</t>
  </si>
  <si>
    <t>Sep 5 (2)</t>
  </si>
  <si>
    <t>CG(5)</t>
  </si>
  <si>
    <t>Sep 6 (1)</t>
  </si>
  <si>
    <t>Sep 6 (2)</t>
  </si>
  <si>
    <t>L2-5</t>
  </si>
  <si>
    <t>W12-10</t>
  </si>
  <si>
    <t>W9-3</t>
  </si>
  <si>
    <t>W1-0</t>
  </si>
  <si>
    <t>Sep 13 (1)</t>
  </si>
  <si>
    <t>Sep 13 (2)</t>
  </si>
  <si>
    <t>Sep 17 (1)</t>
  </si>
  <si>
    <t>Sep 17 (2)</t>
  </si>
  <si>
    <t>Sep 18 (1)</t>
  </si>
  <si>
    <t>Sep 18 (2)</t>
  </si>
  <si>
    <t>W5-1</t>
  </si>
  <si>
    <t>W6-0</t>
  </si>
  <si>
    <t>W15-4</t>
  </si>
  <si>
    <t>aLI</t>
  </si>
  <si>
    <t>WPA</t>
  </si>
  <si>
    <t>RE24</t>
  </si>
  <si>
    <t>1B</t>
  </si>
  <si>
    <t>W10-1</t>
  </si>
  <si>
    <t>L3-11</t>
  </si>
  <si>
    <t>W7-5</t>
  </si>
  <si>
    <t>L8-12</t>
  </si>
  <si>
    <t>W13-7</t>
  </si>
  <si>
    <t>L1-5</t>
  </si>
  <si>
    <t>W9-1</t>
  </si>
  <si>
    <t>L0-3</t>
  </si>
  <si>
    <t>Jun 2 (1)</t>
  </si>
  <si>
    <t>Jun 2 (2)</t>
  </si>
  <si>
    <t>L3-5</t>
  </si>
  <si>
    <t>W18-12</t>
  </si>
  <si>
    <t>L2-8</t>
  </si>
  <si>
    <t>Jun 17 (1)</t>
  </si>
  <si>
    <t>L10-12</t>
  </si>
  <si>
    <t>Jun 17 (2)</t>
  </si>
  <si>
    <t>L6-10</t>
  </si>
  <si>
    <t>L3-8</t>
  </si>
  <si>
    <t>W10-2</t>
  </si>
  <si>
    <t>W12-8</t>
  </si>
  <si>
    <t>L3-9</t>
  </si>
  <si>
    <t>L3-10</t>
  </si>
  <si>
    <t>L9-10</t>
  </si>
  <si>
    <t>L5-13</t>
  </si>
  <si>
    <t>Jul 3 (1)</t>
  </si>
  <si>
    <t>Jul 3 (2)</t>
  </si>
  <si>
    <t>W4-0</t>
  </si>
  <si>
    <t>Jul 13 (1)</t>
  </si>
  <si>
    <t>Jul 13 (2)</t>
  </si>
  <si>
    <t>L1-12</t>
  </si>
  <si>
    <t>L3-16</t>
  </si>
  <si>
    <t>Jul 24 (1)</t>
  </si>
  <si>
    <t>Jul 24 (2)</t>
  </si>
  <si>
    <t>W12-4</t>
  </si>
  <si>
    <t>W10-7</t>
  </si>
  <si>
    <t>L0-4</t>
  </si>
  <si>
    <t>L7-10</t>
  </si>
  <si>
    <t>L4-8</t>
  </si>
  <si>
    <t>L1-13</t>
  </si>
  <si>
    <t>Aug 14 (1)</t>
  </si>
  <si>
    <t>L1-7</t>
  </si>
  <si>
    <t>Aug 14 (2)</t>
  </si>
  <si>
    <t>T3-3</t>
  </si>
  <si>
    <t>Aug 17 (1)</t>
  </si>
  <si>
    <t>Aug 17 (2)</t>
  </si>
  <si>
    <t>Aug 19 (1)</t>
  </si>
  <si>
    <t>Aug 19 (2)</t>
  </si>
  <si>
    <t>Aug 23 (1)</t>
  </si>
  <si>
    <t>W13-5</t>
  </si>
  <si>
    <t>GS-7</t>
  </si>
  <si>
    <t>Aug 23 (2)</t>
  </si>
  <si>
    <t>Aug 24 (1)</t>
  </si>
  <si>
    <t>L5-10</t>
  </si>
  <si>
    <t>Aug 24 (2)</t>
  </si>
  <si>
    <t>L2-11</t>
  </si>
  <si>
    <t>W12-6</t>
  </si>
  <si>
    <t>L0-6</t>
  </si>
  <si>
    <t>W11-5</t>
  </si>
  <si>
    <t>Sep 11 (1)</t>
  </si>
  <si>
    <t>Sep 11 (2)</t>
  </si>
  <si>
    <t>L2-9</t>
  </si>
  <si>
    <t>L2-12</t>
  </si>
  <si>
    <t>Sep 21 (1)</t>
  </si>
  <si>
    <t>Sep 21 (2)</t>
  </si>
  <si>
    <t>Sep 23 (1)</t>
  </si>
  <si>
    <t>Sep 23 (2)</t>
  </si>
  <si>
    <t>Sep 27 (1)</t>
  </si>
  <si>
    <t>Sep 27 (2)</t>
  </si>
  <si>
    <t>W12-0</t>
  </si>
  <si>
    <t>L0-5</t>
  </si>
  <si>
    <t>Oct 2 (1)</t>
  </si>
  <si>
    <t>Oct 2 (2)</t>
  </si>
  <si>
    <t>cumulative_hr</t>
  </si>
  <si>
    <t>cumulative_bb</t>
  </si>
  <si>
    <t>total_bb</t>
  </si>
  <si>
    <t>Game number</t>
  </si>
  <si>
    <t>Ruth HR</t>
  </si>
  <si>
    <t>Ruth BB</t>
  </si>
  <si>
    <t>Greenberg HR</t>
  </si>
  <si>
    <t>Greenberg BB</t>
  </si>
  <si>
    <t>Ruth BB/HR</t>
  </si>
  <si>
    <t>Greenberg BB/HR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</si>
</sst>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runs</a:t>
            </a:r>
            <a:r>
              <a:rPr lang="en-US" baseline="0"/>
              <a:t> by game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Ruth HR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Sheet3!$B$2:$B$156</c:f>
              <c:numCache>
                <c:formatCode>General</c:formatCode>
                <c:ptCount val="1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7.0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10.0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12.0</c:v>
                </c:pt>
                <c:pt idx="37">
                  <c:v>12.0</c:v>
                </c:pt>
                <c:pt idx="38">
                  <c:v>13.0</c:v>
                </c:pt>
                <c:pt idx="39">
                  <c:v>13.0</c:v>
                </c:pt>
                <c:pt idx="40">
                  <c:v>14.0</c:v>
                </c:pt>
                <c:pt idx="41">
                  <c:v>15.0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17.0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20.0</c:v>
                </c:pt>
                <c:pt idx="52">
                  <c:v>21.0</c:v>
                </c:pt>
                <c:pt idx="53">
                  <c:v>21.0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24.0</c:v>
                </c:pt>
                <c:pt idx="60">
                  <c:v>24.0</c:v>
                </c:pt>
                <c:pt idx="61">
                  <c:v>24.0</c:v>
                </c:pt>
                <c:pt idx="62">
                  <c:v>24.0</c:v>
                </c:pt>
                <c:pt idx="63">
                  <c:v>24.0</c:v>
                </c:pt>
                <c:pt idx="64">
                  <c:v>24.0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26.0</c:v>
                </c:pt>
                <c:pt idx="69">
                  <c:v>26.0</c:v>
                </c:pt>
                <c:pt idx="70">
                  <c:v>26.0</c:v>
                </c:pt>
                <c:pt idx="71">
                  <c:v>26.0</c:v>
                </c:pt>
                <c:pt idx="72">
                  <c:v>26.0</c:v>
                </c:pt>
                <c:pt idx="73">
                  <c:v>27.0</c:v>
                </c:pt>
                <c:pt idx="74">
                  <c:v>29.0</c:v>
                </c:pt>
                <c:pt idx="75">
                  <c:v>29.0</c:v>
                </c:pt>
                <c:pt idx="76">
                  <c:v>29.0</c:v>
                </c:pt>
                <c:pt idx="77">
                  <c:v>29.0</c:v>
                </c:pt>
                <c:pt idx="78">
                  <c:v>30.0</c:v>
                </c:pt>
                <c:pt idx="79">
                  <c:v>30.0</c:v>
                </c:pt>
                <c:pt idx="80">
                  <c:v>30.0</c:v>
                </c:pt>
                <c:pt idx="81">
                  <c:v>30.0</c:v>
                </c:pt>
                <c:pt idx="82">
                  <c:v>30.0</c:v>
                </c:pt>
                <c:pt idx="83">
                  <c:v>30.0</c:v>
                </c:pt>
                <c:pt idx="84">
                  <c:v>30.0</c:v>
                </c:pt>
                <c:pt idx="85">
                  <c:v>30.0</c:v>
                </c:pt>
                <c:pt idx="86">
                  <c:v>30.0</c:v>
                </c:pt>
                <c:pt idx="87">
                  <c:v>30.0</c:v>
                </c:pt>
                <c:pt idx="88">
                  <c:v>30.0</c:v>
                </c:pt>
                <c:pt idx="89">
                  <c:v>31.0</c:v>
                </c:pt>
                <c:pt idx="90">
                  <c:v>33.0</c:v>
                </c:pt>
                <c:pt idx="91">
                  <c:v>33.0</c:v>
                </c:pt>
                <c:pt idx="92">
                  <c:v>33.0</c:v>
                </c:pt>
                <c:pt idx="93">
                  <c:v>34.0</c:v>
                </c:pt>
                <c:pt idx="94">
                  <c:v>34.0</c:v>
                </c:pt>
                <c:pt idx="95">
                  <c:v>34.0</c:v>
                </c:pt>
                <c:pt idx="96">
                  <c:v>34.0</c:v>
                </c:pt>
                <c:pt idx="97">
                  <c:v>34.0</c:v>
                </c:pt>
                <c:pt idx="98">
                  <c:v>34.0</c:v>
                </c:pt>
                <c:pt idx="99">
                  <c:v>34.0</c:v>
                </c:pt>
                <c:pt idx="100">
                  <c:v>34.0</c:v>
                </c:pt>
                <c:pt idx="101">
                  <c:v>35.0</c:v>
                </c:pt>
                <c:pt idx="102">
                  <c:v>35.0</c:v>
                </c:pt>
                <c:pt idx="103">
                  <c:v>35.0</c:v>
                </c:pt>
                <c:pt idx="104">
                  <c:v>35.0</c:v>
                </c:pt>
                <c:pt idx="105">
                  <c:v>36.0</c:v>
                </c:pt>
                <c:pt idx="106">
                  <c:v>36.0</c:v>
                </c:pt>
                <c:pt idx="107">
                  <c:v>36.0</c:v>
                </c:pt>
                <c:pt idx="108">
                  <c:v>36.0</c:v>
                </c:pt>
                <c:pt idx="109">
                  <c:v>37.0</c:v>
                </c:pt>
                <c:pt idx="110">
                  <c:v>38.0</c:v>
                </c:pt>
                <c:pt idx="111">
                  <c:v>38.0</c:v>
                </c:pt>
                <c:pt idx="112">
                  <c:v>38.0</c:v>
                </c:pt>
                <c:pt idx="113">
                  <c:v>39.0</c:v>
                </c:pt>
                <c:pt idx="114">
                  <c:v>39.0</c:v>
                </c:pt>
                <c:pt idx="115">
                  <c:v>40.0</c:v>
                </c:pt>
                <c:pt idx="116">
                  <c:v>40.0</c:v>
                </c:pt>
                <c:pt idx="117">
                  <c:v>40.0</c:v>
                </c:pt>
                <c:pt idx="118">
                  <c:v>40.0</c:v>
                </c:pt>
                <c:pt idx="119">
                  <c:v>41.0</c:v>
                </c:pt>
                <c:pt idx="120">
                  <c:v>42.0</c:v>
                </c:pt>
                <c:pt idx="121">
                  <c:v>42.0</c:v>
                </c:pt>
                <c:pt idx="122">
                  <c:v>43.0</c:v>
                </c:pt>
                <c:pt idx="123">
                  <c:v>44.0</c:v>
                </c:pt>
                <c:pt idx="124">
                  <c:v>44.0</c:v>
                </c:pt>
                <c:pt idx="125">
                  <c:v>44.0</c:v>
                </c:pt>
                <c:pt idx="126">
                  <c:v>44.0</c:v>
                </c:pt>
                <c:pt idx="127">
                  <c:v>46.0</c:v>
                </c:pt>
                <c:pt idx="128">
                  <c:v>47.0</c:v>
                </c:pt>
                <c:pt idx="129">
                  <c:v>49.0</c:v>
                </c:pt>
                <c:pt idx="130">
                  <c:v>49.0</c:v>
                </c:pt>
                <c:pt idx="131">
                  <c:v>49.0</c:v>
                </c:pt>
                <c:pt idx="132">
                  <c:v>49.0</c:v>
                </c:pt>
                <c:pt idx="133">
                  <c:v>50.0</c:v>
                </c:pt>
                <c:pt idx="134">
                  <c:v>51.0</c:v>
                </c:pt>
                <c:pt idx="135">
                  <c:v>52.0</c:v>
                </c:pt>
                <c:pt idx="136">
                  <c:v>52.0</c:v>
                </c:pt>
                <c:pt idx="137">
                  <c:v>52.0</c:v>
                </c:pt>
                <c:pt idx="138">
                  <c:v>53.0</c:v>
                </c:pt>
                <c:pt idx="139">
                  <c:v>53.0</c:v>
                </c:pt>
                <c:pt idx="140">
                  <c:v>53.0</c:v>
                </c:pt>
                <c:pt idx="141">
                  <c:v>53.0</c:v>
                </c:pt>
                <c:pt idx="142">
                  <c:v>54.0</c:v>
                </c:pt>
                <c:pt idx="143">
                  <c:v>55.0</c:v>
                </c:pt>
                <c:pt idx="144">
                  <c:v>56.0</c:v>
                </c:pt>
                <c:pt idx="145">
                  <c:v>56.0</c:v>
                </c:pt>
                <c:pt idx="146">
                  <c:v>56.0</c:v>
                </c:pt>
                <c:pt idx="147">
                  <c:v>57.0</c:v>
                </c:pt>
                <c:pt idx="148">
                  <c:v>59.0</c:v>
                </c:pt>
                <c:pt idx="149">
                  <c:v>60.0</c:v>
                </c:pt>
                <c:pt idx="150">
                  <c:v>60.0</c:v>
                </c:pt>
                <c:pt idx="151">
                  <c:v>60.0</c:v>
                </c:pt>
                <c:pt idx="152">
                  <c:v>60.0</c:v>
                </c:pt>
                <c:pt idx="153">
                  <c:v>60.0</c:v>
                </c:pt>
                <c:pt idx="154">
                  <c:v>60.0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Greenberg HR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Sheet3!$D$2:$D$156</c:f>
              <c:numCache>
                <c:formatCode>General</c:formatCode>
                <c:ptCount val="15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5.0</c:v>
                </c:pt>
                <c:pt idx="17">
                  <c:v>6.0</c:v>
                </c:pt>
                <c:pt idx="18">
                  <c:v>6.0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10.0</c:v>
                </c:pt>
                <c:pt idx="30">
                  <c:v>10.0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12.0</c:v>
                </c:pt>
                <c:pt idx="35">
                  <c:v>12.0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13.0</c:v>
                </c:pt>
                <c:pt idx="43">
                  <c:v>13.0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14.0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15.0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17.0</c:v>
                </c:pt>
                <c:pt idx="59">
                  <c:v>18.0</c:v>
                </c:pt>
                <c:pt idx="60">
                  <c:v>20.0</c:v>
                </c:pt>
                <c:pt idx="61">
                  <c:v>20.0</c:v>
                </c:pt>
                <c:pt idx="62">
                  <c:v>20.0</c:v>
                </c:pt>
                <c:pt idx="63">
                  <c:v>20.0</c:v>
                </c:pt>
                <c:pt idx="64">
                  <c:v>21.0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23.0</c:v>
                </c:pt>
                <c:pt idx="72">
                  <c:v>23.0</c:v>
                </c:pt>
                <c:pt idx="73">
                  <c:v>25.0</c:v>
                </c:pt>
                <c:pt idx="74">
                  <c:v>26.0</c:v>
                </c:pt>
                <c:pt idx="75">
                  <c:v>26.0</c:v>
                </c:pt>
                <c:pt idx="76">
                  <c:v>26.0</c:v>
                </c:pt>
                <c:pt idx="77">
                  <c:v>26.0</c:v>
                </c:pt>
                <c:pt idx="78">
                  <c:v>26.0</c:v>
                </c:pt>
                <c:pt idx="79">
                  <c:v>27.0</c:v>
                </c:pt>
                <c:pt idx="80">
                  <c:v>28.0</c:v>
                </c:pt>
                <c:pt idx="81">
                  <c:v>28.0</c:v>
                </c:pt>
                <c:pt idx="82">
                  <c:v>28.0</c:v>
                </c:pt>
                <c:pt idx="83">
                  <c:v>28.0</c:v>
                </c:pt>
                <c:pt idx="84">
                  <c:v>29.0</c:v>
                </c:pt>
                <c:pt idx="85">
                  <c:v>29.0</c:v>
                </c:pt>
                <c:pt idx="86">
                  <c:v>31.0</c:v>
                </c:pt>
                <c:pt idx="87">
                  <c:v>33.0</c:v>
                </c:pt>
                <c:pt idx="88">
                  <c:v>33.0</c:v>
                </c:pt>
                <c:pt idx="89">
                  <c:v>35.0</c:v>
                </c:pt>
                <c:pt idx="90">
                  <c:v>36.0</c:v>
                </c:pt>
                <c:pt idx="91">
                  <c:v>37.0</c:v>
                </c:pt>
                <c:pt idx="92">
                  <c:v>37.0</c:v>
                </c:pt>
                <c:pt idx="93">
                  <c:v>37.0</c:v>
                </c:pt>
                <c:pt idx="94">
                  <c:v>37.0</c:v>
                </c:pt>
                <c:pt idx="95">
                  <c:v>37.0</c:v>
                </c:pt>
                <c:pt idx="96">
                  <c:v>37.0</c:v>
                </c:pt>
                <c:pt idx="97">
                  <c:v>37.0</c:v>
                </c:pt>
                <c:pt idx="98">
                  <c:v>38.0</c:v>
                </c:pt>
                <c:pt idx="99">
                  <c:v>38.0</c:v>
                </c:pt>
                <c:pt idx="100">
                  <c:v>38.0</c:v>
                </c:pt>
                <c:pt idx="101">
                  <c:v>38.0</c:v>
                </c:pt>
                <c:pt idx="102">
                  <c:v>38.0</c:v>
                </c:pt>
                <c:pt idx="103">
                  <c:v>38.0</c:v>
                </c:pt>
                <c:pt idx="104">
                  <c:v>38.0</c:v>
                </c:pt>
                <c:pt idx="105">
                  <c:v>38.0</c:v>
                </c:pt>
                <c:pt idx="106">
                  <c:v>38.0</c:v>
                </c:pt>
                <c:pt idx="107">
                  <c:v>38.0</c:v>
                </c:pt>
                <c:pt idx="108">
                  <c:v>40.0</c:v>
                </c:pt>
                <c:pt idx="109">
                  <c:v>41.0</c:v>
                </c:pt>
                <c:pt idx="110">
                  <c:v>41.0</c:v>
                </c:pt>
                <c:pt idx="111">
                  <c:v>42.0</c:v>
                </c:pt>
                <c:pt idx="112">
                  <c:v>42.0</c:v>
                </c:pt>
                <c:pt idx="113">
                  <c:v>43.0</c:v>
                </c:pt>
                <c:pt idx="114">
                  <c:v>43.0</c:v>
                </c:pt>
                <c:pt idx="115">
                  <c:v>43.0</c:v>
                </c:pt>
                <c:pt idx="116">
                  <c:v>43.0</c:v>
                </c:pt>
                <c:pt idx="117">
                  <c:v>43.0</c:v>
                </c:pt>
                <c:pt idx="118">
                  <c:v>44.0</c:v>
                </c:pt>
                <c:pt idx="119">
                  <c:v>45.0</c:v>
                </c:pt>
                <c:pt idx="120">
                  <c:v>45.0</c:v>
                </c:pt>
                <c:pt idx="121">
                  <c:v>45.0</c:v>
                </c:pt>
                <c:pt idx="122">
                  <c:v>46.0</c:v>
                </c:pt>
                <c:pt idx="123">
                  <c:v>46.0</c:v>
                </c:pt>
                <c:pt idx="124">
                  <c:v>46.0</c:v>
                </c:pt>
                <c:pt idx="125">
                  <c:v>46.0</c:v>
                </c:pt>
                <c:pt idx="126">
                  <c:v>46.0</c:v>
                </c:pt>
                <c:pt idx="127">
                  <c:v>46.0</c:v>
                </c:pt>
                <c:pt idx="128">
                  <c:v>46.0</c:v>
                </c:pt>
                <c:pt idx="129">
                  <c:v>46.0</c:v>
                </c:pt>
                <c:pt idx="130">
                  <c:v>46.0</c:v>
                </c:pt>
                <c:pt idx="131">
                  <c:v>47.0</c:v>
                </c:pt>
                <c:pt idx="132">
                  <c:v>49.0</c:v>
                </c:pt>
                <c:pt idx="133">
                  <c:v>49.0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51.0</c:v>
                </c:pt>
                <c:pt idx="139">
                  <c:v>53.0</c:v>
                </c:pt>
                <c:pt idx="140">
                  <c:v>53.0</c:v>
                </c:pt>
                <c:pt idx="141">
                  <c:v>53.0</c:v>
                </c:pt>
                <c:pt idx="142">
                  <c:v>54.0</c:v>
                </c:pt>
                <c:pt idx="143">
                  <c:v>54.0</c:v>
                </c:pt>
                <c:pt idx="144">
                  <c:v>54.0</c:v>
                </c:pt>
                <c:pt idx="145">
                  <c:v>56.0</c:v>
                </c:pt>
                <c:pt idx="146">
                  <c:v>56.0</c:v>
                </c:pt>
                <c:pt idx="147">
                  <c:v>56.0</c:v>
                </c:pt>
                <c:pt idx="148">
                  <c:v>56.0</c:v>
                </c:pt>
                <c:pt idx="149">
                  <c:v>58.0</c:v>
                </c:pt>
                <c:pt idx="150">
                  <c:v>58.0</c:v>
                </c:pt>
                <c:pt idx="151">
                  <c:v>58.0</c:v>
                </c:pt>
                <c:pt idx="152">
                  <c:v>58.0</c:v>
                </c:pt>
                <c:pt idx="153">
                  <c:v>58.0</c:v>
                </c:pt>
                <c:pt idx="154">
                  <c:v>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80352"/>
        <c:axId val="714282800"/>
      </c:scatterChart>
      <c:valAx>
        <c:axId val="7142803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2800"/>
        <c:crosses val="autoZero"/>
        <c:crossBetween val="midCat"/>
      </c:valAx>
      <c:valAx>
        <c:axId val="714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8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Walks by game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Ruth BB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Sheet3!$C$2:$C$156</c:f>
              <c:numCache>
                <c:formatCode>General</c:formatCode>
                <c:ptCount val="155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25.0</c:v>
                </c:pt>
                <c:pt idx="25">
                  <c:v>25.0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32.0</c:v>
                </c:pt>
                <c:pt idx="30">
                  <c:v>34.0</c:v>
                </c:pt>
                <c:pt idx="31">
                  <c:v>35.0</c:v>
                </c:pt>
                <c:pt idx="32">
                  <c:v>38.0</c:v>
                </c:pt>
                <c:pt idx="33">
                  <c:v>38.0</c:v>
                </c:pt>
                <c:pt idx="34">
                  <c:v>39.0</c:v>
                </c:pt>
                <c:pt idx="35">
                  <c:v>39.0</c:v>
                </c:pt>
                <c:pt idx="36">
                  <c:v>39.0</c:v>
                </c:pt>
                <c:pt idx="37">
                  <c:v>39.0</c:v>
                </c:pt>
                <c:pt idx="38">
                  <c:v>40.0</c:v>
                </c:pt>
                <c:pt idx="39">
                  <c:v>40.0</c:v>
                </c:pt>
                <c:pt idx="40">
                  <c:v>42.0</c:v>
                </c:pt>
                <c:pt idx="41">
                  <c:v>43.0</c:v>
                </c:pt>
                <c:pt idx="42">
                  <c:v>43.0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45.0</c:v>
                </c:pt>
                <c:pt idx="47">
                  <c:v>46.0</c:v>
                </c:pt>
                <c:pt idx="48">
                  <c:v>48.0</c:v>
                </c:pt>
                <c:pt idx="49">
                  <c:v>50.0</c:v>
                </c:pt>
                <c:pt idx="50">
                  <c:v>52.0</c:v>
                </c:pt>
                <c:pt idx="51">
                  <c:v>54.0</c:v>
                </c:pt>
                <c:pt idx="52">
                  <c:v>54.0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56.0</c:v>
                </c:pt>
                <c:pt idx="57">
                  <c:v>56.0</c:v>
                </c:pt>
                <c:pt idx="58">
                  <c:v>58.0</c:v>
                </c:pt>
                <c:pt idx="59">
                  <c:v>58.0</c:v>
                </c:pt>
                <c:pt idx="60">
                  <c:v>60.0</c:v>
                </c:pt>
                <c:pt idx="61">
                  <c:v>60.0</c:v>
                </c:pt>
                <c:pt idx="62">
                  <c:v>62.0</c:v>
                </c:pt>
                <c:pt idx="63">
                  <c:v>62.0</c:v>
                </c:pt>
                <c:pt idx="64">
                  <c:v>62.0</c:v>
                </c:pt>
                <c:pt idx="65">
                  <c:v>63.0</c:v>
                </c:pt>
                <c:pt idx="66">
                  <c:v>63.0</c:v>
                </c:pt>
                <c:pt idx="67">
                  <c:v>63.0</c:v>
                </c:pt>
                <c:pt idx="68">
                  <c:v>65.0</c:v>
                </c:pt>
                <c:pt idx="69">
                  <c:v>66.0</c:v>
                </c:pt>
                <c:pt idx="70">
                  <c:v>68.0</c:v>
                </c:pt>
                <c:pt idx="71">
                  <c:v>69.0</c:v>
                </c:pt>
                <c:pt idx="72">
                  <c:v>69.0</c:v>
                </c:pt>
                <c:pt idx="73">
                  <c:v>71.0</c:v>
                </c:pt>
                <c:pt idx="74">
                  <c:v>71.0</c:v>
                </c:pt>
                <c:pt idx="75">
                  <c:v>72.0</c:v>
                </c:pt>
                <c:pt idx="76">
                  <c:v>72.0</c:v>
                </c:pt>
                <c:pt idx="77">
                  <c:v>73.0</c:v>
                </c:pt>
                <c:pt idx="78">
                  <c:v>74.0</c:v>
                </c:pt>
                <c:pt idx="79">
                  <c:v>74.0</c:v>
                </c:pt>
                <c:pt idx="80">
                  <c:v>75.0</c:v>
                </c:pt>
                <c:pt idx="81">
                  <c:v>78.0</c:v>
                </c:pt>
                <c:pt idx="82">
                  <c:v>79.0</c:v>
                </c:pt>
                <c:pt idx="83">
                  <c:v>80.0</c:v>
                </c:pt>
                <c:pt idx="84">
                  <c:v>81.0</c:v>
                </c:pt>
                <c:pt idx="85">
                  <c:v>82.0</c:v>
                </c:pt>
                <c:pt idx="86">
                  <c:v>84.0</c:v>
                </c:pt>
                <c:pt idx="87">
                  <c:v>84.0</c:v>
                </c:pt>
                <c:pt idx="88">
                  <c:v>86.0</c:v>
                </c:pt>
                <c:pt idx="89">
                  <c:v>87.0</c:v>
                </c:pt>
                <c:pt idx="90">
                  <c:v>88.0</c:v>
                </c:pt>
                <c:pt idx="91">
                  <c:v>88.0</c:v>
                </c:pt>
                <c:pt idx="92">
                  <c:v>90.0</c:v>
                </c:pt>
                <c:pt idx="93">
                  <c:v>90.0</c:v>
                </c:pt>
                <c:pt idx="94">
                  <c:v>92.0</c:v>
                </c:pt>
                <c:pt idx="95">
                  <c:v>93.0</c:v>
                </c:pt>
                <c:pt idx="96">
                  <c:v>94.0</c:v>
                </c:pt>
                <c:pt idx="97">
                  <c:v>94.0</c:v>
                </c:pt>
                <c:pt idx="98">
                  <c:v>94.0</c:v>
                </c:pt>
                <c:pt idx="99">
                  <c:v>95.0</c:v>
                </c:pt>
                <c:pt idx="100">
                  <c:v>96.0</c:v>
                </c:pt>
                <c:pt idx="101">
                  <c:v>96.0</c:v>
                </c:pt>
                <c:pt idx="102">
                  <c:v>96.0</c:v>
                </c:pt>
                <c:pt idx="103">
                  <c:v>97.0</c:v>
                </c:pt>
                <c:pt idx="104">
                  <c:v>97.0</c:v>
                </c:pt>
                <c:pt idx="105">
                  <c:v>98.0</c:v>
                </c:pt>
                <c:pt idx="106">
                  <c:v>99.0</c:v>
                </c:pt>
                <c:pt idx="107">
                  <c:v>101.0</c:v>
                </c:pt>
                <c:pt idx="108">
                  <c:v>101.0</c:v>
                </c:pt>
                <c:pt idx="109">
                  <c:v>103.0</c:v>
                </c:pt>
                <c:pt idx="110">
                  <c:v>104.0</c:v>
                </c:pt>
                <c:pt idx="111">
                  <c:v>104.0</c:v>
                </c:pt>
                <c:pt idx="112">
                  <c:v>105.0</c:v>
                </c:pt>
                <c:pt idx="113">
                  <c:v>106.0</c:v>
                </c:pt>
                <c:pt idx="114">
                  <c:v>106.0</c:v>
                </c:pt>
                <c:pt idx="115">
                  <c:v>107.0</c:v>
                </c:pt>
                <c:pt idx="116">
                  <c:v>109.0</c:v>
                </c:pt>
                <c:pt idx="117">
                  <c:v>112.0</c:v>
                </c:pt>
                <c:pt idx="118">
                  <c:v>113.0</c:v>
                </c:pt>
                <c:pt idx="119">
                  <c:v>114.0</c:v>
                </c:pt>
                <c:pt idx="120">
                  <c:v>115.0</c:v>
                </c:pt>
                <c:pt idx="121">
                  <c:v>116.0</c:v>
                </c:pt>
                <c:pt idx="122">
                  <c:v>117.0</c:v>
                </c:pt>
                <c:pt idx="123">
                  <c:v>118.0</c:v>
                </c:pt>
                <c:pt idx="124">
                  <c:v>118.0</c:v>
                </c:pt>
                <c:pt idx="125">
                  <c:v>120.0</c:v>
                </c:pt>
                <c:pt idx="126">
                  <c:v>120.0</c:v>
                </c:pt>
                <c:pt idx="127">
                  <c:v>120.0</c:v>
                </c:pt>
                <c:pt idx="128">
                  <c:v>120.0</c:v>
                </c:pt>
                <c:pt idx="129">
                  <c:v>120.0</c:v>
                </c:pt>
                <c:pt idx="130">
                  <c:v>123.0</c:v>
                </c:pt>
                <c:pt idx="131">
                  <c:v>124.0</c:v>
                </c:pt>
                <c:pt idx="132">
                  <c:v>126.0</c:v>
                </c:pt>
                <c:pt idx="133">
                  <c:v>126.0</c:v>
                </c:pt>
                <c:pt idx="134">
                  <c:v>126.0</c:v>
                </c:pt>
                <c:pt idx="135">
                  <c:v>126.0</c:v>
                </c:pt>
                <c:pt idx="136">
                  <c:v>127.0</c:v>
                </c:pt>
                <c:pt idx="137">
                  <c:v>127.0</c:v>
                </c:pt>
                <c:pt idx="138">
                  <c:v>127.0</c:v>
                </c:pt>
                <c:pt idx="139">
                  <c:v>130.0</c:v>
                </c:pt>
                <c:pt idx="140">
                  <c:v>131.0</c:v>
                </c:pt>
                <c:pt idx="141">
                  <c:v>131.0</c:v>
                </c:pt>
                <c:pt idx="142">
                  <c:v>132.0</c:v>
                </c:pt>
                <c:pt idx="143">
                  <c:v>132.0</c:v>
                </c:pt>
                <c:pt idx="144">
                  <c:v>132.0</c:v>
                </c:pt>
                <c:pt idx="145">
                  <c:v>133.0</c:v>
                </c:pt>
                <c:pt idx="146">
                  <c:v>135.0</c:v>
                </c:pt>
                <c:pt idx="147">
                  <c:v>135.0</c:v>
                </c:pt>
                <c:pt idx="148">
                  <c:v>135.0</c:v>
                </c:pt>
                <c:pt idx="149">
                  <c:v>136.0</c:v>
                </c:pt>
                <c:pt idx="150">
                  <c:v>137.0</c:v>
                </c:pt>
                <c:pt idx="151">
                  <c:v>137.0</c:v>
                </c:pt>
                <c:pt idx="152">
                  <c:v>137.0</c:v>
                </c:pt>
                <c:pt idx="153">
                  <c:v>137.0</c:v>
                </c:pt>
                <c:pt idx="154">
                  <c:v>137.0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Greenberg BB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Sheet3!$E$2:$E$156</c:f>
              <c:numCache>
                <c:formatCode>General</c:formatCode>
                <c:ptCount val="155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8.0</c:v>
                </c:pt>
                <c:pt idx="8">
                  <c:v>9.0</c:v>
                </c:pt>
                <c:pt idx="9">
                  <c:v>12.0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18.0</c:v>
                </c:pt>
                <c:pt idx="17">
                  <c:v>18.0</c:v>
                </c:pt>
                <c:pt idx="18">
                  <c:v>20.0</c:v>
                </c:pt>
                <c:pt idx="19">
                  <c:v>21.0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28.0</c:v>
                </c:pt>
                <c:pt idx="25">
                  <c:v>29.0</c:v>
                </c:pt>
                <c:pt idx="26">
                  <c:v>30.0</c:v>
                </c:pt>
                <c:pt idx="27">
                  <c:v>31.0</c:v>
                </c:pt>
                <c:pt idx="28">
                  <c:v>33.0</c:v>
                </c:pt>
                <c:pt idx="29">
                  <c:v>33.0</c:v>
                </c:pt>
                <c:pt idx="30">
                  <c:v>33.0</c:v>
                </c:pt>
                <c:pt idx="31">
                  <c:v>33.0</c:v>
                </c:pt>
                <c:pt idx="32">
                  <c:v>35.0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39.0</c:v>
                </c:pt>
                <c:pt idx="42">
                  <c:v>39.0</c:v>
                </c:pt>
                <c:pt idx="43">
                  <c:v>39.0</c:v>
                </c:pt>
                <c:pt idx="44">
                  <c:v>39.0</c:v>
                </c:pt>
                <c:pt idx="45">
                  <c:v>40.0</c:v>
                </c:pt>
                <c:pt idx="46">
                  <c:v>40.0</c:v>
                </c:pt>
                <c:pt idx="47">
                  <c:v>41.0</c:v>
                </c:pt>
                <c:pt idx="48">
                  <c:v>43.0</c:v>
                </c:pt>
                <c:pt idx="49">
                  <c:v>43.0</c:v>
                </c:pt>
                <c:pt idx="50">
                  <c:v>44.0</c:v>
                </c:pt>
                <c:pt idx="51">
                  <c:v>44.0</c:v>
                </c:pt>
                <c:pt idx="52">
                  <c:v>45.0</c:v>
                </c:pt>
                <c:pt idx="53">
                  <c:v>45.0</c:v>
                </c:pt>
                <c:pt idx="54">
                  <c:v>45.0</c:v>
                </c:pt>
                <c:pt idx="55">
                  <c:v>47.0</c:v>
                </c:pt>
                <c:pt idx="56">
                  <c:v>47.0</c:v>
                </c:pt>
                <c:pt idx="57">
                  <c:v>48.0</c:v>
                </c:pt>
                <c:pt idx="58">
                  <c:v>49.0</c:v>
                </c:pt>
                <c:pt idx="59">
                  <c:v>50.0</c:v>
                </c:pt>
                <c:pt idx="60">
                  <c:v>54.0</c:v>
                </c:pt>
                <c:pt idx="61">
                  <c:v>55.0</c:v>
                </c:pt>
                <c:pt idx="62">
                  <c:v>56.0</c:v>
                </c:pt>
                <c:pt idx="63">
                  <c:v>58.0</c:v>
                </c:pt>
                <c:pt idx="64">
                  <c:v>58.0</c:v>
                </c:pt>
                <c:pt idx="65">
                  <c:v>59.0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62.0</c:v>
                </c:pt>
                <c:pt idx="70">
                  <c:v>62.0</c:v>
                </c:pt>
                <c:pt idx="71">
                  <c:v>63.0</c:v>
                </c:pt>
                <c:pt idx="72">
                  <c:v>64.0</c:v>
                </c:pt>
                <c:pt idx="73">
                  <c:v>65.0</c:v>
                </c:pt>
                <c:pt idx="74">
                  <c:v>66.0</c:v>
                </c:pt>
                <c:pt idx="75">
                  <c:v>66.0</c:v>
                </c:pt>
                <c:pt idx="76">
                  <c:v>67.0</c:v>
                </c:pt>
                <c:pt idx="77">
                  <c:v>67.0</c:v>
                </c:pt>
                <c:pt idx="78">
                  <c:v>67.0</c:v>
                </c:pt>
                <c:pt idx="79">
                  <c:v>68.0</c:v>
                </c:pt>
                <c:pt idx="80">
                  <c:v>68.0</c:v>
                </c:pt>
                <c:pt idx="81">
                  <c:v>69.0</c:v>
                </c:pt>
                <c:pt idx="82">
                  <c:v>69.0</c:v>
                </c:pt>
                <c:pt idx="83">
                  <c:v>69.0</c:v>
                </c:pt>
                <c:pt idx="84">
                  <c:v>69.0</c:v>
                </c:pt>
                <c:pt idx="85">
                  <c:v>70.0</c:v>
                </c:pt>
                <c:pt idx="86">
                  <c:v>70.0</c:v>
                </c:pt>
                <c:pt idx="87">
                  <c:v>71.0</c:v>
                </c:pt>
                <c:pt idx="88">
                  <c:v>72.0</c:v>
                </c:pt>
                <c:pt idx="89">
                  <c:v>72.0</c:v>
                </c:pt>
                <c:pt idx="90">
                  <c:v>74.0</c:v>
                </c:pt>
                <c:pt idx="91">
                  <c:v>75.0</c:v>
                </c:pt>
                <c:pt idx="92">
                  <c:v>76.0</c:v>
                </c:pt>
                <c:pt idx="93">
                  <c:v>76.0</c:v>
                </c:pt>
                <c:pt idx="94">
                  <c:v>78.0</c:v>
                </c:pt>
                <c:pt idx="95">
                  <c:v>78.0</c:v>
                </c:pt>
                <c:pt idx="96">
                  <c:v>81.0</c:v>
                </c:pt>
                <c:pt idx="97">
                  <c:v>82.0</c:v>
                </c:pt>
                <c:pt idx="98">
                  <c:v>83.0</c:v>
                </c:pt>
                <c:pt idx="99">
                  <c:v>85.0</c:v>
                </c:pt>
                <c:pt idx="100">
                  <c:v>85.0</c:v>
                </c:pt>
                <c:pt idx="101">
                  <c:v>86.0</c:v>
                </c:pt>
                <c:pt idx="102">
                  <c:v>86.0</c:v>
                </c:pt>
                <c:pt idx="103">
                  <c:v>86.0</c:v>
                </c:pt>
                <c:pt idx="104">
                  <c:v>86.0</c:v>
                </c:pt>
                <c:pt idx="105">
                  <c:v>86.0</c:v>
                </c:pt>
                <c:pt idx="106">
                  <c:v>86.0</c:v>
                </c:pt>
                <c:pt idx="107">
                  <c:v>86.0</c:v>
                </c:pt>
                <c:pt idx="108">
                  <c:v>86.0</c:v>
                </c:pt>
                <c:pt idx="109">
                  <c:v>88.0</c:v>
                </c:pt>
                <c:pt idx="110">
                  <c:v>89.0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91.0</c:v>
                </c:pt>
                <c:pt idx="115">
                  <c:v>91.0</c:v>
                </c:pt>
                <c:pt idx="116">
                  <c:v>93.0</c:v>
                </c:pt>
                <c:pt idx="117">
                  <c:v>94.0</c:v>
                </c:pt>
                <c:pt idx="118">
                  <c:v>95.0</c:v>
                </c:pt>
                <c:pt idx="119">
                  <c:v>95.0</c:v>
                </c:pt>
                <c:pt idx="120">
                  <c:v>97.0</c:v>
                </c:pt>
                <c:pt idx="121">
                  <c:v>97.0</c:v>
                </c:pt>
                <c:pt idx="122">
                  <c:v>97.0</c:v>
                </c:pt>
                <c:pt idx="123">
                  <c:v>97.0</c:v>
                </c:pt>
                <c:pt idx="124">
                  <c:v>100.0</c:v>
                </c:pt>
                <c:pt idx="125">
                  <c:v>102.0</c:v>
                </c:pt>
                <c:pt idx="126">
                  <c:v>105.0</c:v>
                </c:pt>
                <c:pt idx="127">
                  <c:v>106.0</c:v>
                </c:pt>
                <c:pt idx="128">
                  <c:v>106.0</c:v>
                </c:pt>
                <c:pt idx="129">
                  <c:v>107.0</c:v>
                </c:pt>
                <c:pt idx="130">
                  <c:v>108.0</c:v>
                </c:pt>
                <c:pt idx="131">
                  <c:v>108.0</c:v>
                </c:pt>
                <c:pt idx="132">
                  <c:v>108.0</c:v>
                </c:pt>
                <c:pt idx="133">
                  <c:v>110.0</c:v>
                </c:pt>
                <c:pt idx="134">
                  <c:v>111.0</c:v>
                </c:pt>
                <c:pt idx="135">
                  <c:v>113.0</c:v>
                </c:pt>
                <c:pt idx="136">
                  <c:v>113.0</c:v>
                </c:pt>
                <c:pt idx="137">
                  <c:v>114.0</c:v>
                </c:pt>
                <c:pt idx="138">
                  <c:v>114.0</c:v>
                </c:pt>
                <c:pt idx="139">
                  <c:v>114.0</c:v>
                </c:pt>
                <c:pt idx="140">
                  <c:v>114.0</c:v>
                </c:pt>
                <c:pt idx="141">
                  <c:v>115.0</c:v>
                </c:pt>
                <c:pt idx="142">
                  <c:v>115.0</c:v>
                </c:pt>
                <c:pt idx="143">
                  <c:v>115.0</c:v>
                </c:pt>
                <c:pt idx="144">
                  <c:v>115.0</c:v>
                </c:pt>
                <c:pt idx="145">
                  <c:v>116.0</c:v>
                </c:pt>
                <c:pt idx="146">
                  <c:v>118.0</c:v>
                </c:pt>
                <c:pt idx="147">
                  <c:v>118.0</c:v>
                </c:pt>
                <c:pt idx="148">
                  <c:v>121.0</c:v>
                </c:pt>
                <c:pt idx="149">
                  <c:v>121.0</c:v>
                </c:pt>
                <c:pt idx="150">
                  <c:v>123.0</c:v>
                </c:pt>
                <c:pt idx="151">
                  <c:v>123.0</c:v>
                </c:pt>
                <c:pt idx="152">
                  <c:v>123.0</c:v>
                </c:pt>
                <c:pt idx="153">
                  <c:v>124.0</c:v>
                </c:pt>
                <c:pt idx="154">
                  <c:v>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09568"/>
        <c:axId val="748113328"/>
      </c:scatterChart>
      <c:valAx>
        <c:axId val="7481095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13328"/>
        <c:crosses val="autoZero"/>
        <c:crossBetween val="midCat"/>
      </c:valAx>
      <c:valAx>
        <c:axId val="7481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0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Walks per home run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Ruth BB/HR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Sheet3!$F$2:$F$156</c:f>
              <c:numCache>
                <c:formatCode>General</c:formatCode>
                <c:ptCount val="155"/>
                <c:pt idx="19" formatCode="0.00">
                  <c:v>3.0</c:v>
                </c:pt>
                <c:pt idx="20" formatCode="0.00">
                  <c:v>3.142857142857143</c:v>
                </c:pt>
                <c:pt idx="21" formatCode="0.00">
                  <c:v>3.285714285714286</c:v>
                </c:pt>
                <c:pt idx="22" formatCode="0.00">
                  <c:v>3.428571428571428</c:v>
                </c:pt>
                <c:pt idx="23" formatCode="0.00">
                  <c:v>3.571428571428572</c:v>
                </c:pt>
                <c:pt idx="24" formatCode="0.00">
                  <c:v>3.125</c:v>
                </c:pt>
                <c:pt idx="25" formatCode="0.00">
                  <c:v>3.125</c:v>
                </c:pt>
                <c:pt idx="26" formatCode="0.00">
                  <c:v>3.5</c:v>
                </c:pt>
                <c:pt idx="27" formatCode="0.00">
                  <c:v>3.625</c:v>
                </c:pt>
                <c:pt idx="28" formatCode="0.00">
                  <c:v>3.75</c:v>
                </c:pt>
                <c:pt idx="29" formatCode="0.00">
                  <c:v>3.2</c:v>
                </c:pt>
                <c:pt idx="30" formatCode="0.00">
                  <c:v>3.4</c:v>
                </c:pt>
                <c:pt idx="31" formatCode="0.00">
                  <c:v>3.181818181818182</c:v>
                </c:pt>
                <c:pt idx="32" formatCode="0.00">
                  <c:v>3.454545454545455</c:v>
                </c:pt>
                <c:pt idx="33" formatCode="0.00">
                  <c:v>3.454545454545455</c:v>
                </c:pt>
                <c:pt idx="34" formatCode="0.00">
                  <c:v>3.25</c:v>
                </c:pt>
                <c:pt idx="35" formatCode="0.00">
                  <c:v>3.25</c:v>
                </c:pt>
                <c:pt idx="36" formatCode="0.00">
                  <c:v>3.0</c:v>
                </c:pt>
                <c:pt idx="37" formatCode="0.00">
                  <c:v>3.0</c:v>
                </c:pt>
                <c:pt idx="38" formatCode="0.00">
                  <c:v>3.076923076923077</c:v>
                </c:pt>
                <c:pt idx="39" formatCode="0.00">
                  <c:v>3.076923076923077</c:v>
                </c:pt>
                <c:pt idx="40" formatCode="0.00">
                  <c:v>3.230769230769231</c:v>
                </c:pt>
                <c:pt idx="41" formatCode="0.00">
                  <c:v>3.307692307692307</c:v>
                </c:pt>
                <c:pt idx="42" formatCode="0.00">
                  <c:v>3.307692307692307</c:v>
                </c:pt>
                <c:pt idx="43" formatCode="0.00">
                  <c:v>3.307692307692307</c:v>
                </c:pt>
                <c:pt idx="44" formatCode="0.00">
                  <c:v>3.384615384615385</c:v>
                </c:pt>
                <c:pt idx="45" formatCode="0.00">
                  <c:v>3.461538461538462</c:v>
                </c:pt>
                <c:pt idx="46" formatCode="0.00">
                  <c:v>3.461538461538462</c:v>
                </c:pt>
                <c:pt idx="47" formatCode="0.00">
                  <c:v>3.538461538461538</c:v>
                </c:pt>
                <c:pt idx="48" formatCode="0.00">
                  <c:v>3.692307692307692</c:v>
                </c:pt>
                <c:pt idx="49" formatCode="0.00">
                  <c:v>3.571428571428572</c:v>
                </c:pt>
                <c:pt idx="50" formatCode="0.00">
                  <c:v>3.714285714285714</c:v>
                </c:pt>
                <c:pt idx="51" formatCode="0.00">
                  <c:v>3.857142857142857</c:v>
                </c:pt>
                <c:pt idx="52" formatCode="0.00">
                  <c:v>3.857142857142857</c:v>
                </c:pt>
                <c:pt idx="53" formatCode="0.00">
                  <c:v>3.666666666666666</c:v>
                </c:pt>
                <c:pt idx="54" formatCode="0.00">
                  <c:v>3.4375</c:v>
                </c:pt>
                <c:pt idx="55" formatCode="0.00">
                  <c:v>3.4375</c:v>
                </c:pt>
                <c:pt idx="56" formatCode="0.00">
                  <c:v>3.5</c:v>
                </c:pt>
                <c:pt idx="57" formatCode="0.00">
                  <c:v>3.5</c:v>
                </c:pt>
                <c:pt idx="58" formatCode="0.00">
                  <c:v>3.411764705882352</c:v>
                </c:pt>
                <c:pt idx="59" formatCode="0.00">
                  <c:v>3.222222222222222</c:v>
                </c:pt>
                <c:pt idx="60" formatCode="0.00">
                  <c:v>3.0</c:v>
                </c:pt>
                <c:pt idx="61" formatCode="0.00">
                  <c:v>3.0</c:v>
                </c:pt>
                <c:pt idx="62" formatCode="0.00">
                  <c:v>3.1</c:v>
                </c:pt>
                <c:pt idx="63" formatCode="0.00">
                  <c:v>3.1</c:v>
                </c:pt>
                <c:pt idx="64" formatCode="0.00">
                  <c:v>2.952380952380952</c:v>
                </c:pt>
                <c:pt idx="65" formatCode="0.00">
                  <c:v>2.863636363636364</c:v>
                </c:pt>
                <c:pt idx="66" formatCode="0.00">
                  <c:v>2.863636363636364</c:v>
                </c:pt>
                <c:pt idx="67" formatCode="0.00">
                  <c:v>2.863636363636364</c:v>
                </c:pt>
                <c:pt idx="68" formatCode="0.00">
                  <c:v>2.954545454545455</c:v>
                </c:pt>
                <c:pt idx="69" formatCode="0.00">
                  <c:v>3.0</c:v>
                </c:pt>
                <c:pt idx="70" formatCode="0.00">
                  <c:v>3.090909090909091</c:v>
                </c:pt>
                <c:pt idx="71" formatCode="0.00">
                  <c:v>3.0</c:v>
                </c:pt>
                <c:pt idx="72" formatCode="0.00">
                  <c:v>3.0</c:v>
                </c:pt>
                <c:pt idx="73" formatCode="0.00">
                  <c:v>2.84</c:v>
                </c:pt>
                <c:pt idx="74" formatCode="0.00">
                  <c:v>2.730769230769231</c:v>
                </c:pt>
                <c:pt idx="75" formatCode="0.00">
                  <c:v>2.76923076923077</c:v>
                </c:pt>
                <c:pt idx="76" formatCode="0.00">
                  <c:v>2.76923076923077</c:v>
                </c:pt>
                <c:pt idx="77" formatCode="0.00">
                  <c:v>2.807692307692307</c:v>
                </c:pt>
                <c:pt idx="78" formatCode="0.00">
                  <c:v>2.846153846153846</c:v>
                </c:pt>
                <c:pt idx="79" formatCode="0.00">
                  <c:v>2.740740740740741</c:v>
                </c:pt>
                <c:pt idx="80" formatCode="0.00">
                  <c:v>2.678571428571428</c:v>
                </c:pt>
                <c:pt idx="81" formatCode="0.00">
                  <c:v>2.785714285714286</c:v>
                </c:pt>
                <c:pt idx="82" formatCode="0.00">
                  <c:v>2.821428571428572</c:v>
                </c:pt>
                <c:pt idx="83" formatCode="0.00">
                  <c:v>2.857142857142857</c:v>
                </c:pt>
                <c:pt idx="84" formatCode="0.00">
                  <c:v>2.793103448275862</c:v>
                </c:pt>
                <c:pt idx="85" formatCode="0.00">
                  <c:v>2.827586206896551</c:v>
                </c:pt>
                <c:pt idx="86" formatCode="0.00">
                  <c:v>2.709677419354838</c:v>
                </c:pt>
                <c:pt idx="87" formatCode="0.00">
                  <c:v>2.545454545454545</c:v>
                </c:pt>
                <c:pt idx="88" formatCode="0.00">
                  <c:v>2.606060606060606</c:v>
                </c:pt>
                <c:pt idx="89" formatCode="0.00">
                  <c:v>2.485714285714286</c:v>
                </c:pt>
                <c:pt idx="90" formatCode="0.00">
                  <c:v>2.444444444444445</c:v>
                </c:pt>
                <c:pt idx="91" formatCode="0.00">
                  <c:v>2.378378378378378</c:v>
                </c:pt>
                <c:pt idx="92" formatCode="0.00">
                  <c:v>2.432432432432432</c:v>
                </c:pt>
                <c:pt idx="93" formatCode="0.00">
                  <c:v>2.432432432432432</c:v>
                </c:pt>
                <c:pt idx="94" formatCode="0.00">
                  <c:v>2.486486486486486</c:v>
                </c:pt>
                <c:pt idx="95" formatCode="0.00">
                  <c:v>2.513513513513514</c:v>
                </c:pt>
                <c:pt idx="96" formatCode="0.00">
                  <c:v>2.54054054054054</c:v>
                </c:pt>
                <c:pt idx="97" formatCode="0.00">
                  <c:v>2.54054054054054</c:v>
                </c:pt>
                <c:pt idx="98" formatCode="0.00">
                  <c:v>2.473684210526316</c:v>
                </c:pt>
                <c:pt idx="99" formatCode="0.00">
                  <c:v>2.5</c:v>
                </c:pt>
                <c:pt idx="100" formatCode="0.00">
                  <c:v>2.526315789473684</c:v>
                </c:pt>
                <c:pt idx="101" formatCode="0.00">
                  <c:v>2.526315789473684</c:v>
                </c:pt>
                <c:pt idx="102" formatCode="0.00">
                  <c:v>2.526315789473684</c:v>
                </c:pt>
                <c:pt idx="103" formatCode="0.00">
                  <c:v>2.552631578947368</c:v>
                </c:pt>
                <c:pt idx="104" formatCode="0.00">
                  <c:v>2.552631578947368</c:v>
                </c:pt>
                <c:pt idx="105" formatCode="0.00">
                  <c:v>2.578947368421052</c:v>
                </c:pt>
                <c:pt idx="106" formatCode="0.00">
                  <c:v>2.605263157894737</c:v>
                </c:pt>
                <c:pt idx="107" formatCode="0.00">
                  <c:v>2.657894736842105</c:v>
                </c:pt>
                <c:pt idx="108" formatCode="0.00">
                  <c:v>2.525</c:v>
                </c:pt>
                <c:pt idx="109" formatCode="0.00">
                  <c:v>2.51219512195122</c:v>
                </c:pt>
                <c:pt idx="110" formatCode="0.00">
                  <c:v>2.536585365853659</c:v>
                </c:pt>
                <c:pt idx="111" formatCode="0.00">
                  <c:v>2.476190476190476</c:v>
                </c:pt>
                <c:pt idx="112" formatCode="0.00">
                  <c:v>2.5</c:v>
                </c:pt>
                <c:pt idx="113" formatCode="0.00">
                  <c:v>2.465116279069767</c:v>
                </c:pt>
                <c:pt idx="114" formatCode="0.00">
                  <c:v>2.465116279069767</c:v>
                </c:pt>
                <c:pt idx="115" formatCode="0.00">
                  <c:v>2.488372093023256</c:v>
                </c:pt>
                <c:pt idx="116" formatCode="0.00">
                  <c:v>2.534883720930233</c:v>
                </c:pt>
                <c:pt idx="117" formatCode="0.00">
                  <c:v>2.604651162790698</c:v>
                </c:pt>
                <c:pt idx="118" formatCode="0.00">
                  <c:v>2.568181818181818</c:v>
                </c:pt>
                <c:pt idx="119" formatCode="0.00">
                  <c:v>2.533333333333333</c:v>
                </c:pt>
                <c:pt idx="120" formatCode="0.00">
                  <c:v>2.555555555555555</c:v>
                </c:pt>
                <c:pt idx="121" formatCode="0.00">
                  <c:v>2.577777777777777</c:v>
                </c:pt>
                <c:pt idx="122" formatCode="0.00">
                  <c:v>2.543478260869565</c:v>
                </c:pt>
                <c:pt idx="123" formatCode="0.00">
                  <c:v>2.565217391304348</c:v>
                </c:pt>
                <c:pt idx="124" formatCode="0.00">
                  <c:v>2.565217391304348</c:v>
                </c:pt>
                <c:pt idx="125" formatCode="0.00">
                  <c:v>2.608695652173913</c:v>
                </c:pt>
                <c:pt idx="126" formatCode="0.00">
                  <c:v>2.608695652173913</c:v>
                </c:pt>
                <c:pt idx="127" formatCode="0.00">
                  <c:v>2.608695652173913</c:v>
                </c:pt>
                <c:pt idx="128" formatCode="0.00">
                  <c:v>2.608695652173913</c:v>
                </c:pt>
                <c:pt idx="129" formatCode="0.00">
                  <c:v>2.608695652173913</c:v>
                </c:pt>
                <c:pt idx="130" formatCode="0.00">
                  <c:v>2.673913043478261</c:v>
                </c:pt>
                <c:pt idx="131" formatCode="0.00">
                  <c:v>2.638297872340425</c:v>
                </c:pt>
                <c:pt idx="132" formatCode="0.00">
                  <c:v>2.571428571428572</c:v>
                </c:pt>
                <c:pt idx="133" formatCode="0.00">
                  <c:v>2.571428571428572</c:v>
                </c:pt>
                <c:pt idx="134" formatCode="0.00">
                  <c:v>2.52</c:v>
                </c:pt>
                <c:pt idx="135" formatCode="0.00">
                  <c:v>2.52</c:v>
                </c:pt>
                <c:pt idx="136" formatCode="0.00">
                  <c:v>2.54</c:v>
                </c:pt>
                <c:pt idx="137" formatCode="0.00">
                  <c:v>2.54</c:v>
                </c:pt>
                <c:pt idx="138" formatCode="0.00">
                  <c:v>2.490196078431372</c:v>
                </c:pt>
                <c:pt idx="139" formatCode="0.00">
                  <c:v>2.452830188679245</c:v>
                </c:pt>
                <c:pt idx="140" formatCode="0.00">
                  <c:v>2.471698113207547</c:v>
                </c:pt>
                <c:pt idx="141" formatCode="0.00">
                  <c:v>2.471698113207547</c:v>
                </c:pt>
                <c:pt idx="142" formatCode="0.00">
                  <c:v>2.444444444444445</c:v>
                </c:pt>
                <c:pt idx="143" formatCode="0.00">
                  <c:v>2.444444444444445</c:v>
                </c:pt>
                <c:pt idx="144" formatCode="0.00">
                  <c:v>2.444444444444445</c:v>
                </c:pt>
                <c:pt idx="145" formatCode="0.00">
                  <c:v>2.375</c:v>
                </c:pt>
                <c:pt idx="146" formatCode="0.00">
                  <c:v>2.410714285714286</c:v>
                </c:pt>
                <c:pt idx="147" formatCode="0.00">
                  <c:v>2.410714285714286</c:v>
                </c:pt>
                <c:pt idx="148" formatCode="0.00">
                  <c:v>2.410714285714286</c:v>
                </c:pt>
                <c:pt idx="149" formatCode="0.00">
                  <c:v>2.344827586206896</c:v>
                </c:pt>
                <c:pt idx="150" formatCode="0.00">
                  <c:v>2.362068965517241</c:v>
                </c:pt>
                <c:pt idx="151" formatCode="0.00">
                  <c:v>2.362068965517241</c:v>
                </c:pt>
                <c:pt idx="152" formatCode="0.00">
                  <c:v>2.362068965517241</c:v>
                </c:pt>
                <c:pt idx="153" formatCode="0.00">
                  <c:v>2.362068965517241</c:v>
                </c:pt>
                <c:pt idx="154" formatCode="0.00">
                  <c:v>2.362068965517241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Greenberg BB/HR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Sheet3!$G$2:$G$156</c:f>
              <c:numCache>
                <c:formatCode>General</c:formatCode>
                <c:ptCount val="155"/>
                <c:pt idx="19" formatCode="0.00">
                  <c:v>3.0</c:v>
                </c:pt>
                <c:pt idx="20" formatCode="0.00">
                  <c:v>3.285714285714286</c:v>
                </c:pt>
                <c:pt idx="21" formatCode="0.00">
                  <c:v>3.428571428571428</c:v>
                </c:pt>
                <c:pt idx="22" formatCode="0.00">
                  <c:v>3.571428571428572</c:v>
                </c:pt>
                <c:pt idx="23" formatCode="0.00">
                  <c:v>3.714285714285714</c:v>
                </c:pt>
                <c:pt idx="24" formatCode="0.00">
                  <c:v>3.5</c:v>
                </c:pt>
                <c:pt idx="25" formatCode="0.00">
                  <c:v>3.625</c:v>
                </c:pt>
                <c:pt idx="26" formatCode="0.00">
                  <c:v>3.75</c:v>
                </c:pt>
                <c:pt idx="27" formatCode="0.00">
                  <c:v>3.875</c:v>
                </c:pt>
                <c:pt idx="28" formatCode="0.00">
                  <c:v>4.125</c:v>
                </c:pt>
                <c:pt idx="29" formatCode="0.00">
                  <c:v>3.3</c:v>
                </c:pt>
                <c:pt idx="30" formatCode="0.00">
                  <c:v>3.3</c:v>
                </c:pt>
                <c:pt idx="31" formatCode="0.00">
                  <c:v>3.0</c:v>
                </c:pt>
                <c:pt idx="32" formatCode="0.00">
                  <c:v>3.181818181818182</c:v>
                </c:pt>
                <c:pt idx="33" formatCode="0.00">
                  <c:v>3.363636363636364</c:v>
                </c:pt>
                <c:pt idx="34" formatCode="0.00">
                  <c:v>3.083333333333333</c:v>
                </c:pt>
                <c:pt idx="35" formatCode="0.00">
                  <c:v>3.083333333333333</c:v>
                </c:pt>
                <c:pt idx="36" formatCode="0.00">
                  <c:v>2.846153846153846</c:v>
                </c:pt>
                <c:pt idx="37" formatCode="0.00">
                  <c:v>2.846153846153846</c:v>
                </c:pt>
                <c:pt idx="38" formatCode="0.00">
                  <c:v>2.846153846153846</c:v>
                </c:pt>
                <c:pt idx="39" formatCode="0.00">
                  <c:v>2.846153846153846</c:v>
                </c:pt>
                <c:pt idx="40" formatCode="0.00">
                  <c:v>2.846153846153846</c:v>
                </c:pt>
                <c:pt idx="41" formatCode="0.00">
                  <c:v>3.0</c:v>
                </c:pt>
                <c:pt idx="42" formatCode="0.00">
                  <c:v>3.0</c:v>
                </c:pt>
                <c:pt idx="43" formatCode="0.00">
                  <c:v>3.0</c:v>
                </c:pt>
                <c:pt idx="44" formatCode="0.00">
                  <c:v>3.0</c:v>
                </c:pt>
                <c:pt idx="45" formatCode="0.00">
                  <c:v>3.076923076923077</c:v>
                </c:pt>
                <c:pt idx="46" formatCode="0.00">
                  <c:v>3.076923076923077</c:v>
                </c:pt>
                <c:pt idx="47" formatCode="0.00">
                  <c:v>3.153846153846154</c:v>
                </c:pt>
                <c:pt idx="48" formatCode="0.00">
                  <c:v>3.307692307692307</c:v>
                </c:pt>
                <c:pt idx="49" formatCode="0.00">
                  <c:v>3.071428571428572</c:v>
                </c:pt>
                <c:pt idx="50" formatCode="0.00">
                  <c:v>3.142857142857143</c:v>
                </c:pt>
                <c:pt idx="51" formatCode="0.00">
                  <c:v>3.142857142857143</c:v>
                </c:pt>
                <c:pt idx="52" formatCode="0.00">
                  <c:v>3.214285714285714</c:v>
                </c:pt>
                <c:pt idx="53" formatCode="0.00">
                  <c:v>3.0</c:v>
                </c:pt>
                <c:pt idx="54" formatCode="0.00">
                  <c:v>2.8125</c:v>
                </c:pt>
                <c:pt idx="55" formatCode="0.00">
                  <c:v>2.9375</c:v>
                </c:pt>
                <c:pt idx="56" formatCode="0.00">
                  <c:v>2.9375</c:v>
                </c:pt>
                <c:pt idx="57" formatCode="0.00">
                  <c:v>3.0</c:v>
                </c:pt>
                <c:pt idx="58" formatCode="0.00">
                  <c:v>2.882352941176471</c:v>
                </c:pt>
                <c:pt idx="59" formatCode="0.00">
                  <c:v>2.777777777777777</c:v>
                </c:pt>
                <c:pt idx="60" formatCode="0.00">
                  <c:v>2.7</c:v>
                </c:pt>
                <c:pt idx="61" formatCode="0.00">
                  <c:v>2.75</c:v>
                </c:pt>
                <c:pt idx="62" formatCode="0.00">
                  <c:v>2.8</c:v>
                </c:pt>
                <c:pt idx="63" formatCode="0.00">
                  <c:v>2.9</c:v>
                </c:pt>
                <c:pt idx="64" formatCode="0.00">
                  <c:v>2.761904761904762</c:v>
                </c:pt>
                <c:pt idx="65" formatCode="0.00">
                  <c:v>2.681818181818182</c:v>
                </c:pt>
                <c:pt idx="66" formatCode="0.00">
                  <c:v>2.727272727272727</c:v>
                </c:pt>
                <c:pt idx="67" formatCode="0.00">
                  <c:v>2.727272727272727</c:v>
                </c:pt>
                <c:pt idx="68" formatCode="0.00">
                  <c:v>2.727272727272727</c:v>
                </c:pt>
                <c:pt idx="69" formatCode="0.00">
                  <c:v>2.818181818181818</c:v>
                </c:pt>
                <c:pt idx="70" formatCode="0.00">
                  <c:v>2.818181818181818</c:v>
                </c:pt>
                <c:pt idx="71" formatCode="0.00">
                  <c:v>2.739130434782609</c:v>
                </c:pt>
                <c:pt idx="72" formatCode="0.00">
                  <c:v>2.782608695652174</c:v>
                </c:pt>
                <c:pt idx="73" formatCode="0.00">
                  <c:v>2.6</c:v>
                </c:pt>
                <c:pt idx="74" formatCode="0.00">
                  <c:v>2.538461538461538</c:v>
                </c:pt>
                <c:pt idx="75" formatCode="0.00">
                  <c:v>2.538461538461538</c:v>
                </c:pt>
                <c:pt idx="76" formatCode="0.00">
                  <c:v>2.576923076923077</c:v>
                </c:pt>
                <c:pt idx="77" formatCode="0.00">
                  <c:v>2.576923076923077</c:v>
                </c:pt>
                <c:pt idx="78" formatCode="0.00">
                  <c:v>2.576923076923077</c:v>
                </c:pt>
                <c:pt idx="79" formatCode="0.00">
                  <c:v>2.518518518518519</c:v>
                </c:pt>
                <c:pt idx="80" formatCode="0.00">
                  <c:v>2.428571428571428</c:v>
                </c:pt>
                <c:pt idx="81" formatCode="0.00">
                  <c:v>2.464285714285714</c:v>
                </c:pt>
                <c:pt idx="82" formatCode="0.00">
                  <c:v>2.464285714285714</c:v>
                </c:pt>
                <c:pt idx="83" formatCode="0.00">
                  <c:v>2.464285714285714</c:v>
                </c:pt>
                <c:pt idx="84" formatCode="0.00">
                  <c:v>2.379310344827586</c:v>
                </c:pt>
                <c:pt idx="85" formatCode="0.00">
                  <c:v>2.413793103448276</c:v>
                </c:pt>
                <c:pt idx="86" formatCode="0.00">
                  <c:v>2.258064516129032</c:v>
                </c:pt>
                <c:pt idx="87" formatCode="0.00">
                  <c:v>2.151515151515151</c:v>
                </c:pt>
                <c:pt idx="88" formatCode="0.00">
                  <c:v>2.181818181818182</c:v>
                </c:pt>
                <c:pt idx="89" formatCode="0.00">
                  <c:v>2.057142857142857</c:v>
                </c:pt>
                <c:pt idx="90" formatCode="0.00">
                  <c:v>2.055555555555555</c:v>
                </c:pt>
                <c:pt idx="91" formatCode="0.00">
                  <c:v>2.027027027027027</c:v>
                </c:pt>
                <c:pt idx="92" formatCode="0.00">
                  <c:v>2.054054054054054</c:v>
                </c:pt>
                <c:pt idx="93" formatCode="0.00">
                  <c:v>2.054054054054054</c:v>
                </c:pt>
                <c:pt idx="94" formatCode="0.00">
                  <c:v>2.108108108108108</c:v>
                </c:pt>
                <c:pt idx="95" formatCode="0.00">
                  <c:v>2.108108108108108</c:v>
                </c:pt>
                <c:pt idx="96" formatCode="0.00">
                  <c:v>2.189189189189189</c:v>
                </c:pt>
                <c:pt idx="97" formatCode="0.00">
                  <c:v>2.216216216216216</c:v>
                </c:pt>
                <c:pt idx="98" formatCode="0.00">
                  <c:v>2.184210526315789</c:v>
                </c:pt>
                <c:pt idx="99" formatCode="0.00">
                  <c:v>2.236842105263158</c:v>
                </c:pt>
                <c:pt idx="100" formatCode="0.00">
                  <c:v>2.236842105263158</c:v>
                </c:pt>
                <c:pt idx="101" formatCode="0.00">
                  <c:v>2.263157894736842</c:v>
                </c:pt>
                <c:pt idx="102" formatCode="0.00">
                  <c:v>2.263157894736842</c:v>
                </c:pt>
                <c:pt idx="103" formatCode="0.00">
                  <c:v>2.263157894736842</c:v>
                </c:pt>
                <c:pt idx="104" formatCode="0.00">
                  <c:v>2.263157894736842</c:v>
                </c:pt>
                <c:pt idx="105" formatCode="0.00">
                  <c:v>2.263157894736842</c:v>
                </c:pt>
                <c:pt idx="106" formatCode="0.00">
                  <c:v>2.263157894736842</c:v>
                </c:pt>
                <c:pt idx="107" formatCode="0.00">
                  <c:v>2.263157894736842</c:v>
                </c:pt>
                <c:pt idx="108" formatCode="0.00">
                  <c:v>2.15</c:v>
                </c:pt>
                <c:pt idx="109" formatCode="0.00">
                  <c:v>2.146341463414634</c:v>
                </c:pt>
                <c:pt idx="110" formatCode="0.00">
                  <c:v>2.170731707317073</c:v>
                </c:pt>
                <c:pt idx="111" formatCode="0.00">
                  <c:v>2.142857142857143</c:v>
                </c:pt>
                <c:pt idx="112" formatCode="0.00">
                  <c:v>2.142857142857143</c:v>
                </c:pt>
                <c:pt idx="113" formatCode="0.00">
                  <c:v>2.093023255813953</c:v>
                </c:pt>
                <c:pt idx="114" formatCode="0.00">
                  <c:v>2.116279069767442</c:v>
                </c:pt>
                <c:pt idx="115" formatCode="0.00">
                  <c:v>2.116279069767442</c:v>
                </c:pt>
                <c:pt idx="116" formatCode="0.00">
                  <c:v>2.162790697674418</c:v>
                </c:pt>
                <c:pt idx="117" formatCode="0.00">
                  <c:v>2.186046511627907</c:v>
                </c:pt>
                <c:pt idx="118" formatCode="0.00">
                  <c:v>2.159090909090909</c:v>
                </c:pt>
                <c:pt idx="119" formatCode="0.00">
                  <c:v>2.111111111111111</c:v>
                </c:pt>
                <c:pt idx="120" formatCode="0.00">
                  <c:v>2.155555555555555</c:v>
                </c:pt>
                <c:pt idx="121" formatCode="0.00">
                  <c:v>2.155555555555555</c:v>
                </c:pt>
                <c:pt idx="122" formatCode="0.00">
                  <c:v>2.108695652173913</c:v>
                </c:pt>
                <c:pt idx="123" formatCode="0.00">
                  <c:v>2.108695652173913</c:v>
                </c:pt>
                <c:pt idx="124" formatCode="0.00">
                  <c:v>2.173913043478261</c:v>
                </c:pt>
                <c:pt idx="125" formatCode="0.00">
                  <c:v>2.217391304347826</c:v>
                </c:pt>
                <c:pt idx="126" formatCode="0.00">
                  <c:v>2.282608695652174</c:v>
                </c:pt>
                <c:pt idx="127" formatCode="0.00">
                  <c:v>2.304347826086956</c:v>
                </c:pt>
                <c:pt idx="128" formatCode="0.00">
                  <c:v>2.304347826086956</c:v>
                </c:pt>
                <c:pt idx="129" formatCode="0.00">
                  <c:v>2.326086956521739</c:v>
                </c:pt>
                <c:pt idx="130" formatCode="0.00">
                  <c:v>2.347826086956522</c:v>
                </c:pt>
                <c:pt idx="131" formatCode="0.00">
                  <c:v>2.297872340425532</c:v>
                </c:pt>
                <c:pt idx="132" formatCode="0.00">
                  <c:v>2.204081632653061</c:v>
                </c:pt>
                <c:pt idx="133" formatCode="0.00">
                  <c:v>2.244897959183673</c:v>
                </c:pt>
                <c:pt idx="134" formatCode="0.00">
                  <c:v>2.22</c:v>
                </c:pt>
                <c:pt idx="135" formatCode="0.00">
                  <c:v>2.26</c:v>
                </c:pt>
                <c:pt idx="136" formatCode="0.00">
                  <c:v>2.26</c:v>
                </c:pt>
                <c:pt idx="137" formatCode="0.00">
                  <c:v>2.28</c:v>
                </c:pt>
                <c:pt idx="138" formatCode="0.00">
                  <c:v>2.235294117647059</c:v>
                </c:pt>
                <c:pt idx="139" formatCode="0.00">
                  <c:v>2.150943396226415</c:v>
                </c:pt>
                <c:pt idx="140" formatCode="0.00">
                  <c:v>2.150943396226415</c:v>
                </c:pt>
                <c:pt idx="141" formatCode="0.00">
                  <c:v>2.169811320754717</c:v>
                </c:pt>
                <c:pt idx="142" formatCode="0.00">
                  <c:v>2.12962962962963</c:v>
                </c:pt>
                <c:pt idx="143" formatCode="0.00">
                  <c:v>2.12962962962963</c:v>
                </c:pt>
                <c:pt idx="144" formatCode="0.00">
                  <c:v>2.12962962962963</c:v>
                </c:pt>
                <c:pt idx="145" formatCode="0.00">
                  <c:v>2.071428571428572</c:v>
                </c:pt>
                <c:pt idx="146" formatCode="0.00">
                  <c:v>2.107142857142857</c:v>
                </c:pt>
                <c:pt idx="147" formatCode="0.00">
                  <c:v>2.107142857142857</c:v>
                </c:pt>
                <c:pt idx="148" formatCode="0.00">
                  <c:v>2.160714285714286</c:v>
                </c:pt>
                <c:pt idx="149" formatCode="0.00">
                  <c:v>2.086206896551724</c:v>
                </c:pt>
                <c:pt idx="150" formatCode="0.00">
                  <c:v>2.120689655172413</c:v>
                </c:pt>
                <c:pt idx="151" formatCode="0.00">
                  <c:v>2.120689655172413</c:v>
                </c:pt>
                <c:pt idx="152" formatCode="0.00">
                  <c:v>2.120689655172413</c:v>
                </c:pt>
                <c:pt idx="153" formatCode="0.00">
                  <c:v>2.137931034482758</c:v>
                </c:pt>
                <c:pt idx="154" formatCode="0.00">
                  <c:v>2.155172413793104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16176"/>
        <c:axId val="679219296"/>
      </c:scatterChart>
      <c:valAx>
        <c:axId val="6792161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19296"/>
        <c:crosses val="autoZero"/>
        <c:crossBetween val="midCat"/>
      </c:valAx>
      <c:valAx>
        <c:axId val="6792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1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82550</xdr:rowOff>
    </xdr:from>
    <xdr:to>
      <xdr:col>16</xdr:col>
      <xdr:colOff>444500</xdr:colOff>
      <xdr:row>17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17</xdr:row>
      <xdr:rowOff>177800</xdr:rowOff>
    </xdr:from>
    <xdr:to>
      <xdr:col>16</xdr:col>
      <xdr:colOff>431800</xdr:colOff>
      <xdr:row>37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127000</xdr:colOff>
      <xdr:row>0</xdr:row>
      <xdr:rowOff>0</xdr:rowOff>
    </xdr:from>
    <xdr:to>
      <xdr:col>25</xdr:col>
      <xdr:colOff>266700</xdr:colOff>
      <xdr:row>16</xdr:row>
      <xdr:rowOff>196850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th1927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eenberg193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6"/>
  <sheetViews>
    <sheetView workbookViewId="0">
      <selection activeCell="A156" sqref="A156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83203125" bestFit="1" customWidth="1"/>
    <col min="4" max="4" width="9.83203125" bestFit="1" customWidth="1"/>
    <col min="5" max="5" width="4.33203125" bestFit="1" customWidth="1"/>
    <col min="6" max="6" width="2.83203125" bestFit="1" customWidth="1"/>
    <col min="7" max="7" width="5.1640625" bestFit="1" customWidth="1"/>
    <col min="8" max="8" width="7.5" bestFit="1" customWidth="1"/>
    <col min="9" max="9" width="6.6640625" bestFit="1" customWidth="1"/>
    <col min="10" max="11" width="3.33203125" bestFit="1" customWidth="1"/>
    <col min="12" max="12" width="2.1640625" bestFit="1" customWidth="1"/>
    <col min="13" max="13" width="2.33203125" bestFit="1" customWidth="1"/>
    <col min="14" max="15" width="3.1640625" bestFit="1" customWidth="1"/>
    <col min="16" max="16" width="3.33203125" bestFit="1" customWidth="1"/>
    <col min="17" max="17" width="3.83203125" bestFit="1" customWidth="1"/>
    <col min="18" max="18" width="3.33203125" bestFit="1" customWidth="1"/>
    <col min="19" max="19" width="3.83203125" bestFit="1" customWidth="1"/>
    <col min="20" max="20" width="3.33203125" bestFit="1" customWidth="1"/>
    <col min="21" max="21" width="4.5" bestFit="1" customWidth="1"/>
    <col min="22" max="22" width="3.1640625" bestFit="1" customWidth="1"/>
    <col min="23" max="23" width="3" bestFit="1" customWidth="1"/>
    <col min="24" max="24" width="4.5" bestFit="1" customWidth="1"/>
    <col min="25" max="25" width="4.6640625" bestFit="1" customWidth="1"/>
    <col min="26" max="26" width="3.1640625" bestFit="1" customWidth="1"/>
    <col min="27" max="27" width="3" bestFit="1" customWidth="1"/>
    <col min="28" max="31" width="6.1640625" bestFit="1" customWidth="1"/>
    <col min="32" max="32" width="4.5" bestFit="1" customWidth="1"/>
    <col min="33" max="33" width="4" bestFit="1" customWidth="1"/>
    <col min="34" max="34" width="14.1640625" customWidth="1"/>
    <col min="35" max="35" width="13.8320312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254</v>
      </c>
      <c r="AI1" t="s">
        <v>255</v>
      </c>
    </row>
    <row r="2" spans="1:35" x14ac:dyDescent="0.2">
      <c r="A2">
        <v>1</v>
      </c>
      <c r="B2">
        <v>1352</v>
      </c>
      <c r="C2">
        <v>1</v>
      </c>
      <c r="D2" s="1">
        <v>42837</v>
      </c>
      <c r="E2" t="s">
        <v>32</v>
      </c>
      <c r="G2" t="s">
        <v>33</v>
      </c>
      <c r="H2" t="s">
        <v>34</v>
      </c>
      <c r="I2" t="s">
        <v>35</v>
      </c>
      <c r="J2">
        <v>3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v>2</v>
      </c>
      <c r="U2">
        <v>0</v>
      </c>
      <c r="V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 t="s">
        <v>36</v>
      </c>
      <c r="AH2">
        <f>SUM(P$2:P2)</f>
        <v>0</v>
      </c>
      <c r="AI2">
        <f>SUM(R$2:R2)</f>
        <v>0</v>
      </c>
    </row>
    <row r="3" spans="1:35" x14ac:dyDescent="0.2">
      <c r="A3">
        <v>2</v>
      </c>
      <c r="B3">
        <v>1353</v>
      </c>
      <c r="C3">
        <v>2</v>
      </c>
      <c r="D3" s="1">
        <v>42838</v>
      </c>
      <c r="E3" t="s">
        <v>32</v>
      </c>
      <c r="G3" t="s">
        <v>33</v>
      </c>
      <c r="H3" t="s">
        <v>37</v>
      </c>
      <c r="I3" t="s">
        <v>38</v>
      </c>
      <c r="J3">
        <v>5</v>
      </c>
      <c r="K3">
        <v>4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T3">
        <v>1</v>
      </c>
      <c r="U3">
        <v>0</v>
      </c>
      <c r="V3">
        <v>0</v>
      </c>
      <c r="Z3">
        <v>0</v>
      </c>
      <c r="AA3">
        <v>0</v>
      </c>
      <c r="AB3">
        <v>0.28599999999999998</v>
      </c>
      <c r="AC3">
        <v>0.375</v>
      </c>
      <c r="AD3">
        <v>0.28599999999999998</v>
      </c>
      <c r="AE3">
        <v>0.66100000000000003</v>
      </c>
      <c r="AF3">
        <v>3</v>
      </c>
      <c r="AG3" t="s">
        <v>36</v>
      </c>
      <c r="AH3">
        <f>SUM(P$2:P3)</f>
        <v>0</v>
      </c>
      <c r="AI3">
        <f>SUM(R$2:R3)</f>
        <v>1</v>
      </c>
    </row>
    <row r="4" spans="1:35" x14ac:dyDescent="0.2">
      <c r="A4">
        <v>3</v>
      </c>
      <c r="B4">
        <v>1354</v>
      </c>
      <c r="C4">
        <v>3</v>
      </c>
      <c r="D4" s="1">
        <v>42839</v>
      </c>
      <c r="E4" t="s">
        <v>32</v>
      </c>
      <c r="G4" t="s">
        <v>33</v>
      </c>
      <c r="H4" t="s">
        <v>39</v>
      </c>
      <c r="I4" t="s">
        <v>40</v>
      </c>
      <c r="J4">
        <v>5</v>
      </c>
      <c r="K4">
        <v>3</v>
      </c>
      <c r="L4">
        <v>2</v>
      </c>
      <c r="M4">
        <v>1</v>
      </c>
      <c r="N4">
        <v>0</v>
      </c>
      <c r="O4">
        <v>0</v>
      </c>
      <c r="P4">
        <v>0</v>
      </c>
      <c r="Q4">
        <v>0</v>
      </c>
      <c r="R4">
        <v>2</v>
      </c>
      <c r="T4">
        <v>0</v>
      </c>
      <c r="U4">
        <v>0</v>
      </c>
      <c r="V4">
        <v>0</v>
      </c>
      <c r="Z4">
        <v>0</v>
      </c>
      <c r="AA4">
        <v>0</v>
      </c>
      <c r="AB4">
        <v>0.3</v>
      </c>
      <c r="AC4">
        <v>0.46200000000000002</v>
      </c>
      <c r="AD4">
        <v>0.3</v>
      </c>
      <c r="AE4">
        <v>0.76200000000000001</v>
      </c>
      <c r="AF4">
        <v>3</v>
      </c>
      <c r="AG4" t="s">
        <v>36</v>
      </c>
      <c r="AH4">
        <f>SUM(P$2:P4)</f>
        <v>0</v>
      </c>
      <c r="AI4">
        <f>SUM(R$2:R4)</f>
        <v>3</v>
      </c>
    </row>
    <row r="5" spans="1:35" x14ac:dyDescent="0.2">
      <c r="A5">
        <v>4</v>
      </c>
      <c r="B5">
        <v>1355</v>
      </c>
      <c r="C5">
        <v>4</v>
      </c>
      <c r="D5" s="1">
        <v>42840</v>
      </c>
      <c r="E5" t="s">
        <v>32</v>
      </c>
      <c r="G5" t="s">
        <v>33</v>
      </c>
      <c r="H5" t="s">
        <v>41</v>
      </c>
      <c r="I5" t="s">
        <v>38</v>
      </c>
      <c r="J5">
        <v>5</v>
      </c>
      <c r="K5">
        <v>4</v>
      </c>
      <c r="L5">
        <v>2</v>
      </c>
      <c r="M5">
        <v>2</v>
      </c>
      <c r="N5">
        <v>0</v>
      </c>
      <c r="O5">
        <v>0</v>
      </c>
      <c r="P5">
        <v>1</v>
      </c>
      <c r="Q5">
        <v>1</v>
      </c>
      <c r="R5">
        <v>1</v>
      </c>
      <c r="T5">
        <v>1</v>
      </c>
      <c r="U5">
        <v>0</v>
      </c>
      <c r="V5">
        <v>0</v>
      </c>
      <c r="Z5">
        <v>0</v>
      </c>
      <c r="AA5">
        <v>0</v>
      </c>
      <c r="AB5">
        <v>0.35699999999999998</v>
      </c>
      <c r="AC5">
        <v>0.5</v>
      </c>
      <c r="AD5">
        <v>0.57099999999999995</v>
      </c>
      <c r="AE5">
        <v>1.071</v>
      </c>
      <c r="AF5">
        <v>3</v>
      </c>
      <c r="AG5" t="s">
        <v>36</v>
      </c>
      <c r="AH5">
        <f>SUM(P$2:P5)</f>
        <v>1</v>
      </c>
      <c r="AI5">
        <f>SUM(R$2:R5)</f>
        <v>4</v>
      </c>
    </row>
    <row r="6" spans="1:35" x14ac:dyDescent="0.2">
      <c r="A6">
        <v>5</v>
      </c>
      <c r="B6">
        <v>1356</v>
      </c>
      <c r="C6">
        <v>5</v>
      </c>
      <c r="D6" s="1">
        <v>42841</v>
      </c>
      <c r="E6" t="s">
        <v>32</v>
      </c>
      <c r="G6" t="s">
        <v>42</v>
      </c>
      <c r="H6" t="s">
        <v>43</v>
      </c>
      <c r="I6" t="s">
        <v>38</v>
      </c>
      <c r="J6">
        <v>4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T6">
        <v>0</v>
      </c>
      <c r="U6">
        <v>0</v>
      </c>
      <c r="V6">
        <v>0</v>
      </c>
      <c r="Z6">
        <v>0</v>
      </c>
      <c r="AA6">
        <v>0</v>
      </c>
      <c r="AB6">
        <v>0.313</v>
      </c>
      <c r="AC6">
        <v>0.5</v>
      </c>
      <c r="AD6">
        <v>0.5</v>
      </c>
      <c r="AE6">
        <v>1</v>
      </c>
      <c r="AF6">
        <v>3</v>
      </c>
      <c r="AG6" t="s">
        <v>36</v>
      </c>
      <c r="AH6">
        <f>SUM(P$2:P6)</f>
        <v>1</v>
      </c>
      <c r="AI6">
        <f>SUM(R$2:R6)</f>
        <v>6</v>
      </c>
    </row>
    <row r="7" spans="1:35" x14ac:dyDescent="0.2">
      <c r="A7">
        <v>6</v>
      </c>
      <c r="B7">
        <v>1357</v>
      </c>
      <c r="C7">
        <v>6</v>
      </c>
      <c r="D7" s="1">
        <v>42842</v>
      </c>
      <c r="E7" t="s">
        <v>32</v>
      </c>
      <c r="G7" t="s">
        <v>42</v>
      </c>
      <c r="H7" t="s">
        <v>44</v>
      </c>
      <c r="I7" t="s">
        <v>38</v>
      </c>
      <c r="J7">
        <v>5</v>
      </c>
      <c r="K7">
        <v>3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2</v>
      </c>
      <c r="T7">
        <v>0</v>
      </c>
      <c r="U7">
        <v>0</v>
      </c>
      <c r="V7">
        <v>0</v>
      </c>
      <c r="Z7">
        <v>0</v>
      </c>
      <c r="AA7">
        <v>0</v>
      </c>
      <c r="AB7">
        <v>0.316</v>
      </c>
      <c r="AC7">
        <v>0.51900000000000002</v>
      </c>
      <c r="AD7">
        <v>0.47399999999999998</v>
      </c>
      <c r="AE7">
        <v>0.99199999999999999</v>
      </c>
      <c r="AF7">
        <v>3</v>
      </c>
      <c r="AG7" t="s">
        <v>36</v>
      </c>
      <c r="AH7">
        <f>SUM(P$2:P7)</f>
        <v>1</v>
      </c>
      <c r="AI7">
        <f>SUM(R$2:R7)</f>
        <v>8</v>
      </c>
    </row>
    <row r="8" spans="1:35" x14ac:dyDescent="0.2">
      <c r="A8">
        <v>7</v>
      </c>
      <c r="B8">
        <v>1358</v>
      </c>
      <c r="C8">
        <v>7</v>
      </c>
      <c r="D8" s="1">
        <v>42843</v>
      </c>
      <c r="E8" t="s">
        <v>32</v>
      </c>
      <c r="G8" t="s">
        <v>42</v>
      </c>
      <c r="H8" t="s">
        <v>45</v>
      </c>
      <c r="I8" t="s">
        <v>38</v>
      </c>
      <c r="J8">
        <v>4</v>
      </c>
      <c r="K8">
        <v>3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T8">
        <v>1</v>
      </c>
      <c r="U8">
        <v>0</v>
      </c>
      <c r="V8">
        <v>0</v>
      </c>
      <c r="Z8">
        <v>0</v>
      </c>
      <c r="AA8">
        <v>0</v>
      </c>
      <c r="AB8">
        <v>0.318</v>
      </c>
      <c r="AC8">
        <v>0.51600000000000001</v>
      </c>
      <c r="AD8">
        <v>0.45500000000000002</v>
      </c>
      <c r="AE8">
        <v>0.97099999999999997</v>
      </c>
      <c r="AF8">
        <v>3</v>
      </c>
      <c r="AG8" t="s">
        <v>36</v>
      </c>
      <c r="AH8">
        <f>SUM(P$2:P8)</f>
        <v>1</v>
      </c>
      <c r="AI8">
        <f>SUM(R$2:R8)</f>
        <v>9</v>
      </c>
    </row>
    <row r="9" spans="1:35" x14ac:dyDescent="0.2">
      <c r="A9">
        <v>8</v>
      </c>
      <c r="B9">
        <v>1359</v>
      </c>
      <c r="C9">
        <v>8</v>
      </c>
      <c r="D9" s="1">
        <v>42844</v>
      </c>
      <c r="E9" t="s">
        <v>32</v>
      </c>
      <c r="G9" t="s">
        <v>42</v>
      </c>
      <c r="H9" t="s">
        <v>46</v>
      </c>
      <c r="I9" t="s">
        <v>38</v>
      </c>
      <c r="J9">
        <v>4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>
        <v>1</v>
      </c>
      <c r="U9">
        <v>0</v>
      </c>
      <c r="V9">
        <v>0</v>
      </c>
      <c r="Z9">
        <v>0</v>
      </c>
      <c r="AA9">
        <v>0</v>
      </c>
      <c r="AB9">
        <v>0.26900000000000002</v>
      </c>
      <c r="AC9">
        <v>0.45700000000000002</v>
      </c>
      <c r="AD9">
        <v>0.38500000000000001</v>
      </c>
      <c r="AE9">
        <v>0.84199999999999997</v>
      </c>
      <c r="AF9">
        <v>3</v>
      </c>
      <c r="AG9" t="s">
        <v>36</v>
      </c>
      <c r="AH9">
        <f>SUM(P$2:P9)</f>
        <v>1</v>
      </c>
      <c r="AI9">
        <f>SUM(R$2:R9)</f>
        <v>9</v>
      </c>
    </row>
    <row r="10" spans="1:35" x14ac:dyDescent="0.2">
      <c r="A10">
        <v>9</v>
      </c>
      <c r="B10">
        <v>1360</v>
      </c>
      <c r="C10">
        <v>9</v>
      </c>
      <c r="D10" s="1">
        <v>42845</v>
      </c>
      <c r="E10" t="s">
        <v>32</v>
      </c>
      <c r="F10" t="s">
        <v>47</v>
      </c>
      <c r="G10" t="s">
        <v>33</v>
      </c>
      <c r="H10" t="s">
        <v>48</v>
      </c>
      <c r="I10" t="s">
        <v>38</v>
      </c>
      <c r="J10">
        <v>4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T10">
        <v>1</v>
      </c>
      <c r="U10">
        <v>0</v>
      </c>
      <c r="V10">
        <v>0</v>
      </c>
      <c r="Z10">
        <v>0</v>
      </c>
      <c r="AA10">
        <v>0</v>
      </c>
      <c r="AB10">
        <v>0.23300000000000001</v>
      </c>
      <c r="AC10">
        <v>0.41</v>
      </c>
      <c r="AD10">
        <v>0.33300000000000002</v>
      </c>
      <c r="AE10">
        <v>0.74399999999999999</v>
      </c>
      <c r="AF10">
        <v>3</v>
      </c>
      <c r="AG10" t="s">
        <v>49</v>
      </c>
      <c r="AH10">
        <f>SUM(P$2:P10)</f>
        <v>1</v>
      </c>
      <c r="AI10">
        <f>SUM(R$2:R10)</f>
        <v>9</v>
      </c>
    </row>
    <row r="11" spans="1:35" x14ac:dyDescent="0.2">
      <c r="A11">
        <v>10</v>
      </c>
      <c r="B11">
        <v>1361</v>
      </c>
      <c r="C11">
        <v>10</v>
      </c>
      <c r="D11" s="1">
        <v>42846</v>
      </c>
      <c r="E11" t="s">
        <v>32</v>
      </c>
      <c r="F11" t="s">
        <v>47</v>
      </c>
      <c r="G11" t="s">
        <v>33</v>
      </c>
      <c r="H11" t="s">
        <v>50</v>
      </c>
      <c r="I11" t="s">
        <v>38</v>
      </c>
      <c r="J11">
        <v>6</v>
      </c>
      <c r="K11">
        <v>2</v>
      </c>
      <c r="L11">
        <v>2</v>
      </c>
      <c r="M11">
        <v>1</v>
      </c>
      <c r="N11">
        <v>0</v>
      </c>
      <c r="O11">
        <v>0</v>
      </c>
      <c r="P11">
        <v>0</v>
      </c>
      <c r="Q11">
        <v>0</v>
      </c>
      <c r="R11">
        <v>4</v>
      </c>
      <c r="T11">
        <v>0</v>
      </c>
      <c r="U11">
        <v>0</v>
      </c>
      <c r="V11">
        <v>0</v>
      </c>
      <c r="Z11">
        <v>0</v>
      </c>
      <c r="AA11">
        <v>0</v>
      </c>
      <c r="AB11">
        <v>0.25</v>
      </c>
      <c r="AC11">
        <v>0.46700000000000003</v>
      </c>
      <c r="AD11">
        <v>0.34399999999999997</v>
      </c>
      <c r="AE11">
        <v>0.81</v>
      </c>
      <c r="AF11">
        <v>3</v>
      </c>
      <c r="AG11" t="s">
        <v>49</v>
      </c>
      <c r="AH11">
        <f>SUM(P$2:P11)</f>
        <v>1</v>
      </c>
      <c r="AI11">
        <f>SUM(R$2:R11)</f>
        <v>13</v>
      </c>
    </row>
    <row r="12" spans="1:35" x14ac:dyDescent="0.2">
      <c r="A12">
        <v>11</v>
      </c>
      <c r="B12">
        <v>1362</v>
      </c>
      <c r="C12">
        <v>11</v>
      </c>
      <c r="D12" s="1">
        <v>42848</v>
      </c>
      <c r="E12" t="s">
        <v>32</v>
      </c>
      <c r="F12" t="s">
        <v>47</v>
      </c>
      <c r="G12" t="s">
        <v>33</v>
      </c>
      <c r="H12" t="s">
        <v>51</v>
      </c>
      <c r="I12" t="s">
        <v>38</v>
      </c>
      <c r="J12">
        <v>5</v>
      </c>
      <c r="K12">
        <v>5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T12">
        <v>0</v>
      </c>
      <c r="U12">
        <v>0</v>
      </c>
      <c r="V12">
        <v>0</v>
      </c>
      <c r="Z12">
        <v>0</v>
      </c>
      <c r="AA12">
        <v>0</v>
      </c>
      <c r="AB12">
        <v>0.24299999999999999</v>
      </c>
      <c r="AC12">
        <v>0.44</v>
      </c>
      <c r="AD12">
        <v>0.40500000000000003</v>
      </c>
      <c r="AE12">
        <v>0.84499999999999997</v>
      </c>
      <c r="AF12">
        <v>3</v>
      </c>
      <c r="AG12" t="s">
        <v>49</v>
      </c>
      <c r="AH12">
        <f>SUM(P$2:P12)</f>
        <v>2</v>
      </c>
      <c r="AI12">
        <f>SUM(R$2:R12)</f>
        <v>13</v>
      </c>
    </row>
    <row r="13" spans="1:35" x14ac:dyDescent="0.2">
      <c r="A13">
        <v>12</v>
      </c>
      <c r="B13">
        <v>1363</v>
      </c>
      <c r="C13">
        <v>12</v>
      </c>
      <c r="D13" s="1">
        <v>42849</v>
      </c>
      <c r="E13" t="s">
        <v>32</v>
      </c>
      <c r="F13" t="s">
        <v>47</v>
      </c>
      <c r="G13" t="s">
        <v>52</v>
      </c>
      <c r="H13" t="s">
        <v>53</v>
      </c>
      <c r="I13" t="s">
        <v>38</v>
      </c>
      <c r="J13">
        <v>5</v>
      </c>
      <c r="K13">
        <v>4</v>
      </c>
      <c r="L13">
        <v>1</v>
      </c>
      <c r="M13">
        <v>3</v>
      </c>
      <c r="N13">
        <v>0</v>
      </c>
      <c r="O13">
        <v>0</v>
      </c>
      <c r="P13">
        <v>1</v>
      </c>
      <c r="Q13">
        <v>1</v>
      </c>
      <c r="R13">
        <v>1</v>
      </c>
      <c r="T13">
        <v>0</v>
      </c>
      <c r="U13">
        <v>0</v>
      </c>
      <c r="V13">
        <v>0</v>
      </c>
      <c r="Z13">
        <v>0</v>
      </c>
      <c r="AA13">
        <v>1</v>
      </c>
      <c r="AB13">
        <v>0.29299999999999998</v>
      </c>
      <c r="AC13">
        <v>0.47299999999999998</v>
      </c>
      <c r="AD13">
        <v>0.51200000000000001</v>
      </c>
      <c r="AE13">
        <v>0.98499999999999999</v>
      </c>
      <c r="AF13">
        <v>3</v>
      </c>
      <c r="AG13" t="s">
        <v>36</v>
      </c>
      <c r="AH13">
        <f>SUM(P$2:P13)</f>
        <v>3</v>
      </c>
      <c r="AI13">
        <f>SUM(R$2:R13)</f>
        <v>14</v>
      </c>
    </row>
    <row r="14" spans="1:35" x14ac:dyDescent="0.2">
      <c r="A14">
        <v>13</v>
      </c>
      <c r="B14">
        <v>1364</v>
      </c>
      <c r="C14">
        <v>13</v>
      </c>
      <c r="D14" s="1">
        <v>42850</v>
      </c>
      <c r="E14" t="s">
        <v>32</v>
      </c>
      <c r="G14" t="s">
        <v>52</v>
      </c>
      <c r="H14" t="s">
        <v>54</v>
      </c>
      <c r="I14" t="s">
        <v>38</v>
      </c>
      <c r="J14">
        <v>5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T14">
        <v>2</v>
      </c>
      <c r="U14">
        <v>0</v>
      </c>
      <c r="V14">
        <v>0</v>
      </c>
      <c r="Z14">
        <v>0</v>
      </c>
      <c r="AA14">
        <v>0</v>
      </c>
      <c r="AB14">
        <v>0.27300000000000002</v>
      </c>
      <c r="AC14">
        <v>0.46700000000000003</v>
      </c>
      <c r="AD14">
        <v>0.47699999999999998</v>
      </c>
      <c r="AE14">
        <v>0.94399999999999995</v>
      </c>
      <c r="AF14">
        <v>3</v>
      </c>
      <c r="AG14" t="s">
        <v>36</v>
      </c>
      <c r="AH14">
        <f>SUM(P$2:P14)</f>
        <v>3</v>
      </c>
      <c r="AI14">
        <f>SUM(R$2:R14)</f>
        <v>16</v>
      </c>
    </row>
    <row r="15" spans="1:35" x14ac:dyDescent="0.2">
      <c r="A15">
        <v>14</v>
      </c>
      <c r="B15">
        <v>1365</v>
      </c>
      <c r="C15">
        <v>14</v>
      </c>
      <c r="D15" s="1">
        <v>42854</v>
      </c>
      <c r="E15" t="s">
        <v>32</v>
      </c>
      <c r="F15" t="s">
        <v>47</v>
      </c>
      <c r="G15" t="s">
        <v>42</v>
      </c>
      <c r="H15" t="s">
        <v>55</v>
      </c>
      <c r="I15" t="s">
        <v>38</v>
      </c>
      <c r="J15">
        <v>5</v>
      </c>
      <c r="K15">
        <v>4</v>
      </c>
      <c r="L15">
        <v>3</v>
      </c>
      <c r="M15">
        <v>3</v>
      </c>
      <c r="N15">
        <v>1</v>
      </c>
      <c r="O15">
        <v>0</v>
      </c>
      <c r="P15">
        <v>1</v>
      </c>
      <c r="Q15">
        <v>3</v>
      </c>
      <c r="R15">
        <v>1</v>
      </c>
      <c r="T15">
        <v>0</v>
      </c>
      <c r="U15">
        <v>0</v>
      </c>
      <c r="V15">
        <v>0</v>
      </c>
      <c r="Z15">
        <v>0</v>
      </c>
      <c r="AA15">
        <v>0</v>
      </c>
      <c r="AB15">
        <v>0.313</v>
      </c>
      <c r="AC15">
        <v>0.49199999999999999</v>
      </c>
      <c r="AD15">
        <v>0.58299999999999996</v>
      </c>
      <c r="AE15">
        <v>1.0760000000000001</v>
      </c>
      <c r="AF15">
        <v>3</v>
      </c>
      <c r="AG15" t="s">
        <v>49</v>
      </c>
      <c r="AH15">
        <f>SUM(P$2:P15)</f>
        <v>4</v>
      </c>
      <c r="AI15">
        <f>SUM(R$2:R15)</f>
        <v>17</v>
      </c>
    </row>
    <row r="16" spans="1:35" x14ac:dyDescent="0.2">
      <c r="A16">
        <v>15</v>
      </c>
      <c r="B16">
        <v>1366</v>
      </c>
      <c r="C16">
        <v>15</v>
      </c>
      <c r="D16" s="1">
        <v>42855</v>
      </c>
      <c r="E16" t="s">
        <v>32</v>
      </c>
      <c r="F16" t="s">
        <v>47</v>
      </c>
      <c r="G16" t="s">
        <v>42</v>
      </c>
      <c r="H16" t="s">
        <v>56</v>
      </c>
      <c r="I16" t="s">
        <v>38</v>
      </c>
      <c r="J16">
        <v>4</v>
      </c>
      <c r="K16">
        <v>3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1</v>
      </c>
      <c r="T16">
        <v>0</v>
      </c>
      <c r="U16">
        <v>0</v>
      </c>
      <c r="V16">
        <v>0</v>
      </c>
      <c r="Z16">
        <v>0</v>
      </c>
      <c r="AA16">
        <v>0</v>
      </c>
      <c r="AB16">
        <v>0.33300000000000002</v>
      </c>
      <c r="AC16">
        <v>0.50700000000000001</v>
      </c>
      <c r="AD16">
        <v>0.58799999999999997</v>
      </c>
      <c r="AE16">
        <v>1.095</v>
      </c>
      <c r="AF16">
        <v>3</v>
      </c>
      <c r="AG16" t="s">
        <v>49</v>
      </c>
      <c r="AH16">
        <f>SUM(P$2:P16)</f>
        <v>4</v>
      </c>
      <c r="AI16">
        <f>SUM(R$2:R16)</f>
        <v>18</v>
      </c>
    </row>
    <row r="17" spans="1:35" x14ac:dyDescent="0.2">
      <c r="A17">
        <v>16</v>
      </c>
      <c r="B17">
        <v>1367</v>
      </c>
      <c r="C17">
        <v>16</v>
      </c>
      <c r="D17" s="1">
        <v>42856</v>
      </c>
      <c r="E17" t="s">
        <v>32</v>
      </c>
      <c r="G17" t="s">
        <v>33</v>
      </c>
      <c r="H17" t="s">
        <v>57</v>
      </c>
      <c r="I17" t="s">
        <v>38</v>
      </c>
      <c r="J17">
        <v>4</v>
      </c>
      <c r="K17">
        <v>4</v>
      </c>
      <c r="L17">
        <v>2</v>
      </c>
      <c r="M17">
        <v>2</v>
      </c>
      <c r="N17">
        <v>0</v>
      </c>
      <c r="O17">
        <v>0</v>
      </c>
      <c r="P17">
        <v>2</v>
      </c>
      <c r="Q17">
        <v>3</v>
      </c>
      <c r="R17">
        <v>0</v>
      </c>
      <c r="T17">
        <v>0</v>
      </c>
      <c r="U17">
        <v>0</v>
      </c>
      <c r="V17">
        <v>0</v>
      </c>
      <c r="Z17">
        <v>0</v>
      </c>
      <c r="AA17">
        <v>0</v>
      </c>
      <c r="AB17">
        <v>0.34499999999999997</v>
      </c>
      <c r="AC17">
        <v>0.50700000000000001</v>
      </c>
      <c r="AD17">
        <v>0.69099999999999995</v>
      </c>
      <c r="AE17">
        <v>1.198</v>
      </c>
      <c r="AF17">
        <v>3</v>
      </c>
      <c r="AG17" t="s">
        <v>36</v>
      </c>
      <c r="AH17">
        <f>SUM(P$2:P17)</f>
        <v>6</v>
      </c>
      <c r="AI17">
        <f>SUM(R$2:R17)</f>
        <v>18</v>
      </c>
    </row>
    <row r="18" spans="1:35" x14ac:dyDescent="0.2">
      <c r="A18">
        <v>17</v>
      </c>
      <c r="B18">
        <v>1368</v>
      </c>
      <c r="C18">
        <v>17</v>
      </c>
      <c r="D18" s="1">
        <v>42857</v>
      </c>
      <c r="E18" t="s">
        <v>32</v>
      </c>
      <c r="F18" t="s">
        <v>47</v>
      </c>
      <c r="G18" t="s">
        <v>52</v>
      </c>
      <c r="H18" t="s">
        <v>58</v>
      </c>
      <c r="I18" t="s">
        <v>38</v>
      </c>
      <c r="J18">
        <v>5</v>
      </c>
      <c r="K18">
        <v>5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T18">
        <v>2</v>
      </c>
      <c r="U18">
        <v>0</v>
      </c>
      <c r="V18">
        <v>0</v>
      </c>
      <c r="Z18">
        <v>0</v>
      </c>
      <c r="AA18">
        <v>0</v>
      </c>
      <c r="AB18">
        <v>0.33300000000000002</v>
      </c>
      <c r="AC18">
        <v>0.48699999999999999</v>
      </c>
      <c r="AD18">
        <v>0.65</v>
      </c>
      <c r="AE18">
        <v>1.137</v>
      </c>
      <c r="AF18">
        <v>3</v>
      </c>
      <c r="AG18" t="s">
        <v>36</v>
      </c>
      <c r="AH18">
        <f>SUM(P$2:P18)</f>
        <v>6</v>
      </c>
      <c r="AI18">
        <f>SUM(R$2:R18)</f>
        <v>18</v>
      </c>
    </row>
    <row r="19" spans="1:35" x14ac:dyDescent="0.2">
      <c r="A19">
        <v>18</v>
      </c>
      <c r="B19">
        <v>1369</v>
      </c>
      <c r="C19">
        <v>18</v>
      </c>
      <c r="D19" s="1">
        <v>42858</v>
      </c>
      <c r="E19" t="s">
        <v>32</v>
      </c>
      <c r="F19" t="s">
        <v>47</v>
      </c>
      <c r="G19" t="s">
        <v>52</v>
      </c>
      <c r="H19" t="s">
        <v>59</v>
      </c>
      <c r="I19" t="s">
        <v>38</v>
      </c>
      <c r="J19">
        <v>5</v>
      </c>
      <c r="K19">
        <v>4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1</v>
      </c>
      <c r="T19">
        <v>2</v>
      </c>
      <c r="U19">
        <v>0</v>
      </c>
      <c r="V19">
        <v>0</v>
      </c>
      <c r="Z19">
        <v>0</v>
      </c>
      <c r="AA19">
        <v>0</v>
      </c>
      <c r="AB19">
        <v>0.32800000000000001</v>
      </c>
      <c r="AC19">
        <v>0.48199999999999998</v>
      </c>
      <c r="AD19">
        <v>0.625</v>
      </c>
      <c r="AE19">
        <v>1.107</v>
      </c>
      <c r="AF19">
        <v>3</v>
      </c>
      <c r="AG19" t="s">
        <v>36</v>
      </c>
      <c r="AH19">
        <f>SUM(P$2:P19)</f>
        <v>6</v>
      </c>
      <c r="AI19">
        <f>SUM(R$2:R19)</f>
        <v>19</v>
      </c>
    </row>
    <row r="20" spans="1:35" x14ac:dyDescent="0.2">
      <c r="A20">
        <v>19</v>
      </c>
      <c r="B20">
        <v>1370</v>
      </c>
      <c r="C20">
        <v>19</v>
      </c>
      <c r="D20" s="1">
        <v>42859</v>
      </c>
      <c r="E20" t="s">
        <v>32</v>
      </c>
      <c r="F20" t="s">
        <v>47</v>
      </c>
      <c r="G20" t="s">
        <v>52</v>
      </c>
      <c r="H20" t="s">
        <v>60</v>
      </c>
      <c r="I20" t="s">
        <v>38</v>
      </c>
      <c r="J20">
        <v>5</v>
      </c>
      <c r="K20">
        <v>4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1</v>
      </c>
      <c r="T20">
        <v>1</v>
      </c>
      <c r="U20">
        <v>0</v>
      </c>
      <c r="V20">
        <v>0</v>
      </c>
      <c r="Z20">
        <v>0</v>
      </c>
      <c r="AA20">
        <v>0</v>
      </c>
      <c r="AB20">
        <v>0.32400000000000001</v>
      </c>
      <c r="AC20">
        <v>0.47699999999999998</v>
      </c>
      <c r="AD20">
        <v>0.60299999999999998</v>
      </c>
      <c r="AE20">
        <v>1.08</v>
      </c>
      <c r="AF20">
        <v>3</v>
      </c>
      <c r="AG20" t="s">
        <v>36</v>
      </c>
      <c r="AH20">
        <f>SUM(P$2:P20)</f>
        <v>6</v>
      </c>
      <c r="AI20">
        <f>SUM(R$2:R20)</f>
        <v>20</v>
      </c>
    </row>
    <row r="21" spans="1:35" x14ac:dyDescent="0.2">
      <c r="A21">
        <v>20</v>
      </c>
      <c r="B21">
        <v>1371</v>
      </c>
      <c r="C21">
        <v>20</v>
      </c>
      <c r="D21" s="1">
        <v>42860</v>
      </c>
      <c r="E21" t="s">
        <v>32</v>
      </c>
      <c r="F21" t="s">
        <v>47</v>
      </c>
      <c r="G21" t="s">
        <v>52</v>
      </c>
      <c r="H21" t="s">
        <v>61</v>
      </c>
      <c r="I21" t="s">
        <v>38</v>
      </c>
      <c r="J21">
        <v>4</v>
      </c>
      <c r="K21">
        <v>3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T21">
        <v>0</v>
      </c>
      <c r="U21">
        <v>0</v>
      </c>
      <c r="V21">
        <v>0</v>
      </c>
      <c r="Z21">
        <v>0</v>
      </c>
      <c r="AA21">
        <v>0</v>
      </c>
      <c r="AB21">
        <v>0.32400000000000001</v>
      </c>
      <c r="AC21">
        <v>0.47799999999999998</v>
      </c>
      <c r="AD21">
        <v>0.59199999999999997</v>
      </c>
      <c r="AE21">
        <v>1.07</v>
      </c>
      <c r="AF21">
        <v>3</v>
      </c>
      <c r="AG21" t="s">
        <v>36</v>
      </c>
      <c r="AH21">
        <f>SUM(P$2:P21)</f>
        <v>6</v>
      </c>
      <c r="AI21">
        <f>SUM(R$2:R21)</f>
        <v>21</v>
      </c>
    </row>
    <row r="22" spans="1:35" x14ac:dyDescent="0.2">
      <c r="A22">
        <v>21</v>
      </c>
      <c r="B22">
        <v>1372</v>
      </c>
      <c r="C22">
        <v>21</v>
      </c>
      <c r="D22" s="1">
        <v>42862</v>
      </c>
      <c r="E22" t="s">
        <v>32</v>
      </c>
      <c r="F22" t="s">
        <v>47</v>
      </c>
      <c r="G22" t="s">
        <v>62</v>
      </c>
      <c r="H22" t="s">
        <v>63</v>
      </c>
      <c r="I22" t="s">
        <v>38</v>
      </c>
      <c r="J22">
        <v>5</v>
      </c>
      <c r="K22">
        <v>4</v>
      </c>
      <c r="L22">
        <v>2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T22">
        <v>1</v>
      </c>
      <c r="U22">
        <v>0</v>
      </c>
      <c r="V22">
        <v>0</v>
      </c>
      <c r="Z22">
        <v>0</v>
      </c>
      <c r="AA22">
        <v>0</v>
      </c>
      <c r="AB22">
        <v>0.32</v>
      </c>
      <c r="AC22">
        <v>0.47399999999999998</v>
      </c>
      <c r="AD22">
        <v>0.57299999999999995</v>
      </c>
      <c r="AE22">
        <v>1.048</v>
      </c>
      <c r="AF22">
        <v>3</v>
      </c>
      <c r="AG22" t="s">
        <v>49</v>
      </c>
      <c r="AH22">
        <f>SUM(P$2:P22)</f>
        <v>6</v>
      </c>
      <c r="AI22">
        <f>SUM(R$2:R22)</f>
        <v>22</v>
      </c>
    </row>
    <row r="23" spans="1:35" x14ac:dyDescent="0.2">
      <c r="A23">
        <v>22</v>
      </c>
      <c r="B23">
        <v>1373</v>
      </c>
      <c r="C23">
        <v>22</v>
      </c>
      <c r="D23" s="1">
        <v>42863</v>
      </c>
      <c r="E23" t="s">
        <v>32</v>
      </c>
      <c r="F23" t="s">
        <v>47</v>
      </c>
      <c r="G23" t="s">
        <v>62</v>
      </c>
      <c r="H23" t="s">
        <v>55</v>
      </c>
      <c r="I23" t="s">
        <v>38</v>
      </c>
      <c r="J23">
        <v>5</v>
      </c>
      <c r="K23">
        <v>4</v>
      </c>
      <c r="L23">
        <v>0</v>
      </c>
      <c r="M23">
        <v>2</v>
      </c>
      <c r="N23">
        <v>1</v>
      </c>
      <c r="O23">
        <v>0</v>
      </c>
      <c r="P23">
        <v>0</v>
      </c>
      <c r="Q23">
        <v>0</v>
      </c>
      <c r="R23">
        <v>1</v>
      </c>
      <c r="T23">
        <v>0</v>
      </c>
      <c r="U23">
        <v>0</v>
      </c>
      <c r="V23">
        <v>0</v>
      </c>
      <c r="Z23">
        <v>0</v>
      </c>
      <c r="AA23">
        <v>0</v>
      </c>
      <c r="AB23">
        <v>0.32900000000000001</v>
      </c>
      <c r="AC23">
        <v>0.48</v>
      </c>
      <c r="AD23">
        <v>0.58199999999999996</v>
      </c>
      <c r="AE23">
        <v>1.0629999999999999</v>
      </c>
      <c r="AF23">
        <v>3</v>
      </c>
      <c r="AG23" t="s">
        <v>49</v>
      </c>
      <c r="AH23">
        <f>SUM(P$2:P23)</f>
        <v>6</v>
      </c>
      <c r="AI23">
        <f>SUM(R$2:R23)</f>
        <v>23</v>
      </c>
    </row>
    <row r="24" spans="1:35" x14ac:dyDescent="0.2">
      <c r="A24">
        <v>23</v>
      </c>
      <c r="B24">
        <v>1374</v>
      </c>
      <c r="C24">
        <v>23</v>
      </c>
      <c r="D24" s="1">
        <v>42864</v>
      </c>
      <c r="E24" t="s">
        <v>32</v>
      </c>
      <c r="F24" t="s">
        <v>47</v>
      </c>
      <c r="G24" t="s">
        <v>62</v>
      </c>
      <c r="H24" t="s">
        <v>64</v>
      </c>
      <c r="I24" t="s">
        <v>40</v>
      </c>
      <c r="J24">
        <v>4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T24">
        <v>0</v>
      </c>
      <c r="U24">
        <v>0</v>
      </c>
      <c r="V24">
        <v>0</v>
      </c>
      <c r="Z24">
        <v>0</v>
      </c>
      <c r="AA24">
        <v>0</v>
      </c>
      <c r="AB24">
        <v>0.317</v>
      </c>
      <c r="AC24">
        <v>0.47199999999999998</v>
      </c>
      <c r="AD24">
        <v>0.56100000000000005</v>
      </c>
      <c r="AE24">
        <v>1.0329999999999999</v>
      </c>
      <c r="AF24">
        <v>3</v>
      </c>
      <c r="AG24" t="s">
        <v>49</v>
      </c>
      <c r="AH24">
        <f>SUM(P$2:P24)</f>
        <v>6</v>
      </c>
      <c r="AI24">
        <f>SUM(R$2:R24)</f>
        <v>24</v>
      </c>
    </row>
    <row r="25" spans="1:35" x14ac:dyDescent="0.2">
      <c r="A25">
        <v>24</v>
      </c>
      <c r="B25">
        <v>1375</v>
      </c>
      <c r="C25">
        <v>24</v>
      </c>
      <c r="D25" s="1">
        <v>42865</v>
      </c>
      <c r="E25" t="s">
        <v>32</v>
      </c>
      <c r="F25" t="s">
        <v>47</v>
      </c>
      <c r="G25" t="s">
        <v>65</v>
      </c>
      <c r="H25" t="s">
        <v>66</v>
      </c>
      <c r="I25" t="s">
        <v>38</v>
      </c>
      <c r="J25">
        <v>5</v>
      </c>
      <c r="K25">
        <v>4</v>
      </c>
      <c r="L25">
        <v>1</v>
      </c>
      <c r="M25">
        <v>1</v>
      </c>
      <c r="N25">
        <v>0</v>
      </c>
      <c r="O25">
        <v>0</v>
      </c>
      <c r="P25">
        <v>1</v>
      </c>
      <c r="Q25">
        <v>3</v>
      </c>
      <c r="R25">
        <v>1</v>
      </c>
      <c r="T25">
        <v>0</v>
      </c>
      <c r="U25">
        <v>0</v>
      </c>
      <c r="V25">
        <v>0</v>
      </c>
      <c r="Z25">
        <v>0</v>
      </c>
      <c r="AA25">
        <v>0</v>
      </c>
      <c r="AB25">
        <v>0.314</v>
      </c>
      <c r="AC25">
        <v>0.46800000000000003</v>
      </c>
      <c r="AD25">
        <v>0.58099999999999996</v>
      </c>
      <c r="AE25">
        <v>1.05</v>
      </c>
      <c r="AF25">
        <v>3</v>
      </c>
      <c r="AG25" t="s">
        <v>49</v>
      </c>
      <c r="AH25">
        <f>SUM(P$2:P25)</f>
        <v>7</v>
      </c>
      <c r="AI25">
        <f>SUM(R$2:R25)</f>
        <v>25</v>
      </c>
    </row>
    <row r="26" spans="1:35" x14ac:dyDescent="0.2">
      <c r="A26">
        <v>25</v>
      </c>
      <c r="B26">
        <v>1376</v>
      </c>
      <c r="C26">
        <v>25</v>
      </c>
      <c r="D26" s="1">
        <v>42866</v>
      </c>
      <c r="E26" t="s">
        <v>32</v>
      </c>
      <c r="F26" t="s">
        <v>47</v>
      </c>
      <c r="G26" t="s">
        <v>65</v>
      </c>
      <c r="H26" t="s">
        <v>67</v>
      </c>
      <c r="I26" t="s">
        <v>38</v>
      </c>
      <c r="J26">
        <v>4</v>
      </c>
      <c r="K26">
        <v>4</v>
      </c>
      <c r="L26">
        <v>2</v>
      </c>
      <c r="M26">
        <v>2</v>
      </c>
      <c r="N26">
        <v>1</v>
      </c>
      <c r="O26">
        <v>0</v>
      </c>
      <c r="P26">
        <v>1</v>
      </c>
      <c r="Q26">
        <v>2</v>
      </c>
      <c r="R26">
        <v>0</v>
      </c>
      <c r="T26">
        <v>1</v>
      </c>
      <c r="U26">
        <v>0</v>
      </c>
      <c r="V26">
        <v>0</v>
      </c>
      <c r="Z26">
        <v>0</v>
      </c>
      <c r="AA26">
        <v>0</v>
      </c>
      <c r="AB26">
        <v>0.32200000000000001</v>
      </c>
      <c r="AC26">
        <v>0.47</v>
      </c>
      <c r="AD26">
        <v>0.622</v>
      </c>
      <c r="AE26">
        <v>1.0920000000000001</v>
      </c>
      <c r="AF26">
        <v>3</v>
      </c>
      <c r="AG26" t="s">
        <v>49</v>
      </c>
      <c r="AH26">
        <f>SUM(P$2:P26)</f>
        <v>8</v>
      </c>
      <c r="AI26">
        <f>SUM(R$2:R26)</f>
        <v>25</v>
      </c>
    </row>
    <row r="27" spans="1:35" x14ac:dyDescent="0.2">
      <c r="A27">
        <v>26</v>
      </c>
      <c r="B27">
        <v>1377</v>
      </c>
      <c r="C27">
        <v>26</v>
      </c>
      <c r="D27" s="1">
        <v>42867</v>
      </c>
      <c r="E27" t="s">
        <v>32</v>
      </c>
      <c r="F27" t="s">
        <v>47</v>
      </c>
      <c r="G27" t="s">
        <v>65</v>
      </c>
      <c r="H27" t="s">
        <v>68</v>
      </c>
      <c r="I27" t="s">
        <v>38</v>
      </c>
      <c r="J27">
        <v>4</v>
      </c>
      <c r="K27">
        <v>4</v>
      </c>
      <c r="L27">
        <v>1</v>
      </c>
      <c r="M27">
        <v>2</v>
      </c>
      <c r="N27">
        <v>1</v>
      </c>
      <c r="O27">
        <v>0</v>
      </c>
      <c r="P27">
        <v>0</v>
      </c>
      <c r="Q27">
        <v>1</v>
      </c>
      <c r="R27">
        <v>0</v>
      </c>
      <c r="T27">
        <v>1</v>
      </c>
      <c r="U27">
        <v>0</v>
      </c>
      <c r="V27">
        <v>0</v>
      </c>
      <c r="Z27">
        <v>0</v>
      </c>
      <c r="AA27">
        <v>0</v>
      </c>
      <c r="AB27">
        <v>0.33</v>
      </c>
      <c r="AC27">
        <v>0.47099999999999997</v>
      </c>
      <c r="AD27">
        <v>0.628</v>
      </c>
      <c r="AE27">
        <v>1.0980000000000001</v>
      </c>
      <c r="AF27">
        <v>3</v>
      </c>
      <c r="AG27" t="s">
        <v>49</v>
      </c>
      <c r="AH27">
        <f>SUM(P$2:P27)</f>
        <v>8</v>
      </c>
      <c r="AI27">
        <f>SUM(R$2:R27)</f>
        <v>25</v>
      </c>
    </row>
    <row r="28" spans="1:35" x14ac:dyDescent="0.2">
      <c r="A28">
        <v>27</v>
      </c>
      <c r="B28">
        <v>1378</v>
      </c>
      <c r="C28">
        <v>27</v>
      </c>
      <c r="D28" s="1">
        <v>42868</v>
      </c>
      <c r="E28" t="s">
        <v>32</v>
      </c>
      <c r="F28" t="s">
        <v>47</v>
      </c>
      <c r="G28" t="s">
        <v>65</v>
      </c>
      <c r="H28" t="s">
        <v>69</v>
      </c>
      <c r="I28" t="s">
        <v>38</v>
      </c>
      <c r="J28">
        <v>5</v>
      </c>
      <c r="K28">
        <v>2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3</v>
      </c>
      <c r="T28">
        <v>1</v>
      </c>
      <c r="U28">
        <v>0</v>
      </c>
      <c r="V28">
        <v>0</v>
      </c>
      <c r="Z28">
        <v>0</v>
      </c>
      <c r="AA28">
        <v>0</v>
      </c>
      <c r="AB28">
        <v>0.32300000000000001</v>
      </c>
      <c r="AC28">
        <v>0.47599999999999998</v>
      </c>
      <c r="AD28">
        <v>0.61499999999999999</v>
      </c>
      <c r="AE28">
        <v>1.0900000000000001</v>
      </c>
      <c r="AF28">
        <v>3</v>
      </c>
      <c r="AG28" t="s">
        <v>49</v>
      </c>
      <c r="AH28">
        <f>SUM(P$2:P28)</f>
        <v>8</v>
      </c>
      <c r="AI28">
        <f>SUM(R$2:R28)</f>
        <v>28</v>
      </c>
    </row>
    <row r="29" spans="1:35" x14ac:dyDescent="0.2">
      <c r="A29">
        <v>28</v>
      </c>
      <c r="B29">
        <v>1379</v>
      </c>
      <c r="C29">
        <v>28</v>
      </c>
      <c r="D29" s="1">
        <v>42871</v>
      </c>
      <c r="E29" t="s">
        <v>32</v>
      </c>
      <c r="F29" t="s">
        <v>47</v>
      </c>
      <c r="G29" t="s">
        <v>70</v>
      </c>
      <c r="H29" t="s">
        <v>53</v>
      </c>
      <c r="I29" t="s">
        <v>38</v>
      </c>
      <c r="J29">
        <v>5</v>
      </c>
      <c r="K29">
        <v>3</v>
      </c>
      <c r="L29">
        <v>0</v>
      </c>
      <c r="M29">
        <v>1</v>
      </c>
      <c r="N29">
        <v>0</v>
      </c>
      <c r="O29">
        <v>0</v>
      </c>
      <c r="P29">
        <v>0</v>
      </c>
      <c r="Q29">
        <v>3</v>
      </c>
      <c r="R29">
        <v>1</v>
      </c>
      <c r="T29">
        <v>0</v>
      </c>
      <c r="U29">
        <v>0</v>
      </c>
      <c r="V29">
        <v>1</v>
      </c>
      <c r="Z29">
        <v>0</v>
      </c>
      <c r="AA29">
        <v>0</v>
      </c>
      <c r="AB29">
        <v>0.32300000000000001</v>
      </c>
      <c r="AC29">
        <v>0.47699999999999998</v>
      </c>
      <c r="AD29">
        <v>0.60599999999999998</v>
      </c>
      <c r="AE29">
        <v>1.083</v>
      </c>
      <c r="AF29">
        <v>3</v>
      </c>
      <c r="AG29" t="s">
        <v>49</v>
      </c>
      <c r="AH29">
        <f>SUM(P$2:P29)</f>
        <v>8</v>
      </c>
      <c r="AI29">
        <f>SUM(R$2:R29)</f>
        <v>29</v>
      </c>
    </row>
    <row r="30" spans="1:35" x14ac:dyDescent="0.2">
      <c r="A30">
        <v>29</v>
      </c>
      <c r="B30">
        <v>1380</v>
      </c>
      <c r="C30">
        <v>29</v>
      </c>
      <c r="D30" s="1">
        <v>42872</v>
      </c>
      <c r="E30" t="s">
        <v>32</v>
      </c>
      <c r="F30" t="s">
        <v>47</v>
      </c>
      <c r="G30" t="s">
        <v>70</v>
      </c>
      <c r="H30" t="s">
        <v>71</v>
      </c>
      <c r="I30" t="s">
        <v>38</v>
      </c>
      <c r="J30">
        <v>6</v>
      </c>
      <c r="K30">
        <v>4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1</v>
      </c>
      <c r="T30">
        <v>1</v>
      </c>
      <c r="U30">
        <v>0</v>
      </c>
      <c r="V30">
        <v>1</v>
      </c>
      <c r="Z30">
        <v>0</v>
      </c>
      <c r="AA30">
        <v>0</v>
      </c>
      <c r="AB30">
        <v>0.32</v>
      </c>
      <c r="AC30">
        <v>0.47399999999999998</v>
      </c>
      <c r="AD30">
        <v>0.621</v>
      </c>
      <c r="AE30">
        <v>1.095</v>
      </c>
      <c r="AF30">
        <v>3</v>
      </c>
      <c r="AG30" t="s">
        <v>49</v>
      </c>
      <c r="AH30">
        <f>SUM(P$2:P30)</f>
        <v>9</v>
      </c>
      <c r="AI30">
        <f>SUM(R$2:R30)</f>
        <v>30</v>
      </c>
    </row>
    <row r="31" spans="1:35" x14ac:dyDescent="0.2">
      <c r="A31">
        <v>30</v>
      </c>
      <c r="B31">
        <v>1381</v>
      </c>
      <c r="C31">
        <v>30</v>
      </c>
      <c r="D31" s="1">
        <v>42874</v>
      </c>
      <c r="E31" t="s">
        <v>32</v>
      </c>
      <c r="F31" t="s">
        <v>47</v>
      </c>
      <c r="G31" t="s">
        <v>72</v>
      </c>
      <c r="H31" t="s">
        <v>68</v>
      </c>
      <c r="I31" t="s">
        <v>38</v>
      </c>
      <c r="J31">
        <v>4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T31">
        <v>0</v>
      </c>
      <c r="U31">
        <v>0</v>
      </c>
      <c r="V31">
        <v>0</v>
      </c>
      <c r="Z31">
        <v>0</v>
      </c>
      <c r="AA31">
        <v>0</v>
      </c>
      <c r="AB31">
        <v>0.314</v>
      </c>
      <c r="AC31">
        <v>0.47399999999999998</v>
      </c>
      <c r="AD31">
        <v>0.61</v>
      </c>
      <c r="AE31">
        <v>1.0840000000000001</v>
      </c>
      <c r="AF31">
        <v>3</v>
      </c>
      <c r="AG31" t="s">
        <v>36</v>
      </c>
      <c r="AH31">
        <f>SUM(P$2:P31)</f>
        <v>9</v>
      </c>
      <c r="AI31">
        <f>SUM(R$2:R31)</f>
        <v>32</v>
      </c>
    </row>
    <row r="32" spans="1:35" x14ac:dyDescent="0.2">
      <c r="A32">
        <v>31</v>
      </c>
      <c r="B32">
        <v>1382</v>
      </c>
      <c r="C32">
        <v>31</v>
      </c>
      <c r="D32" s="1">
        <v>42875</v>
      </c>
      <c r="E32" t="s">
        <v>32</v>
      </c>
      <c r="F32" t="s">
        <v>47</v>
      </c>
      <c r="G32" t="s">
        <v>72</v>
      </c>
      <c r="H32" t="s">
        <v>64</v>
      </c>
      <c r="I32" t="s">
        <v>38</v>
      </c>
      <c r="J32">
        <v>4</v>
      </c>
      <c r="K32">
        <v>2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2</v>
      </c>
      <c r="T32">
        <v>0</v>
      </c>
      <c r="U32">
        <v>0</v>
      </c>
      <c r="V32">
        <v>0</v>
      </c>
      <c r="Z32">
        <v>0</v>
      </c>
      <c r="AA32">
        <v>0</v>
      </c>
      <c r="AB32">
        <v>0.318</v>
      </c>
      <c r="AC32">
        <v>0.48199999999999998</v>
      </c>
      <c r="AD32">
        <v>0.60699999999999998</v>
      </c>
      <c r="AE32">
        <v>1.0900000000000001</v>
      </c>
      <c r="AF32">
        <v>3</v>
      </c>
      <c r="AG32" t="s">
        <v>36</v>
      </c>
      <c r="AH32">
        <f>SUM(P$2:P32)</f>
        <v>9</v>
      </c>
      <c r="AI32">
        <f>SUM(R$2:R32)</f>
        <v>34</v>
      </c>
    </row>
    <row r="33" spans="1:35" x14ac:dyDescent="0.2">
      <c r="A33">
        <v>32</v>
      </c>
      <c r="B33">
        <v>1383</v>
      </c>
      <c r="C33">
        <v>32</v>
      </c>
      <c r="D33" s="1">
        <v>42876</v>
      </c>
      <c r="E33" t="s">
        <v>32</v>
      </c>
      <c r="F33" t="s">
        <v>47</v>
      </c>
      <c r="G33" t="s">
        <v>72</v>
      </c>
      <c r="H33" t="s">
        <v>54</v>
      </c>
      <c r="I33" t="s">
        <v>73</v>
      </c>
      <c r="J33">
        <v>6</v>
      </c>
      <c r="K33">
        <v>5</v>
      </c>
      <c r="L33">
        <v>2</v>
      </c>
      <c r="M33">
        <v>2</v>
      </c>
      <c r="N33">
        <v>1</v>
      </c>
      <c r="O33">
        <v>0</v>
      </c>
      <c r="P33">
        <v>0</v>
      </c>
      <c r="Q33">
        <v>0</v>
      </c>
      <c r="R33">
        <v>1</v>
      </c>
      <c r="T33">
        <v>0</v>
      </c>
      <c r="U33">
        <v>0</v>
      </c>
      <c r="V33">
        <v>0</v>
      </c>
      <c r="Z33">
        <v>0</v>
      </c>
      <c r="AA33">
        <v>0</v>
      </c>
      <c r="AB33">
        <v>0.32100000000000001</v>
      </c>
      <c r="AC33">
        <v>0.48299999999999998</v>
      </c>
      <c r="AD33">
        <v>0.60699999999999998</v>
      </c>
      <c r="AE33">
        <v>1.0900000000000001</v>
      </c>
      <c r="AF33">
        <v>3</v>
      </c>
      <c r="AG33" t="s">
        <v>36</v>
      </c>
      <c r="AH33">
        <f>SUM(P$2:P33)</f>
        <v>9</v>
      </c>
      <c r="AI33">
        <f>SUM(R$2:R33)</f>
        <v>35</v>
      </c>
    </row>
    <row r="34" spans="1:35" x14ac:dyDescent="0.2">
      <c r="A34">
        <v>33</v>
      </c>
      <c r="B34">
        <v>1384</v>
      </c>
      <c r="C34">
        <v>33</v>
      </c>
      <c r="D34" s="1">
        <v>42877</v>
      </c>
      <c r="E34" t="s">
        <v>32</v>
      </c>
      <c r="F34" t="s">
        <v>47</v>
      </c>
      <c r="G34" t="s">
        <v>72</v>
      </c>
      <c r="H34" t="s">
        <v>74</v>
      </c>
      <c r="I34" t="s">
        <v>38</v>
      </c>
      <c r="J34">
        <v>5</v>
      </c>
      <c r="K34">
        <v>2</v>
      </c>
      <c r="L34">
        <v>2</v>
      </c>
      <c r="M34">
        <v>1</v>
      </c>
      <c r="N34">
        <v>0</v>
      </c>
      <c r="O34">
        <v>0</v>
      </c>
      <c r="P34">
        <v>1</v>
      </c>
      <c r="Q34">
        <v>2</v>
      </c>
      <c r="R34">
        <v>3</v>
      </c>
      <c r="T34">
        <v>0</v>
      </c>
      <c r="U34">
        <v>0</v>
      </c>
      <c r="V34">
        <v>0</v>
      </c>
      <c r="Z34">
        <v>0</v>
      </c>
      <c r="AA34">
        <v>0</v>
      </c>
      <c r="AB34">
        <v>0.32500000000000001</v>
      </c>
      <c r="AC34">
        <v>0.49299999999999999</v>
      </c>
      <c r="AD34">
        <v>0.63200000000000001</v>
      </c>
      <c r="AE34">
        <v>1.125</v>
      </c>
      <c r="AF34">
        <v>3</v>
      </c>
      <c r="AG34" t="s">
        <v>36</v>
      </c>
      <c r="AH34">
        <f>SUM(P$2:P34)</f>
        <v>10</v>
      </c>
      <c r="AI34">
        <f>SUM(R$2:R34)</f>
        <v>38</v>
      </c>
    </row>
    <row r="35" spans="1:35" x14ac:dyDescent="0.2">
      <c r="A35">
        <v>34</v>
      </c>
      <c r="B35">
        <v>1385</v>
      </c>
      <c r="C35">
        <v>34</v>
      </c>
      <c r="D35" s="1">
        <v>42878</v>
      </c>
      <c r="E35" t="s">
        <v>32</v>
      </c>
      <c r="F35" t="s">
        <v>47</v>
      </c>
      <c r="G35" t="s">
        <v>52</v>
      </c>
      <c r="H35" t="s">
        <v>56</v>
      </c>
      <c r="I35" t="s">
        <v>38</v>
      </c>
      <c r="J35">
        <v>4</v>
      </c>
      <c r="K35">
        <v>4</v>
      </c>
      <c r="L35">
        <v>1</v>
      </c>
      <c r="M35">
        <v>2</v>
      </c>
      <c r="N35">
        <v>1</v>
      </c>
      <c r="O35">
        <v>0</v>
      </c>
      <c r="P35">
        <v>1</v>
      </c>
      <c r="Q35">
        <v>1</v>
      </c>
      <c r="R35">
        <v>0</v>
      </c>
      <c r="T35">
        <v>1</v>
      </c>
      <c r="U35">
        <v>0</v>
      </c>
      <c r="V35">
        <v>0</v>
      </c>
      <c r="Z35">
        <v>0</v>
      </c>
      <c r="AA35">
        <v>0</v>
      </c>
      <c r="AB35">
        <v>0.33100000000000002</v>
      </c>
      <c r="AC35">
        <v>0.49399999999999999</v>
      </c>
      <c r="AD35">
        <v>0.66100000000000003</v>
      </c>
      <c r="AE35">
        <v>1.155</v>
      </c>
      <c r="AF35">
        <v>3</v>
      </c>
      <c r="AG35" t="s">
        <v>36</v>
      </c>
      <c r="AH35">
        <f>SUM(P$2:P35)</f>
        <v>11</v>
      </c>
      <c r="AI35">
        <f>SUM(R$2:R35)</f>
        <v>38</v>
      </c>
    </row>
    <row r="36" spans="1:35" x14ac:dyDescent="0.2">
      <c r="A36">
        <v>35</v>
      </c>
      <c r="B36">
        <v>1386</v>
      </c>
      <c r="C36">
        <v>35</v>
      </c>
      <c r="D36" t="s">
        <v>75</v>
      </c>
      <c r="E36" t="s">
        <v>32</v>
      </c>
      <c r="G36" t="s">
        <v>52</v>
      </c>
      <c r="H36" t="s">
        <v>76</v>
      </c>
      <c r="I36" t="s">
        <v>38</v>
      </c>
      <c r="J36">
        <v>4</v>
      </c>
      <c r="K36">
        <v>3</v>
      </c>
      <c r="L36">
        <v>2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T36">
        <v>0</v>
      </c>
      <c r="U36">
        <v>0</v>
      </c>
      <c r="V36">
        <v>0</v>
      </c>
      <c r="Z36">
        <v>0</v>
      </c>
      <c r="AA36">
        <v>0</v>
      </c>
      <c r="AB36">
        <v>0.33100000000000002</v>
      </c>
      <c r="AC36">
        <v>0.49399999999999999</v>
      </c>
      <c r="AD36">
        <v>0.65300000000000002</v>
      </c>
      <c r="AE36">
        <v>1.147</v>
      </c>
      <c r="AF36">
        <v>3</v>
      </c>
      <c r="AG36" t="s">
        <v>36</v>
      </c>
      <c r="AH36">
        <f>SUM(P$2:P36)</f>
        <v>11</v>
      </c>
      <c r="AI36">
        <f>SUM(R$2:R36)</f>
        <v>39</v>
      </c>
    </row>
    <row r="37" spans="1:35" x14ac:dyDescent="0.2">
      <c r="A37">
        <v>36</v>
      </c>
      <c r="B37">
        <v>1387</v>
      </c>
      <c r="C37">
        <v>36</v>
      </c>
      <c r="D37" t="s">
        <v>77</v>
      </c>
      <c r="E37" t="s">
        <v>32</v>
      </c>
      <c r="G37" t="s">
        <v>52</v>
      </c>
      <c r="H37" t="s">
        <v>78</v>
      </c>
      <c r="I37" t="s">
        <v>38</v>
      </c>
      <c r="J37">
        <v>4</v>
      </c>
      <c r="K37">
        <v>4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T37">
        <v>1</v>
      </c>
      <c r="U37">
        <v>0</v>
      </c>
      <c r="V37">
        <v>0</v>
      </c>
      <c r="Z37">
        <v>0</v>
      </c>
      <c r="AA37">
        <v>0</v>
      </c>
      <c r="AB37">
        <v>0.32</v>
      </c>
      <c r="AC37">
        <v>0.48199999999999998</v>
      </c>
      <c r="AD37">
        <v>0.63200000000000001</v>
      </c>
      <c r="AE37">
        <v>1.1140000000000001</v>
      </c>
      <c r="AF37">
        <v>3</v>
      </c>
      <c r="AG37" t="s">
        <v>36</v>
      </c>
      <c r="AH37">
        <f>SUM(P$2:P37)</f>
        <v>11</v>
      </c>
      <c r="AI37">
        <f>SUM(R$2:R37)</f>
        <v>39</v>
      </c>
    </row>
    <row r="38" spans="1:35" x14ac:dyDescent="0.2">
      <c r="A38">
        <v>37</v>
      </c>
      <c r="B38">
        <v>1388</v>
      </c>
      <c r="C38">
        <v>37</v>
      </c>
      <c r="D38" t="s">
        <v>79</v>
      </c>
      <c r="E38" t="s">
        <v>32</v>
      </c>
      <c r="G38" t="s">
        <v>52</v>
      </c>
      <c r="H38" t="s">
        <v>80</v>
      </c>
      <c r="I38" t="s">
        <v>38</v>
      </c>
      <c r="J38">
        <v>4</v>
      </c>
      <c r="K38">
        <v>4</v>
      </c>
      <c r="L38">
        <v>1</v>
      </c>
      <c r="M38">
        <v>3</v>
      </c>
      <c r="N38">
        <v>0</v>
      </c>
      <c r="O38">
        <v>1</v>
      </c>
      <c r="P38">
        <v>1</v>
      </c>
      <c r="Q38">
        <v>3</v>
      </c>
      <c r="R38">
        <v>0</v>
      </c>
      <c r="T38">
        <v>0</v>
      </c>
      <c r="U38">
        <v>0</v>
      </c>
      <c r="V38">
        <v>0</v>
      </c>
      <c r="Z38">
        <v>0</v>
      </c>
      <c r="AA38">
        <v>0</v>
      </c>
      <c r="AB38">
        <v>0.33300000000000002</v>
      </c>
      <c r="AC38">
        <v>0.48799999999999999</v>
      </c>
      <c r="AD38">
        <v>0.67400000000000004</v>
      </c>
      <c r="AE38">
        <v>1.163</v>
      </c>
      <c r="AF38">
        <v>3</v>
      </c>
      <c r="AG38" t="s">
        <v>36</v>
      </c>
      <c r="AH38">
        <f>SUM(P$2:P38)</f>
        <v>12</v>
      </c>
      <c r="AI38">
        <f>SUM(R$2:R38)</f>
        <v>39</v>
      </c>
    </row>
    <row r="39" spans="1:35" x14ac:dyDescent="0.2">
      <c r="A39">
        <v>38</v>
      </c>
      <c r="B39">
        <v>1389</v>
      </c>
      <c r="C39">
        <v>38</v>
      </c>
      <c r="D39" t="s">
        <v>81</v>
      </c>
      <c r="E39" t="s">
        <v>32</v>
      </c>
      <c r="G39" t="s">
        <v>52</v>
      </c>
      <c r="H39" t="s">
        <v>56</v>
      </c>
      <c r="I39" t="s">
        <v>38</v>
      </c>
      <c r="J39">
        <v>4</v>
      </c>
      <c r="K39">
        <v>4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T39">
        <v>1</v>
      </c>
      <c r="U39">
        <v>0</v>
      </c>
      <c r="V39">
        <v>0</v>
      </c>
      <c r="Z39">
        <v>0</v>
      </c>
      <c r="AA39">
        <v>0</v>
      </c>
      <c r="AB39">
        <v>0.33100000000000002</v>
      </c>
      <c r="AC39">
        <v>0.48299999999999998</v>
      </c>
      <c r="AD39">
        <v>0.66200000000000003</v>
      </c>
      <c r="AE39">
        <v>1.1439999999999999</v>
      </c>
      <c r="AF39">
        <v>3</v>
      </c>
      <c r="AG39" t="s">
        <v>36</v>
      </c>
      <c r="AH39">
        <f>SUM(P$2:P39)</f>
        <v>12</v>
      </c>
      <c r="AI39">
        <f>SUM(R$2:R39)</f>
        <v>39</v>
      </c>
    </row>
    <row r="40" spans="1:35" x14ac:dyDescent="0.2">
      <c r="A40">
        <v>39</v>
      </c>
      <c r="B40">
        <v>1390</v>
      </c>
      <c r="C40">
        <v>39</v>
      </c>
      <c r="D40" s="1">
        <v>42884</v>
      </c>
      <c r="E40" t="s">
        <v>32</v>
      </c>
      <c r="G40" t="s">
        <v>42</v>
      </c>
      <c r="H40" t="s">
        <v>82</v>
      </c>
      <c r="I40" t="s">
        <v>38</v>
      </c>
      <c r="J40">
        <v>6</v>
      </c>
      <c r="K40">
        <v>5</v>
      </c>
      <c r="L40">
        <v>2</v>
      </c>
      <c r="M40">
        <v>2</v>
      </c>
      <c r="N40">
        <v>0</v>
      </c>
      <c r="O40">
        <v>0</v>
      </c>
      <c r="P40">
        <v>1</v>
      </c>
      <c r="Q40">
        <v>4</v>
      </c>
      <c r="R40">
        <v>1</v>
      </c>
      <c r="T40">
        <v>1</v>
      </c>
      <c r="U40">
        <v>0</v>
      </c>
      <c r="V40">
        <v>0</v>
      </c>
      <c r="Z40">
        <v>0</v>
      </c>
      <c r="AA40">
        <v>0</v>
      </c>
      <c r="AB40">
        <v>0.33300000000000002</v>
      </c>
      <c r="AC40">
        <v>0.48299999999999998</v>
      </c>
      <c r="AD40">
        <v>0.67400000000000004</v>
      </c>
      <c r="AE40">
        <v>1.157</v>
      </c>
      <c r="AF40">
        <v>3</v>
      </c>
      <c r="AG40" t="s">
        <v>36</v>
      </c>
      <c r="AH40">
        <f>SUM(P$2:P40)</f>
        <v>13</v>
      </c>
      <c r="AI40">
        <f>SUM(R$2:R40)</f>
        <v>40</v>
      </c>
    </row>
    <row r="41" spans="1:35" x14ac:dyDescent="0.2">
      <c r="A41">
        <v>40</v>
      </c>
      <c r="B41">
        <v>1391</v>
      </c>
      <c r="C41">
        <v>40</v>
      </c>
      <c r="D41" t="s">
        <v>83</v>
      </c>
      <c r="E41" t="s">
        <v>32</v>
      </c>
      <c r="F41" t="s">
        <v>47</v>
      </c>
      <c r="G41" t="s">
        <v>33</v>
      </c>
      <c r="H41" t="s">
        <v>84</v>
      </c>
      <c r="I41" t="s">
        <v>38</v>
      </c>
      <c r="J41">
        <v>5</v>
      </c>
      <c r="K41">
        <v>5</v>
      </c>
      <c r="L41">
        <v>1</v>
      </c>
      <c r="M41">
        <v>2</v>
      </c>
      <c r="N41">
        <v>1</v>
      </c>
      <c r="O41">
        <v>0</v>
      </c>
      <c r="P41">
        <v>0</v>
      </c>
      <c r="Q41">
        <v>1</v>
      </c>
      <c r="R41">
        <v>0</v>
      </c>
      <c r="T41">
        <v>2</v>
      </c>
      <c r="U41">
        <v>0</v>
      </c>
      <c r="V41">
        <v>0</v>
      </c>
      <c r="Z41">
        <v>0</v>
      </c>
      <c r="AA41">
        <v>0</v>
      </c>
      <c r="AB41">
        <v>0.33600000000000002</v>
      </c>
      <c r="AC41">
        <v>0.48099999999999998</v>
      </c>
      <c r="AD41">
        <v>0.67100000000000004</v>
      </c>
      <c r="AE41">
        <v>1.1519999999999999</v>
      </c>
      <c r="AF41">
        <v>3</v>
      </c>
      <c r="AG41" t="s">
        <v>49</v>
      </c>
      <c r="AH41">
        <f>SUM(P$2:P41)</f>
        <v>13</v>
      </c>
      <c r="AI41">
        <f>SUM(R$2:R41)</f>
        <v>40</v>
      </c>
    </row>
    <row r="42" spans="1:35" x14ac:dyDescent="0.2">
      <c r="A42">
        <v>41</v>
      </c>
      <c r="B42">
        <v>1392</v>
      </c>
      <c r="C42">
        <v>41</v>
      </c>
      <c r="D42" t="s">
        <v>85</v>
      </c>
      <c r="E42" t="s">
        <v>32</v>
      </c>
      <c r="F42" t="s">
        <v>47</v>
      </c>
      <c r="G42" t="s">
        <v>33</v>
      </c>
      <c r="H42" t="s">
        <v>86</v>
      </c>
      <c r="I42" t="s">
        <v>87</v>
      </c>
      <c r="J42">
        <v>6</v>
      </c>
      <c r="K42">
        <v>4</v>
      </c>
      <c r="L42">
        <v>3</v>
      </c>
      <c r="M42">
        <v>2</v>
      </c>
      <c r="N42">
        <v>0</v>
      </c>
      <c r="O42">
        <v>0</v>
      </c>
      <c r="P42">
        <v>1</v>
      </c>
      <c r="Q42">
        <v>1</v>
      </c>
      <c r="R42">
        <v>2</v>
      </c>
      <c r="T42">
        <v>0</v>
      </c>
      <c r="U42">
        <v>0</v>
      </c>
      <c r="V42">
        <v>0</v>
      </c>
      <c r="Z42">
        <v>0</v>
      </c>
      <c r="AA42">
        <v>0</v>
      </c>
      <c r="AB42">
        <v>0.34</v>
      </c>
      <c r="AC42">
        <v>0.48699999999999999</v>
      </c>
      <c r="AD42">
        <v>0.68700000000000006</v>
      </c>
      <c r="AE42">
        <v>1.1739999999999999</v>
      </c>
      <c r="AF42">
        <v>3</v>
      </c>
      <c r="AG42" t="s">
        <v>49</v>
      </c>
      <c r="AH42">
        <f>SUM(P$2:P42)</f>
        <v>14</v>
      </c>
      <c r="AI42">
        <f>SUM(R$2:R42)</f>
        <v>42</v>
      </c>
    </row>
    <row r="43" spans="1:35" x14ac:dyDescent="0.2">
      <c r="A43">
        <v>42</v>
      </c>
      <c r="B43">
        <v>1393</v>
      </c>
      <c r="C43">
        <v>42</v>
      </c>
      <c r="D43" t="s">
        <v>88</v>
      </c>
      <c r="E43" t="s">
        <v>32</v>
      </c>
      <c r="F43" t="s">
        <v>47</v>
      </c>
      <c r="G43" t="s">
        <v>33</v>
      </c>
      <c r="H43" t="s">
        <v>89</v>
      </c>
      <c r="I43" t="s">
        <v>38</v>
      </c>
      <c r="J43">
        <v>5</v>
      </c>
      <c r="K43">
        <v>4</v>
      </c>
      <c r="L43">
        <v>2</v>
      </c>
      <c r="M43">
        <v>1</v>
      </c>
      <c r="N43">
        <v>0</v>
      </c>
      <c r="O43">
        <v>0</v>
      </c>
      <c r="P43">
        <v>1</v>
      </c>
      <c r="Q43">
        <v>2</v>
      </c>
      <c r="R43">
        <v>1</v>
      </c>
      <c r="T43">
        <v>1</v>
      </c>
      <c r="U43">
        <v>0</v>
      </c>
      <c r="V43">
        <v>0</v>
      </c>
      <c r="Z43">
        <v>0</v>
      </c>
      <c r="AA43">
        <v>0</v>
      </c>
      <c r="AB43">
        <v>0.33800000000000002</v>
      </c>
      <c r="AC43">
        <v>0.48499999999999999</v>
      </c>
      <c r="AD43">
        <v>0.69499999999999995</v>
      </c>
      <c r="AE43">
        <v>1.18</v>
      </c>
      <c r="AF43">
        <v>3</v>
      </c>
      <c r="AG43" t="s">
        <v>49</v>
      </c>
      <c r="AH43">
        <f>SUM(P$2:P43)</f>
        <v>15</v>
      </c>
      <c r="AI43">
        <f>SUM(R$2:R43)</f>
        <v>43</v>
      </c>
    </row>
    <row r="44" spans="1:35" x14ac:dyDescent="0.2">
      <c r="A44">
        <v>43</v>
      </c>
      <c r="B44">
        <v>1394</v>
      </c>
      <c r="C44">
        <v>43</v>
      </c>
      <c r="D44" t="s">
        <v>90</v>
      </c>
      <c r="E44" t="s">
        <v>32</v>
      </c>
      <c r="F44" t="s">
        <v>47</v>
      </c>
      <c r="G44" t="s">
        <v>33</v>
      </c>
      <c r="H44" t="s">
        <v>91</v>
      </c>
      <c r="I44" t="s">
        <v>35</v>
      </c>
      <c r="J44">
        <v>6</v>
      </c>
      <c r="K44">
        <v>6</v>
      </c>
      <c r="L44">
        <v>2</v>
      </c>
      <c r="M44">
        <v>3</v>
      </c>
      <c r="N44">
        <v>1</v>
      </c>
      <c r="O44">
        <v>0</v>
      </c>
      <c r="P44">
        <v>1</v>
      </c>
      <c r="Q44">
        <v>5</v>
      </c>
      <c r="R44">
        <v>0</v>
      </c>
      <c r="T44">
        <v>1</v>
      </c>
      <c r="U44">
        <v>0</v>
      </c>
      <c r="V44">
        <v>0</v>
      </c>
      <c r="Z44">
        <v>0</v>
      </c>
      <c r="AA44">
        <v>0</v>
      </c>
      <c r="AB44">
        <v>0.34399999999999997</v>
      </c>
      <c r="AC44">
        <v>0.48499999999999999</v>
      </c>
      <c r="AD44">
        <v>0.71299999999999997</v>
      </c>
      <c r="AE44">
        <v>1.198</v>
      </c>
      <c r="AF44">
        <v>3</v>
      </c>
      <c r="AG44" t="s">
        <v>49</v>
      </c>
      <c r="AH44">
        <f>SUM(P$2:P44)</f>
        <v>16</v>
      </c>
      <c r="AI44">
        <f>SUM(R$2:R44)</f>
        <v>43</v>
      </c>
    </row>
    <row r="45" spans="1:35" x14ac:dyDescent="0.2">
      <c r="A45">
        <v>44</v>
      </c>
      <c r="B45">
        <v>1395</v>
      </c>
      <c r="C45">
        <v>44</v>
      </c>
      <c r="D45" s="1">
        <v>42887</v>
      </c>
      <c r="E45" t="s">
        <v>32</v>
      </c>
      <c r="F45" t="s">
        <v>47</v>
      </c>
      <c r="G45" t="s">
        <v>33</v>
      </c>
      <c r="H45" t="s">
        <v>92</v>
      </c>
      <c r="I45" t="s">
        <v>38</v>
      </c>
      <c r="J45">
        <v>4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T45">
        <v>1</v>
      </c>
      <c r="U45">
        <v>0</v>
      </c>
      <c r="V45">
        <v>0</v>
      </c>
      <c r="Z45">
        <v>0</v>
      </c>
      <c r="AA45">
        <v>0</v>
      </c>
      <c r="AB45">
        <v>0.33500000000000002</v>
      </c>
      <c r="AC45">
        <v>0.47499999999999998</v>
      </c>
      <c r="AD45">
        <v>0.69599999999999995</v>
      </c>
      <c r="AE45">
        <v>1.171</v>
      </c>
      <c r="AF45">
        <v>3</v>
      </c>
      <c r="AG45" t="s">
        <v>49</v>
      </c>
      <c r="AH45">
        <f>SUM(P$2:P45)</f>
        <v>16</v>
      </c>
      <c r="AI45">
        <f>SUM(R$2:R45)</f>
        <v>43</v>
      </c>
    </row>
    <row r="46" spans="1:35" x14ac:dyDescent="0.2">
      <c r="A46">
        <v>45</v>
      </c>
      <c r="B46">
        <v>1396</v>
      </c>
      <c r="C46">
        <v>45</v>
      </c>
      <c r="D46" s="1">
        <v>42888</v>
      </c>
      <c r="E46" t="s">
        <v>32</v>
      </c>
      <c r="G46" t="s">
        <v>70</v>
      </c>
      <c r="H46" t="s">
        <v>93</v>
      </c>
      <c r="I46" t="s">
        <v>38</v>
      </c>
      <c r="J46">
        <v>4</v>
      </c>
      <c r="K46">
        <v>3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1</v>
      </c>
      <c r="T46">
        <v>0</v>
      </c>
      <c r="U46">
        <v>0</v>
      </c>
      <c r="V46">
        <v>0</v>
      </c>
      <c r="Z46">
        <v>0</v>
      </c>
      <c r="AA46">
        <v>1</v>
      </c>
      <c r="AB46">
        <v>0.33500000000000002</v>
      </c>
      <c r="AC46">
        <v>0.47599999999999998</v>
      </c>
      <c r="AD46">
        <v>0.68899999999999995</v>
      </c>
      <c r="AE46">
        <v>1.165</v>
      </c>
      <c r="AF46">
        <v>3</v>
      </c>
      <c r="AG46" t="s">
        <v>36</v>
      </c>
      <c r="AH46">
        <f>SUM(P$2:P46)</f>
        <v>16</v>
      </c>
      <c r="AI46">
        <f>SUM(R$2:R46)</f>
        <v>44</v>
      </c>
    </row>
    <row r="47" spans="1:35" x14ac:dyDescent="0.2">
      <c r="A47">
        <v>46</v>
      </c>
      <c r="B47">
        <v>1397</v>
      </c>
      <c r="C47">
        <v>46</v>
      </c>
      <c r="D47" s="1">
        <v>42889</v>
      </c>
      <c r="E47" t="s">
        <v>32</v>
      </c>
      <c r="G47" t="s">
        <v>70</v>
      </c>
      <c r="H47" t="s">
        <v>94</v>
      </c>
      <c r="I47" t="s">
        <v>38</v>
      </c>
      <c r="J47">
        <v>4</v>
      </c>
      <c r="K47">
        <v>3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T47">
        <v>1</v>
      </c>
      <c r="U47">
        <v>0</v>
      </c>
      <c r="V47">
        <v>0</v>
      </c>
      <c r="Z47">
        <v>0</v>
      </c>
      <c r="AA47">
        <v>0</v>
      </c>
      <c r="AB47">
        <v>0.33500000000000002</v>
      </c>
      <c r="AC47">
        <v>0.47599999999999998</v>
      </c>
      <c r="AD47">
        <v>0.68300000000000005</v>
      </c>
      <c r="AE47">
        <v>1.159</v>
      </c>
      <c r="AF47">
        <v>3</v>
      </c>
      <c r="AG47" t="s">
        <v>36</v>
      </c>
      <c r="AH47">
        <f>SUM(P$2:P47)</f>
        <v>16</v>
      </c>
      <c r="AI47">
        <f>SUM(R$2:R47)</f>
        <v>45</v>
      </c>
    </row>
    <row r="48" spans="1:35" x14ac:dyDescent="0.2">
      <c r="A48">
        <v>47</v>
      </c>
      <c r="B48">
        <v>1398</v>
      </c>
      <c r="C48">
        <v>47</v>
      </c>
      <c r="D48" s="1">
        <v>42891</v>
      </c>
      <c r="E48" t="s">
        <v>32</v>
      </c>
      <c r="G48" t="s">
        <v>70</v>
      </c>
      <c r="H48" t="s">
        <v>95</v>
      </c>
      <c r="I48" t="s">
        <v>38</v>
      </c>
      <c r="J48">
        <v>4</v>
      </c>
      <c r="K48">
        <v>4</v>
      </c>
      <c r="L48">
        <v>1</v>
      </c>
      <c r="M48">
        <v>2</v>
      </c>
      <c r="N48">
        <v>0</v>
      </c>
      <c r="O48">
        <v>0</v>
      </c>
      <c r="P48">
        <v>1</v>
      </c>
      <c r="Q48">
        <v>2</v>
      </c>
      <c r="R48">
        <v>0</v>
      </c>
      <c r="T48">
        <v>1</v>
      </c>
      <c r="U48">
        <v>0</v>
      </c>
      <c r="V48">
        <v>0</v>
      </c>
      <c r="Z48">
        <v>0</v>
      </c>
      <c r="AA48">
        <v>0</v>
      </c>
      <c r="AB48">
        <v>0.33900000000000002</v>
      </c>
      <c r="AC48">
        <v>0.47699999999999998</v>
      </c>
      <c r="AD48">
        <v>0.69599999999999995</v>
      </c>
      <c r="AE48">
        <v>1.173</v>
      </c>
      <c r="AF48">
        <v>3</v>
      </c>
      <c r="AG48" t="s">
        <v>36</v>
      </c>
      <c r="AH48">
        <f>SUM(P$2:P48)</f>
        <v>17</v>
      </c>
      <c r="AI48">
        <f>SUM(R$2:R48)</f>
        <v>45</v>
      </c>
    </row>
    <row r="49" spans="1:35" x14ac:dyDescent="0.2">
      <c r="A49">
        <v>48</v>
      </c>
      <c r="B49">
        <v>1399</v>
      </c>
      <c r="C49">
        <v>48</v>
      </c>
      <c r="D49" s="1">
        <v>42893</v>
      </c>
      <c r="E49" t="s">
        <v>32</v>
      </c>
      <c r="G49" t="s">
        <v>62</v>
      </c>
      <c r="H49" t="s">
        <v>96</v>
      </c>
      <c r="I49" t="s">
        <v>38</v>
      </c>
      <c r="J49">
        <v>4</v>
      </c>
      <c r="K49">
        <v>3</v>
      </c>
      <c r="L49">
        <v>1</v>
      </c>
      <c r="M49">
        <v>1</v>
      </c>
      <c r="N49">
        <v>0</v>
      </c>
      <c r="O49">
        <v>0</v>
      </c>
      <c r="P49">
        <v>1</v>
      </c>
      <c r="Q49">
        <v>1</v>
      </c>
      <c r="R49">
        <v>1</v>
      </c>
      <c r="T49">
        <v>0</v>
      </c>
      <c r="U49">
        <v>0</v>
      </c>
      <c r="V49">
        <v>0</v>
      </c>
      <c r="Z49">
        <v>0</v>
      </c>
      <c r="AA49">
        <v>0</v>
      </c>
      <c r="AB49">
        <v>0.33900000000000002</v>
      </c>
      <c r="AC49">
        <v>0.47699999999999998</v>
      </c>
      <c r="AD49">
        <v>0.70699999999999996</v>
      </c>
      <c r="AE49">
        <v>1.1839999999999999</v>
      </c>
      <c r="AF49">
        <v>3</v>
      </c>
      <c r="AG49" t="s">
        <v>36</v>
      </c>
      <c r="AH49">
        <f>SUM(P$2:P49)</f>
        <v>18</v>
      </c>
      <c r="AI49">
        <f>SUM(R$2:R49)</f>
        <v>46</v>
      </c>
    </row>
    <row r="50" spans="1:35" x14ac:dyDescent="0.2">
      <c r="A50">
        <v>49</v>
      </c>
      <c r="B50">
        <v>1400</v>
      </c>
      <c r="C50">
        <v>49</v>
      </c>
      <c r="D50" s="1">
        <v>42894</v>
      </c>
      <c r="E50" t="s">
        <v>32</v>
      </c>
      <c r="G50" t="s">
        <v>62</v>
      </c>
      <c r="H50" t="s">
        <v>97</v>
      </c>
      <c r="I50" t="s">
        <v>87</v>
      </c>
      <c r="J50">
        <v>6</v>
      </c>
      <c r="K50">
        <v>4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2</v>
      </c>
      <c r="T50">
        <v>2</v>
      </c>
      <c r="U50">
        <v>0</v>
      </c>
      <c r="V50">
        <v>0</v>
      </c>
      <c r="Z50">
        <v>0</v>
      </c>
      <c r="AA50">
        <v>0</v>
      </c>
      <c r="AB50">
        <v>0.33700000000000002</v>
      </c>
      <c r="AC50">
        <v>0.47799999999999998</v>
      </c>
      <c r="AD50">
        <v>0.69699999999999995</v>
      </c>
      <c r="AE50">
        <v>1.175</v>
      </c>
      <c r="AF50">
        <v>3</v>
      </c>
      <c r="AG50" t="s">
        <v>36</v>
      </c>
      <c r="AH50">
        <f>SUM(P$2:P50)</f>
        <v>18</v>
      </c>
      <c r="AI50">
        <f>SUM(R$2:R50)</f>
        <v>48</v>
      </c>
    </row>
    <row r="51" spans="1:35" x14ac:dyDescent="0.2">
      <c r="A51">
        <v>50</v>
      </c>
      <c r="B51">
        <v>1401</v>
      </c>
      <c r="C51">
        <v>50</v>
      </c>
      <c r="D51" s="1">
        <v>42895</v>
      </c>
      <c r="E51" t="s">
        <v>32</v>
      </c>
      <c r="G51" t="s">
        <v>62</v>
      </c>
      <c r="H51" t="s">
        <v>34</v>
      </c>
      <c r="I51" t="s">
        <v>38</v>
      </c>
      <c r="J51">
        <v>4</v>
      </c>
      <c r="K51">
        <v>2</v>
      </c>
      <c r="L51">
        <v>2</v>
      </c>
      <c r="M51">
        <v>1</v>
      </c>
      <c r="N51">
        <v>0</v>
      </c>
      <c r="O51">
        <v>1</v>
      </c>
      <c r="P51">
        <v>0</v>
      </c>
      <c r="Q51">
        <v>0</v>
      </c>
      <c r="R51">
        <v>2</v>
      </c>
      <c r="T51">
        <v>0</v>
      </c>
      <c r="U51">
        <v>0</v>
      </c>
      <c r="V51">
        <v>0</v>
      </c>
      <c r="Z51">
        <v>1</v>
      </c>
      <c r="AA51">
        <v>0</v>
      </c>
      <c r="AB51">
        <v>0.33900000000000002</v>
      </c>
      <c r="AC51">
        <v>0.48299999999999998</v>
      </c>
      <c r="AD51">
        <v>0.70599999999999996</v>
      </c>
      <c r="AE51">
        <v>1.1879999999999999</v>
      </c>
      <c r="AF51">
        <v>3</v>
      </c>
      <c r="AG51" t="s">
        <v>36</v>
      </c>
      <c r="AH51">
        <f>SUM(P$2:P51)</f>
        <v>18</v>
      </c>
      <c r="AI51">
        <f>SUM(R$2:R51)</f>
        <v>50</v>
      </c>
    </row>
    <row r="52" spans="1:35" x14ac:dyDescent="0.2">
      <c r="A52">
        <v>51</v>
      </c>
      <c r="B52">
        <v>1402</v>
      </c>
      <c r="C52">
        <v>51</v>
      </c>
      <c r="D52" s="1">
        <v>42896</v>
      </c>
      <c r="E52" t="s">
        <v>32</v>
      </c>
      <c r="G52" t="s">
        <v>62</v>
      </c>
      <c r="H52" t="s">
        <v>98</v>
      </c>
      <c r="I52" t="s">
        <v>38</v>
      </c>
      <c r="J52">
        <v>4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</v>
      </c>
      <c r="T52">
        <v>0</v>
      </c>
      <c r="U52">
        <v>0</v>
      </c>
      <c r="V52">
        <v>0</v>
      </c>
      <c r="Z52">
        <v>0</v>
      </c>
      <c r="AA52">
        <v>1</v>
      </c>
      <c r="AB52">
        <v>0.33500000000000002</v>
      </c>
      <c r="AC52">
        <v>0.48299999999999998</v>
      </c>
      <c r="AD52">
        <v>0.69799999999999995</v>
      </c>
      <c r="AE52">
        <v>1.181</v>
      </c>
      <c r="AF52">
        <v>3</v>
      </c>
      <c r="AG52" t="s">
        <v>36</v>
      </c>
      <c r="AH52">
        <f>SUM(P$2:P52)</f>
        <v>18</v>
      </c>
      <c r="AI52">
        <f>SUM(R$2:R52)</f>
        <v>52</v>
      </c>
    </row>
    <row r="53" spans="1:35" x14ac:dyDescent="0.2">
      <c r="A53">
        <v>52</v>
      </c>
      <c r="B53">
        <v>1403</v>
      </c>
      <c r="C53">
        <v>52</v>
      </c>
      <c r="D53" s="1">
        <v>42897</v>
      </c>
      <c r="E53" t="s">
        <v>32</v>
      </c>
      <c r="G53" t="s">
        <v>72</v>
      </c>
      <c r="H53" t="s">
        <v>59</v>
      </c>
      <c r="I53" t="s">
        <v>38</v>
      </c>
      <c r="J53">
        <v>5</v>
      </c>
      <c r="K53">
        <v>3</v>
      </c>
      <c r="L53">
        <v>2</v>
      </c>
      <c r="M53">
        <v>2</v>
      </c>
      <c r="N53">
        <v>0</v>
      </c>
      <c r="O53">
        <v>0</v>
      </c>
      <c r="P53">
        <v>2</v>
      </c>
      <c r="Q53">
        <v>3</v>
      </c>
      <c r="R53">
        <v>2</v>
      </c>
      <c r="T53">
        <v>1</v>
      </c>
      <c r="U53">
        <v>0</v>
      </c>
      <c r="V53">
        <v>0</v>
      </c>
      <c r="Z53">
        <v>0</v>
      </c>
      <c r="AA53">
        <v>0</v>
      </c>
      <c r="AB53">
        <v>0.34100000000000003</v>
      </c>
      <c r="AC53">
        <v>0.49</v>
      </c>
      <c r="AD53">
        <v>0.73</v>
      </c>
      <c r="AE53">
        <v>1.2190000000000001</v>
      </c>
      <c r="AF53">
        <v>3</v>
      </c>
      <c r="AG53" t="s">
        <v>36</v>
      </c>
      <c r="AH53">
        <f>SUM(P$2:P53)</f>
        <v>20</v>
      </c>
      <c r="AI53">
        <f>SUM(R$2:R53)</f>
        <v>54</v>
      </c>
    </row>
    <row r="54" spans="1:35" x14ac:dyDescent="0.2">
      <c r="A54">
        <v>53</v>
      </c>
      <c r="B54">
        <v>1404</v>
      </c>
      <c r="C54">
        <v>53</v>
      </c>
      <c r="D54" s="1">
        <v>42898</v>
      </c>
      <c r="E54" t="s">
        <v>32</v>
      </c>
      <c r="G54" t="s">
        <v>72</v>
      </c>
      <c r="H54" t="s">
        <v>99</v>
      </c>
      <c r="I54" t="s">
        <v>38</v>
      </c>
      <c r="J54">
        <v>5</v>
      </c>
      <c r="K54">
        <v>5</v>
      </c>
      <c r="L54">
        <v>1</v>
      </c>
      <c r="M54">
        <v>2</v>
      </c>
      <c r="N54">
        <v>1</v>
      </c>
      <c r="O54">
        <v>0</v>
      </c>
      <c r="P54">
        <v>1</v>
      </c>
      <c r="Q54">
        <v>1</v>
      </c>
      <c r="R54">
        <v>0</v>
      </c>
      <c r="T54">
        <v>2</v>
      </c>
      <c r="U54">
        <v>0</v>
      </c>
      <c r="V54">
        <v>0</v>
      </c>
      <c r="Z54">
        <v>0</v>
      </c>
      <c r="AA54">
        <v>0</v>
      </c>
      <c r="AB54">
        <v>0.34200000000000003</v>
      </c>
      <c r="AC54">
        <v>0.48799999999999999</v>
      </c>
      <c r="AD54">
        <v>0.74199999999999999</v>
      </c>
      <c r="AE54">
        <v>1.23</v>
      </c>
      <c r="AF54">
        <v>3</v>
      </c>
      <c r="AG54" t="s">
        <v>36</v>
      </c>
      <c r="AH54">
        <f>SUM(P$2:P54)</f>
        <v>21</v>
      </c>
      <c r="AI54">
        <f>SUM(R$2:R54)</f>
        <v>54</v>
      </c>
    </row>
    <row r="55" spans="1:35" x14ac:dyDescent="0.2">
      <c r="A55">
        <v>54</v>
      </c>
      <c r="B55">
        <v>1405</v>
      </c>
      <c r="C55">
        <v>54</v>
      </c>
      <c r="D55" s="1">
        <v>42899</v>
      </c>
      <c r="E55" t="s">
        <v>32</v>
      </c>
      <c r="G55" t="s">
        <v>72</v>
      </c>
      <c r="H55" t="s">
        <v>100</v>
      </c>
      <c r="I55" t="s">
        <v>35</v>
      </c>
      <c r="J55">
        <v>5</v>
      </c>
      <c r="K55">
        <v>4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T55">
        <v>2</v>
      </c>
      <c r="U55">
        <v>0</v>
      </c>
      <c r="V55">
        <v>0</v>
      </c>
      <c r="Z55">
        <v>0</v>
      </c>
      <c r="AA55">
        <v>0</v>
      </c>
      <c r="AB55">
        <v>0.34</v>
      </c>
      <c r="AC55">
        <v>0.48599999999999999</v>
      </c>
      <c r="AD55">
        <v>0.73699999999999999</v>
      </c>
      <c r="AE55">
        <v>1.2230000000000001</v>
      </c>
      <c r="AF55">
        <v>3</v>
      </c>
      <c r="AG55" t="s">
        <v>36</v>
      </c>
      <c r="AH55">
        <f>SUM(P$2:P55)</f>
        <v>21</v>
      </c>
      <c r="AI55">
        <f>SUM(R$2:R55)</f>
        <v>55</v>
      </c>
    </row>
    <row r="56" spans="1:35" x14ac:dyDescent="0.2">
      <c r="A56">
        <v>55</v>
      </c>
      <c r="B56">
        <v>1406</v>
      </c>
      <c r="C56">
        <v>55</v>
      </c>
      <c r="D56" s="1">
        <v>42902</v>
      </c>
      <c r="E56" t="s">
        <v>32</v>
      </c>
      <c r="G56" t="s">
        <v>65</v>
      </c>
      <c r="H56" t="s">
        <v>101</v>
      </c>
      <c r="I56" t="s">
        <v>38</v>
      </c>
      <c r="J56">
        <v>4</v>
      </c>
      <c r="K56">
        <v>4</v>
      </c>
      <c r="L56">
        <v>2</v>
      </c>
      <c r="M56">
        <v>2</v>
      </c>
      <c r="N56">
        <v>0</v>
      </c>
      <c r="O56">
        <v>0</v>
      </c>
      <c r="P56">
        <v>1</v>
      </c>
      <c r="Q56">
        <v>2</v>
      </c>
      <c r="R56">
        <v>0</v>
      </c>
      <c r="T56">
        <v>1</v>
      </c>
      <c r="U56">
        <v>0</v>
      </c>
      <c r="V56">
        <v>0</v>
      </c>
      <c r="Z56">
        <v>0</v>
      </c>
      <c r="AA56">
        <v>0</v>
      </c>
      <c r="AB56">
        <v>0.34300000000000003</v>
      </c>
      <c r="AC56">
        <v>0.48599999999999999</v>
      </c>
      <c r="AD56">
        <v>0.747</v>
      </c>
      <c r="AE56">
        <v>1.234</v>
      </c>
      <c r="AF56">
        <v>3</v>
      </c>
      <c r="AG56" t="s">
        <v>36</v>
      </c>
      <c r="AH56">
        <f>SUM(P$2:P56)</f>
        <v>22</v>
      </c>
      <c r="AI56">
        <f>SUM(R$2:R56)</f>
        <v>55</v>
      </c>
    </row>
    <row r="57" spans="1:35" x14ac:dyDescent="0.2">
      <c r="A57">
        <v>56</v>
      </c>
      <c r="B57">
        <v>1407</v>
      </c>
      <c r="C57">
        <v>56</v>
      </c>
      <c r="D57" s="1">
        <v>42903</v>
      </c>
      <c r="E57" t="s">
        <v>32</v>
      </c>
      <c r="G57" t="s">
        <v>65</v>
      </c>
      <c r="H57" t="s">
        <v>102</v>
      </c>
      <c r="I57" t="s">
        <v>35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>
        <v>0</v>
      </c>
      <c r="U57">
        <v>0</v>
      </c>
      <c r="V57">
        <v>0</v>
      </c>
      <c r="Z57">
        <v>0</v>
      </c>
      <c r="AA57">
        <v>0</v>
      </c>
      <c r="AB57">
        <v>0.34200000000000003</v>
      </c>
      <c r="AC57">
        <v>0.48399999999999999</v>
      </c>
      <c r="AD57">
        <v>0.74399999999999999</v>
      </c>
      <c r="AE57">
        <v>1.228</v>
      </c>
      <c r="AF57">
        <v>3</v>
      </c>
      <c r="AG57" t="s">
        <v>36</v>
      </c>
      <c r="AH57">
        <f>SUM(P$2:P57)</f>
        <v>22</v>
      </c>
      <c r="AI57">
        <f>SUM(R$2:R57)</f>
        <v>55</v>
      </c>
    </row>
    <row r="58" spans="1:35" x14ac:dyDescent="0.2">
      <c r="A58">
        <v>57</v>
      </c>
      <c r="B58">
        <v>1408</v>
      </c>
      <c r="C58">
        <v>57</v>
      </c>
      <c r="D58" s="1">
        <v>42904</v>
      </c>
      <c r="E58" t="s">
        <v>32</v>
      </c>
      <c r="G58" t="s">
        <v>65</v>
      </c>
      <c r="H58" t="s">
        <v>103</v>
      </c>
      <c r="I58" t="s">
        <v>35</v>
      </c>
      <c r="J58">
        <v>5</v>
      </c>
      <c r="K58">
        <v>4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T58">
        <v>0</v>
      </c>
      <c r="U58">
        <v>0</v>
      </c>
      <c r="V58">
        <v>0</v>
      </c>
      <c r="Z58">
        <v>0</v>
      </c>
      <c r="AA58">
        <v>0</v>
      </c>
      <c r="AB58">
        <v>0.34</v>
      </c>
      <c r="AC58">
        <v>0.48299999999999998</v>
      </c>
      <c r="AD58">
        <v>0.73399999999999999</v>
      </c>
      <c r="AE58">
        <v>1.2170000000000001</v>
      </c>
      <c r="AF58">
        <v>3</v>
      </c>
      <c r="AG58" t="s">
        <v>36</v>
      </c>
      <c r="AH58">
        <f>SUM(P$2:P58)</f>
        <v>22</v>
      </c>
      <c r="AI58">
        <f>SUM(R$2:R58)</f>
        <v>56</v>
      </c>
    </row>
    <row r="59" spans="1:35" x14ac:dyDescent="0.2">
      <c r="A59">
        <v>58</v>
      </c>
      <c r="B59">
        <v>1409</v>
      </c>
      <c r="C59">
        <v>58</v>
      </c>
      <c r="D59" t="s">
        <v>104</v>
      </c>
      <c r="E59" t="s">
        <v>32</v>
      </c>
      <c r="F59" t="s">
        <v>47</v>
      </c>
      <c r="G59" t="s">
        <v>42</v>
      </c>
      <c r="H59" t="s">
        <v>57</v>
      </c>
      <c r="I59" t="s">
        <v>38</v>
      </c>
      <c r="J59">
        <v>5</v>
      </c>
      <c r="K59">
        <v>5</v>
      </c>
      <c r="L59">
        <v>1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T59">
        <v>0</v>
      </c>
      <c r="U59">
        <v>0</v>
      </c>
      <c r="V59">
        <v>0</v>
      </c>
      <c r="Z59">
        <v>0</v>
      </c>
      <c r="AA59">
        <v>0</v>
      </c>
      <c r="AB59">
        <v>0.34100000000000003</v>
      </c>
      <c r="AC59">
        <v>0.48099999999999998</v>
      </c>
      <c r="AD59">
        <v>0.72599999999999998</v>
      </c>
      <c r="AE59">
        <v>1.2070000000000001</v>
      </c>
      <c r="AF59">
        <v>3</v>
      </c>
      <c r="AG59" t="s">
        <v>49</v>
      </c>
      <c r="AH59">
        <f>SUM(P$2:P59)</f>
        <v>22</v>
      </c>
      <c r="AI59">
        <f>SUM(R$2:R59)</f>
        <v>56</v>
      </c>
    </row>
    <row r="60" spans="1:35" x14ac:dyDescent="0.2">
      <c r="A60">
        <v>59</v>
      </c>
      <c r="B60">
        <v>1410</v>
      </c>
      <c r="C60">
        <v>59</v>
      </c>
      <c r="D60" t="s">
        <v>105</v>
      </c>
      <c r="E60" t="s">
        <v>32</v>
      </c>
      <c r="F60" t="s">
        <v>47</v>
      </c>
      <c r="G60" t="s">
        <v>42</v>
      </c>
      <c r="H60" t="s">
        <v>106</v>
      </c>
      <c r="I60" t="s">
        <v>35</v>
      </c>
      <c r="J60">
        <v>4</v>
      </c>
      <c r="K60">
        <v>2</v>
      </c>
      <c r="L60">
        <v>2</v>
      </c>
      <c r="M60">
        <v>1</v>
      </c>
      <c r="N60">
        <v>1</v>
      </c>
      <c r="O60">
        <v>0</v>
      </c>
      <c r="P60">
        <v>0</v>
      </c>
      <c r="Q60">
        <v>0</v>
      </c>
      <c r="R60">
        <v>2</v>
      </c>
      <c r="T60">
        <v>0</v>
      </c>
      <c r="U60">
        <v>0</v>
      </c>
      <c r="V60">
        <v>0</v>
      </c>
      <c r="Z60">
        <v>0</v>
      </c>
      <c r="AA60">
        <v>0</v>
      </c>
      <c r="AB60">
        <v>0.34300000000000003</v>
      </c>
      <c r="AC60">
        <v>0.48499999999999999</v>
      </c>
      <c r="AD60">
        <v>0.72899999999999998</v>
      </c>
      <c r="AE60">
        <v>1.214</v>
      </c>
      <c r="AF60">
        <v>3</v>
      </c>
      <c r="AG60" t="s">
        <v>49</v>
      </c>
      <c r="AH60">
        <f>SUM(P$2:P60)</f>
        <v>22</v>
      </c>
      <c r="AI60">
        <f>SUM(R$2:R60)</f>
        <v>58</v>
      </c>
    </row>
    <row r="61" spans="1:35" x14ac:dyDescent="0.2">
      <c r="A61">
        <v>60</v>
      </c>
      <c r="B61">
        <v>1411</v>
      </c>
      <c r="C61">
        <v>60</v>
      </c>
      <c r="D61" t="s">
        <v>107</v>
      </c>
      <c r="E61" t="s">
        <v>32</v>
      </c>
      <c r="F61" t="s">
        <v>47</v>
      </c>
      <c r="G61" t="s">
        <v>42</v>
      </c>
      <c r="H61" t="s">
        <v>108</v>
      </c>
      <c r="I61" t="s">
        <v>38</v>
      </c>
      <c r="J61">
        <v>4</v>
      </c>
      <c r="K61">
        <v>4</v>
      </c>
      <c r="L61">
        <v>2</v>
      </c>
      <c r="M61">
        <v>2</v>
      </c>
      <c r="N61">
        <v>0</v>
      </c>
      <c r="O61">
        <v>0</v>
      </c>
      <c r="P61">
        <v>2</v>
      </c>
      <c r="Q61">
        <v>3</v>
      </c>
      <c r="R61">
        <v>0</v>
      </c>
      <c r="T61">
        <v>1</v>
      </c>
      <c r="U61">
        <v>0</v>
      </c>
      <c r="V61">
        <v>0</v>
      </c>
      <c r="Z61">
        <v>0</v>
      </c>
      <c r="AA61">
        <v>0</v>
      </c>
      <c r="AB61">
        <v>0.34599999999999997</v>
      </c>
      <c r="AC61">
        <v>0.48499999999999999</v>
      </c>
      <c r="AD61">
        <v>0.752</v>
      </c>
      <c r="AE61">
        <v>1.238</v>
      </c>
      <c r="AF61">
        <v>3</v>
      </c>
      <c r="AG61" t="s">
        <v>49</v>
      </c>
      <c r="AH61">
        <f>SUM(P$2:P61)</f>
        <v>24</v>
      </c>
      <c r="AI61">
        <f>SUM(R$2:R61)</f>
        <v>58</v>
      </c>
    </row>
    <row r="62" spans="1:35" x14ac:dyDescent="0.2">
      <c r="A62">
        <v>61</v>
      </c>
      <c r="B62">
        <v>1412</v>
      </c>
      <c r="C62">
        <v>61</v>
      </c>
      <c r="D62" t="s">
        <v>109</v>
      </c>
      <c r="E62" t="s">
        <v>32</v>
      </c>
      <c r="F62" t="s">
        <v>47</v>
      </c>
      <c r="G62" t="s">
        <v>42</v>
      </c>
      <c r="H62" t="s">
        <v>102</v>
      </c>
      <c r="I62" t="s">
        <v>38</v>
      </c>
      <c r="J62">
        <v>4</v>
      </c>
      <c r="K62">
        <v>2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2</v>
      </c>
      <c r="T62">
        <v>1</v>
      </c>
      <c r="U62">
        <v>0</v>
      </c>
      <c r="V62">
        <v>0</v>
      </c>
      <c r="Z62">
        <v>0</v>
      </c>
      <c r="AA62">
        <v>0</v>
      </c>
      <c r="AB62">
        <v>0.34699999999999998</v>
      </c>
      <c r="AC62">
        <v>0.48899999999999999</v>
      </c>
      <c r="AD62">
        <v>0.75</v>
      </c>
      <c r="AE62">
        <v>1.2390000000000001</v>
      </c>
      <c r="AF62">
        <v>3</v>
      </c>
      <c r="AG62" t="s">
        <v>49</v>
      </c>
      <c r="AH62">
        <f>SUM(P$2:P62)</f>
        <v>24</v>
      </c>
      <c r="AI62">
        <f>SUM(R$2:R62)</f>
        <v>60</v>
      </c>
    </row>
    <row r="63" spans="1:35" x14ac:dyDescent="0.2">
      <c r="A63">
        <v>62</v>
      </c>
      <c r="B63">
        <v>1413</v>
      </c>
      <c r="C63">
        <v>62</v>
      </c>
      <c r="D63" s="1">
        <v>42909</v>
      </c>
      <c r="E63" t="s">
        <v>32</v>
      </c>
      <c r="F63" t="s">
        <v>47</v>
      </c>
      <c r="G63" t="s">
        <v>42</v>
      </c>
      <c r="H63" t="s">
        <v>110</v>
      </c>
      <c r="I63" t="s">
        <v>38</v>
      </c>
      <c r="J63">
        <v>5</v>
      </c>
      <c r="K63">
        <v>4</v>
      </c>
      <c r="L63">
        <v>1</v>
      </c>
      <c r="M63">
        <v>1</v>
      </c>
      <c r="N63">
        <v>0</v>
      </c>
      <c r="O63">
        <v>0</v>
      </c>
      <c r="P63">
        <v>0</v>
      </c>
      <c r="Q63">
        <v>2</v>
      </c>
      <c r="R63">
        <v>0</v>
      </c>
      <c r="T63">
        <v>0</v>
      </c>
      <c r="U63">
        <v>0</v>
      </c>
      <c r="V63">
        <v>1</v>
      </c>
      <c r="Z63">
        <v>0</v>
      </c>
      <c r="AA63">
        <v>0</v>
      </c>
      <c r="AB63">
        <v>0.34499999999999997</v>
      </c>
      <c r="AC63">
        <v>0.48599999999999999</v>
      </c>
      <c r="AD63">
        <v>0.74099999999999999</v>
      </c>
      <c r="AE63">
        <v>1.2270000000000001</v>
      </c>
      <c r="AF63">
        <v>3</v>
      </c>
      <c r="AG63" t="s">
        <v>49</v>
      </c>
      <c r="AH63">
        <f>SUM(P$2:P63)</f>
        <v>24</v>
      </c>
      <c r="AI63">
        <f>SUM(R$2:R63)</f>
        <v>60</v>
      </c>
    </row>
    <row r="64" spans="1:35" x14ac:dyDescent="0.2">
      <c r="A64">
        <v>63</v>
      </c>
      <c r="B64">
        <v>1414</v>
      </c>
      <c r="C64">
        <v>63</v>
      </c>
      <c r="D64" t="s">
        <v>111</v>
      </c>
      <c r="E64" t="s">
        <v>32</v>
      </c>
      <c r="G64" t="s">
        <v>33</v>
      </c>
      <c r="H64" t="s">
        <v>112</v>
      </c>
      <c r="I64" t="s">
        <v>35</v>
      </c>
      <c r="J64">
        <v>5</v>
      </c>
      <c r="K64">
        <v>3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2</v>
      </c>
      <c r="T64">
        <v>1</v>
      </c>
      <c r="U64">
        <v>0</v>
      </c>
      <c r="V64">
        <v>0</v>
      </c>
      <c r="Z64">
        <v>0</v>
      </c>
      <c r="AA64">
        <v>0</v>
      </c>
      <c r="AB64">
        <v>0.34499999999999997</v>
      </c>
      <c r="AC64">
        <v>0.48799999999999999</v>
      </c>
      <c r="AD64">
        <v>0.73499999999999999</v>
      </c>
      <c r="AE64">
        <v>1.2230000000000001</v>
      </c>
      <c r="AF64">
        <v>3</v>
      </c>
      <c r="AG64" t="s">
        <v>36</v>
      </c>
      <c r="AH64">
        <f>SUM(P$2:P64)</f>
        <v>24</v>
      </c>
      <c r="AI64">
        <f>SUM(R$2:R64)</f>
        <v>62</v>
      </c>
    </row>
    <row r="65" spans="1:35" x14ac:dyDescent="0.2">
      <c r="A65">
        <v>64</v>
      </c>
      <c r="B65">
        <v>1415</v>
      </c>
      <c r="C65">
        <v>64</v>
      </c>
      <c r="D65" t="s">
        <v>113</v>
      </c>
      <c r="E65" t="s">
        <v>32</v>
      </c>
      <c r="G65" t="s">
        <v>33</v>
      </c>
      <c r="H65" t="s">
        <v>98</v>
      </c>
      <c r="I65" t="s">
        <v>35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T65">
        <v>1</v>
      </c>
      <c r="U65">
        <v>0</v>
      </c>
      <c r="V65">
        <v>0</v>
      </c>
      <c r="Z65">
        <v>0</v>
      </c>
      <c r="AA65">
        <v>0</v>
      </c>
      <c r="AB65">
        <v>0.34399999999999997</v>
      </c>
      <c r="AC65">
        <v>0.48599999999999999</v>
      </c>
      <c r="AD65">
        <v>0.73199999999999998</v>
      </c>
      <c r="AE65">
        <v>1.218</v>
      </c>
      <c r="AF65">
        <v>3</v>
      </c>
      <c r="AG65" t="s">
        <v>36</v>
      </c>
      <c r="AH65">
        <f>SUM(P$2:P65)</f>
        <v>24</v>
      </c>
      <c r="AI65">
        <f>SUM(R$2:R65)</f>
        <v>62</v>
      </c>
    </row>
    <row r="66" spans="1:35" x14ac:dyDescent="0.2">
      <c r="A66">
        <v>65</v>
      </c>
      <c r="B66">
        <v>1416</v>
      </c>
      <c r="C66" t="s">
        <v>114</v>
      </c>
      <c r="D66" s="1">
        <v>42915</v>
      </c>
      <c r="E66" t="s">
        <v>32</v>
      </c>
      <c r="G66" t="s">
        <v>42</v>
      </c>
      <c r="H66" t="s">
        <v>80</v>
      </c>
      <c r="I66" t="s">
        <v>38</v>
      </c>
      <c r="J66">
        <v>5</v>
      </c>
      <c r="K66">
        <v>5</v>
      </c>
      <c r="L66">
        <v>1</v>
      </c>
      <c r="M66">
        <v>4</v>
      </c>
      <c r="N66">
        <v>1</v>
      </c>
      <c r="O66">
        <v>0</v>
      </c>
      <c r="P66">
        <v>0</v>
      </c>
      <c r="Q66">
        <v>1</v>
      </c>
      <c r="R66">
        <v>0</v>
      </c>
      <c r="T66">
        <v>0</v>
      </c>
      <c r="U66">
        <v>0</v>
      </c>
      <c r="V66">
        <v>0</v>
      </c>
      <c r="Z66">
        <v>0</v>
      </c>
      <c r="AA66">
        <v>0</v>
      </c>
      <c r="AB66">
        <v>0.35399999999999998</v>
      </c>
      <c r="AC66">
        <v>0.49099999999999999</v>
      </c>
      <c r="AD66">
        <v>0.73799999999999999</v>
      </c>
      <c r="AE66">
        <v>1.2290000000000001</v>
      </c>
      <c r="AF66">
        <v>3</v>
      </c>
      <c r="AG66" t="s">
        <v>36</v>
      </c>
      <c r="AH66">
        <f>SUM(P$2:P66)</f>
        <v>24</v>
      </c>
      <c r="AI66">
        <f>SUM(R$2:R66)</f>
        <v>62</v>
      </c>
    </row>
    <row r="67" spans="1:35" x14ac:dyDescent="0.2">
      <c r="A67">
        <v>66</v>
      </c>
      <c r="B67">
        <v>1417</v>
      </c>
      <c r="C67">
        <v>70</v>
      </c>
      <c r="D67" s="1">
        <v>42916</v>
      </c>
      <c r="E67" t="s">
        <v>32</v>
      </c>
      <c r="G67" t="s">
        <v>42</v>
      </c>
      <c r="H67" t="s">
        <v>50</v>
      </c>
      <c r="I67" t="s">
        <v>38</v>
      </c>
      <c r="J67">
        <v>5</v>
      </c>
      <c r="K67">
        <v>4</v>
      </c>
      <c r="L67">
        <v>2</v>
      </c>
      <c r="M67">
        <v>2</v>
      </c>
      <c r="N67">
        <v>1</v>
      </c>
      <c r="O67">
        <v>0</v>
      </c>
      <c r="P67">
        <v>1</v>
      </c>
      <c r="Q67">
        <v>3</v>
      </c>
      <c r="R67">
        <v>1</v>
      </c>
      <c r="T67">
        <v>1</v>
      </c>
      <c r="U67">
        <v>0</v>
      </c>
      <c r="V67">
        <v>0</v>
      </c>
      <c r="Z67">
        <v>0</v>
      </c>
      <c r="AA67">
        <v>0</v>
      </c>
      <c r="AB67">
        <v>0.35599999999999998</v>
      </c>
      <c r="AC67">
        <v>0.49299999999999999</v>
      </c>
      <c r="AD67">
        <v>0.751</v>
      </c>
      <c r="AE67">
        <v>1.244</v>
      </c>
      <c r="AF67">
        <v>3</v>
      </c>
      <c r="AG67" t="s">
        <v>36</v>
      </c>
      <c r="AH67">
        <f>SUM(P$2:P67)</f>
        <v>25</v>
      </c>
      <c r="AI67">
        <f>SUM(R$2:R67)</f>
        <v>63</v>
      </c>
    </row>
    <row r="68" spans="1:35" x14ac:dyDescent="0.2">
      <c r="A68">
        <v>67</v>
      </c>
      <c r="B68">
        <v>1418</v>
      </c>
      <c r="C68">
        <v>71</v>
      </c>
      <c r="D68" s="1">
        <v>42917</v>
      </c>
      <c r="E68" t="s">
        <v>32</v>
      </c>
      <c r="G68" t="s">
        <v>42</v>
      </c>
      <c r="H68" t="s">
        <v>108</v>
      </c>
      <c r="I68" t="s">
        <v>38</v>
      </c>
      <c r="J68">
        <v>4</v>
      </c>
      <c r="K68">
        <v>4</v>
      </c>
      <c r="L68">
        <v>1</v>
      </c>
      <c r="M68">
        <v>2</v>
      </c>
      <c r="N68">
        <v>0</v>
      </c>
      <c r="O68">
        <v>0</v>
      </c>
      <c r="P68">
        <v>0</v>
      </c>
      <c r="Q68">
        <v>1</v>
      </c>
      <c r="R68">
        <v>0</v>
      </c>
      <c r="T68">
        <v>0</v>
      </c>
      <c r="U68">
        <v>0</v>
      </c>
      <c r="V68">
        <v>0</v>
      </c>
      <c r="Z68">
        <v>0</v>
      </c>
      <c r="AA68">
        <v>0</v>
      </c>
      <c r="AB68">
        <v>0.35899999999999999</v>
      </c>
      <c r="AC68">
        <v>0.49299999999999999</v>
      </c>
      <c r="AD68">
        <v>0.747</v>
      </c>
      <c r="AE68">
        <v>1.24</v>
      </c>
      <c r="AF68">
        <v>3</v>
      </c>
      <c r="AG68" t="s">
        <v>36</v>
      </c>
      <c r="AH68">
        <f>SUM(P$2:P68)</f>
        <v>25</v>
      </c>
      <c r="AI68">
        <f>SUM(R$2:R68)</f>
        <v>63</v>
      </c>
    </row>
    <row r="69" spans="1:35" x14ac:dyDescent="0.2">
      <c r="A69">
        <v>68</v>
      </c>
      <c r="B69">
        <v>1419</v>
      </c>
      <c r="C69">
        <v>72</v>
      </c>
      <c r="D69" s="1">
        <v>42918</v>
      </c>
      <c r="E69" t="s">
        <v>32</v>
      </c>
      <c r="G69" t="s">
        <v>42</v>
      </c>
      <c r="H69" t="s">
        <v>102</v>
      </c>
      <c r="I69" t="s">
        <v>38</v>
      </c>
      <c r="J69">
        <v>4</v>
      </c>
      <c r="K69">
        <v>4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T69">
        <v>0</v>
      </c>
      <c r="U69">
        <v>0</v>
      </c>
      <c r="V69">
        <v>0</v>
      </c>
      <c r="Z69">
        <v>0</v>
      </c>
      <c r="AA69">
        <v>0</v>
      </c>
      <c r="AB69">
        <v>0.35699999999999998</v>
      </c>
      <c r="AC69">
        <v>0.49</v>
      </c>
      <c r="AD69">
        <v>0.73899999999999999</v>
      </c>
      <c r="AE69">
        <v>1.2290000000000001</v>
      </c>
      <c r="AF69">
        <v>3</v>
      </c>
      <c r="AG69" t="s">
        <v>36</v>
      </c>
      <c r="AH69">
        <f>SUM(P$2:P69)</f>
        <v>25</v>
      </c>
      <c r="AI69">
        <f>SUM(R$2:R69)</f>
        <v>63</v>
      </c>
    </row>
    <row r="70" spans="1:35" x14ac:dyDescent="0.2">
      <c r="A70">
        <v>69</v>
      </c>
      <c r="B70">
        <v>1420</v>
      </c>
      <c r="C70">
        <v>73</v>
      </c>
      <c r="D70" s="1">
        <v>42919</v>
      </c>
      <c r="E70" t="s">
        <v>32</v>
      </c>
      <c r="F70" t="s">
        <v>47</v>
      </c>
      <c r="G70" t="s">
        <v>52</v>
      </c>
      <c r="H70" t="s">
        <v>115</v>
      </c>
      <c r="I70" t="s">
        <v>38</v>
      </c>
      <c r="J70">
        <v>5</v>
      </c>
      <c r="K70">
        <v>3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2</v>
      </c>
      <c r="T70">
        <v>1</v>
      </c>
      <c r="U70">
        <v>0</v>
      </c>
      <c r="V70">
        <v>0</v>
      </c>
      <c r="Z70">
        <v>0</v>
      </c>
      <c r="AA70">
        <v>0</v>
      </c>
      <c r="AB70">
        <v>0.35699999999999998</v>
      </c>
      <c r="AC70">
        <v>0.49199999999999999</v>
      </c>
      <c r="AD70">
        <v>0.746</v>
      </c>
      <c r="AE70">
        <v>1.238</v>
      </c>
      <c r="AF70">
        <v>3</v>
      </c>
      <c r="AG70" t="s">
        <v>36</v>
      </c>
      <c r="AH70">
        <f>SUM(P$2:P70)</f>
        <v>26</v>
      </c>
      <c r="AI70">
        <f>SUM(R$2:R70)</f>
        <v>65</v>
      </c>
    </row>
    <row r="71" spans="1:35" x14ac:dyDescent="0.2">
      <c r="A71">
        <v>70</v>
      </c>
      <c r="B71">
        <v>1421</v>
      </c>
      <c r="C71">
        <v>74</v>
      </c>
      <c r="D71" t="s">
        <v>116</v>
      </c>
      <c r="E71" t="s">
        <v>32</v>
      </c>
      <c r="G71" t="s">
        <v>52</v>
      </c>
      <c r="H71" t="s">
        <v>117</v>
      </c>
      <c r="I71" t="s">
        <v>38</v>
      </c>
      <c r="J71">
        <v>5</v>
      </c>
      <c r="K71">
        <v>4</v>
      </c>
      <c r="L71">
        <v>2</v>
      </c>
      <c r="M71">
        <v>2</v>
      </c>
      <c r="N71">
        <v>0</v>
      </c>
      <c r="O71">
        <v>0</v>
      </c>
      <c r="P71">
        <v>0</v>
      </c>
      <c r="Q71">
        <v>1</v>
      </c>
      <c r="R71">
        <v>1</v>
      </c>
      <c r="T71">
        <v>1</v>
      </c>
      <c r="U71">
        <v>0</v>
      </c>
      <c r="V71">
        <v>0</v>
      </c>
      <c r="Z71">
        <v>0</v>
      </c>
      <c r="AA71">
        <v>1</v>
      </c>
      <c r="AB71">
        <v>0.35899999999999999</v>
      </c>
      <c r="AC71">
        <v>0.49399999999999999</v>
      </c>
      <c r="AD71">
        <v>0.74199999999999999</v>
      </c>
      <c r="AE71">
        <v>1.236</v>
      </c>
      <c r="AF71">
        <v>3</v>
      </c>
      <c r="AG71" t="s">
        <v>36</v>
      </c>
      <c r="AH71">
        <f>SUM(P$2:P71)</f>
        <v>26</v>
      </c>
      <c r="AI71">
        <f>SUM(R$2:R71)</f>
        <v>66</v>
      </c>
    </row>
    <row r="72" spans="1:35" x14ac:dyDescent="0.2">
      <c r="A72">
        <v>71</v>
      </c>
      <c r="B72">
        <v>1422</v>
      </c>
      <c r="C72">
        <v>75</v>
      </c>
      <c r="D72" t="s">
        <v>118</v>
      </c>
      <c r="E72" t="s">
        <v>32</v>
      </c>
      <c r="G72" t="s">
        <v>52</v>
      </c>
      <c r="H72" t="s">
        <v>119</v>
      </c>
      <c r="I72" t="s">
        <v>35</v>
      </c>
      <c r="J72">
        <v>5</v>
      </c>
      <c r="K72">
        <v>3</v>
      </c>
      <c r="L72">
        <v>3</v>
      </c>
      <c r="M72">
        <v>3</v>
      </c>
      <c r="N72">
        <v>0</v>
      </c>
      <c r="O72">
        <v>1</v>
      </c>
      <c r="P72">
        <v>0</v>
      </c>
      <c r="Q72">
        <v>1</v>
      </c>
      <c r="R72">
        <v>2</v>
      </c>
      <c r="T72">
        <v>0</v>
      </c>
      <c r="U72">
        <v>0</v>
      </c>
      <c r="V72">
        <v>0</v>
      </c>
      <c r="Z72">
        <v>0</v>
      </c>
      <c r="AA72">
        <v>0</v>
      </c>
      <c r="AB72">
        <v>0.36699999999999999</v>
      </c>
      <c r="AC72">
        <v>0.502</v>
      </c>
      <c r="AD72">
        <v>0.753</v>
      </c>
      <c r="AE72">
        <v>1.2549999999999999</v>
      </c>
      <c r="AF72">
        <v>3</v>
      </c>
      <c r="AG72" t="s">
        <v>36</v>
      </c>
      <c r="AH72">
        <f>SUM(P$2:P72)</f>
        <v>26</v>
      </c>
      <c r="AI72">
        <f>SUM(R$2:R72)</f>
        <v>68</v>
      </c>
    </row>
    <row r="73" spans="1:35" x14ac:dyDescent="0.2">
      <c r="A73">
        <v>72</v>
      </c>
      <c r="B73">
        <v>1423</v>
      </c>
      <c r="C73">
        <v>76</v>
      </c>
      <c r="D73" s="1">
        <v>42921</v>
      </c>
      <c r="E73" t="s">
        <v>32</v>
      </c>
      <c r="G73" t="s">
        <v>52</v>
      </c>
      <c r="H73" t="s">
        <v>120</v>
      </c>
      <c r="I73" t="s">
        <v>38</v>
      </c>
      <c r="J73">
        <v>5</v>
      </c>
      <c r="K73">
        <v>3</v>
      </c>
      <c r="L73">
        <v>2</v>
      </c>
      <c r="M73">
        <v>1</v>
      </c>
      <c r="N73">
        <v>1</v>
      </c>
      <c r="O73">
        <v>0</v>
      </c>
      <c r="P73">
        <v>0</v>
      </c>
      <c r="Q73">
        <v>1</v>
      </c>
      <c r="R73">
        <v>1</v>
      </c>
      <c r="T73">
        <v>0</v>
      </c>
      <c r="U73">
        <v>0</v>
      </c>
      <c r="V73">
        <v>1</v>
      </c>
      <c r="Z73">
        <v>0</v>
      </c>
      <c r="AA73">
        <v>1</v>
      </c>
      <c r="AB73">
        <v>0.36599999999999999</v>
      </c>
      <c r="AC73">
        <v>0.502</v>
      </c>
      <c r="AD73">
        <v>0.752</v>
      </c>
      <c r="AE73">
        <v>1.254</v>
      </c>
      <c r="AF73">
        <v>3</v>
      </c>
      <c r="AG73" t="s">
        <v>36</v>
      </c>
      <c r="AH73">
        <f>SUM(P$2:P73)</f>
        <v>26</v>
      </c>
      <c r="AI73">
        <f>SUM(R$2:R73)</f>
        <v>69</v>
      </c>
    </row>
    <row r="74" spans="1:35" x14ac:dyDescent="0.2">
      <c r="A74">
        <v>73</v>
      </c>
      <c r="B74">
        <v>1424</v>
      </c>
      <c r="C74">
        <v>77</v>
      </c>
      <c r="D74" t="s">
        <v>121</v>
      </c>
      <c r="E74" t="s">
        <v>32</v>
      </c>
      <c r="F74" t="s">
        <v>47</v>
      </c>
      <c r="G74" t="s">
        <v>70</v>
      </c>
      <c r="H74" t="s">
        <v>122</v>
      </c>
      <c r="I74" t="s">
        <v>38</v>
      </c>
      <c r="J74">
        <v>5</v>
      </c>
      <c r="K74">
        <v>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T74">
        <v>0</v>
      </c>
      <c r="U74">
        <v>0</v>
      </c>
      <c r="V74">
        <v>0</v>
      </c>
      <c r="Z74">
        <v>0</v>
      </c>
      <c r="AA74">
        <v>0</v>
      </c>
      <c r="AB74">
        <v>0.35899999999999999</v>
      </c>
      <c r="AC74">
        <v>0.49399999999999999</v>
      </c>
      <c r="AD74">
        <v>0.73699999999999999</v>
      </c>
      <c r="AE74">
        <v>1.2310000000000001</v>
      </c>
      <c r="AF74">
        <v>3</v>
      </c>
      <c r="AG74" t="s">
        <v>49</v>
      </c>
      <c r="AH74">
        <f>SUM(P$2:P74)</f>
        <v>26</v>
      </c>
      <c r="AI74">
        <f>SUM(R$2:R74)</f>
        <v>69</v>
      </c>
    </row>
    <row r="75" spans="1:35" x14ac:dyDescent="0.2">
      <c r="A75">
        <v>74</v>
      </c>
      <c r="B75">
        <v>1425</v>
      </c>
      <c r="C75">
        <v>78</v>
      </c>
      <c r="D75" t="s">
        <v>123</v>
      </c>
      <c r="E75" t="s">
        <v>32</v>
      </c>
      <c r="F75" t="s">
        <v>47</v>
      </c>
      <c r="G75" t="s">
        <v>70</v>
      </c>
      <c r="H75" t="s">
        <v>124</v>
      </c>
      <c r="I75" t="s">
        <v>38</v>
      </c>
      <c r="J75">
        <v>5</v>
      </c>
      <c r="K75">
        <v>3</v>
      </c>
      <c r="L75">
        <v>1</v>
      </c>
      <c r="M75">
        <v>2</v>
      </c>
      <c r="N75">
        <v>0</v>
      </c>
      <c r="O75">
        <v>0</v>
      </c>
      <c r="P75">
        <v>1</v>
      </c>
      <c r="Q75">
        <v>5</v>
      </c>
      <c r="R75">
        <v>2</v>
      </c>
      <c r="T75">
        <v>0</v>
      </c>
      <c r="U75">
        <v>0</v>
      </c>
      <c r="V75">
        <v>0</v>
      </c>
      <c r="Z75">
        <v>1</v>
      </c>
      <c r="AA75">
        <v>0</v>
      </c>
      <c r="AB75">
        <v>0.36299999999999999</v>
      </c>
      <c r="AC75">
        <v>0.498</v>
      </c>
      <c r="AD75">
        <v>0.748</v>
      </c>
      <c r="AE75">
        <v>1.2470000000000001</v>
      </c>
      <c r="AF75">
        <v>3</v>
      </c>
      <c r="AG75" t="s">
        <v>49</v>
      </c>
      <c r="AH75">
        <f>SUM(P$2:P75)</f>
        <v>27</v>
      </c>
      <c r="AI75">
        <f>SUM(R$2:R75)</f>
        <v>71</v>
      </c>
    </row>
    <row r="76" spans="1:35" x14ac:dyDescent="0.2">
      <c r="A76">
        <v>75</v>
      </c>
      <c r="B76">
        <v>1426</v>
      </c>
      <c r="C76">
        <v>79</v>
      </c>
      <c r="D76" t="s">
        <v>125</v>
      </c>
      <c r="E76" t="s">
        <v>32</v>
      </c>
      <c r="F76" t="s">
        <v>47</v>
      </c>
      <c r="G76" t="s">
        <v>70</v>
      </c>
      <c r="H76" t="s">
        <v>126</v>
      </c>
      <c r="I76" t="s">
        <v>38</v>
      </c>
      <c r="J76">
        <v>6</v>
      </c>
      <c r="K76">
        <v>6</v>
      </c>
      <c r="L76">
        <v>3</v>
      </c>
      <c r="M76">
        <v>5</v>
      </c>
      <c r="N76">
        <v>2</v>
      </c>
      <c r="O76">
        <v>0</v>
      </c>
      <c r="P76">
        <v>2</v>
      </c>
      <c r="Q76">
        <v>7</v>
      </c>
      <c r="R76">
        <v>0</v>
      </c>
      <c r="T76">
        <v>0</v>
      </c>
      <c r="U76">
        <v>0</v>
      </c>
      <c r="V76">
        <v>0</v>
      </c>
      <c r="Z76">
        <v>0</v>
      </c>
      <c r="AA76">
        <v>0</v>
      </c>
      <c r="AB76">
        <v>0.373</v>
      </c>
      <c r="AC76">
        <v>0.504</v>
      </c>
      <c r="AD76">
        <v>0.78</v>
      </c>
      <c r="AE76">
        <v>1.284</v>
      </c>
      <c r="AF76">
        <v>3</v>
      </c>
      <c r="AG76" t="s">
        <v>49</v>
      </c>
      <c r="AH76">
        <f>SUM(P$2:P76)</f>
        <v>29</v>
      </c>
      <c r="AI76">
        <f>SUM(R$2:R76)</f>
        <v>71</v>
      </c>
    </row>
    <row r="77" spans="1:35" x14ac:dyDescent="0.2">
      <c r="A77">
        <v>76</v>
      </c>
      <c r="B77">
        <v>1427</v>
      </c>
      <c r="C77">
        <v>80</v>
      </c>
      <c r="D77" t="s">
        <v>127</v>
      </c>
      <c r="E77" t="s">
        <v>32</v>
      </c>
      <c r="F77" t="s">
        <v>47</v>
      </c>
      <c r="G77" t="s">
        <v>70</v>
      </c>
      <c r="H77" t="s">
        <v>128</v>
      </c>
      <c r="I77" t="s">
        <v>129</v>
      </c>
      <c r="J77">
        <v>4</v>
      </c>
      <c r="K77">
        <v>3</v>
      </c>
      <c r="L77">
        <v>2</v>
      </c>
      <c r="M77">
        <v>1</v>
      </c>
      <c r="N77">
        <v>1</v>
      </c>
      <c r="O77">
        <v>0</v>
      </c>
      <c r="P77">
        <v>0</v>
      </c>
      <c r="Q77">
        <v>0</v>
      </c>
      <c r="R77">
        <v>1</v>
      </c>
      <c r="T77">
        <v>1</v>
      </c>
      <c r="U77">
        <v>0</v>
      </c>
      <c r="V77">
        <v>0</v>
      </c>
      <c r="Z77">
        <v>0</v>
      </c>
      <c r="AA77">
        <v>0</v>
      </c>
      <c r="AB77">
        <v>0.373</v>
      </c>
      <c r="AC77">
        <v>0.504</v>
      </c>
      <c r="AD77">
        <v>0.77900000000000003</v>
      </c>
      <c r="AE77">
        <v>1.2829999999999999</v>
      </c>
      <c r="AF77">
        <v>3</v>
      </c>
      <c r="AG77" t="s">
        <v>49</v>
      </c>
      <c r="AH77">
        <f>SUM(P$2:P77)</f>
        <v>29</v>
      </c>
      <c r="AI77">
        <f>SUM(R$2:R77)</f>
        <v>72</v>
      </c>
    </row>
    <row r="78" spans="1:35" x14ac:dyDescent="0.2">
      <c r="A78">
        <v>77</v>
      </c>
      <c r="B78">
        <v>1428</v>
      </c>
      <c r="C78">
        <v>81</v>
      </c>
      <c r="D78" s="1">
        <v>42926</v>
      </c>
      <c r="E78" t="s">
        <v>32</v>
      </c>
      <c r="F78" t="s">
        <v>47</v>
      </c>
      <c r="G78" t="s">
        <v>70</v>
      </c>
      <c r="H78" t="s">
        <v>46</v>
      </c>
      <c r="I78" t="s">
        <v>38</v>
      </c>
      <c r="J78">
        <v>5</v>
      </c>
      <c r="K78">
        <v>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T78">
        <v>2</v>
      </c>
      <c r="U78">
        <v>0</v>
      </c>
      <c r="V78">
        <v>0</v>
      </c>
      <c r="Z78">
        <v>0</v>
      </c>
      <c r="AA78">
        <v>0</v>
      </c>
      <c r="AB78">
        <v>0.36599999999999999</v>
      </c>
      <c r="AC78">
        <v>0.497</v>
      </c>
      <c r="AD78">
        <v>0.76400000000000001</v>
      </c>
      <c r="AE78">
        <v>1.262</v>
      </c>
      <c r="AF78">
        <v>3</v>
      </c>
      <c r="AG78" t="s">
        <v>49</v>
      </c>
      <c r="AH78">
        <f>SUM(P$2:P78)</f>
        <v>29</v>
      </c>
      <c r="AI78">
        <f>SUM(R$2:R78)</f>
        <v>72</v>
      </c>
    </row>
    <row r="79" spans="1:35" x14ac:dyDescent="0.2">
      <c r="A79">
        <v>78</v>
      </c>
      <c r="B79">
        <v>1429</v>
      </c>
      <c r="C79">
        <v>82</v>
      </c>
      <c r="D79" s="1">
        <v>42927</v>
      </c>
      <c r="E79" t="s">
        <v>32</v>
      </c>
      <c r="F79" t="s">
        <v>47</v>
      </c>
      <c r="G79" t="s">
        <v>70</v>
      </c>
      <c r="H79" t="s">
        <v>130</v>
      </c>
      <c r="I79" t="s">
        <v>38</v>
      </c>
      <c r="J79">
        <v>5</v>
      </c>
      <c r="K79">
        <v>4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T79">
        <v>0</v>
      </c>
      <c r="U79">
        <v>0</v>
      </c>
      <c r="V79">
        <v>0</v>
      </c>
      <c r="Z79">
        <v>0</v>
      </c>
      <c r="AA79">
        <v>0</v>
      </c>
      <c r="AB79">
        <v>0.36099999999999999</v>
      </c>
      <c r="AC79">
        <v>0.49299999999999999</v>
      </c>
      <c r="AD79">
        <v>0.754</v>
      </c>
      <c r="AE79">
        <v>1.246</v>
      </c>
      <c r="AF79">
        <v>3</v>
      </c>
      <c r="AG79" t="s">
        <v>49</v>
      </c>
      <c r="AH79">
        <f>SUM(P$2:P79)</f>
        <v>29</v>
      </c>
      <c r="AI79">
        <f>SUM(R$2:R79)</f>
        <v>73</v>
      </c>
    </row>
    <row r="80" spans="1:35" x14ac:dyDescent="0.2">
      <c r="A80">
        <v>79</v>
      </c>
      <c r="B80">
        <v>1430</v>
      </c>
      <c r="C80">
        <v>83</v>
      </c>
      <c r="D80" s="1">
        <v>42928</v>
      </c>
      <c r="E80" t="s">
        <v>32</v>
      </c>
      <c r="F80" t="s">
        <v>47</v>
      </c>
      <c r="G80" t="s">
        <v>72</v>
      </c>
      <c r="H80" t="s">
        <v>131</v>
      </c>
      <c r="I80" t="s">
        <v>38</v>
      </c>
      <c r="J80">
        <v>5</v>
      </c>
      <c r="K80">
        <v>4</v>
      </c>
      <c r="L80">
        <v>1</v>
      </c>
      <c r="M80">
        <v>1</v>
      </c>
      <c r="N80">
        <v>0</v>
      </c>
      <c r="O80">
        <v>0</v>
      </c>
      <c r="P80">
        <v>1</v>
      </c>
      <c r="Q80">
        <v>2</v>
      </c>
      <c r="R80">
        <v>1</v>
      </c>
      <c r="T80">
        <v>1</v>
      </c>
      <c r="U80">
        <v>0</v>
      </c>
      <c r="V80">
        <v>0</v>
      </c>
      <c r="Z80">
        <v>0</v>
      </c>
      <c r="AA80">
        <v>0</v>
      </c>
      <c r="AB80">
        <v>0.35899999999999999</v>
      </c>
      <c r="AC80">
        <v>0.49199999999999999</v>
      </c>
      <c r="AD80">
        <v>0.75700000000000001</v>
      </c>
      <c r="AE80">
        <v>1.2490000000000001</v>
      </c>
      <c r="AF80">
        <v>3</v>
      </c>
      <c r="AG80" t="s">
        <v>36</v>
      </c>
      <c r="AH80">
        <f>SUM(P$2:P80)</f>
        <v>30</v>
      </c>
      <c r="AI80">
        <f>SUM(R$2:R80)</f>
        <v>74</v>
      </c>
    </row>
    <row r="81" spans="1:35" x14ac:dyDescent="0.2">
      <c r="A81">
        <v>80</v>
      </c>
      <c r="B81">
        <v>1431</v>
      </c>
      <c r="C81">
        <v>84</v>
      </c>
      <c r="D81" s="1">
        <v>42929</v>
      </c>
      <c r="E81" t="s">
        <v>32</v>
      </c>
      <c r="F81" t="s">
        <v>47</v>
      </c>
      <c r="G81" t="s">
        <v>72</v>
      </c>
      <c r="H81" t="s">
        <v>95</v>
      </c>
      <c r="I81" t="s">
        <v>38</v>
      </c>
      <c r="J81">
        <v>4</v>
      </c>
      <c r="K81">
        <v>4</v>
      </c>
      <c r="L81">
        <v>0</v>
      </c>
      <c r="M81">
        <v>4</v>
      </c>
      <c r="N81">
        <v>1</v>
      </c>
      <c r="O81">
        <v>0</v>
      </c>
      <c r="P81">
        <v>0</v>
      </c>
      <c r="Q81">
        <v>1</v>
      </c>
      <c r="R81">
        <v>0</v>
      </c>
      <c r="T81">
        <v>0</v>
      </c>
      <c r="U81">
        <v>0</v>
      </c>
      <c r="V81">
        <v>0</v>
      </c>
      <c r="Z81">
        <v>0</v>
      </c>
      <c r="AA81">
        <v>0</v>
      </c>
      <c r="AB81">
        <v>0.36799999999999999</v>
      </c>
      <c r="AC81">
        <v>0.497</v>
      </c>
      <c r="AD81">
        <v>0.76400000000000001</v>
      </c>
      <c r="AE81">
        <v>1.2609999999999999</v>
      </c>
      <c r="AF81">
        <v>3</v>
      </c>
      <c r="AG81" t="s">
        <v>36</v>
      </c>
      <c r="AH81">
        <f>SUM(P$2:P81)</f>
        <v>30</v>
      </c>
      <c r="AI81">
        <f>SUM(R$2:R81)</f>
        <v>74</v>
      </c>
    </row>
    <row r="82" spans="1:35" x14ac:dyDescent="0.2">
      <c r="A82">
        <v>81</v>
      </c>
      <c r="B82">
        <v>1432</v>
      </c>
      <c r="C82">
        <v>85</v>
      </c>
      <c r="D82" s="1">
        <v>42930</v>
      </c>
      <c r="E82" t="s">
        <v>32</v>
      </c>
      <c r="F82" t="s">
        <v>47</v>
      </c>
      <c r="G82" t="s">
        <v>72</v>
      </c>
      <c r="H82" t="s">
        <v>132</v>
      </c>
      <c r="I82" t="s">
        <v>38</v>
      </c>
      <c r="J82">
        <v>4</v>
      </c>
      <c r="K82">
        <v>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T82">
        <v>1</v>
      </c>
      <c r="U82">
        <v>0</v>
      </c>
      <c r="V82">
        <v>0</v>
      </c>
      <c r="Z82">
        <v>0</v>
      </c>
      <c r="AA82">
        <v>0</v>
      </c>
      <c r="AB82">
        <v>0.36399999999999999</v>
      </c>
      <c r="AC82">
        <v>0.495</v>
      </c>
      <c r="AD82">
        <v>0.75600000000000001</v>
      </c>
      <c r="AE82">
        <v>1.2509999999999999</v>
      </c>
      <c r="AF82">
        <v>3</v>
      </c>
      <c r="AG82" t="s">
        <v>36</v>
      </c>
      <c r="AH82">
        <f>SUM(P$2:P82)</f>
        <v>30</v>
      </c>
      <c r="AI82">
        <f>SUM(R$2:R82)</f>
        <v>75</v>
      </c>
    </row>
    <row r="83" spans="1:35" x14ac:dyDescent="0.2">
      <c r="A83">
        <v>82</v>
      </c>
      <c r="B83">
        <v>1433</v>
      </c>
      <c r="C83">
        <v>86</v>
      </c>
      <c r="D83" s="1">
        <v>42931</v>
      </c>
      <c r="E83" t="s">
        <v>32</v>
      </c>
      <c r="F83" t="s">
        <v>47</v>
      </c>
      <c r="G83" t="s">
        <v>72</v>
      </c>
      <c r="H83" t="s">
        <v>133</v>
      </c>
      <c r="I83" t="s">
        <v>38</v>
      </c>
      <c r="J83">
        <v>5</v>
      </c>
      <c r="K83">
        <v>2</v>
      </c>
      <c r="L83">
        <v>2</v>
      </c>
      <c r="M83">
        <v>1</v>
      </c>
      <c r="N83">
        <v>0</v>
      </c>
      <c r="O83">
        <v>0</v>
      </c>
      <c r="P83">
        <v>0</v>
      </c>
      <c r="Q83">
        <v>2</v>
      </c>
      <c r="R83">
        <v>3</v>
      </c>
      <c r="T83">
        <v>0</v>
      </c>
      <c r="U83">
        <v>0</v>
      </c>
      <c r="V83">
        <v>0</v>
      </c>
      <c r="Z83">
        <v>0</v>
      </c>
      <c r="AA83">
        <v>0</v>
      </c>
      <c r="AB83">
        <v>0.36499999999999999</v>
      </c>
      <c r="AC83">
        <v>0.499</v>
      </c>
      <c r="AD83">
        <v>0.754</v>
      </c>
      <c r="AE83">
        <v>1.2529999999999999</v>
      </c>
      <c r="AF83">
        <v>3</v>
      </c>
      <c r="AG83" t="s">
        <v>36</v>
      </c>
      <c r="AH83">
        <f>SUM(P$2:P83)</f>
        <v>30</v>
      </c>
      <c r="AI83">
        <f>SUM(R$2:R83)</f>
        <v>78</v>
      </c>
    </row>
    <row r="84" spans="1:35" x14ac:dyDescent="0.2">
      <c r="A84">
        <v>83</v>
      </c>
      <c r="B84">
        <v>1434</v>
      </c>
      <c r="C84">
        <v>87</v>
      </c>
      <c r="D84" s="1">
        <v>42932</v>
      </c>
      <c r="E84" t="s">
        <v>32</v>
      </c>
      <c r="F84" t="s">
        <v>47</v>
      </c>
      <c r="G84" t="s">
        <v>65</v>
      </c>
      <c r="H84" t="s">
        <v>43</v>
      </c>
      <c r="I84" t="s">
        <v>38</v>
      </c>
      <c r="J84">
        <v>5</v>
      </c>
      <c r="K84">
        <v>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T84">
        <v>0</v>
      </c>
      <c r="U84">
        <v>0</v>
      </c>
      <c r="V84">
        <v>1</v>
      </c>
      <c r="Z84">
        <v>0</v>
      </c>
      <c r="AA84">
        <v>0</v>
      </c>
      <c r="AB84">
        <v>0.36099999999999999</v>
      </c>
      <c r="AC84">
        <v>0.496</v>
      </c>
      <c r="AD84">
        <v>0.747</v>
      </c>
      <c r="AE84">
        <v>1.2430000000000001</v>
      </c>
      <c r="AF84">
        <v>3</v>
      </c>
      <c r="AG84" t="s">
        <v>49</v>
      </c>
      <c r="AH84">
        <f>SUM(P$2:P84)</f>
        <v>30</v>
      </c>
      <c r="AI84">
        <f>SUM(R$2:R84)</f>
        <v>79</v>
      </c>
    </row>
    <row r="85" spans="1:35" x14ac:dyDescent="0.2">
      <c r="A85">
        <v>84</v>
      </c>
      <c r="B85">
        <v>1435</v>
      </c>
      <c r="C85">
        <v>88</v>
      </c>
      <c r="D85" s="1">
        <v>42933</v>
      </c>
      <c r="E85" t="s">
        <v>32</v>
      </c>
      <c r="F85" t="s">
        <v>47</v>
      </c>
      <c r="G85" t="s">
        <v>65</v>
      </c>
      <c r="H85" t="s">
        <v>134</v>
      </c>
      <c r="I85" t="s">
        <v>38</v>
      </c>
      <c r="J85">
        <v>4</v>
      </c>
      <c r="K85">
        <v>2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T85">
        <v>1</v>
      </c>
      <c r="U85">
        <v>0</v>
      </c>
      <c r="V85">
        <v>1</v>
      </c>
      <c r="Z85">
        <v>0</v>
      </c>
      <c r="AA85">
        <v>0</v>
      </c>
      <c r="AB85">
        <v>0.36199999999999999</v>
      </c>
      <c r="AC85">
        <v>0.497</v>
      </c>
      <c r="AD85">
        <v>0.745</v>
      </c>
      <c r="AE85">
        <v>1.242</v>
      </c>
      <c r="AF85">
        <v>3</v>
      </c>
      <c r="AG85" t="s">
        <v>49</v>
      </c>
      <c r="AH85">
        <f>SUM(P$2:P85)</f>
        <v>30</v>
      </c>
      <c r="AI85">
        <f>SUM(R$2:R85)</f>
        <v>80</v>
      </c>
    </row>
    <row r="86" spans="1:35" x14ac:dyDescent="0.2">
      <c r="A86">
        <v>85</v>
      </c>
      <c r="B86">
        <v>1436</v>
      </c>
      <c r="C86">
        <v>89</v>
      </c>
      <c r="D86" s="1">
        <v>42934</v>
      </c>
      <c r="E86" t="s">
        <v>32</v>
      </c>
      <c r="F86" t="s">
        <v>47</v>
      </c>
      <c r="G86" t="s">
        <v>65</v>
      </c>
      <c r="H86" t="s">
        <v>135</v>
      </c>
      <c r="I86" t="s">
        <v>38</v>
      </c>
      <c r="J86">
        <v>5</v>
      </c>
      <c r="K86">
        <v>4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T86">
        <v>0</v>
      </c>
      <c r="U86">
        <v>0</v>
      </c>
      <c r="V86">
        <v>0</v>
      </c>
      <c r="Z86">
        <v>0</v>
      </c>
      <c r="AA86">
        <v>0</v>
      </c>
      <c r="AB86">
        <v>0.36099999999999999</v>
      </c>
      <c r="AC86">
        <v>0.496</v>
      </c>
      <c r="AD86">
        <v>0.73799999999999999</v>
      </c>
      <c r="AE86">
        <v>1.234</v>
      </c>
      <c r="AF86">
        <v>3</v>
      </c>
      <c r="AG86" t="s">
        <v>49</v>
      </c>
      <c r="AH86">
        <f>SUM(P$2:P86)</f>
        <v>30</v>
      </c>
      <c r="AI86">
        <f>SUM(R$2:R86)</f>
        <v>81</v>
      </c>
    </row>
    <row r="87" spans="1:35" x14ac:dyDescent="0.2">
      <c r="A87">
        <v>86</v>
      </c>
      <c r="B87">
        <v>1437</v>
      </c>
      <c r="C87">
        <v>90</v>
      </c>
      <c r="D87" s="1">
        <v>42935</v>
      </c>
      <c r="E87" t="s">
        <v>32</v>
      </c>
      <c r="F87" t="s">
        <v>47</v>
      </c>
      <c r="G87" t="s">
        <v>65</v>
      </c>
      <c r="H87" t="s">
        <v>136</v>
      </c>
      <c r="I87" t="s">
        <v>38</v>
      </c>
      <c r="J87">
        <v>5</v>
      </c>
      <c r="K87">
        <v>4</v>
      </c>
      <c r="L87">
        <v>1</v>
      </c>
      <c r="M87">
        <v>1</v>
      </c>
      <c r="N87">
        <v>0</v>
      </c>
      <c r="O87">
        <v>0</v>
      </c>
      <c r="P87">
        <v>0</v>
      </c>
      <c r="Q87">
        <v>1</v>
      </c>
      <c r="R87">
        <v>1</v>
      </c>
      <c r="T87">
        <v>1</v>
      </c>
      <c r="U87">
        <v>0</v>
      </c>
      <c r="V87">
        <v>0</v>
      </c>
      <c r="Z87">
        <v>0</v>
      </c>
      <c r="AA87">
        <v>0</v>
      </c>
      <c r="AB87">
        <v>0.35899999999999999</v>
      </c>
      <c r="AC87">
        <v>0.495</v>
      </c>
      <c r="AD87">
        <v>0.73199999999999998</v>
      </c>
      <c r="AE87">
        <v>1.2270000000000001</v>
      </c>
      <c r="AF87">
        <v>3</v>
      </c>
      <c r="AG87" t="s">
        <v>49</v>
      </c>
      <c r="AH87">
        <f>SUM(P$2:P87)</f>
        <v>30</v>
      </c>
      <c r="AI87">
        <f>SUM(R$2:R87)</f>
        <v>82</v>
      </c>
    </row>
    <row r="88" spans="1:35" x14ac:dyDescent="0.2">
      <c r="A88">
        <v>87</v>
      </c>
      <c r="B88">
        <v>1438</v>
      </c>
      <c r="C88">
        <v>91</v>
      </c>
      <c r="D88" s="1">
        <v>42937</v>
      </c>
      <c r="E88" t="s">
        <v>32</v>
      </c>
      <c r="F88" t="s">
        <v>47</v>
      </c>
      <c r="G88" t="s">
        <v>62</v>
      </c>
      <c r="H88" t="s">
        <v>96</v>
      </c>
      <c r="I88" t="s">
        <v>38</v>
      </c>
      <c r="J88">
        <v>4</v>
      </c>
      <c r="K88">
        <v>2</v>
      </c>
      <c r="L88">
        <v>0</v>
      </c>
      <c r="M88">
        <v>1</v>
      </c>
      <c r="N88">
        <v>1</v>
      </c>
      <c r="O88">
        <v>0</v>
      </c>
      <c r="P88">
        <v>0</v>
      </c>
      <c r="Q88">
        <v>1</v>
      </c>
      <c r="R88">
        <v>2</v>
      </c>
      <c r="T88">
        <v>0</v>
      </c>
      <c r="U88">
        <v>0</v>
      </c>
      <c r="V88">
        <v>0</v>
      </c>
      <c r="Z88">
        <v>0</v>
      </c>
      <c r="AA88">
        <v>0</v>
      </c>
      <c r="AB88">
        <v>0.36</v>
      </c>
      <c r="AC88">
        <v>0.497</v>
      </c>
      <c r="AD88">
        <v>0.73399999999999999</v>
      </c>
      <c r="AE88">
        <v>1.2310000000000001</v>
      </c>
      <c r="AF88">
        <v>3</v>
      </c>
      <c r="AG88" t="s">
        <v>49</v>
      </c>
      <c r="AH88">
        <f>SUM(P$2:P88)</f>
        <v>30</v>
      </c>
      <c r="AI88">
        <f>SUM(R$2:R88)</f>
        <v>84</v>
      </c>
    </row>
    <row r="89" spans="1:35" x14ac:dyDescent="0.2">
      <c r="A89">
        <v>88</v>
      </c>
      <c r="B89">
        <v>1439</v>
      </c>
      <c r="C89">
        <v>92</v>
      </c>
      <c r="D89" s="1">
        <v>42938</v>
      </c>
      <c r="E89" t="s">
        <v>32</v>
      </c>
      <c r="F89" t="s">
        <v>47</v>
      </c>
      <c r="G89" t="s">
        <v>62</v>
      </c>
      <c r="H89" t="s">
        <v>137</v>
      </c>
      <c r="I89" t="s">
        <v>38</v>
      </c>
      <c r="J89">
        <v>5</v>
      </c>
      <c r="K89">
        <v>5</v>
      </c>
      <c r="L89">
        <v>1</v>
      </c>
      <c r="M89">
        <v>2</v>
      </c>
      <c r="N89">
        <v>0</v>
      </c>
      <c r="O89">
        <v>1</v>
      </c>
      <c r="P89">
        <v>0</v>
      </c>
      <c r="Q89">
        <v>2</v>
      </c>
      <c r="R89">
        <v>0</v>
      </c>
      <c r="T89">
        <v>1</v>
      </c>
      <c r="U89">
        <v>0</v>
      </c>
      <c r="V89">
        <v>0</v>
      </c>
      <c r="Z89">
        <v>0</v>
      </c>
      <c r="AA89">
        <v>0</v>
      </c>
      <c r="AB89">
        <v>0.36099999999999999</v>
      </c>
      <c r="AC89">
        <v>0.496</v>
      </c>
      <c r="AD89">
        <v>0.73499999999999999</v>
      </c>
      <c r="AE89">
        <v>1.2310000000000001</v>
      </c>
      <c r="AF89">
        <v>3</v>
      </c>
      <c r="AG89" t="s">
        <v>49</v>
      </c>
      <c r="AH89">
        <f>SUM(P$2:P89)</f>
        <v>30</v>
      </c>
      <c r="AI89">
        <f>SUM(R$2:R89)</f>
        <v>84</v>
      </c>
    </row>
    <row r="90" spans="1:35" x14ac:dyDescent="0.2">
      <c r="A90">
        <v>89</v>
      </c>
      <c r="B90">
        <v>1440</v>
      </c>
      <c r="C90">
        <v>93</v>
      </c>
      <c r="D90" s="1">
        <v>42939</v>
      </c>
      <c r="E90" t="s">
        <v>32</v>
      </c>
      <c r="F90" t="s">
        <v>47</v>
      </c>
      <c r="G90" t="s">
        <v>62</v>
      </c>
      <c r="H90" t="s">
        <v>43</v>
      </c>
      <c r="I90" t="s">
        <v>38</v>
      </c>
      <c r="J90">
        <v>5</v>
      </c>
      <c r="K90">
        <v>3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2</v>
      </c>
      <c r="T90">
        <v>1</v>
      </c>
      <c r="U90">
        <v>0</v>
      </c>
      <c r="V90">
        <v>0</v>
      </c>
      <c r="Z90">
        <v>0</v>
      </c>
      <c r="AA90">
        <v>0</v>
      </c>
      <c r="AB90">
        <v>0.36099999999999999</v>
      </c>
      <c r="AC90">
        <v>0.498</v>
      </c>
      <c r="AD90">
        <v>0.73099999999999998</v>
      </c>
      <c r="AE90">
        <v>1.2290000000000001</v>
      </c>
      <c r="AF90">
        <v>3</v>
      </c>
      <c r="AG90" t="s">
        <v>49</v>
      </c>
      <c r="AH90">
        <f>SUM(P$2:P90)</f>
        <v>30</v>
      </c>
      <c r="AI90">
        <f>SUM(R$2:R90)</f>
        <v>86</v>
      </c>
    </row>
    <row r="91" spans="1:35" x14ac:dyDescent="0.2">
      <c r="A91">
        <v>90</v>
      </c>
      <c r="B91">
        <v>1441</v>
      </c>
      <c r="C91">
        <v>94</v>
      </c>
      <c r="D91" s="1">
        <v>42940</v>
      </c>
      <c r="E91" t="s">
        <v>32</v>
      </c>
      <c r="F91" t="s">
        <v>47</v>
      </c>
      <c r="G91" t="s">
        <v>62</v>
      </c>
      <c r="H91" t="s">
        <v>102</v>
      </c>
      <c r="I91" t="s">
        <v>38</v>
      </c>
      <c r="J91">
        <v>4</v>
      </c>
      <c r="K91">
        <v>3</v>
      </c>
      <c r="L91">
        <v>2</v>
      </c>
      <c r="M91">
        <v>2</v>
      </c>
      <c r="N91">
        <v>0</v>
      </c>
      <c r="O91">
        <v>1</v>
      </c>
      <c r="P91">
        <v>1</v>
      </c>
      <c r="Q91">
        <v>1</v>
      </c>
      <c r="R91">
        <v>1</v>
      </c>
      <c r="T91">
        <v>0</v>
      </c>
      <c r="U91">
        <v>0</v>
      </c>
      <c r="V91">
        <v>0</v>
      </c>
      <c r="Z91">
        <v>0</v>
      </c>
      <c r="AA91">
        <v>0</v>
      </c>
      <c r="AB91">
        <v>0.36399999999999999</v>
      </c>
      <c r="AC91">
        <v>0.5</v>
      </c>
      <c r="AD91">
        <v>0.746</v>
      </c>
      <c r="AE91">
        <v>1.246</v>
      </c>
      <c r="AF91">
        <v>3</v>
      </c>
      <c r="AG91" t="s">
        <v>49</v>
      </c>
      <c r="AH91">
        <f>SUM(P$2:P91)</f>
        <v>31</v>
      </c>
      <c r="AI91">
        <f>SUM(R$2:R91)</f>
        <v>87</v>
      </c>
    </row>
    <row r="92" spans="1:35" x14ac:dyDescent="0.2">
      <c r="A92">
        <v>91</v>
      </c>
      <c r="B92">
        <v>1442</v>
      </c>
      <c r="C92">
        <v>95</v>
      </c>
      <c r="D92" t="s">
        <v>138</v>
      </c>
      <c r="E92" t="s">
        <v>32</v>
      </c>
      <c r="G92" t="s">
        <v>65</v>
      </c>
      <c r="H92" t="s">
        <v>139</v>
      </c>
      <c r="I92" t="s">
        <v>38</v>
      </c>
      <c r="J92">
        <v>5</v>
      </c>
      <c r="K92">
        <v>4</v>
      </c>
      <c r="L92">
        <v>4</v>
      </c>
      <c r="M92">
        <v>4</v>
      </c>
      <c r="N92">
        <v>0</v>
      </c>
      <c r="O92">
        <v>0</v>
      </c>
      <c r="P92">
        <v>2</v>
      </c>
      <c r="Q92">
        <v>3</v>
      </c>
      <c r="R92">
        <v>1</v>
      </c>
      <c r="T92">
        <v>0</v>
      </c>
      <c r="U92">
        <v>0</v>
      </c>
      <c r="V92">
        <v>0</v>
      </c>
      <c r="Z92">
        <v>0</v>
      </c>
      <c r="AA92">
        <v>0</v>
      </c>
      <c r="AB92">
        <v>0.372</v>
      </c>
      <c r="AC92">
        <v>0.50600000000000001</v>
      </c>
      <c r="AD92">
        <v>0.76800000000000002</v>
      </c>
      <c r="AE92">
        <v>1.274</v>
      </c>
      <c r="AF92">
        <v>3</v>
      </c>
      <c r="AG92" t="s">
        <v>36</v>
      </c>
      <c r="AH92">
        <f>SUM(P$2:P92)</f>
        <v>33</v>
      </c>
      <c r="AI92">
        <f>SUM(R$2:R92)</f>
        <v>88</v>
      </c>
    </row>
    <row r="93" spans="1:35" x14ac:dyDescent="0.2">
      <c r="A93">
        <v>92</v>
      </c>
      <c r="B93">
        <v>1443</v>
      </c>
      <c r="C93">
        <v>96</v>
      </c>
      <c r="D93" t="s">
        <v>140</v>
      </c>
      <c r="E93" t="s">
        <v>32</v>
      </c>
      <c r="G93" t="s">
        <v>65</v>
      </c>
      <c r="H93" t="s">
        <v>141</v>
      </c>
      <c r="I93" t="s">
        <v>35</v>
      </c>
      <c r="J93">
        <v>4</v>
      </c>
      <c r="K93">
        <v>4</v>
      </c>
      <c r="L93">
        <v>2</v>
      </c>
      <c r="M93">
        <v>3</v>
      </c>
      <c r="N93">
        <v>0</v>
      </c>
      <c r="O93">
        <v>0</v>
      </c>
      <c r="P93">
        <v>0</v>
      </c>
      <c r="Q93">
        <v>1</v>
      </c>
      <c r="R93">
        <v>0</v>
      </c>
      <c r="T93">
        <v>0</v>
      </c>
      <c r="U93">
        <v>0</v>
      </c>
      <c r="V93">
        <v>0</v>
      </c>
      <c r="Z93">
        <v>0</v>
      </c>
      <c r="AA93">
        <v>0</v>
      </c>
      <c r="AB93">
        <v>0.376</v>
      </c>
      <c r="AC93">
        <v>0.50800000000000001</v>
      </c>
      <c r="AD93">
        <v>0.76800000000000002</v>
      </c>
      <c r="AE93">
        <v>1.276</v>
      </c>
      <c r="AF93">
        <v>3</v>
      </c>
      <c r="AG93" t="s">
        <v>36</v>
      </c>
      <c r="AH93">
        <f>SUM(P$2:P93)</f>
        <v>33</v>
      </c>
      <c r="AI93">
        <f>SUM(R$2:R93)</f>
        <v>88</v>
      </c>
    </row>
    <row r="94" spans="1:35" x14ac:dyDescent="0.2">
      <c r="A94">
        <v>93</v>
      </c>
      <c r="B94">
        <v>1444</v>
      </c>
      <c r="C94">
        <v>97</v>
      </c>
      <c r="D94" s="1">
        <v>42943</v>
      </c>
      <c r="E94" t="s">
        <v>32</v>
      </c>
      <c r="G94" t="s">
        <v>65</v>
      </c>
      <c r="H94" t="s">
        <v>96</v>
      </c>
      <c r="I94" t="s">
        <v>38</v>
      </c>
      <c r="J94">
        <v>4</v>
      </c>
      <c r="K94">
        <v>2</v>
      </c>
      <c r="L94">
        <v>1</v>
      </c>
      <c r="M94">
        <v>0</v>
      </c>
      <c r="N94">
        <v>0</v>
      </c>
      <c r="O94">
        <v>0</v>
      </c>
      <c r="P94">
        <v>0</v>
      </c>
      <c r="Q94">
        <v>1</v>
      </c>
      <c r="R94">
        <v>2</v>
      </c>
      <c r="T94">
        <v>0</v>
      </c>
      <c r="U94">
        <v>0</v>
      </c>
      <c r="V94">
        <v>0</v>
      </c>
      <c r="Z94">
        <v>0</v>
      </c>
      <c r="AA94">
        <v>0</v>
      </c>
      <c r="AB94">
        <v>0.374</v>
      </c>
      <c r="AC94">
        <v>0.50800000000000001</v>
      </c>
      <c r="AD94">
        <v>0.76300000000000001</v>
      </c>
      <c r="AE94">
        <v>1.2709999999999999</v>
      </c>
      <c r="AF94">
        <v>3</v>
      </c>
      <c r="AG94" t="s">
        <v>36</v>
      </c>
      <c r="AH94">
        <f>SUM(P$2:P94)</f>
        <v>33</v>
      </c>
      <c r="AI94">
        <f>SUM(R$2:R94)</f>
        <v>90</v>
      </c>
    </row>
    <row r="95" spans="1:35" x14ac:dyDescent="0.2">
      <c r="A95">
        <v>94</v>
      </c>
      <c r="B95">
        <v>1445</v>
      </c>
      <c r="C95">
        <v>98</v>
      </c>
      <c r="D95" s="1">
        <v>42944</v>
      </c>
      <c r="E95" t="s">
        <v>32</v>
      </c>
      <c r="G95" t="s">
        <v>65</v>
      </c>
      <c r="H95" t="s">
        <v>142</v>
      </c>
      <c r="I95" t="s">
        <v>38</v>
      </c>
      <c r="J95">
        <v>5</v>
      </c>
      <c r="K95">
        <v>5</v>
      </c>
      <c r="L95">
        <v>2</v>
      </c>
      <c r="M95">
        <v>3</v>
      </c>
      <c r="N95">
        <v>0</v>
      </c>
      <c r="O95">
        <v>0</v>
      </c>
      <c r="P95">
        <v>1</v>
      </c>
      <c r="Q95">
        <v>3</v>
      </c>
      <c r="R95">
        <v>0</v>
      </c>
      <c r="T95">
        <v>1</v>
      </c>
      <c r="U95">
        <v>0</v>
      </c>
      <c r="V95">
        <v>0</v>
      </c>
      <c r="Z95">
        <v>0</v>
      </c>
      <c r="AA95">
        <v>0</v>
      </c>
      <c r="AB95">
        <v>0.377</v>
      </c>
      <c r="AC95">
        <v>0.50900000000000001</v>
      </c>
      <c r="AD95">
        <v>0.76900000000000002</v>
      </c>
      <c r="AE95">
        <v>1.2789999999999999</v>
      </c>
      <c r="AF95">
        <v>3</v>
      </c>
      <c r="AG95" t="s">
        <v>36</v>
      </c>
      <c r="AH95">
        <f>SUM(P$2:P95)</f>
        <v>34</v>
      </c>
      <c r="AI95">
        <f>SUM(R$2:R95)</f>
        <v>90</v>
      </c>
    </row>
    <row r="96" spans="1:35" x14ac:dyDescent="0.2">
      <c r="A96">
        <v>95</v>
      </c>
      <c r="B96">
        <v>1446</v>
      </c>
      <c r="C96">
        <v>99</v>
      </c>
      <c r="D96" s="1">
        <v>42945</v>
      </c>
      <c r="E96" t="s">
        <v>32</v>
      </c>
      <c r="G96" t="s">
        <v>72</v>
      </c>
      <c r="H96" t="s">
        <v>143</v>
      </c>
      <c r="I96" t="s">
        <v>38</v>
      </c>
      <c r="J96">
        <v>5</v>
      </c>
      <c r="K96">
        <v>3</v>
      </c>
      <c r="L96">
        <v>0</v>
      </c>
      <c r="M96">
        <v>3</v>
      </c>
      <c r="N96">
        <v>2</v>
      </c>
      <c r="O96">
        <v>0</v>
      </c>
      <c r="P96">
        <v>0</v>
      </c>
      <c r="Q96">
        <v>0</v>
      </c>
      <c r="R96">
        <v>2</v>
      </c>
      <c r="T96">
        <v>0</v>
      </c>
      <c r="U96">
        <v>0</v>
      </c>
      <c r="V96">
        <v>0</v>
      </c>
      <c r="Z96">
        <v>0</v>
      </c>
      <c r="AA96">
        <v>0</v>
      </c>
      <c r="AB96">
        <v>0.38300000000000001</v>
      </c>
      <c r="AC96">
        <v>0.51500000000000001</v>
      </c>
      <c r="AD96">
        <v>0.77700000000000002</v>
      </c>
      <c r="AE96">
        <v>1.2929999999999999</v>
      </c>
      <c r="AF96">
        <v>3</v>
      </c>
      <c r="AG96" t="s">
        <v>36</v>
      </c>
      <c r="AH96">
        <f>SUM(P$2:P96)</f>
        <v>34</v>
      </c>
      <c r="AI96">
        <f>SUM(R$2:R96)</f>
        <v>92</v>
      </c>
    </row>
    <row r="97" spans="1:35" x14ac:dyDescent="0.2">
      <c r="A97">
        <v>96</v>
      </c>
      <c r="B97">
        <v>1447</v>
      </c>
      <c r="C97">
        <v>100</v>
      </c>
      <c r="D97" t="s">
        <v>144</v>
      </c>
      <c r="E97" t="s">
        <v>32</v>
      </c>
      <c r="G97" t="s">
        <v>72</v>
      </c>
      <c r="H97" t="s">
        <v>57</v>
      </c>
      <c r="I97" t="s">
        <v>38</v>
      </c>
      <c r="J97">
        <v>5</v>
      </c>
      <c r="K97">
        <v>4</v>
      </c>
      <c r="L97">
        <v>2</v>
      </c>
      <c r="M97">
        <v>1</v>
      </c>
      <c r="N97">
        <v>0</v>
      </c>
      <c r="O97">
        <v>0</v>
      </c>
      <c r="P97">
        <v>0</v>
      </c>
      <c r="Q97">
        <v>0</v>
      </c>
      <c r="R97">
        <v>1</v>
      </c>
      <c r="T97">
        <v>1</v>
      </c>
      <c r="U97">
        <v>0</v>
      </c>
      <c r="V97">
        <v>0</v>
      </c>
      <c r="Z97">
        <v>0</v>
      </c>
      <c r="AA97">
        <v>0</v>
      </c>
      <c r="AB97">
        <v>0.38100000000000001</v>
      </c>
      <c r="AC97">
        <v>0.51400000000000001</v>
      </c>
      <c r="AD97">
        <v>0.77100000000000002</v>
      </c>
      <c r="AE97">
        <v>1.2849999999999999</v>
      </c>
      <c r="AF97">
        <v>3</v>
      </c>
      <c r="AG97" t="s">
        <v>36</v>
      </c>
      <c r="AH97">
        <f>SUM(P$2:P97)</f>
        <v>34</v>
      </c>
      <c r="AI97">
        <f>SUM(R$2:R97)</f>
        <v>93</v>
      </c>
    </row>
    <row r="98" spans="1:35" x14ac:dyDescent="0.2">
      <c r="A98">
        <v>97</v>
      </c>
      <c r="B98">
        <v>1448</v>
      </c>
      <c r="C98">
        <v>101</v>
      </c>
      <c r="D98" t="s">
        <v>145</v>
      </c>
      <c r="E98" t="s">
        <v>32</v>
      </c>
      <c r="G98" t="s">
        <v>72</v>
      </c>
      <c r="H98" t="s">
        <v>78</v>
      </c>
      <c r="I98" t="s">
        <v>38</v>
      </c>
      <c r="J98">
        <v>4</v>
      </c>
      <c r="K98">
        <v>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T98">
        <v>1</v>
      </c>
      <c r="U98">
        <v>0</v>
      </c>
      <c r="V98">
        <v>0</v>
      </c>
      <c r="Z98">
        <v>0</v>
      </c>
      <c r="AA98">
        <v>0</v>
      </c>
      <c r="AB98">
        <v>0.378</v>
      </c>
      <c r="AC98">
        <v>0.51100000000000001</v>
      </c>
      <c r="AD98">
        <v>0.76500000000000001</v>
      </c>
      <c r="AE98">
        <v>1.276</v>
      </c>
      <c r="AF98">
        <v>3</v>
      </c>
      <c r="AG98" t="s">
        <v>36</v>
      </c>
      <c r="AH98">
        <f>SUM(P$2:P98)</f>
        <v>34</v>
      </c>
      <c r="AI98">
        <f>SUM(R$2:R98)</f>
        <v>94</v>
      </c>
    </row>
    <row r="99" spans="1:35" x14ac:dyDescent="0.2">
      <c r="A99">
        <v>98</v>
      </c>
      <c r="B99">
        <v>1449</v>
      </c>
      <c r="C99">
        <v>102</v>
      </c>
      <c r="D99" s="1">
        <v>42948</v>
      </c>
      <c r="E99" t="s">
        <v>32</v>
      </c>
      <c r="G99" t="s">
        <v>72</v>
      </c>
      <c r="H99" t="s">
        <v>64</v>
      </c>
      <c r="I99" t="s">
        <v>146</v>
      </c>
      <c r="J99">
        <v>3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1</v>
      </c>
      <c r="Z99">
        <v>0</v>
      </c>
      <c r="AA99">
        <v>0</v>
      </c>
      <c r="AB99">
        <v>0.376</v>
      </c>
      <c r="AC99">
        <v>0.50900000000000001</v>
      </c>
      <c r="AD99">
        <v>0.76</v>
      </c>
      <c r="AE99">
        <v>1.2689999999999999</v>
      </c>
      <c r="AF99">
        <v>3</v>
      </c>
      <c r="AG99" t="s">
        <v>36</v>
      </c>
      <c r="AH99">
        <f>SUM(P$2:P99)</f>
        <v>34</v>
      </c>
      <c r="AI99">
        <f>SUM(R$2:R99)</f>
        <v>94</v>
      </c>
    </row>
    <row r="100" spans="1:35" x14ac:dyDescent="0.2">
      <c r="A100">
        <v>99</v>
      </c>
      <c r="B100">
        <v>1450</v>
      </c>
      <c r="C100">
        <v>103</v>
      </c>
      <c r="D100" t="s">
        <v>147</v>
      </c>
      <c r="E100" t="s">
        <v>32</v>
      </c>
      <c r="G100" t="s">
        <v>70</v>
      </c>
      <c r="H100" t="s">
        <v>115</v>
      </c>
      <c r="I100" t="s">
        <v>38</v>
      </c>
      <c r="J100">
        <v>4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>
        <v>1</v>
      </c>
      <c r="U100">
        <v>0</v>
      </c>
      <c r="V100">
        <v>0</v>
      </c>
      <c r="Z100">
        <v>0</v>
      </c>
      <c r="AA100">
        <v>0</v>
      </c>
      <c r="AB100">
        <v>0.371</v>
      </c>
      <c r="AC100">
        <v>0.505</v>
      </c>
      <c r="AD100">
        <v>0.751</v>
      </c>
      <c r="AE100">
        <v>1.256</v>
      </c>
      <c r="AF100">
        <v>3</v>
      </c>
      <c r="AG100" t="s">
        <v>36</v>
      </c>
      <c r="AH100">
        <f>SUM(P$2:P100)</f>
        <v>34</v>
      </c>
      <c r="AI100">
        <f>SUM(R$2:R100)</f>
        <v>94</v>
      </c>
    </row>
    <row r="101" spans="1:35" x14ac:dyDescent="0.2">
      <c r="A101">
        <v>100</v>
      </c>
      <c r="B101">
        <v>1451</v>
      </c>
      <c r="C101">
        <v>104</v>
      </c>
      <c r="D101" t="s">
        <v>148</v>
      </c>
      <c r="E101" t="s">
        <v>32</v>
      </c>
      <c r="G101" t="s">
        <v>70</v>
      </c>
      <c r="H101" t="s">
        <v>149</v>
      </c>
      <c r="I101" t="s">
        <v>38</v>
      </c>
      <c r="J101">
        <v>5</v>
      </c>
      <c r="K101">
        <v>4</v>
      </c>
      <c r="L101">
        <v>1</v>
      </c>
      <c r="M101">
        <v>2</v>
      </c>
      <c r="N101">
        <v>1</v>
      </c>
      <c r="O101">
        <v>0</v>
      </c>
      <c r="P101">
        <v>0</v>
      </c>
      <c r="Q101">
        <v>1</v>
      </c>
      <c r="R101">
        <v>1</v>
      </c>
      <c r="T101">
        <v>1</v>
      </c>
      <c r="U101">
        <v>0</v>
      </c>
      <c r="V101">
        <v>0</v>
      </c>
      <c r="Z101">
        <v>0</v>
      </c>
      <c r="AA101">
        <v>0</v>
      </c>
      <c r="AB101">
        <v>0.373</v>
      </c>
      <c r="AC101">
        <v>0.50600000000000001</v>
      </c>
      <c r="AD101">
        <v>0.751</v>
      </c>
      <c r="AE101">
        <v>1.2569999999999999</v>
      </c>
      <c r="AF101">
        <v>3</v>
      </c>
      <c r="AG101" t="s">
        <v>36</v>
      </c>
      <c r="AH101">
        <f>SUM(P$2:P101)</f>
        <v>34</v>
      </c>
      <c r="AI101">
        <f>SUM(R$2:R101)</f>
        <v>95</v>
      </c>
    </row>
    <row r="102" spans="1:35" x14ac:dyDescent="0.2">
      <c r="A102">
        <v>101</v>
      </c>
      <c r="B102">
        <v>1452</v>
      </c>
      <c r="C102">
        <v>105</v>
      </c>
      <c r="D102" s="1">
        <v>42951</v>
      </c>
      <c r="E102" t="s">
        <v>32</v>
      </c>
      <c r="G102" t="s">
        <v>70</v>
      </c>
      <c r="H102" t="s">
        <v>150</v>
      </c>
      <c r="I102" t="s">
        <v>38</v>
      </c>
      <c r="J102">
        <v>4</v>
      </c>
      <c r="K102">
        <v>3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T102">
        <v>0</v>
      </c>
      <c r="U102">
        <v>0</v>
      </c>
      <c r="V102">
        <v>0</v>
      </c>
      <c r="Z102">
        <v>0</v>
      </c>
      <c r="AA102">
        <v>0</v>
      </c>
      <c r="AB102">
        <v>0.37</v>
      </c>
      <c r="AC102">
        <v>0.503</v>
      </c>
      <c r="AD102">
        <v>0.745</v>
      </c>
      <c r="AE102">
        <v>1.248</v>
      </c>
      <c r="AF102">
        <v>3</v>
      </c>
      <c r="AG102" t="s">
        <v>36</v>
      </c>
      <c r="AH102">
        <f>SUM(P$2:P102)</f>
        <v>34</v>
      </c>
      <c r="AI102">
        <f>SUM(R$2:R102)</f>
        <v>96</v>
      </c>
    </row>
    <row r="103" spans="1:35" x14ac:dyDescent="0.2">
      <c r="A103">
        <v>102</v>
      </c>
      <c r="B103">
        <v>1453</v>
      </c>
      <c r="C103">
        <v>106</v>
      </c>
      <c r="D103" s="1">
        <v>42952</v>
      </c>
      <c r="E103" t="s">
        <v>32</v>
      </c>
      <c r="G103" t="s">
        <v>70</v>
      </c>
      <c r="H103" t="s">
        <v>43</v>
      </c>
      <c r="I103" t="s">
        <v>38</v>
      </c>
      <c r="J103">
        <v>4</v>
      </c>
      <c r="K103">
        <v>4</v>
      </c>
      <c r="L103">
        <v>3</v>
      </c>
      <c r="M103">
        <v>2</v>
      </c>
      <c r="N103">
        <v>1</v>
      </c>
      <c r="O103">
        <v>0</v>
      </c>
      <c r="P103">
        <v>1</v>
      </c>
      <c r="Q103">
        <v>1</v>
      </c>
      <c r="R103">
        <v>0</v>
      </c>
      <c r="T103">
        <v>0</v>
      </c>
      <c r="U103">
        <v>0</v>
      </c>
      <c r="V103">
        <v>0</v>
      </c>
      <c r="Z103">
        <v>0</v>
      </c>
      <c r="AA103">
        <v>0</v>
      </c>
      <c r="AB103">
        <v>0.371</v>
      </c>
      <c r="AC103">
        <v>0.503</v>
      </c>
      <c r="AD103">
        <v>0.753</v>
      </c>
      <c r="AE103">
        <v>1.2569999999999999</v>
      </c>
      <c r="AF103">
        <v>3</v>
      </c>
      <c r="AG103" t="s">
        <v>36</v>
      </c>
      <c r="AH103">
        <f>SUM(P$2:P103)</f>
        <v>35</v>
      </c>
      <c r="AI103">
        <f>SUM(R$2:R103)</f>
        <v>96</v>
      </c>
    </row>
    <row r="104" spans="1:35" x14ac:dyDescent="0.2">
      <c r="A104">
        <v>103</v>
      </c>
      <c r="B104">
        <v>1454</v>
      </c>
      <c r="C104">
        <v>107</v>
      </c>
      <c r="D104" s="1">
        <v>42953</v>
      </c>
      <c r="E104" t="s">
        <v>32</v>
      </c>
      <c r="G104" t="s">
        <v>62</v>
      </c>
      <c r="H104" t="s">
        <v>46</v>
      </c>
      <c r="I104" t="s">
        <v>38</v>
      </c>
      <c r="J104">
        <v>4</v>
      </c>
      <c r="K104">
        <v>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T104">
        <v>2</v>
      </c>
      <c r="U104">
        <v>0</v>
      </c>
      <c r="V104">
        <v>0</v>
      </c>
      <c r="Z104">
        <v>0</v>
      </c>
      <c r="AA104">
        <v>0</v>
      </c>
      <c r="AB104">
        <v>0.36699999999999999</v>
      </c>
      <c r="AC104">
        <v>0.499</v>
      </c>
      <c r="AD104">
        <v>0.745</v>
      </c>
      <c r="AE104">
        <v>1.244</v>
      </c>
      <c r="AF104">
        <v>3</v>
      </c>
      <c r="AG104" t="s">
        <v>36</v>
      </c>
      <c r="AH104">
        <f>SUM(P$2:P104)</f>
        <v>35</v>
      </c>
      <c r="AI104">
        <f>SUM(R$2:R104)</f>
        <v>96</v>
      </c>
    </row>
    <row r="105" spans="1:35" x14ac:dyDescent="0.2">
      <c r="A105">
        <v>104</v>
      </c>
      <c r="B105">
        <v>1455</v>
      </c>
      <c r="C105">
        <v>108</v>
      </c>
      <c r="D105" s="1">
        <v>42954</v>
      </c>
      <c r="E105" t="s">
        <v>32</v>
      </c>
      <c r="G105" t="s">
        <v>62</v>
      </c>
      <c r="H105" t="s">
        <v>68</v>
      </c>
      <c r="I105" t="s">
        <v>38</v>
      </c>
      <c r="J105">
        <v>4</v>
      </c>
      <c r="K105">
        <v>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T105">
        <v>0</v>
      </c>
      <c r="U105">
        <v>0</v>
      </c>
      <c r="V105">
        <v>0</v>
      </c>
      <c r="Z105">
        <v>0</v>
      </c>
      <c r="AA105">
        <v>0</v>
      </c>
      <c r="AB105">
        <v>0.36399999999999999</v>
      </c>
      <c r="AC105">
        <v>0.497</v>
      </c>
      <c r="AD105">
        <v>0.73899999999999999</v>
      </c>
      <c r="AE105">
        <v>1.236</v>
      </c>
      <c r="AF105">
        <v>3</v>
      </c>
      <c r="AG105" t="s">
        <v>36</v>
      </c>
      <c r="AH105">
        <f>SUM(P$2:P105)</f>
        <v>35</v>
      </c>
      <c r="AI105">
        <f>SUM(R$2:R105)</f>
        <v>97</v>
      </c>
    </row>
    <row r="106" spans="1:35" x14ac:dyDescent="0.2">
      <c r="A106">
        <v>105</v>
      </c>
      <c r="B106">
        <v>1456</v>
      </c>
      <c r="C106">
        <v>109</v>
      </c>
      <c r="D106" s="1">
        <v>42956</v>
      </c>
      <c r="E106" t="s">
        <v>32</v>
      </c>
      <c r="F106" t="s">
        <v>47</v>
      </c>
      <c r="G106" t="s">
        <v>33</v>
      </c>
      <c r="H106" t="s">
        <v>151</v>
      </c>
      <c r="I106" t="s">
        <v>38</v>
      </c>
      <c r="J106">
        <v>4</v>
      </c>
      <c r="K106">
        <v>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Z106">
        <v>0</v>
      </c>
      <c r="AA106">
        <v>0</v>
      </c>
      <c r="AB106">
        <v>0.36</v>
      </c>
      <c r="AC106">
        <v>0.49299999999999999</v>
      </c>
      <c r="AD106">
        <v>0.73099999999999998</v>
      </c>
      <c r="AE106">
        <v>1.224</v>
      </c>
      <c r="AF106">
        <v>3</v>
      </c>
      <c r="AG106" t="s">
        <v>49</v>
      </c>
      <c r="AH106">
        <f>SUM(P$2:P106)</f>
        <v>35</v>
      </c>
      <c r="AI106">
        <f>SUM(R$2:R106)</f>
        <v>97</v>
      </c>
    </row>
    <row r="107" spans="1:35" x14ac:dyDescent="0.2">
      <c r="A107">
        <v>106</v>
      </c>
      <c r="B107">
        <v>1457</v>
      </c>
      <c r="C107">
        <v>110</v>
      </c>
      <c r="D107" s="1">
        <v>42957</v>
      </c>
      <c r="E107" t="s">
        <v>32</v>
      </c>
      <c r="F107" t="s">
        <v>47</v>
      </c>
      <c r="G107" t="s">
        <v>52</v>
      </c>
      <c r="H107" t="s">
        <v>68</v>
      </c>
      <c r="I107" t="s">
        <v>38</v>
      </c>
      <c r="J107">
        <v>5</v>
      </c>
      <c r="K107">
        <v>4</v>
      </c>
      <c r="L107">
        <v>1</v>
      </c>
      <c r="M107">
        <v>3</v>
      </c>
      <c r="N107">
        <v>0</v>
      </c>
      <c r="O107">
        <v>0</v>
      </c>
      <c r="P107">
        <v>1</v>
      </c>
      <c r="Q107">
        <v>4</v>
      </c>
      <c r="R107">
        <v>1</v>
      </c>
      <c r="T107">
        <v>0</v>
      </c>
      <c r="U107">
        <v>0</v>
      </c>
      <c r="V107">
        <v>0</v>
      </c>
      <c r="Z107">
        <v>0</v>
      </c>
      <c r="AA107">
        <v>0</v>
      </c>
      <c r="AB107">
        <v>0.36399999999999999</v>
      </c>
      <c r="AC107">
        <v>0.496</v>
      </c>
      <c r="AD107">
        <v>0.73899999999999999</v>
      </c>
      <c r="AE107">
        <v>1.2350000000000001</v>
      </c>
      <c r="AF107">
        <v>3</v>
      </c>
      <c r="AG107" t="s">
        <v>36</v>
      </c>
      <c r="AH107">
        <f>SUM(P$2:P107)</f>
        <v>36</v>
      </c>
      <c r="AI107">
        <f>SUM(R$2:R107)</f>
        <v>98</v>
      </c>
    </row>
    <row r="108" spans="1:35" x14ac:dyDescent="0.2">
      <c r="A108">
        <v>107</v>
      </c>
      <c r="B108">
        <v>1458</v>
      </c>
      <c r="C108">
        <v>111</v>
      </c>
      <c r="D108" s="1">
        <v>42958</v>
      </c>
      <c r="E108" t="s">
        <v>32</v>
      </c>
      <c r="F108" t="s">
        <v>47</v>
      </c>
      <c r="G108" t="s">
        <v>52</v>
      </c>
      <c r="H108" t="s">
        <v>56</v>
      </c>
      <c r="I108" t="s">
        <v>87</v>
      </c>
      <c r="J108">
        <v>5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T108">
        <v>1</v>
      </c>
      <c r="U108">
        <v>0</v>
      </c>
      <c r="V108">
        <v>0</v>
      </c>
      <c r="Z108">
        <v>1</v>
      </c>
      <c r="AA108">
        <v>0</v>
      </c>
      <c r="AB108">
        <v>0.36099999999999999</v>
      </c>
      <c r="AC108">
        <v>0.49299999999999999</v>
      </c>
      <c r="AD108">
        <v>0.73199999999999998</v>
      </c>
      <c r="AE108">
        <v>1.224</v>
      </c>
      <c r="AF108">
        <v>3</v>
      </c>
      <c r="AG108" t="s">
        <v>36</v>
      </c>
      <c r="AH108">
        <f>SUM(P$2:P108)</f>
        <v>36</v>
      </c>
      <c r="AI108">
        <f>SUM(R$2:R108)</f>
        <v>99</v>
      </c>
    </row>
    <row r="109" spans="1:35" x14ac:dyDescent="0.2">
      <c r="A109">
        <v>108</v>
      </c>
      <c r="B109">
        <v>1459</v>
      </c>
      <c r="C109">
        <v>112</v>
      </c>
      <c r="D109" s="1">
        <v>42960</v>
      </c>
      <c r="E109" t="s">
        <v>32</v>
      </c>
      <c r="F109" t="s">
        <v>47</v>
      </c>
      <c r="G109" t="s">
        <v>52</v>
      </c>
      <c r="H109" t="s">
        <v>41</v>
      </c>
      <c r="I109" t="s">
        <v>35</v>
      </c>
      <c r="J109">
        <v>5</v>
      </c>
      <c r="K109">
        <v>3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2</v>
      </c>
      <c r="T109">
        <v>1</v>
      </c>
      <c r="U109">
        <v>0</v>
      </c>
      <c r="V109">
        <v>0</v>
      </c>
      <c r="Z109">
        <v>0</v>
      </c>
      <c r="AA109">
        <v>0</v>
      </c>
      <c r="AB109">
        <v>0.36</v>
      </c>
      <c r="AC109">
        <v>0.49399999999999999</v>
      </c>
      <c r="AD109">
        <v>0.72799999999999998</v>
      </c>
      <c r="AE109">
        <v>1.222</v>
      </c>
      <c r="AF109">
        <v>3</v>
      </c>
      <c r="AG109" t="s">
        <v>36</v>
      </c>
      <c r="AH109">
        <f>SUM(P$2:P109)</f>
        <v>36</v>
      </c>
      <c r="AI109">
        <f>SUM(R$2:R109)</f>
        <v>101</v>
      </c>
    </row>
    <row r="110" spans="1:35" x14ac:dyDescent="0.2">
      <c r="A110">
        <v>109</v>
      </c>
      <c r="B110">
        <v>1460</v>
      </c>
      <c r="C110">
        <v>113</v>
      </c>
      <c r="D110" s="1">
        <v>42961</v>
      </c>
      <c r="E110" t="s">
        <v>32</v>
      </c>
      <c r="F110" t="s">
        <v>47</v>
      </c>
      <c r="G110" t="s">
        <v>52</v>
      </c>
      <c r="H110" t="s">
        <v>53</v>
      </c>
      <c r="I110" t="s">
        <v>38</v>
      </c>
      <c r="J110">
        <v>5</v>
      </c>
      <c r="K110">
        <v>5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3</v>
      </c>
      <c r="R110">
        <v>0</v>
      </c>
      <c r="T110">
        <v>1</v>
      </c>
      <c r="U110">
        <v>0</v>
      </c>
      <c r="V110">
        <v>0</v>
      </c>
      <c r="Z110">
        <v>0</v>
      </c>
      <c r="AA110">
        <v>0</v>
      </c>
      <c r="AB110">
        <v>0.35799999999999998</v>
      </c>
      <c r="AC110">
        <v>0.49099999999999999</v>
      </c>
      <c r="AD110">
        <v>0.72199999999999998</v>
      </c>
      <c r="AE110">
        <v>1.212</v>
      </c>
      <c r="AF110">
        <v>3</v>
      </c>
      <c r="AG110" t="s">
        <v>36</v>
      </c>
      <c r="AH110">
        <f>SUM(P$2:P110)</f>
        <v>36</v>
      </c>
      <c r="AI110">
        <f>SUM(R$2:R110)</f>
        <v>101</v>
      </c>
    </row>
    <row r="111" spans="1:35" x14ac:dyDescent="0.2">
      <c r="A111">
        <v>110</v>
      </c>
      <c r="B111">
        <v>1461</v>
      </c>
      <c r="C111">
        <v>114</v>
      </c>
      <c r="D111" s="1">
        <v>42963</v>
      </c>
      <c r="E111" t="s">
        <v>32</v>
      </c>
      <c r="F111" t="s">
        <v>47</v>
      </c>
      <c r="G111" t="s">
        <v>62</v>
      </c>
      <c r="H111" t="s">
        <v>101</v>
      </c>
      <c r="I111" t="s">
        <v>38</v>
      </c>
      <c r="J111">
        <v>5</v>
      </c>
      <c r="K111">
        <v>3</v>
      </c>
      <c r="L111">
        <v>2</v>
      </c>
      <c r="M111">
        <v>2</v>
      </c>
      <c r="N111">
        <v>1</v>
      </c>
      <c r="O111">
        <v>0</v>
      </c>
      <c r="P111">
        <v>1</v>
      </c>
      <c r="Q111">
        <v>2</v>
      </c>
      <c r="R111">
        <v>2</v>
      </c>
      <c r="T111">
        <v>0</v>
      </c>
      <c r="U111">
        <v>0</v>
      </c>
      <c r="V111">
        <v>0</v>
      </c>
      <c r="Z111">
        <v>0</v>
      </c>
      <c r="AA111">
        <v>0</v>
      </c>
      <c r="AB111">
        <v>0.36099999999999999</v>
      </c>
      <c r="AC111">
        <v>0.49399999999999999</v>
      </c>
      <c r="AD111">
        <v>0.73099999999999998</v>
      </c>
      <c r="AE111">
        <v>1.2250000000000001</v>
      </c>
      <c r="AF111">
        <v>3</v>
      </c>
      <c r="AG111" t="s">
        <v>49</v>
      </c>
      <c r="AH111">
        <f>SUM(P$2:P111)</f>
        <v>37</v>
      </c>
      <c r="AI111">
        <f>SUM(R$2:R111)</f>
        <v>103</v>
      </c>
    </row>
    <row r="112" spans="1:35" x14ac:dyDescent="0.2">
      <c r="A112">
        <v>111</v>
      </c>
      <c r="B112">
        <v>1462</v>
      </c>
      <c r="C112">
        <v>115</v>
      </c>
      <c r="D112" s="1">
        <v>42964</v>
      </c>
      <c r="E112" t="s">
        <v>32</v>
      </c>
      <c r="F112" t="s">
        <v>47</v>
      </c>
      <c r="G112" t="s">
        <v>62</v>
      </c>
      <c r="H112" t="s">
        <v>102</v>
      </c>
      <c r="I112" t="s">
        <v>87</v>
      </c>
      <c r="J112">
        <v>5</v>
      </c>
      <c r="K112">
        <v>4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1</v>
      </c>
      <c r="R112">
        <v>1</v>
      </c>
      <c r="T112">
        <v>2</v>
      </c>
      <c r="U112">
        <v>0</v>
      </c>
      <c r="V112">
        <v>0</v>
      </c>
      <c r="Z112">
        <v>0</v>
      </c>
      <c r="AA112">
        <v>0</v>
      </c>
      <c r="AB112">
        <v>0.35899999999999999</v>
      </c>
      <c r="AC112">
        <v>0.49299999999999999</v>
      </c>
      <c r="AD112">
        <v>0.73399999999999999</v>
      </c>
      <c r="AE112">
        <v>1.2270000000000001</v>
      </c>
      <c r="AF112">
        <v>3</v>
      </c>
      <c r="AG112" t="s">
        <v>49</v>
      </c>
      <c r="AH112">
        <f>SUM(P$2:P112)</f>
        <v>38</v>
      </c>
      <c r="AI112">
        <f>SUM(R$2:R112)</f>
        <v>104</v>
      </c>
    </row>
    <row r="113" spans="1:35" x14ac:dyDescent="0.2">
      <c r="A113">
        <v>112</v>
      </c>
      <c r="B113">
        <v>1463</v>
      </c>
      <c r="C113">
        <v>116</v>
      </c>
      <c r="D113" s="1">
        <v>42965</v>
      </c>
      <c r="E113" t="s">
        <v>32</v>
      </c>
      <c r="F113" t="s">
        <v>47</v>
      </c>
      <c r="G113" t="s">
        <v>62</v>
      </c>
      <c r="H113" t="s">
        <v>134</v>
      </c>
      <c r="I113" t="s">
        <v>73</v>
      </c>
      <c r="J113">
        <v>6</v>
      </c>
      <c r="K113">
        <v>5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T113">
        <v>2</v>
      </c>
      <c r="U113">
        <v>0</v>
      </c>
      <c r="V113">
        <v>1</v>
      </c>
      <c r="Z113">
        <v>0</v>
      </c>
      <c r="AA113">
        <v>0</v>
      </c>
      <c r="AB113">
        <v>0.35799999999999998</v>
      </c>
      <c r="AC113">
        <v>0.49</v>
      </c>
      <c r="AD113">
        <v>0.73</v>
      </c>
      <c r="AE113">
        <v>1.22</v>
      </c>
      <c r="AF113">
        <v>3</v>
      </c>
      <c r="AG113" t="s">
        <v>49</v>
      </c>
      <c r="AH113">
        <f>SUM(P$2:P113)</f>
        <v>38</v>
      </c>
      <c r="AI113">
        <f>SUM(R$2:R113)</f>
        <v>104</v>
      </c>
    </row>
    <row r="114" spans="1:35" x14ac:dyDescent="0.2">
      <c r="A114">
        <v>113</v>
      </c>
      <c r="B114">
        <v>1464</v>
      </c>
      <c r="C114">
        <v>117</v>
      </c>
      <c r="D114" s="1">
        <v>42966</v>
      </c>
      <c r="E114" t="s">
        <v>32</v>
      </c>
      <c r="F114" t="s">
        <v>47</v>
      </c>
      <c r="G114" t="s">
        <v>62</v>
      </c>
      <c r="H114" t="s">
        <v>56</v>
      </c>
      <c r="I114" t="s">
        <v>38</v>
      </c>
      <c r="J114">
        <v>4</v>
      </c>
      <c r="K114">
        <v>3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T114">
        <v>1</v>
      </c>
      <c r="U114">
        <v>0</v>
      </c>
      <c r="V114">
        <v>0</v>
      </c>
      <c r="Z114">
        <v>0</v>
      </c>
      <c r="AA114">
        <v>0</v>
      </c>
      <c r="AB114">
        <v>0.35699999999999998</v>
      </c>
      <c r="AC114">
        <v>0.49</v>
      </c>
      <c r="AD114">
        <v>0.72699999999999998</v>
      </c>
      <c r="AE114">
        <v>1.2170000000000001</v>
      </c>
      <c r="AF114">
        <v>3</v>
      </c>
      <c r="AG114" t="s">
        <v>49</v>
      </c>
      <c r="AH114">
        <f>SUM(P$2:P114)</f>
        <v>38</v>
      </c>
      <c r="AI114">
        <f>SUM(R$2:R114)</f>
        <v>105</v>
      </c>
    </row>
    <row r="115" spans="1:35" x14ac:dyDescent="0.2">
      <c r="A115">
        <v>114</v>
      </c>
      <c r="B115">
        <v>1465</v>
      </c>
      <c r="C115">
        <v>118</v>
      </c>
      <c r="D115" s="1">
        <v>42967</v>
      </c>
      <c r="E115" t="s">
        <v>32</v>
      </c>
      <c r="F115" t="s">
        <v>47</v>
      </c>
      <c r="G115" t="s">
        <v>72</v>
      </c>
      <c r="H115" t="s">
        <v>152</v>
      </c>
      <c r="I115" t="s">
        <v>35</v>
      </c>
      <c r="J115">
        <v>4</v>
      </c>
      <c r="K115">
        <v>3</v>
      </c>
      <c r="L115">
        <v>1</v>
      </c>
      <c r="M115">
        <v>1</v>
      </c>
      <c r="N115">
        <v>0</v>
      </c>
      <c r="O115">
        <v>0</v>
      </c>
      <c r="P115">
        <v>1</v>
      </c>
      <c r="Q115">
        <v>3</v>
      </c>
      <c r="R115">
        <v>1</v>
      </c>
      <c r="T115">
        <v>0</v>
      </c>
      <c r="U115">
        <v>0</v>
      </c>
      <c r="V115">
        <v>0</v>
      </c>
      <c r="Z115">
        <v>0</v>
      </c>
      <c r="AA115">
        <v>0</v>
      </c>
      <c r="AB115">
        <v>0.35699999999999998</v>
      </c>
      <c r="AC115">
        <v>0.49</v>
      </c>
      <c r="AD115">
        <v>0.73199999999999998</v>
      </c>
      <c r="AE115">
        <v>1.222</v>
      </c>
      <c r="AF115">
        <v>3</v>
      </c>
      <c r="AG115" t="s">
        <v>36</v>
      </c>
      <c r="AH115">
        <f>SUM(P$2:P115)</f>
        <v>39</v>
      </c>
      <c r="AI115">
        <f>SUM(R$2:R115)</f>
        <v>106</v>
      </c>
    </row>
    <row r="116" spans="1:35" x14ac:dyDescent="0.2">
      <c r="A116">
        <v>115</v>
      </c>
      <c r="B116">
        <v>1466</v>
      </c>
      <c r="C116">
        <v>119</v>
      </c>
      <c r="D116" s="1">
        <v>42968</v>
      </c>
      <c r="E116" t="s">
        <v>32</v>
      </c>
      <c r="F116" t="s">
        <v>47</v>
      </c>
      <c r="G116" t="s">
        <v>72</v>
      </c>
      <c r="H116" t="s">
        <v>60</v>
      </c>
      <c r="I116" t="s">
        <v>35</v>
      </c>
      <c r="J116">
        <v>1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T116">
        <v>0</v>
      </c>
      <c r="U116">
        <v>0</v>
      </c>
      <c r="V116">
        <v>0</v>
      </c>
      <c r="Z116">
        <v>0</v>
      </c>
      <c r="AA116">
        <v>0</v>
      </c>
      <c r="AB116">
        <v>0.35899999999999999</v>
      </c>
      <c r="AC116">
        <v>0.49099999999999999</v>
      </c>
      <c r="AD116">
        <v>0.73199999999999998</v>
      </c>
      <c r="AE116">
        <v>1.2230000000000001</v>
      </c>
      <c r="AF116">
        <v>3</v>
      </c>
      <c r="AG116" t="s">
        <v>36</v>
      </c>
      <c r="AH116">
        <f>SUM(P$2:P116)</f>
        <v>39</v>
      </c>
      <c r="AI116">
        <f>SUM(R$2:R116)</f>
        <v>106</v>
      </c>
    </row>
    <row r="117" spans="1:35" x14ac:dyDescent="0.2">
      <c r="A117">
        <v>116</v>
      </c>
      <c r="B117">
        <v>1467</v>
      </c>
      <c r="C117">
        <v>120</v>
      </c>
      <c r="D117" s="1">
        <v>42969</v>
      </c>
      <c r="E117" t="s">
        <v>32</v>
      </c>
      <c r="F117" t="s">
        <v>47</v>
      </c>
      <c r="G117" t="s">
        <v>72</v>
      </c>
      <c r="H117" t="s">
        <v>153</v>
      </c>
      <c r="I117" t="s">
        <v>38</v>
      </c>
      <c r="J117">
        <v>4</v>
      </c>
      <c r="K117">
        <v>3</v>
      </c>
      <c r="L117">
        <v>1</v>
      </c>
      <c r="M117">
        <v>1</v>
      </c>
      <c r="N117">
        <v>0</v>
      </c>
      <c r="O117">
        <v>0</v>
      </c>
      <c r="P117">
        <v>1</v>
      </c>
      <c r="Q117">
        <v>1</v>
      </c>
      <c r="R117">
        <v>1</v>
      </c>
      <c r="T117">
        <v>0</v>
      </c>
      <c r="U117">
        <v>0</v>
      </c>
      <c r="V117">
        <v>0</v>
      </c>
      <c r="Z117">
        <v>0</v>
      </c>
      <c r="AA117">
        <v>0</v>
      </c>
      <c r="AB117">
        <v>0.35899999999999999</v>
      </c>
      <c r="AC117">
        <v>0.49099999999999999</v>
      </c>
      <c r="AD117">
        <v>0.73699999999999999</v>
      </c>
      <c r="AE117">
        <v>1.228</v>
      </c>
      <c r="AF117">
        <v>3</v>
      </c>
      <c r="AG117" t="s">
        <v>36</v>
      </c>
      <c r="AH117">
        <f>SUM(P$2:P117)</f>
        <v>40</v>
      </c>
      <c r="AI117">
        <f>SUM(R$2:R117)</f>
        <v>107</v>
      </c>
    </row>
    <row r="118" spans="1:35" x14ac:dyDescent="0.2">
      <c r="A118">
        <v>117</v>
      </c>
      <c r="B118">
        <v>1468</v>
      </c>
      <c r="C118">
        <v>121</v>
      </c>
      <c r="D118" s="1">
        <v>42971</v>
      </c>
      <c r="E118" t="s">
        <v>32</v>
      </c>
      <c r="F118" t="s">
        <v>47</v>
      </c>
      <c r="G118" t="s">
        <v>70</v>
      </c>
      <c r="H118" t="s">
        <v>154</v>
      </c>
      <c r="I118" t="s">
        <v>38</v>
      </c>
      <c r="J118">
        <v>5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2</v>
      </c>
      <c r="T118">
        <v>0</v>
      </c>
      <c r="U118">
        <v>0</v>
      </c>
      <c r="V118">
        <v>1</v>
      </c>
      <c r="Z118">
        <v>0</v>
      </c>
      <c r="AA118">
        <v>0</v>
      </c>
      <c r="AB118">
        <v>0.35699999999999998</v>
      </c>
      <c r="AC118">
        <v>0.49099999999999999</v>
      </c>
      <c r="AD118">
        <v>0.73299999999999998</v>
      </c>
      <c r="AE118">
        <v>1.224</v>
      </c>
      <c r="AF118">
        <v>3</v>
      </c>
      <c r="AG118" t="s">
        <v>49</v>
      </c>
      <c r="AH118">
        <f>SUM(P$2:P118)</f>
        <v>40</v>
      </c>
      <c r="AI118">
        <f>SUM(R$2:R118)</f>
        <v>109</v>
      </c>
    </row>
    <row r="119" spans="1:35" x14ac:dyDescent="0.2">
      <c r="A119">
        <v>118</v>
      </c>
      <c r="B119">
        <v>1469</v>
      </c>
      <c r="C119">
        <v>122</v>
      </c>
      <c r="D119" s="1">
        <v>42972</v>
      </c>
      <c r="E119" t="s">
        <v>32</v>
      </c>
      <c r="F119" t="s">
        <v>47</v>
      </c>
      <c r="G119" t="s">
        <v>70</v>
      </c>
      <c r="H119" t="s">
        <v>80</v>
      </c>
      <c r="I119" t="s">
        <v>38</v>
      </c>
      <c r="J119">
        <v>5</v>
      </c>
      <c r="K119">
        <v>2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T119">
        <v>0</v>
      </c>
      <c r="U119">
        <v>0</v>
      </c>
      <c r="V119">
        <v>0</v>
      </c>
      <c r="Z119">
        <v>0</v>
      </c>
      <c r="AA119">
        <v>0</v>
      </c>
      <c r="AB119">
        <v>0.35499999999999998</v>
      </c>
      <c r="AC119">
        <v>0.49199999999999999</v>
      </c>
      <c r="AD119">
        <v>0.72899999999999998</v>
      </c>
      <c r="AE119">
        <v>1.222</v>
      </c>
      <c r="AF119">
        <v>3</v>
      </c>
      <c r="AG119" t="s">
        <v>49</v>
      </c>
      <c r="AH119">
        <f>SUM(P$2:P119)</f>
        <v>40</v>
      </c>
      <c r="AI119">
        <f>SUM(R$2:R119)</f>
        <v>112</v>
      </c>
    </row>
    <row r="120" spans="1:35" x14ac:dyDescent="0.2">
      <c r="A120">
        <v>119</v>
      </c>
      <c r="B120">
        <v>1470</v>
      </c>
      <c r="C120">
        <v>123</v>
      </c>
      <c r="D120" s="1">
        <v>42973</v>
      </c>
      <c r="E120" t="s">
        <v>32</v>
      </c>
      <c r="F120" t="s">
        <v>47</v>
      </c>
      <c r="G120" t="s">
        <v>70</v>
      </c>
      <c r="H120" t="s">
        <v>149</v>
      </c>
      <c r="I120" t="s">
        <v>38</v>
      </c>
      <c r="J120">
        <v>5</v>
      </c>
      <c r="K120">
        <v>4</v>
      </c>
      <c r="L120">
        <v>1</v>
      </c>
      <c r="M120">
        <v>2</v>
      </c>
      <c r="N120">
        <v>1</v>
      </c>
      <c r="O120">
        <v>1</v>
      </c>
      <c r="P120">
        <v>0</v>
      </c>
      <c r="Q120">
        <v>3</v>
      </c>
      <c r="R120">
        <v>1</v>
      </c>
      <c r="T120">
        <v>1</v>
      </c>
      <c r="U120">
        <v>0</v>
      </c>
      <c r="V120">
        <v>0</v>
      </c>
      <c r="Z120">
        <v>0</v>
      </c>
      <c r="AA120">
        <v>0</v>
      </c>
      <c r="AB120">
        <v>0.35599999999999998</v>
      </c>
      <c r="AC120">
        <v>0.49299999999999999</v>
      </c>
      <c r="AD120">
        <v>0.73399999999999999</v>
      </c>
      <c r="AE120">
        <v>1.228</v>
      </c>
      <c r="AF120">
        <v>3</v>
      </c>
      <c r="AG120" t="s">
        <v>49</v>
      </c>
      <c r="AH120">
        <f>SUM(P$2:P120)</f>
        <v>40</v>
      </c>
      <c r="AI120">
        <f>SUM(R$2:R120)</f>
        <v>113</v>
      </c>
    </row>
    <row r="121" spans="1:35" x14ac:dyDescent="0.2">
      <c r="A121">
        <v>120</v>
      </c>
      <c r="B121">
        <v>1471</v>
      </c>
      <c r="C121">
        <v>124</v>
      </c>
      <c r="D121" s="1">
        <v>42974</v>
      </c>
      <c r="E121" t="s">
        <v>32</v>
      </c>
      <c r="F121" t="s">
        <v>47</v>
      </c>
      <c r="G121" t="s">
        <v>65</v>
      </c>
      <c r="H121" t="s">
        <v>155</v>
      </c>
      <c r="I121" t="s">
        <v>38</v>
      </c>
      <c r="J121">
        <v>6</v>
      </c>
      <c r="K121">
        <v>4</v>
      </c>
      <c r="L121">
        <v>3</v>
      </c>
      <c r="M121">
        <v>2</v>
      </c>
      <c r="N121">
        <v>0</v>
      </c>
      <c r="O121">
        <v>1</v>
      </c>
      <c r="P121">
        <v>1</v>
      </c>
      <c r="Q121">
        <v>3</v>
      </c>
      <c r="R121">
        <v>1</v>
      </c>
      <c r="T121">
        <v>0</v>
      </c>
      <c r="U121">
        <v>0</v>
      </c>
      <c r="V121">
        <v>1</v>
      </c>
      <c r="Z121">
        <v>0</v>
      </c>
      <c r="AA121">
        <v>0</v>
      </c>
      <c r="AB121">
        <v>0.35799999999999998</v>
      </c>
      <c r="AC121">
        <v>0.49399999999999999</v>
      </c>
      <c r="AD121">
        <v>0.74399999999999999</v>
      </c>
      <c r="AE121">
        <v>1.238</v>
      </c>
      <c r="AF121">
        <v>3</v>
      </c>
      <c r="AG121" t="s">
        <v>49</v>
      </c>
      <c r="AH121">
        <f>SUM(P$2:P121)</f>
        <v>41</v>
      </c>
      <c r="AI121">
        <f>SUM(R$2:R121)</f>
        <v>114</v>
      </c>
    </row>
    <row r="122" spans="1:35" x14ac:dyDescent="0.2">
      <c r="A122">
        <v>121</v>
      </c>
      <c r="B122">
        <v>1472</v>
      </c>
      <c r="C122">
        <v>125</v>
      </c>
      <c r="D122" s="1">
        <v>42975</v>
      </c>
      <c r="E122" t="s">
        <v>32</v>
      </c>
      <c r="F122" t="s">
        <v>47</v>
      </c>
      <c r="G122" t="s">
        <v>65</v>
      </c>
      <c r="H122" t="s">
        <v>135</v>
      </c>
      <c r="I122" t="s">
        <v>38</v>
      </c>
      <c r="J122">
        <v>5</v>
      </c>
      <c r="K122">
        <v>4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2</v>
      </c>
      <c r="R122">
        <v>1</v>
      </c>
      <c r="T122">
        <v>2</v>
      </c>
      <c r="U122">
        <v>0</v>
      </c>
      <c r="V122">
        <v>0</v>
      </c>
      <c r="Z122">
        <v>0</v>
      </c>
      <c r="AA122">
        <v>0</v>
      </c>
      <c r="AB122">
        <v>0.35699999999999998</v>
      </c>
      <c r="AC122">
        <v>0.49399999999999999</v>
      </c>
      <c r="AD122">
        <v>0.746</v>
      </c>
      <c r="AE122">
        <v>1.24</v>
      </c>
      <c r="AF122">
        <v>3</v>
      </c>
      <c r="AG122" t="s">
        <v>49</v>
      </c>
      <c r="AH122">
        <f>SUM(P$2:P122)</f>
        <v>42</v>
      </c>
      <c r="AI122">
        <f>SUM(R$2:R122)</f>
        <v>115</v>
      </c>
    </row>
    <row r="123" spans="1:35" x14ac:dyDescent="0.2">
      <c r="A123">
        <v>122</v>
      </c>
      <c r="B123">
        <v>1473</v>
      </c>
      <c r="C123">
        <v>126</v>
      </c>
      <c r="D123" s="1">
        <v>42976</v>
      </c>
      <c r="E123" t="s">
        <v>32</v>
      </c>
      <c r="F123" t="s">
        <v>47</v>
      </c>
      <c r="G123" t="s">
        <v>65</v>
      </c>
      <c r="H123" t="s">
        <v>34</v>
      </c>
      <c r="I123" t="s">
        <v>38</v>
      </c>
      <c r="J123">
        <v>5</v>
      </c>
      <c r="K123">
        <v>4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T123">
        <v>0</v>
      </c>
      <c r="U123">
        <v>0</v>
      </c>
      <c r="V123">
        <v>0</v>
      </c>
      <c r="Z123">
        <v>0</v>
      </c>
      <c r="AA123">
        <v>0</v>
      </c>
      <c r="AB123">
        <v>0.35299999999999998</v>
      </c>
      <c r="AC123">
        <v>0.49099999999999999</v>
      </c>
      <c r="AD123">
        <v>0.74</v>
      </c>
      <c r="AE123">
        <v>1.23</v>
      </c>
      <c r="AF123">
        <v>3</v>
      </c>
      <c r="AG123" t="s">
        <v>49</v>
      </c>
      <c r="AH123">
        <f>SUM(P$2:P123)</f>
        <v>42</v>
      </c>
      <c r="AI123">
        <f>SUM(R$2:R123)</f>
        <v>116</v>
      </c>
    </row>
    <row r="124" spans="1:35" x14ac:dyDescent="0.2">
      <c r="A124">
        <v>123</v>
      </c>
      <c r="B124">
        <v>1474</v>
      </c>
      <c r="C124">
        <v>127</v>
      </c>
      <c r="D124" s="1">
        <v>42978</v>
      </c>
      <c r="E124" t="s">
        <v>32</v>
      </c>
      <c r="G124" t="s">
        <v>42</v>
      </c>
      <c r="H124" t="s">
        <v>89</v>
      </c>
      <c r="I124" t="s">
        <v>38</v>
      </c>
      <c r="J124">
        <v>5</v>
      </c>
      <c r="K124">
        <v>4</v>
      </c>
      <c r="L124">
        <v>3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1</v>
      </c>
      <c r="T124">
        <v>1</v>
      </c>
      <c r="U124">
        <v>0</v>
      </c>
      <c r="V124">
        <v>0</v>
      </c>
      <c r="Z124">
        <v>1</v>
      </c>
      <c r="AA124">
        <v>0</v>
      </c>
      <c r="AB124">
        <v>0.35299999999999998</v>
      </c>
      <c r="AC124">
        <v>0.49</v>
      </c>
      <c r="AD124">
        <v>0.74199999999999999</v>
      </c>
      <c r="AE124">
        <v>1.232</v>
      </c>
      <c r="AF124">
        <v>3</v>
      </c>
      <c r="AG124" t="s">
        <v>36</v>
      </c>
      <c r="AH124">
        <f>SUM(P$2:P124)</f>
        <v>43</v>
      </c>
      <c r="AI124">
        <f>SUM(R$2:R124)</f>
        <v>117</v>
      </c>
    </row>
    <row r="125" spans="1:35" x14ac:dyDescent="0.2">
      <c r="A125">
        <v>124</v>
      </c>
      <c r="B125">
        <v>1475</v>
      </c>
      <c r="C125">
        <v>128</v>
      </c>
      <c r="D125" s="1">
        <v>42980</v>
      </c>
      <c r="E125" t="s">
        <v>32</v>
      </c>
      <c r="F125" t="s">
        <v>47</v>
      </c>
      <c r="G125" t="s">
        <v>33</v>
      </c>
      <c r="H125" t="s">
        <v>156</v>
      </c>
      <c r="I125" t="s">
        <v>38</v>
      </c>
      <c r="J125">
        <v>6</v>
      </c>
      <c r="K125">
        <v>3</v>
      </c>
      <c r="L125">
        <v>1</v>
      </c>
      <c r="M125">
        <v>1</v>
      </c>
      <c r="N125">
        <v>0</v>
      </c>
      <c r="O125">
        <v>0</v>
      </c>
      <c r="P125">
        <v>1</v>
      </c>
      <c r="Q125">
        <v>3</v>
      </c>
      <c r="R125">
        <v>1</v>
      </c>
      <c r="T125">
        <v>0</v>
      </c>
      <c r="U125">
        <v>0</v>
      </c>
      <c r="V125">
        <v>2</v>
      </c>
      <c r="Z125">
        <v>0</v>
      </c>
      <c r="AA125">
        <v>0</v>
      </c>
      <c r="AB125">
        <v>0.35199999999999998</v>
      </c>
      <c r="AC125">
        <v>0.49</v>
      </c>
      <c r="AD125">
        <v>0.746</v>
      </c>
      <c r="AE125">
        <v>1.236</v>
      </c>
      <c r="AF125">
        <v>3</v>
      </c>
      <c r="AG125" t="s">
        <v>49</v>
      </c>
      <c r="AH125">
        <f>SUM(P$2:P125)</f>
        <v>44</v>
      </c>
      <c r="AI125">
        <f>SUM(R$2:R125)</f>
        <v>118</v>
      </c>
    </row>
    <row r="126" spans="1:35" x14ac:dyDescent="0.2">
      <c r="A126">
        <v>125</v>
      </c>
      <c r="B126">
        <v>1476</v>
      </c>
      <c r="C126">
        <v>129</v>
      </c>
      <c r="D126" s="1">
        <v>42981</v>
      </c>
      <c r="E126" t="s">
        <v>32</v>
      </c>
      <c r="F126" t="s">
        <v>47</v>
      </c>
      <c r="G126" t="s">
        <v>33</v>
      </c>
      <c r="H126" t="s">
        <v>157</v>
      </c>
      <c r="I126" t="s">
        <v>38</v>
      </c>
      <c r="J126">
        <v>4</v>
      </c>
      <c r="K126">
        <v>4</v>
      </c>
      <c r="L126">
        <v>0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1</v>
      </c>
      <c r="U126">
        <v>0</v>
      </c>
      <c r="V126">
        <v>0</v>
      </c>
      <c r="Z126">
        <v>0</v>
      </c>
      <c r="AA126">
        <v>0</v>
      </c>
      <c r="AB126">
        <v>0.35399999999999998</v>
      </c>
      <c r="AC126">
        <v>0.49</v>
      </c>
      <c r="AD126">
        <v>0.74399999999999999</v>
      </c>
      <c r="AE126">
        <v>1.234</v>
      </c>
      <c r="AF126">
        <v>3</v>
      </c>
      <c r="AG126" t="s">
        <v>49</v>
      </c>
      <c r="AH126">
        <f>SUM(P$2:P126)</f>
        <v>44</v>
      </c>
      <c r="AI126">
        <f>SUM(R$2:R126)</f>
        <v>118</v>
      </c>
    </row>
    <row r="127" spans="1:35" x14ac:dyDescent="0.2">
      <c r="A127">
        <v>126</v>
      </c>
      <c r="B127">
        <v>1477</v>
      </c>
      <c r="C127">
        <v>130</v>
      </c>
      <c r="D127" t="s">
        <v>158</v>
      </c>
      <c r="E127" t="s">
        <v>32</v>
      </c>
      <c r="F127" t="s">
        <v>47</v>
      </c>
      <c r="G127" t="s">
        <v>42</v>
      </c>
      <c r="H127" t="s">
        <v>159</v>
      </c>
      <c r="I127" t="s">
        <v>160</v>
      </c>
      <c r="J127">
        <v>10</v>
      </c>
      <c r="K127">
        <v>7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1</v>
      </c>
      <c r="R127">
        <v>2</v>
      </c>
      <c r="T127">
        <v>2</v>
      </c>
      <c r="U127">
        <v>0</v>
      </c>
      <c r="V127">
        <v>1</v>
      </c>
      <c r="Z127">
        <v>1</v>
      </c>
      <c r="AA127">
        <v>1</v>
      </c>
      <c r="AB127">
        <v>0.35</v>
      </c>
      <c r="AC127">
        <v>0.48799999999999999</v>
      </c>
      <c r="AD127">
        <v>0.73699999999999999</v>
      </c>
      <c r="AE127">
        <v>1.224</v>
      </c>
      <c r="AF127">
        <v>3</v>
      </c>
      <c r="AG127" t="s">
        <v>49</v>
      </c>
      <c r="AH127">
        <f>SUM(P$2:P127)</f>
        <v>44</v>
      </c>
      <c r="AI127">
        <f>SUM(R$2:R127)</f>
        <v>120</v>
      </c>
    </row>
    <row r="128" spans="1:35" x14ac:dyDescent="0.2">
      <c r="A128">
        <v>127</v>
      </c>
      <c r="B128">
        <v>1478</v>
      </c>
      <c r="C128">
        <v>131</v>
      </c>
      <c r="D128" t="s">
        <v>161</v>
      </c>
      <c r="E128" t="s">
        <v>32</v>
      </c>
      <c r="F128" t="s">
        <v>47</v>
      </c>
      <c r="G128" t="s">
        <v>42</v>
      </c>
      <c r="H128" t="s">
        <v>78</v>
      </c>
      <c r="I128" t="s">
        <v>162</v>
      </c>
      <c r="J128">
        <v>3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T128">
        <v>1</v>
      </c>
      <c r="U128">
        <v>0</v>
      </c>
      <c r="V128">
        <v>0</v>
      </c>
      <c r="Z128">
        <v>0</v>
      </c>
      <c r="AA128">
        <v>0</v>
      </c>
      <c r="AB128">
        <v>0.34799999999999998</v>
      </c>
      <c r="AC128">
        <v>0.48499999999999999</v>
      </c>
      <c r="AD128">
        <v>0.73199999999999998</v>
      </c>
      <c r="AE128">
        <v>1.2170000000000001</v>
      </c>
      <c r="AF128">
        <v>3</v>
      </c>
      <c r="AG128" t="s">
        <v>49</v>
      </c>
      <c r="AH128">
        <f>SUM(P$2:P128)</f>
        <v>44</v>
      </c>
      <c r="AI128">
        <f>SUM(R$2:R128)</f>
        <v>120</v>
      </c>
    </row>
    <row r="129" spans="1:35" x14ac:dyDescent="0.2">
      <c r="A129">
        <v>128</v>
      </c>
      <c r="B129">
        <v>1479</v>
      </c>
      <c r="C129">
        <v>132</v>
      </c>
      <c r="D129" t="s">
        <v>163</v>
      </c>
      <c r="E129" t="s">
        <v>32</v>
      </c>
      <c r="F129" t="s">
        <v>47</v>
      </c>
      <c r="G129" t="s">
        <v>42</v>
      </c>
      <c r="H129" t="s">
        <v>44</v>
      </c>
      <c r="I129" t="s">
        <v>38</v>
      </c>
      <c r="J129">
        <v>6</v>
      </c>
      <c r="K129">
        <v>6</v>
      </c>
      <c r="L129">
        <v>2</v>
      </c>
      <c r="M129">
        <v>2</v>
      </c>
      <c r="N129">
        <v>0</v>
      </c>
      <c r="O129">
        <v>0</v>
      </c>
      <c r="P129">
        <v>2</v>
      </c>
      <c r="Q129">
        <v>5</v>
      </c>
      <c r="R129">
        <v>0</v>
      </c>
      <c r="T129">
        <v>1</v>
      </c>
      <c r="U129">
        <v>0</v>
      </c>
      <c r="V129">
        <v>0</v>
      </c>
      <c r="Z129">
        <v>0</v>
      </c>
      <c r="AA129">
        <v>0</v>
      </c>
      <c r="AB129">
        <v>0.34799999999999998</v>
      </c>
      <c r="AC129">
        <v>0.48399999999999999</v>
      </c>
      <c r="AD129">
        <v>0.74</v>
      </c>
      <c r="AE129">
        <v>1.2230000000000001</v>
      </c>
      <c r="AF129">
        <v>3</v>
      </c>
      <c r="AG129" t="s">
        <v>49</v>
      </c>
      <c r="AH129">
        <f>SUM(P$2:P129)</f>
        <v>46</v>
      </c>
      <c r="AI129">
        <f>SUM(R$2:R129)</f>
        <v>120</v>
      </c>
    </row>
    <row r="130" spans="1:35" x14ac:dyDescent="0.2">
      <c r="A130">
        <v>129</v>
      </c>
      <c r="B130">
        <v>1480</v>
      </c>
      <c r="C130">
        <v>133</v>
      </c>
      <c r="D130" t="s">
        <v>164</v>
      </c>
      <c r="E130" t="s">
        <v>32</v>
      </c>
      <c r="F130" t="s">
        <v>47</v>
      </c>
      <c r="G130" t="s">
        <v>42</v>
      </c>
      <c r="H130" t="s">
        <v>165</v>
      </c>
      <c r="I130" t="s">
        <v>38</v>
      </c>
      <c r="J130">
        <v>4</v>
      </c>
      <c r="K130">
        <v>4</v>
      </c>
      <c r="L130">
        <v>1</v>
      </c>
      <c r="M130">
        <v>1</v>
      </c>
      <c r="N130">
        <v>0</v>
      </c>
      <c r="O130">
        <v>0</v>
      </c>
      <c r="P130">
        <v>1</v>
      </c>
      <c r="Q130">
        <v>1</v>
      </c>
      <c r="R130">
        <v>0</v>
      </c>
      <c r="T130">
        <v>1</v>
      </c>
      <c r="U130">
        <v>0</v>
      </c>
      <c r="V130">
        <v>0</v>
      </c>
      <c r="Z130">
        <v>0</v>
      </c>
      <c r="AA130">
        <v>0</v>
      </c>
      <c r="AB130">
        <v>0.34699999999999998</v>
      </c>
      <c r="AC130">
        <v>0.48199999999999998</v>
      </c>
      <c r="AD130">
        <v>0.74199999999999999</v>
      </c>
      <c r="AE130">
        <v>1.224</v>
      </c>
      <c r="AF130">
        <v>3</v>
      </c>
      <c r="AG130" t="s">
        <v>49</v>
      </c>
      <c r="AH130">
        <f>SUM(P$2:P130)</f>
        <v>47</v>
      </c>
      <c r="AI130">
        <f>SUM(R$2:R130)</f>
        <v>120</v>
      </c>
    </row>
    <row r="131" spans="1:35" x14ac:dyDescent="0.2">
      <c r="A131">
        <v>130</v>
      </c>
      <c r="B131">
        <v>1481</v>
      </c>
      <c r="C131">
        <v>134</v>
      </c>
      <c r="D131" s="1">
        <v>42985</v>
      </c>
      <c r="E131" t="s">
        <v>32</v>
      </c>
      <c r="F131" t="s">
        <v>47</v>
      </c>
      <c r="G131" t="s">
        <v>42</v>
      </c>
      <c r="H131" t="s">
        <v>166</v>
      </c>
      <c r="I131" t="s">
        <v>38</v>
      </c>
      <c r="J131">
        <v>5</v>
      </c>
      <c r="K131">
        <v>5</v>
      </c>
      <c r="L131">
        <v>3</v>
      </c>
      <c r="M131">
        <v>4</v>
      </c>
      <c r="N131">
        <v>1</v>
      </c>
      <c r="O131">
        <v>0</v>
      </c>
      <c r="P131">
        <v>2</v>
      </c>
      <c r="Q131">
        <v>4</v>
      </c>
      <c r="R131">
        <v>0</v>
      </c>
      <c r="T131">
        <v>1</v>
      </c>
      <c r="U131">
        <v>0</v>
      </c>
      <c r="V131">
        <v>0</v>
      </c>
      <c r="Z131">
        <v>0</v>
      </c>
      <c r="AA131">
        <v>0</v>
      </c>
      <c r="AB131">
        <v>0.35199999999999998</v>
      </c>
      <c r="AC131">
        <v>0.48499999999999999</v>
      </c>
      <c r="AD131">
        <v>0.75800000000000001</v>
      </c>
      <c r="AE131">
        <v>1.242</v>
      </c>
      <c r="AF131">
        <v>3</v>
      </c>
      <c r="AG131" t="s">
        <v>49</v>
      </c>
      <c r="AH131">
        <f>SUM(P$2:P131)</f>
        <v>49</v>
      </c>
      <c r="AI131">
        <f>SUM(R$2:R131)</f>
        <v>120</v>
      </c>
    </row>
    <row r="132" spans="1:35" x14ac:dyDescent="0.2">
      <c r="A132">
        <v>131</v>
      </c>
      <c r="B132">
        <v>1482</v>
      </c>
      <c r="C132">
        <v>135</v>
      </c>
      <c r="D132" s="1">
        <v>42986</v>
      </c>
      <c r="E132" t="s">
        <v>32</v>
      </c>
      <c r="G132" t="s">
        <v>65</v>
      </c>
      <c r="H132" t="s">
        <v>92</v>
      </c>
      <c r="I132" t="s">
        <v>35</v>
      </c>
      <c r="J132">
        <v>4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</v>
      </c>
      <c r="T132">
        <v>0</v>
      </c>
      <c r="U132">
        <v>0</v>
      </c>
      <c r="V132">
        <v>0</v>
      </c>
      <c r="Z132">
        <v>0</v>
      </c>
      <c r="AA132">
        <v>0</v>
      </c>
      <c r="AB132">
        <v>0.35099999999999998</v>
      </c>
      <c r="AC132">
        <v>0.48599999999999999</v>
      </c>
      <c r="AD132">
        <v>0.75600000000000001</v>
      </c>
      <c r="AE132">
        <v>1.242</v>
      </c>
      <c r="AF132">
        <v>3</v>
      </c>
      <c r="AG132" t="s">
        <v>36</v>
      </c>
      <c r="AH132">
        <f>SUM(P$2:P132)</f>
        <v>49</v>
      </c>
      <c r="AI132">
        <f>SUM(R$2:R132)</f>
        <v>123</v>
      </c>
    </row>
    <row r="133" spans="1:35" x14ac:dyDescent="0.2">
      <c r="A133">
        <v>132</v>
      </c>
      <c r="B133">
        <v>1483</v>
      </c>
      <c r="C133">
        <v>136</v>
      </c>
      <c r="D133" s="1">
        <v>42987</v>
      </c>
      <c r="E133" t="s">
        <v>32</v>
      </c>
      <c r="G133" t="s">
        <v>65</v>
      </c>
      <c r="H133" t="s">
        <v>167</v>
      </c>
      <c r="I133" t="s">
        <v>35</v>
      </c>
      <c r="J133">
        <v>5</v>
      </c>
      <c r="K133">
        <v>3</v>
      </c>
      <c r="L133">
        <v>1</v>
      </c>
      <c r="M133">
        <v>2</v>
      </c>
      <c r="N133">
        <v>0</v>
      </c>
      <c r="O133">
        <v>0</v>
      </c>
      <c r="P133">
        <v>0</v>
      </c>
      <c r="Q133">
        <v>4</v>
      </c>
      <c r="R133">
        <v>1</v>
      </c>
      <c r="T133">
        <v>0</v>
      </c>
      <c r="U133">
        <v>0</v>
      </c>
      <c r="V133">
        <v>1</v>
      </c>
      <c r="Z133">
        <v>0</v>
      </c>
      <c r="AA133">
        <v>0</v>
      </c>
      <c r="AB133">
        <v>0.35299999999999998</v>
      </c>
      <c r="AC133">
        <v>0.48799999999999999</v>
      </c>
      <c r="AD133">
        <v>0.755</v>
      </c>
      <c r="AE133">
        <v>1.244</v>
      </c>
      <c r="AF133">
        <v>3</v>
      </c>
      <c r="AG133" t="s">
        <v>36</v>
      </c>
      <c r="AH133">
        <f>SUM(P$2:P133)</f>
        <v>49</v>
      </c>
      <c r="AI133">
        <f>SUM(R$2:R133)</f>
        <v>124</v>
      </c>
    </row>
    <row r="134" spans="1:35" x14ac:dyDescent="0.2">
      <c r="A134">
        <v>133</v>
      </c>
      <c r="B134">
        <v>1484</v>
      </c>
      <c r="C134">
        <v>137</v>
      </c>
      <c r="D134" s="1">
        <v>42988</v>
      </c>
      <c r="E134" t="s">
        <v>32</v>
      </c>
      <c r="G134" t="s">
        <v>65</v>
      </c>
      <c r="H134" t="s">
        <v>168</v>
      </c>
      <c r="I134" t="s">
        <v>35</v>
      </c>
      <c r="J134">
        <v>4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</v>
      </c>
      <c r="T134">
        <v>0</v>
      </c>
      <c r="U134">
        <v>0</v>
      </c>
      <c r="V134">
        <v>0</v>
      </c>
      <c r="Z134">
        <v>0</v>
      </c>
      <c r="AA134">
        <v>0</v>
      </c>
      <c r="AB134">
        <v>0.35199999999999998</v>
      </c>
      <c r="AC134">
        <v>0.48799999999999999</v>
      </c>
      <c r="AD134">
        <v>0.752</v>
      </c>
      <c r="AE134">
        <v>1.24</v>
      </c>
      <c r="AF134">
        <v>3</v>
      </c>
      <c r="AG134" t="s">
        <v>36</v>
      </c>
      <c r="AH134">
        <f>SUM(P$2:P134)</f>
        <v>49</v>
      </c>
      <c r="AI134">
        <f>SUM(R$2:R134)</f>
        <v>126</v>
      </c>
    </row>
    <row r="135" spans="1:35" x14ac:dyDescent="0.2">
      <c r="A135">
        <v>134</v>
      </c>
      <c r="B135">
        <v>1485</v>
      </c>
      <c r="C135">
        <v>138</v>
      </c>
      <c r="D135" s="1">
        <v>42989</v>
      </c>
      <c r="E135" t="s">
        <v>32</v>
      </c>
      <c r="G135" t="s">
        <v>65</v>
      </c>
      <c r="H135" t="s">
        <v>150</v>
      </c>
      <c r="I135" t="s">
        <v>38</v>
      </c>
      <c r="J135">
        <v>4</v>
      </c>
      <c r="K135">
        <v>4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T135">
        <v>0</v>
      </c>
      <c r="U135">
        <v>0</v>
      </c>
      <c r="V135">
        <v>0</v>
      </c>
      <c r="Z135">
        <v>0</v>
      </c>
      <c r="AA135">
        <v>0</v>
      </c>
      <c r="AB135">
        <v>0.35099999999999998</v>
      </c>
      <c r="AC135">
        <v>0.48699999999999999</v>
      </c>
      <c r="AD135">
        <v>0.754</v>
      </c>
      <c r="AE135">
        <v>1.2410000000000001</v>
      </c>
      <c r="AF135">
        <v>3</v>
      </c>
      <c r="AG135" t="s">
        <v>36</v>
      </c>
      <c r="AH135">
        <f>SUM(P$2:P135)</f>
        <v>50</v>
      </c>
      <c r="AI135">
        <f>SUM(R$2:R135)</f>
        <v>126</v>
      </c>
    </row>
    <row r="136" spans="1:35" x14ac:dyDescent="0.2">
      <c r="A136">
        <v>135</v>
      </c>
      <c r="B136">
        <v>1486</v>
      </c>
      <c r="C136">
        <v>139</v>
      </c>
      <c r="D136" t="s">
        <v>169</v>
      </c>
      <c r="E136" t="s">
        <v>32</v>
      </c>
      <c r="G136" t="s">
        <v>72</v>
      </c>
      <c r="H136" t="s">
        <v>95</v>
      </c>
      <c r="I136" t="s">
        <v>38</v>
      </c>
      <c r="J136">
        <v>4</v>
      </c>
      <c r="K136">
        <v>4</v>
      </c>
      <c r="L136">
        <v>1</v>
      </c>
      <c r="M136">
        <v>1</v>
      </c>
      <c r="N136">
        <v>0</v>
      </c>
      <c r="O136">
        <v>0</v>
      </c>
      <c r="P136">
        <v>1</v>
      </c>
      <c r="Q136">
        <v>3</v>
      </c>
      <c r="R136">
        <v>0</v>
      </c>
      <c r="T136">
        <v>0</v>
      </c>
      <c r="U136">
        <v>0</v>
      </c>
      <c r="V136">
        <v>0</v>
      </c>
      <c r="Z136">
        <v>0</v>
      </c>
      <c r="AA136">
        <v>0</v>
      </c>
      <c r="AB136">
        <v>0.35</v>
      </c>
      <c r="AC136">
        <v>0.48499999999999999</v>
      </c>
      <c r="AD136">
        <v>0.75600000000000001</v>
      </c>
      <c r="AE136">
        <v>1.2410000000000001</v>
      </c>
      <c r="AF136">
        <v>3</v>
      </c>
      <c r="AG136" t="s">
        <v>36</v>
      </c>
      <c r="AH136">
        <f>SUM(P$2:P136)</f>
        <v>51</v>
      </c>
      <c r="AI136">
        <f>SUM(R$2:R136)</f>
        <v>126</v>
      </c>
    </row>
    <row r="137" spans="1:35" x14ac:dyDescent="0.2">
      <c r="A137">
        <v>136</v>
      </c>
      <c r="B137">
        <v>1487</v>
      </c>
      <c r="C137">
        <v>140</v>
      </c>
      <c r="D137" t="s">
        <v>170</v>
      </c>
      <c r="E137" t="s">
        <v>32</v>
      </c>
      <c r="G137" t="s">
        <v>72</v>
      </c>
      <c r="H137" t="s">
        <v>95</v>
      </c>
      <c r="I137" t="s">
        <v>38</v>
      </c>
      <c r="J137">
        <v>4</v>
      </c>
      <c r="K137">
        <v>4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0</v>
      </c>
      <c r="T137">
        <v>2</v>
      </c>
      <c r="U137">
        <v>0</v>
      </c>
      <c r="V137">
        <v>0</v>
      </c>
      <c r="Z137">
        <v>0</v>
      </c>
      <c r="AA137">
        <v>0</v>
      </c>
      <c r="AB137">
        <v>0.34899999999999998</v>
      </c>
      <c r="AC137">
        <v>0.48399999999999999</v>
      </c>
      <c r="AD137">
        <v>0.75800000000000001</v>
      </c>
      <c r="AE137">
        <v>1.242</v>
      </c>
      <c r="AF137">
        <v>3</v>
      </c>
      <c r="AG137" t="s">
        <v>36</v>
      </c>
      <c r="AH137">
        <f>SUM(P$2:P137)</f>
        <v>52</v>
      </c>
      <c r="AI137">
        <f>SUM(R$2:R137)</f>
        <v>126</v>
      </c>
    </row>
    <row r="138" spans="1:35" x14ac:dyDescent="0.2">
      <c r="A138">
        <v>137</v>
      </c>
      <c r="B138">
        <v>1488</v>
      </c>
      <c r="C138">
        <v>141</v>
      </c>
      <c r="D138" s="1">
        <v>42992</v>
      </c>
      <c r="E138" t="s">
        <v>32</v>
      </c>
      <c r="G138" t="s">
        <v>72</v>
      </c>
      <c r="H138" t="s">
        <v>96</v>
      </c>
      <c r="I138" t="s">
        <v>38</v>
      </c>
      <c r="J138">
        <v>4</v>
      </c>
      <c r="K138">
        <v>3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T138">
        <v>1</v>
      </c>
      <c r="U138">
        <v>0</v>
      </c>
      <c r="V138">
        <v>0</v>
      </c>
      <c r="Z138">
        <v>0</v>
      </c>
      <c r="AA138">
        <v>0</v>
      </c>
      <c r="AB138">
        <v>0.34899999999999998</v>
      </c>
      <c r="AC138">
        <v>0.48399999999999999</v>
      </c>
      <c r="AD138">
        <v>0.75600000000000001</v>
      </c>
      <c r="AE138">
        <v>1.2390000000000001</v>
      </c>
      <c r="AF138">
        <v>3</v>
      </c>
      <c r="AG138" t="s">
        <v>36</v>
      </c>
      <c r="AH138">
        <f>SUM(P$2:P138)</f>
        <v>52</v>
      </c>
      <c r="AI138">
        <f>SUM(R$2:R138)</f>
        <v>127</v>
      </c>
    </row>
    <row r="139" spans="1:35" x14ac:dyDescent="0.2">
      <c r="A139">
        <v>138</v>
      </c>
      <c r="B139">
        <v>1489</v>
      </c>
      <c r="C139">
        <v>142</v>
      </c>
      <c r="D139" s="1">
        <v>42993</v>
      </c>
      <c r="E139" t="s">
        <v>32</v>
      </c>
      <c r="G139" t="s">
        <v>72</v>
      </c>
      <c r="H139" t="s">
        <v>56</v>
      </c>
      <c r="I139" t="s">
        <v>38</v>
      </c>
      <c r="J139">
        <v>4</v>
      </c>
      <c r="K139">
        <v>4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T139">
        <v>1</v>
      </c>
      <c r="U139">
        <v>0</v>
      </c>
      <c r="V139">
        <v>0</v>
      </c>
      <c r="Z139">
        <v>0</v>
      </c>
      <c r="AA139">
        <v>0</v>
      </c>
      <c r="AB139">
        <v>0.34799999999999998</v>
      </c>
      <c r="AC139">
        <v>0.48199999999999998</v>
      </c>
      <c r="AD139">
        <v>0.754</v>
      </c>
      <c r="AE139">
        <v>1.236</v>
      </c>
      <c r="AF139">
        <v>3</v>
      </c>
      <c r="AG139" t="s">
        <v>36</v>
      </c>
      <c r="AH139">
        <f>SUM(P$2:P139)</f>
        <v>52</v>
      </c>
      <c r="AI139">
        <f>SUM(R$2:R139)</f>
        <v>127</v>
      </c>
    </row>
    <row r="140" spans="1:35" x14ac:dyDescent="0.2">
      <c r="A140">
        <v>139</v>
      </c>
      <c r="B140">
        <v>1490</v>
      </c>
      <c r="C140">
        <v>143</v>
      </c>
      <c r="D140" s="1">
        <v>42994</v>
      </c>
      <c r="E140" t="s">
        <v>32</v>
      </c>
      <c r="G140" t="s">
        <v>62</v>
      </c>
      <c r="H140" t="s">
        <v>74</v>
      </c>
      <c r="I140" t="s">
        <v>38</v>
      </c>
      <c r="J140">
        <v>4</v>
      </c>
      <c r="K140">
        <v>4</v>
      </c>
      <c r="L140">
        <v>2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0</v>
      </c>
      <c r="T140">
        <v>0</v>
      </c>
      <c r="U140">
        <v>0</v>
      </c>
      <c r="V140">
        <v>0</v>
      </c>
      <c r="Z140">
        <v>0</v>
      </c>
      <c r="AA140">
        <v>0</v>
      </c>
      <c r="AB140">
        <v>0.34699999999999998</v>
      </c>
      <c r="AC140">
        <v>0.48099999999999998</v>
      </c>
      <c r="AD140">
        <v>0.75600000000000001</v>
      </c>
      <c r="AE140">
        <v>1.236</v>
      </c>
      <c r="AF140">
        <v>3</v>
      </c>
      <c r="AG140" t="s">
        <v>36</v>
      </c>
      <c r="AH140">
        <f>SUM(P$2:P140)</f>
        <v>53</v>
      </c>
      <c r="AI140">
        <f>SUM(R$2:R140)</f>
        <v>127</v>
      </c>
    </row>
    <row r="141" spans="1:35" x14ac:dyDescent="0.2">
      <c r="A141">
        <v>140</v>
      </c>
      <c r="B141">
        <v>1491</v>
      </c>
      <c r="C141">
        <v>144</v>
      </c>
      <c r="D141" t="s">
        <v>171</v>
      </c>
      <c r="E141" t="s">
        <v>32</v>
      </c>
      <c r="G141" t="s">
        <v>62</v>
      </c>
      <c r="H141" t="s">
        <v>102</v>
      </c>
      <c r="I141" t="s">
        <v>38</v>
      </c>
      <c r="J141">
        <v>4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</v>
      </c>
      <c r="T141">
        <v>0</v>
      </c>
      <c r="U141">
        <v>0</v>
      </c>
      <c r="V141">
        <v>0</v>
      </c>
      <c r="Z141">
        <v>1</v>
      </c>
      <c r="AA141">
        <v>0</v>
      </c>
      <c r="AB141">
        <v>0.34699999999999998</v>
      </c>
      <c r="AC141">
        <v>0.48199999999999998</v>
      </c>
      <c r="AD141">
        <v>0.754</v>
      </c>
      <c r="AE141">
        <v>1.236</v>
      </c>
      <c r="AF141">
        <v>3</v>
      </c>
      <c r="AG141" t="s">
        <v>36</v>
      </c>
      <c r="AH141">
        <f>SUM(P$2:P141)</f>
        <v>53</v>
      </c>
      <c r="AI141">
        <f>SUM(R$2:R141)</f>
        <v>130</v>
      </c>
    </row>
    <row r="142" spans="1:35" x14ac:dyDescent="0.2">
      <c r="A142">
        <v>141</v>
      </c>
      <c r="B142">
        <v>1492</v>
      </c>
      <c r="C142">
        <v>145</v>
      </c>
      <c r="D142" t="s">
        <v>172</v>
      </c>
      <c r="E142" t="s">
        <v>32</v>
      </c>
      <c r="G142" t="s">
        <v>62</v>
      </c>
      <c r="H142" t="s">
        <v>101</v>
      </c>
      <c r="I142" t="s">
        <v>38</v>
      </c>
      <c r="J142">
        <v>5</v>
      </c>
      <c r="K142">
        <v>4</v>
      </c>
      <c r="L142">
        <v>1</v>
      </c>
      <c r="M142">
        <v>3</v>
      </c>
      <c r="N142">
        <v>0</v>
      </c>
      <c r="O142">
        <v>0</v>
      </c>
      <c r="P142">
        <v>0</v>
      </c>
      <c r="Q142">
        <v>1</v>
      </c>
      <c r="R142">
        <v>1</v>
      </c>
      <c r="T142">
        <v>1</v>
      </c>
      <c r="U142">
        <v>0</v>
      </c>
      <c r="V142">
        <v>0</v>
      </c>
      <c r="Z142">
        <v>0</v>
      </c>
      <c r="AA142">
        <v>0</v>
      </c>
      <c r="AB142">
        <v>0.35</v>
      </c>
      <c r="AC142">
        <v>0.48499999999999999</v>
      </c>
      <c r="AD142">
        <v>0.754</v>
      </c>
      <c r="AE142">
        <v>1.2390000000000001</v>
      </c>
      <c r="AF142">
        <v>3</v>
      </c>
      <c r="AG142" t="s">
        <v>36</v>
      </c>
      <c r="AH142">
        <f>SUM(P$2:P142)</f>
        <v>53</v>
      </c>
      <c r="AI142">
        <f>SUM(R$2:R142)</f>
        <v>131</v>
      </c>
    </row>
    <row r="143" spans="1:35" x14ac:dyDescent="0.2">
      <c r="A143">
        <v>142</v>
      </c>
      <c r="B143">
        <v>1493</v>
      </c>
      <c r="C143">
        <v>146</v>
      </c>
      <c r="D143" t="s">
        <v>173</v>
      </c>
      <c r="E143" t="s">
        <v>32</v>
      </c>
      <c r="G143" t="s">
        <v>62</v>
      </c>
      <c r="H143" t="s">
        <v>92</v>
      </c>
      <c r="I143" t="s">
        <v>38</v>
      </c>
      <c r="J143">
        <v>4</v>
      </c>
      <c r="K143">
        <v>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Z143">
        <v>0</v>
      </c>
      <c r="AA143">
        <v>0</v>
      </c>
      <c r="AB143">
        <v>0.34699999999999998</v>
      </c>
      <c r="AC143">
        <v>0.48199999999999998</v>
      </c>
      <c r="AD143">
        <v>0.748</v>
      </c>
      <c r="AE143">
        <v>1.23</v>
      </c>
      <c r="AF143">
        <v>3</v>
      </c>
      <c r="AG143" t="s">
        <v>36</v>
      </c>
      <c r="AH143">
        <f>SUM(P$2:P143)</f>
        <v>53</v>
      </c>
      <c r="AI143">
        <f>SUM(R$2:R143)</f>
        <v>131</v>
      </c>
    </row>
    <row r="144" spans="1:35" x14ac:dyDescent="0.2">
      <c r="A144">
        <v>143</v>
      </c>
      <c r="B144">
        <v>1494</v>
      </c>
      <c r="C144">
        <v>147</v>
      </c>
      <c r="D144" t="s">
        <v>174</v>
      </c>
      <c r="E144" t="s">
        <v>32</v>
      </c>
      <c r="G144" t="s">
        <v>62</v>
      </c>
      <c r="H144" t="s">
        <v>175</v>
      </c>
      <c r="I144" t="s">
        <v>35</v>
      </c>
      <c r="J144">
        <v>4</v>
      </c>
      <c r="K144">
        <v>3</v>
      </c>
      <c r="L144">
        <v>1</v>
      </c>
      <c r="M144">
        <v>2</v>
      </c>
      <c r="N144">
        <v>0</v>
      </c>
      <c r="O144">
        <v>0</v>
      </c>
      <c r="P144">
        <v>1</v>
      </c>
      <c r="Q144">
        <v>3</v>
      </c>
      <c r="R144">
        <v>1</v>
      </c>
      <c r="T144">
        <v>0</v>
      </c>
      <c r="U144">
        <v>0</v>
      </c>
      <c r="V144">
        <v>0</v>
      </c>
      <c r="Z144">
        <v>0</v>
      </c>
      <c r="AA144">
        <v>0</v>
      </c>
      <c r="AB144">
        <v>0.34899999999999998</v>
      </c>
      <c r="AC144">
        <v>0.48399999999999999</v>
      </c>
      <c r="AD144">
        <v>0.753</v>
      </c>
      <c r="AE144">
        <v>1.2370000000000001</v>
      </c>
      <c r="AF144">
        <v>3</v>
      </c>
      <c r="AG144" t="s">
        <v>36</v>
      </c>
      <c r="AH144">
        <f>SUM(P$2:P144)</f>
        <v>54</v>
      </c>
      <c r="AI144">
        <f>SUM(R$2:R144)</f>
        <v>132</v>
      </c>
    </row>
    <row r="145" spans="1:35" x14ac:dyDescent="0.2">
      <c r="A145">
        <v>144</v>
      </c>
      <c r="B145">
        <v>1495</v>
      </c>
      <c r="C145">
        <v>148</v>
      </c>
      <c r="D145" s="1">
        <v>42999</v>
      </c>
      <c r="E145" t="s">
        <v>32</v>
      </c>
      <c r="G145" t="s">
        <v>70</v>
      </c>
      <c r="H145" t="s">
        <v>61</v>
      </c>
      <c r="I145" t="s">
        <v>38</v>
      </c>
      <c r="J145">
        <v>5</v>
      </c>
      <c r="K145">
        <v>5</v>
      </c>
      <c r="L145">
        <v>1</v>
      </c>
      <c r="M145">
        <v>3</v>
      </c>
      <c r="N145">
        <v>0</v>
      </c>
      <c r="O145">
        <v>0</v>
      </c>
      <c r="P145">
        <v>1</v>
      </c>
      <c r="Q145">
        <v>1</v>
      </c>
      <c r="R145">
        <v>0</v>
      </c>
      <c r="T145">
        <v>0</v>
      </c>
      <c r="U145">
        <v>0</v>
      </c>
      <c r="V145">
        <v>0</v>
      </c>
      <c r="Z145">
        <v>0</v>
      </c>
      <c r="AA145">
        <v>0</v>
      </c>
      <c r="AB145">
        <v>0.35199999999999998</v>
      </c>
      <c r="AC145">
        <v>0.48399999999999999</v>
      </c>
      <c r="AD145">
        <v>0.75800000000000001</v>
      </c>
      <c r="AE145">
        <v>1.242</v>
      </c>
      <c r="AF145">
        <v>3</v>
      </c>
      <c r="AG145" t="s">
        <v>36</v>
      </c>
      <c r="AH145">
        <f>SUM(P$2:P145)</f>
        <v>55</v>
      </c>
      <c r="AI145">
        <f>SUM(R$2:R145)</f>
        <v>132</v>
      </c>
    </row>
    <row r="146" spans="1:35" x14ac:dyDescent="0.2">
      <c r="A146">
        <v>145</v>
      </c>
      <c r="B146">
        <v>1496</v>
      </c>
      <c r="C146">
        <v>149</v>
      </c>
      <c r="D146" s="1">
        <v>43000</v>
      </c>
      <c r="E146" t="s">
        <v>32</v>
      </c>
      <c r="G146" t="s">
        <v>70</v>
      </c>
      <c r="H146" t="s">
        <v>66</v>
      </c>
      <c r="I146" t="s">
        <v>38</v>
      </c>
      <c r="J146">
        <v>5</v>
      </c>
      <c r="K146">
        <v>5</v>
      </c>
      <c r="L146">
        <v>2</v>
      </c>
      <c r="M146">
        <v>1</v>
      </c>
      <c r="N146">
        <v>0</v>
      </c>
      <c r="O146">
        <v>0</v>
      </c>
      <c r="P146">
        <v>1</v>
      </c>
      <c r="Q146">
        <v>2</v>
      </c>
      <c r="R146">
        <v>0</v>
      </c>
      <c r="T146">
        <v>0</v>
      </c>
      <c r="U146">
        <v>0</v>
      </c>
      <c r="V146">
        <v>0</v>
      </c>
      <c r="Z146">
        <v>0</v>
      </c>
      <c r="AA146">
        <v>0</v>
      </c>
      <c r="AB146">
        <v>0.35</v>
      </c>
      <c r="AC146">
        <v>0.48199999999999998</v>
      </c>
      <c r="AD146">
        <v>0.75800000000000001</v>
      </c>
      <c r="AE146">
        <v>1.2410000000000001</v>
      </c>
      <c r="AF146">
        <v>3</v>
      </c>
      <c r="AG146" t="s">
        <v>36</v>
      </c>
      <c r="AH146">
        <f>SUM(P$2:P146)</f>
        <v>56</v>
      </c>
      <c r="AI146">
        <f>SUM(R$2:R146)</f>
        <v>132</v>
      </c>
    </row>
    <row r="147" spans="1:35" x14ac:dyDescent="0.2">
      <c r="A147">
        <v>146</v>
      </c>
      <c r="B147">
        <v>1497</v>
      </c>
      <c r="C147">
        <v>150</v>
      </c>
      <c r="D147" s="1">
        <v>43002</v>
      </c>
      <c r="E147" t="s">
        <v>32</v>
      </c>
      <c r="G147" t="s">
        <v>70</v>
      </c>
      <c r="H147" t="s">
        <v>176</v>
      </c>
      <c r="I147" t="s">
        <v>38</v>
      </c>
      <c r="J147">
        <v>5</v>
      </c>
      <c r="K147">
        <v>4</v>
      </c>
      <c r="L147">
        <v>0</v>
      </c>
      <c r="M147">
        <v>2</v>
      </c>
      <c r="N147">
        <v>0</v>
      </c>
      <c r="O147">
        <v>0</v>
      </c>
      <c r="P147">
        <v>0</v>
      </c>
      <c r="Q147">
        <v>0</v>
      </c>
      <c r="R147">
        <v>1</v>
      </c>
      <c r="T147">
        <v>2</v>
      </c>
      <c r="U147">
        <v>0</v>
      </c>
      <c r="V147">
        <v>0</v>
      </c>
      <c r="Z147">
        <v>1</v>
      </c>
      <c r="AA147">
        <v>0</v>
      </c>
      <c r="AB147">
        <v>0.35099999999999998</v>
      </c>
      <c r="AC147">
        <v>0.48299999999999998</v>
      </c>
      <c r="AD147">
        <v>0.75600000000000001</v>
      </c>
      <c r="AE147">
        <v>1.2390000000000001</v>
      </c>
      <c r="AF147">
        <v>3</v>
      </c>
      <c r="AG147" t="s">
        <v>36</v>
      </c>
      <c r="AH147">
        <f>SUM(P$2:P147)</f>
        <v>56</v>
      </c>
      <c r="AI147">
        <f>SUM(R$2:R147)</f>
        <v>133</v>
      </c>
    </row>
    <row r="148" spans="1:35" x14ac:dyDescent="0.2">
      <c r="A148">
        <v>147</v>
      </c>
      <c r="B148">
        <v>1498</v>
      </c>
      <c r="C148">
        <v>151</v>
      </c>
      <c r="D148" s="1">
        <v>43003</v>
      </c>
      <c r="E148" t="s">
        <v>32</v>
      </c>
      <c r="G148" t="s">
        <v>70</v>
      </c>
      <c r="H148" t="s">
        <v>61</v>
      </c>
      <c r="I148" t="s">
        <v>38</v>
      </c>
      <c r="J148">
        <v>5</v>
      </c>
      <c r="K148">
        <v>3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2</v>
      </c>
      <c r="T148">
        <v>1</v>
      </c>
      <c r="U148">
        <v>0</v>
      </c>
      <c r="V148">
        <v>0</v>
      </c>
      <c r="Z148">
        <v>0</v>
      </c>
      <c r="AA148">
        <v>0</v>
      </c>
      <c r="AB148">
        <v>0.35099999999999998</v>
      </c>
      <c r="AC148">
        <v>0.48399999999999999</v>
      </c>
      <c r="AD148">
        <v>0.754</v>
      </c>
      <c r="AE148">
        <v>1.238</v>
      </c>
      <c r="AF148">
        <v>3</v>
      </c>
      <c r="AG148" t="s">
        <v>36</v>
      </c>
      <c r="AH148">
        <f>SUM(P$2:P148)</f>
        <v>56</v>
      </c>
      <c r="AI148">
        <f>SUM(R$2:R148)</f>
        <v>135</v>
      </c>
    </row>
    <row r="149" spans="1:35" x14ac:dyDescent="0.2">
      <c r="A149">
        <v>148</v>
      </c>
      <c r="B149">
        <v>1499</v>
      </c>
      <c r="C149">
        <v>152</v>
      </c>
      <c r="D149" s="1">
        <v>43005</v>
      </c>
      <c r="E149" t="s">
        <v>32</v>
      </c>
      <c r="G149" t="s">
        <v>33</v>
      </c>
      <c r="H149" t="s">
        <v>108</v>
      </c>
      <c r="I149" t="s">
        <v>38</v>
      </c>
      <c r="J149">
        <v>5</v>
      </c>
      <c r="K149">
        <v>5</v>
      </c>
      <c r="L149">
        <v>1</v>
      </c>
      <c r="M149">
        <v>2</v>
      </c>
      <c r="N149">
        <v>0</v>
      </c>
      <c r="O149">
        <v>0</v>
      </c>
      <c r="P149">
        <v>1</v>
      </c>
      <c r="Q149">
        <v>4</v>
      </c>
      <c r="R149">
        <v>0</v>
      </c>
      <c r="T149">
        <v>0</v>
      </c>
      <c r="U149">
        <v>0</v>
      </c>
      <c r="V149">
        <v>0</v>
      </c>
      <c r="Z149">
        <v>0</v>
      </c>
      <c r="AA149">
        <v>0</v>
      </c>
      <c r="AB149">
        <v>0.35199999999999998</v>
      </c>
      <c r="AC149">
        <v>0.48299999999999998</v>
      </c>
      <c r="AD149">
        <v>0.75600000000000001</v>
      </c>
      <c r="AE149">
        <v>1.24</v>
      </c>
      <c r="AF149">
        <v>3</v>
      </c>
      <c r="AG149" t="s">
        <v>36</v>
      </c>
      <c r="AH149">
        <f>SUM(P$2:P149)</f>
        <v>57</v>
      </c>
      <c r="AI149">
        <f>SUM(R$2:R149)</f>
        <v>135</v>
      </c>
    </row>
    <row r="150" spans="1:35" x14ac:dyDescent="0.2">
      <c r="A150">
        <v>149</v>
      </c>
      <c r="B150">
        <v>1500</v>
      </c>
      <c r="C150">
        <v>153</v>
      </c>
      <c r="D150" s="1">
        <v>43007</v>
      </c>
      <c r="E150" t="s">
        <v>32</v>
      </c>
      <c r="G150" t="s">
        <v>52</v>
      </c>
      <c r="H150" t="s">
        <v>177</v>
      </c>
      <c r="I150" t="s">
        <v>35</v>
      </c>
      <c r="J150">
        <v>5</v>
      </c>
      <c r="K150">
        <v>5</v>
      </c>
      <c r="L150">
        <v>3</v>
      </c>
      <c r="M150">
        <v>3</v>
      </c>
      <c r="N150">
        <v>0</v>
      </c>
      <c r="O150">
        <v>1</v>
      </c>
      <c r="P150">
        <v>2</v>
      </c>
      <c r="Q150">
        <v>6</v>
      </c>
      <c r="R150">
        <v>0</v>
      </c>
      <c r="T150">
        <v>0</v>
      </c>
      <c r="U150">
        <v>0</v>
      </c>
      <c r="V150">
        <v>0</v>
      </c>
      <c r="Z150">
        <v>0</v>
      </c>
      <c r="AA150">
        <v>0</v>
      </c>
      <c r="AB150">
        <v>0.35399999999999998</v>
      </c>
      <c r="AC150">
        <v>0.48399999999999999</v>
      </c>
      <c r="AD150">
        <v>0.77</v>
      </c>
      <c r="AE150">
        <v>1.254</v>
      </c>
      <c r="AF150">
        <v>3</v>
      </c>
      <c r="AG150" t="s">
        <v>36</v>
      </c>
      <c r="AH150">
        <f>SUM(P$2:P150)</f>
        <v>59</v>
      </c>
      <c r="AI150">
        <f>SUM(R$2:R150)</f>
        <v>135</v>
      </c>
    </row>
    <row r="151" spans="1:35" x14ac:dyDescent="0.2">
      <c r="A151">
        <v>150</v>
      </c>
      <c r="B151">
        <v>1501</v>
      </c>
      <c r="C151">
        <v>154</v>
      </c>
      <c r="D151" s="1">
        <v>43008</v>
      </c>
      <c r="E151" t="s">
        <v>32</v>
      </c>
      <c r="G151" t="s">
        <v>52</v>
      </c>
      <c r="H151" t="s">
        <v>67</v>
      </c>
      <c r="I151" t="s">
        <v>38</v>
      </c>
      <c r="J151">
        <v>4</v>
      </c>
      <c r="K151">
        <v>3</v>
      </c>
      <c r="L151">
        <v>3</v>
      </c>
      <c r="M151">
        <v>3</v>
      </c>
      <c r="N151">
        <v>0</v>
      </c>
      <c r="O151">
        <v>0</v>
      </c>
      <c r="P151">
        <v>1</v>
      </c>
      <c r="Q151">
        <v>2</v>
      </c>
      <c r="R151">
        <v>1</v>
      </c>
      <c r="T151">
        <v>0</v>
      </c>
      <c r="U151">
        <v>0</v>
      </c>
      <c r="V151">
        <v>0</v>
      </c>
      <c r="Z151">
        <v>0</v>
      </c>
      <c r="AA151">
        <v>0</v>
      </c>
      <c r="AB151">
        <v>0.35799999999999998</v>
      </c>
      <c r="AC151">
        <v>0.48699999999999999</v>
      </c>
      <c r="AD151">
        <v>0.77700000000000002</v>
      </c>
      <c r="AE151">
        <v>1.264</v>
      </c>
      <c r="AF151">
        <v>3</v>
      </c>
      <c r="AG151" t="s">
        <v>36</v>
      </c>
      <c r="AH151">
        <f>SUM(P$2:P151)</f>
        <v>60</v>
      </c>
      <c r="AI151">
        <f>SUM(R$2:R151)</f>
        <v>136</v>
      </c>
    </row>
    <row r="152" spans="1:35" x14ac:dyDescent="0.2">
      <c r="A152">
        <v>151</v>
      </c>
      <c r="B152">
        <v>1502</v>
      </c>
      <c r="C152">
        <v>155</v>
      </c>
      <c r="D152" s="1">
        <v>43009</v>
      </c>
      <c r="E152" t="s">
        <v>32</v>
      </c>
      <c r="G152" t="s">
        <v>52</v>
      </c>
      <c r="H152" t="s">
        <v>68</v>
      </c>
      <c r="I152" t="s">
        <v>35</v>
      </c>
      <c r="J152">
        <v>4</v>
      </c>
      <c r="K152">
        <v>3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T152">
        <v>1</v>
      </c>
      <c r="U152">
        <v>0</v>
      </c>
      <c r="V152">
        <v>0</v>
      </c>
      <c r="Z152">
        <v>0</v>
      </c>
      <c r="AA152">
        <v>0</v>
      </c>
      <c r="AB152">
        <v>0.35599999999999998</v>
      </c>
      <c r="AC152">
        <v>0.48599999999999999</v>
      </c>
      <c r="AD152">
        <v>0.77200000000000002</v>
      </c>
      <c r="AE152">
        <v>1.258</v>
      </c>
      <c r="AF152">
        <v>3</v>
      </c>
      <c r="AG152" t="s">
        <v>36</v>
      </c>
      <c r="AH152">
        <f>SUM(P$2:P152)</f>
        <v>60</v>
      </c>
      <c r="AI152">
        <f>SUM(R$2:R152)</f>
        <v>137</v>
      </c>
    </row>
    <row r="153" spans="1:35" x14ac:dyDescent="0.2">
      <c r="A153">
        <v>152</v>
      </c>
      <c r="AH153">
        <f>SUM(P$2:P153)</f>
        <v>60</v>
      </c>
      <c r="AI153">
        <f>SUM(R$2:R153)</f>
        <v>137</v>
      </c>
    </row>
    <row r="154" spans="1:35" x14ac:dyDescent="0.2">
      <c r="A154">
        <v>153</v>
      </c>
      <c r="AH154">
        <f>SUM(P$2:P154)</f>
        <v>60</v>
      </c>
      <c r="AI154">
        <f>SUM(R$2:R154)</f>
        <v>137</v>
      </c>
    </row>
    <row r="155" spans="1:35" x14ac:dyDescent="0.2">
      <c r="A155">
        <v>154</v>
      </c>
      <c r="AH155">
        <f>SUM(P$2:P155)</f>
        <v>60</v>
      </c>
      <c r="AI155">
        <f>SUM(R$2:R155)</f>
        <v>137</v>
      </c>
    </row>
    <row r="156" spans="1:35" x14ac:dyDescent="0.2">
      <c r="A156">
        <v>155</v>
      </c>
      <c r="AH156">
        <f>SUM(P$2:P156)</f>
        <v>60</v>
      </c>
      <c r="AI156">
        <f>SUM(R$2:R156)</f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6"/>
  <sheetViews>
    <sheetView workbookViewId="0"/>
  </sheetViews>
  <sheetFormatPr baseColWidth="10" defaultRowHeight="16" x14ac:dyDescent="0.2"/>
  <cols>
    <col min="1" max="1" width="4.1640625" bestFit="1" customWidth="1"/>
    <col min="2" max="2" width="4.83203125" bestFit="1" customWidth="1"/>
    <col min="3" max="3" width="4.6640625" bestFit="1" customWidth="1"/>
    <col min="4" max="4" width="9.83203125" bestFit="1" customWidth="1"/>
    <col min="5" max="5" width="4.33203125" bestFit="1" customWidth="1"/>
    <col min="6" max="6" width="2.83203125" bestFit="1" customWidth="1"/>
    <col min="7" max="7" width="5.1640625" bestFit="1" customWidth="1"/>
    <col min="8" max="8" width="7.5" bestFit="1" customWidth="1"/>
    <col min="9" max="9" width="6.6640625" bestFit="1" customWidth="1"/>
    <col min="10" max="11" width="3.33203125" bestFit="1" customWidth="1"/>
    <col min="12" max="12" width="2.1640625" bestFit="1" customWidth="1"/>
    <col min="13" max="13" width="2.33203125" bestFit="1" customWidth="1"/>
    <col min="14" max="15" width="3.1640625" bestFit="1" customWidth="1"/>
    <col min="16" max="16" width="3.33203125" bestFit="1" customWidth="1"/>
    <col min="17" max="17" width="3.83203125" bestFit="1" customWidth="1"/>
    <col min="18" max="18" width="3.33203125" bestFit="1" customWidth="1"/>
    <col min="19" max="19" width="3.83203125" bestFit="1" customWidth="1"/>
    <col min="20" max="20" width="3.33203125" bestFit="1" customWidth="1"/>
    <col min="21" max="21" width="4.5" bestFit="1" customWidth="1"/>
    <col min="22" max="22" width="3.1640625" bestFit="1" customWidth="1"/>
    <col min="23" max="23" width="3" bestFit="1" customWidth="1"/>
    <col min="24" max="24" width="4.5" bestFit="1" customWidth="1"/>
    <col min="25" max="25" width="4.6640625" bestFit="1" customWidth="1"/>
    <col min="26" max="26" width="3.1640625" bestFit="1" customWidth="1"/>
    <col min="27" max="27" width="3" bestFit="1" customWidth="1"/>
    <col min="28" max="31" width="6.1640625" bestFit="1" customWidth="1"/>
    <col min="32" max="32" width="4.5" bestFit="1" customWidth="1"/>
    <col min="33" max="33" width="5.1640625" bestFit="1" customWidth="1"/>
    <col min="34" max="34" width="6.6640625" bestFit="1" customWidth="1"/>
    <col min="35" max="35" width="5.6640625" bestFit="1" customWidth="1"/>
    <col min="36" max="36" width="4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178</v>
      </c>
      <c r="AH1" t="s">
        <v>179</v>
      </c>
      <c r="AI1" t="s">
        <v>180</v>
      </c>
      <c r="AJ1" t="s">
        <v>31</v>
      </c>
      <c r="AK1" t="s">
        <v>256</v>
      </c>
      <c r="AL1" t="s">
        <v>254</v>
      </c>
      <c r="AM1" t="s">
        <v>255</v>
      </c>
    </row>
    <row r="2" spans="1:39" x14ac:dyDescent="0.2">
      <c r="A2">
        <v>1</v>
      </c>
      <c r="B2">
        <v>590</v>
      </c>
      <c r="C2">
        <v>1</v>
      </c>
      <c r="D2" s="1">
        <v>42844</v>
      </c>
      <c r="E2" t="s">
        <v>70</v>
      </c>
      <c r="F2" t="s">
        <v>47</v>
      </c>
      <c r="G2" t="s">
        <v>62</v>
      </c>
      <c r="H2" t="s">
        <v>51</v>
      </c>
      <c r="I2" t="s">
        <v>38</v>
      </c>
      <c r="J2">
        <v>4</v>
      </c>
      <c r="K2">
        <v>3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X2">
        <v>0</v>
      </c>
      <c r="Z2">
        <v>0</v>
      </c>
      <c r="AA2">
        <v>0</v>
      </c>
      <c r="AB2">
        <v>0.33300000000000002</v>
      </c>
      <c r="AC2">
        <v>0.5</v>
      </c>
      <c r="AD2">
        <v>1.333</v>
      </c>
      <c r="AE2">
        <v>1.833</v>
      </c>
      <c r="AF2">
        <v>4</v>
      </c>
      <c r="AG2">
        <v>0.92</v>
      </c>
      <c r="AH2">
        <v>2.1999999999999999E-2</v>
      </c>
      <c r="AI2">
        <v>0.65</v>
      </c>
      <c r="AJ2" t="s">
        <v>181</v>
      </c>
      <c r="AK2">
        <f>R2+S2</f>
        <v>1</v>
      </c>
      <c r="AL2">
        <f>SUM(P$2:P2)</f>
        <v>1</v>
      </c>
      <c r="AM2">
        <f>SUM(AK$2:AK2)</f>
        <v>1</v>
      </c>
    </row>
    <row r="3" spans="1:39" x14ac:dyDescent="0.2">
      <c r="A3">
        <v>2</v>
      </c>
      <c r="B3">
        <v>591</v>
      </c>
      <c r="C3">
        <v>2</v>
      </c>
      <c r="D3" s="1">
        <v>42845</v>
      </c>
      <c r="E3" t="s">
        <v>70</v>
      </c>
      <c r="F3" t="s">
        <v>47</v>
      </c>
      <c r="G3" t="s">
        <v>62</v>
      </c>
      <c r="H3" t="s">
        <v>54</v>
      </c>
      <c r="I3" t="s">
        <v>38</v>
      </c>
      <c r="J3">
        <v>5</v>
      </c>
      <c r="K3">
        <v>3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1</v>
      </c>
      <c r="U3">
        <v>0</v>
      </c>
      <c r="V3">
        <v>0</v>
      </c>
      <c r="X3">
        <v>0</v>
      </c>
      <c r="Z3">
        <v>0</v>
      </c>
      <c r="AA3">
        <v>0</v>
      </c>
      <c r="AB3">
        <v>0.16700000000000001</v>
      </c>
      <c r="AC3">
        <v>0.44400000000000001</v>
      </c>
      <c r="AD3">
        <v>0.66700000000000004</v>
      </c>
      <c r="AE3">
        <v>1.111</v>
      </c>
      <c r="AF3">
        <v>4</v>
      </c>
      <c r="AG3">
        <v>1.73</v>
      </c>
      <c r="AH3">
        <v>5.1999999999999998E-2</v>
      </c>
      <c r="AI3">
        <v>-0.34</v>
      </c>
      <c r="AJ3" t="s">
        <v>181</v>
      </c>
      <c r="AK3">
        <f t="shared" ref="AK3:AK66" si="0">R3+S3</f>
        <v>2</v>
      </c>
      <c r="AL3">
        <f>SUM(P$2:P3)</f>
        <v>1</v>
      </c>
      <c r="AM3">
        <f>SUM(AK$2:AK3)</f>
        <v>3</v>
      </c>
    </row>
    <row r="4" spans="1:39" x14ac:dyDescent="0.2">
      <c r="A4">
        <v>3</v>
      </c>
      <c r="B4">
        <v>592</v>
      </c>
      <c r="C4">
        <v>3</v>
      </c>
      <c r="D4" s="1">
        <v>42846</v>
      </c>
      <c r="E4" t="s">
        <v>70</v>
      </c>
      <c r="F4" t="s">
        <v>47</v>
      </c>
      <c r="G4" t="s">
        <v>62</v>
      </c>
      <c r="H4" t="s">
        <v>167</v>
      </c>
      <c r="I4" t="s">
        <v>38</v>
      </c>
      <c r="J4">
        <v>5</v>
      </c>
      <c r="K4">
        <v>3</v>
      </c>
      <c r="L4">
        <v>1</v>
      </c>
      <c r="M4">
        <v>2</v>
      </c>
      <c r="N4">
        <v>0</v>
      </c>
      <c r="O4">
        <v>0</v>
      </c>
      <c r="P4">
        <v>1</v>
      </c>
      <c r="Q4">
        <v>1</v>
      </c>
      <c r="R4">
        <v>2</v>
      </c>
      <c r="S4">
        <v>1</v>
      </c>
      <c r="T4">
        <v>0</v>
      </c>
      <c r="U4">
        <v>0</v>
      </c>
      <c r="V4">
        <v>0</v>
      </c>
      <c r="X4">
        <v>0</v>
      </c>
      <c r="Z4">
        <v>0</v>
      </c>
      <c r="AA4">
        <v>0</v>
      </c>
      <c r="AB4">
        <v>0.33300000000000002</v>
      </c>
      <c r="AC4">
        <v>0.57099999999999995</v>
      </c>
      <c r="AD4">
        <v>1</v>
      </c>
      <c r="AE4">
        <v>1.571</v>
      </c>
      <c r="AF4">
        <v>4</v>
      </c>
      <c r="AG4">
        <v>0.94</v>
      </c>
      <c r="AH4">
        <v>0.13500000000000001</v>
      </c>
      <c r="AI4">
        <v>1.75</v>
      </c>
      <c r="AJ4" t="s">
        <v>181</v>
      </c>
      <c r="AK4">
        <f t="shared" si="0"/>
        <v>3</v>
      </c>
      <c r="AL4">
        <f>SUM(P$2:P4)</f>
        <v>2</v>
      </c>
      <c r="AM4">
        <f>SUM(AK$2:AK4)</f>
        <v>6</v>
      </c>
    </row>
    <row r="5" spans="1:39" x14ac:dyDescent="0.2">
      <c r="A5">
        <v>4</v>
      </c>
      <c r="B5">
        <v>593</v>
      </c>
      <c r="C5">
        <v>4</v>
      </c>
      <c r="D5" s="1">
        <v>42847</v>
      </c>
      <c r="E5" t="s">
        <v>70</v>
      </c>
      <c r="G5" t="s">
        <v>72</v>
      </c>
      <c r="H5" t="s">
        <v>51</v>
      </c>
      <c r="I5" t="s">
        <v>38</v>
      </c>
      <c r="J5">
        <v>4</v>
      </c>
      <c r="K5">
        <v>4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X5">
        <v>0</v>
      </c>
      <c r="Z5">
        <v>0</v>
      </c>
      <c r="AA5">
        <v>0</v>
      </c>
      <c r="AB5">
        <v>0.308</v>
      </c>
      <c r="AC5">
        <v>0.5</v>
      </c>
      <c r="AD5">
        <v>0.92300000000000004</v>
      </c>
      <c r="AE5">
        <v>1.423</v>
      </c>
      <c r="AF5">
        <v>4</v>
      </c>
      <c r="AG5">
        <v>1.86</v>
      </c>
      <c r="AH5">
        <v>-6.3E-2</v>
      </c>
      <c r="AI5">
        <v>-0.35</v>
      </c>
      <c r="AJ5" t="s">
        <v>181</v>
      </c>
      <c r="AK5">
        <f t="shared" si="0"/>
        <v>0</v>
      </c>
      <c r="AL5">
        <f>SUM(P$2:P5)</f>
        <v>2</v>
      </c>
      <c r="AM5">
        <f>SUM(AK$2:AK5)</f>
        <v>6</v>
      </c>
    </row>
    <row r="6" spans="1:39" x14ac:dyDescent="0.2">
      <c r="A6">
        <v>5</v>
      </c>
      <c r="B6">
        <v>594</v>
      </c>
      <c r="C6">
        <v>5</v>
      </c>
      <c r="D6" s="1">
        <v>42848</v>
      </c>
      <c r="E6" t="s">
        <v>70</v>
      </c>
      <c r="G6" t="s">
        <v>72</v>
      </c>
      <c r="H6" t="s">
        <v>46</v>
      </c>
      <c r="I6" t="s">
        <v>38</v>
      </c>
      <c r="J6">
        <v>5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X6">
        <v>0</v>
      </c>
      <c r="Z6">
        <v>0</v>
      </c>
      <c r="AA6">
        <v>0</v>
      </c>
      <c r="AB6">
        <v>0.222</v>
      </c>
      <c r="AC6">
        <v>0.39100000000000001</v>
      </c>
      <c r="AD6">
        <v>0.66700000000000004</v>
      </c>
      <c r="AE6">
        <v>1.0580000000000001</v>
      </c>
      <c r="AF6">
        <v>4</v>
      </c>
      <c r="AG6">
        <v>1.23</v>
      </c>
      <c r="AH6">
        <v>-0.25</v>
      </c>
      <c r="AI6">
        <v>-2.68</v>
      </c>
      <c r="AJ6" t="s">
        <v>181</v>
      </c>
      <c r="AK6">
        <f t="shared" si="0"/>
        <v>0</v>
      </c>
      <c r="AL6">
        <f>SUM(P$2:P6)</f>
        <v>2</v>
      </c>
      <c r="AM6">
        <f>SUM(AK$2:AK6)</f>
        <v>6</v>
      </c>
    </row>
    <row r="7" spans="1:39" x14ac:dyDescent="0.2">
      <c r="A7">
        <v>6</v>
      </c>
      <c r="B7">
        <v>595</v>
      </c>
      <c r="C7">
        <v>6</v>
      </c>
      <c r="D7" s="1">
        <v>42849</v>
      </c>
      <c r="E7" t="s">
        <v>70</v>
      </c>
      <c r="G7" t="s">
        <v>72</v>
      </c>
      <c r="H7" t="s">
        <v>153</v>
      </c>
      <c r="I7" t="s">
        <v>38</v>
      </c>
      <c r="J7">
        <v>4</v>
      </c>
      <c r="K7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X7">
        <v>0</v>
      </c>
      <c r="Z7">
        <v>0</v>
      </c>
      <c r="AA7">
        <v>0</v>
      </c>
      <c r="AB7">
        <v>0.182</v>
      </c>
      <c r="AC7">
        <v>0.33300000000000002</v>
      </c>
      <c r="AD7">
        <v>0.54500000000000004</v>
      </c>
      <c r="AE7">
        <v>0.879</v>
      </c>
      <c r="AF7">
        <v>4</v>
      </c>
      <c r="AG7">
        <v>0.28000000000000003</v>
      </c>
      <c r="AH7">
        <v>-3.2000000000000001E-2</v>
      </c>
      <c r="AI7">
        <v>-1.39</v>
      </c>
      <c r="AJ7" t="s">
        <v>181</v>
      </c>
      <c r="AK7">
        <f t="shared" si="0"/>
        <v>0</v>
      </c>
      <c r="AL7">
        <f>SUM(P$2:P7)</f>
        <v>2</v>
      </c>
      <c r="AM7">
        <f>SUM(AK$2:AK7)</f>
        <v>6</v>
      </c>
    </row>
    <row r="8" spans="1:39" x14ac:dyDescent="0.2">
      <c r="A8">
        <v>7</v>
      </c>
      <c r="B8">
        <v>596</v>
      </c>
      <c r="C8">
        <v>7</v>
      </c>
      <c r="D8" s="1">
        <v>42850</v>
      </c>
      <c r="E8" t="s">
        <v>70</v>
      </c>
      <c r="F8" t="s">
        <v>47</v>
      </c>
      <c r="G8" t="s">
        <v>65</v>
      </c>
      <c r="H8" t="s">
        <v>182</v>
      </c>
      <c r="I8" t="s">
        <v>38</v>
      </c>
      <c r="J8">
        <v>5</v>
      </c>
      <c r="K8">
        <v>3</v>
      </c>
      <c r="L8">
        <v>2</v>
      </c>
      <c r="M8">
        <v>2</v>
      </c>
      <c r="N8">
        <v>0</v>
      </c>
      <c r="O8">
        <v>0</v>
      </c>
      <c r="P8">
        <v>1</v>
      </c>
      <c r="Q8">
        <v>1</v>
      </c>
      <c r="R8">
        <v>2</v>
      </c>
      <c r="T8">
        <v>0</v>
      </c>
      <c r="U8">
        <v>0</v>
      </c>
      <c r="V8">
        <v>0</v>
      </c>
      <c r="Z8">
        <v>0</v>
      </c>
      <c r="AA8">
        <v>0</v>
      </c>
      <c r="AB8">
        <v>0.24</v>
      </c>
      <c r="AC8">
        <v>0.40600000000000003</v>
      </c>
      <c r="AD8">
        <v>0.68</v>
      </c>
      <c r="AE8">
        <v>1.0860000000000001</v>
      </c>
      <c r="AF8">
        <v>4</v>
      </c>
      <c r="AH8">
        <v>0</v>
      </c>
      <c r="AI8">
        <v>0</v>
      </c>
      <c r="AJ8" t="s">
        <v>181</v>
      </c>
      <c r="AK8">
        <f t="shared" si="0"/>
        <v>2</v>
      </c>
      <c r="AL8">
        <f>SUM(P$2:P8)</f>
        <v>3</v>
      </c>
      <c r="AM8">
        <f>SUM(AK$2:AK8)</f>
        <v>8</v>
      </c>
    </row>
    <row r="9" spans="1:39" x14ac:dyDescent="0.2">
      <c r="A9">
        <v>8</v>
      </c>
      <c r="B9">
        <v>597</v>
      </c>
      <c r="C9">
        <v>8</v>
      </c>
      <c r="D9" s="1">
        <v>42851</v>
      </c>
      <c r="E9" t="s">
        <v>70</v>
      </c>
      <c r="F9" t="s">
        <v>47</v>
      </c>
      <c r="G9" t="s">
        <v>65</v>
      </c>
      <c r="H9" t="s">
        <v>106</v>
      </c>
      <c r="I9" t="s">
        <v>38</v>
      </c>
      <c r="J9">
        <v>5</v>
      </c>
      <c r="K9">
        <v>5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T9">
        <v>2</v>
      </c>
      <c r="U9">
        <v>0</v>
      </c>
      <c r="V9">
        <v>0</v>
      </c>
      <c r="Z9">
        <v>0</v>
      </c>
      <c r="AA9">
        <v>0</v>
      </c>
      <c r="AB9">
        <v>0.23300000000000001</v>
      </c>
      <c r="AC9">
        <v>0.378</v>
      </c>
      <c r="AD9">
        <v>0.6</v>
      </c>
      <c r="AE9">
        <v>0.97799999999999998</v>
      </c>
      <c r="AF9">
        <v>4</v>
      </c>
      <c r="AH9">
        <v>0</v>
      </c>
      <c r="AI9">
        <v>0</v>
      </c>
      <c r="AJ9" t="s">
        <v>181</v>
      </c>
      <c r="AK9">
        <f t="shared" si="0"/>
        <v>0</v>
      </c>
      <c r="AL9">
        <f>SUM(P$2:P9)</f>
        <v>3</v>
      </c>
      <c r="AM9">
        <f>SUM(AK$2:AK9)</f>
        <v>8</v>
      </c>
    </row>
    <row r="10" spans="1:39" x14ac:dyDescent="0.2">
      <c r="A10">
        <v>9</v>
      </c>
      <c r="B10">
        <v>598</v>
      </c>
      <c r="C10">
        <v>9</v>
      </c>
      <c r="D10" s="1">
        <v>42852</v>
      </c>
      <c r="E10" t="s">
        <v>70</v>
      </c>
      <c r="F10" t="s">
        <v>47</v>
      </c>
      <c r="G10" t="s">
        <v>65</v>
      </c>
      <c r="H10" t="s">
        <v>76</v>
      </c>
      <c r="I10" t="s">
        <v>38</v>
      </c>
      <c r="J10">
        <v>4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T10">
        <v>1</v>
      </c>
      <c r="U10">
        <v>0</v>
      </c>
      <c r="V10">
        <v>0</v>
      </c>
      <c r="Z10">
        <v>0</v>
      </c>
      <c r="AA10">
        <v>0</v>
      </c>
      <c r="AB10">
        <v>0.21199999999999999</v>
      </c>
      <c r="AC10">
        <v>0.36599999999999999</v>
      </c>
      <c r="AD10">
        <v>0.54500000000000004</v>
      </c>
      <c r="AE10">
        <v>0.91100000000000003</v>
      </c>
      <c r="AF10">
        <v>4</v>
      </c>
      <c r="AH10">
        <v>0</v>
      </c>
      <c r="AI10">
        <v>0</v>
      </c>
      <c r="AJ10" t="s">
        <v>181</v>
      </c>
      <c r="AK10">
        <f t="shared" si="0"/>
        <v>1</v>
      </c>
      <c r="AL10">
        <f>SUM(P$2:P10)</f>
        <v>3</v>
      </c>
      <c r="AM10">
        <f>SUM(AK$2:AK10)</f>
        <v>9</v>
      </c>
    </row>
    <row r="11" spans="1:39" x14ac:dyDescent="0.2">
      <c r="A11">
        <v>10</v>
      </c>
      <c r="B11">
        <v>599</v>
      </c>
      <c r="C11">
        <v>10</v>
      </c>
      <c r="D11" s="1">
        <v>42854</v>
      </c>
      <c r="E11" t="s">
        <v>70</v>
      </c>
      <c r="G11" t="s">
        <v>62</v>
      </c>
      <c r="H11" t="s">
        <v>175</v>
      </c>
      <c r="I11" t="s">
        <v>38</v>
      </c>
      <c r="J11">
        <v>5</v>
      </c>
      <c r="K11">
        <v>3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2</v>
      </c>
      <c r="S11">
        <v>1</v>
      </c>
      <c r="T11">
        <v>0</v>
      </c>
      <c r="U11">
        <v>0</v>
      </c>
      <c r="V11">
        <v>0</v>
      </c>
      <c r="X11">
        <v>0</v>
      </c>
      <c r="Z11">
        <v>0</v>
      </c>
      <c r="AA11">
        <v>0</v>
      </c>
      <c r="AB11">
        <v>0.222</v>
      </c>
      <c r="AC11">
        <v>0.39100000000000001</v>
      </c>
      <c r="AD11">
        <v>0.55600000000000005</v>
      </c>
      <c r="AE11">
        <v>0.94699999999999995</v>
      </c>
      <c r="AF11">
        <v>4</v>
      </c>
      <c r="AG11">
        <v>0.95</v>
      </c>
      <c r="AH11">
        <v>8.3000000000000004E-2</v>
      </c>
      <c r="AI11">
        <v>0.95</v>
      </c>
      <c r="AJ11" t="s">
        <v>181</v>
      </c>
      <c r="AK11">
        <f t="shared" si="0"/>
        <v>3</v>
      </c>
      <c r="AL11">
        <f>SUM(P$2:P11)</f>
        <v>3</v>
      </c>
      <c r="AM11">
        <f>SUM(AK$2:AK11)</f>
        <v>12</v>
      </c>
    </row>
    <row r="12" spans="1:39" x14ac:dyDescent="0.2">
      <c r="A12">
        <v>11</v>
      </c>
      <c r="B12">
        <v>600</v>
      </c>
      <c r="C12">
        <v>11</v>
      </c>
      <c r="D12" s="1">
        <v>42855</v>
      </c>
      <c r="E12" t="s">
        <v>70</v>
      </c>
      <c r="F12" t="s">
        <v>47</v>
      </c>
      <c r="G12" t="s">
        <v>72</v>
      </c>
      <c r="H12" t="s">
        <v>95</v>
      </c>
      <c r="I12" t="s">
        <v>38</v>
      </c>
      <c r="J12">
        <v>4</v>
      </c>
      <c r="K12">
        <v>3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X12">
        <v>0</v>
      </c>
      <c r="Z12">
        <v>0</v>
      </c>
      <c r="AA12">
        <v>0</v>
      </c>
      <c r="AB12">
        <v>0.23100000000000001</v>
      </c>
      <c r="AC12">
        <v>0.4</v>
      </c>
      <c r="AD12">
        <v>0.53800000000000003</v>
      </c>
      <c r="AE12">
        <v>0.93799999999999994</v>
      </c>
      <c r="AF12">
        <v>4</v>
      </c>
      <c r="AG12">
        <v>1.28</v>
      </c>
      <c r="AH12">
        <v>-1.4E-2</v>
      </c>
      <c r="AI12">
        <v>-0.15</v>
      </c>
      <c r="AJ12" t="s">
        <v>181</v>
      </c>
      <c r="AK12">
        <f t="shared" si="0"/>
        <v>1</v>
      </c>
      <c r="AL12">
        <f>SUM(P$2:P12)</f>
        <v>3</v>
      </c>
      <c r="AM12">
        <f>SUM(AK$2:AK12)</f>
        <v>13</v>
      </c>
    </row>
    <row r="13" spans="1:39" x14ac:dyDescent="0.2">
      <c r="A13">
        <v>12</v>
      </c>
      <c r="B13">
        <v>601</v>
      </c>
      <c r="C13">
        <v>12</v>
      </c>
      <c r="D13" s="1">
        <v>42856</v>
      </c>
      <c r="E13" t="s">
        <v>70</v>
      </c>
      <c r="F13" t="s">
        <v>47</v>
      </c>
      <c r="G13" t="s">
        <v>72</v>
      </c>
      <c r="H13" t="s">
        <v>51</v>
      </c>
      <c r="I13" t="s">
        <v>38</v>
      </c>
      <c r="J13">
        <v>5</v>
      </c>
      <c r="K13">
        <v>5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X13">
        <v>0</v>
      </c>
      <c r="Z13">
        <v>1</v>
      </c>
      <c r="AA13">
        <v>0</v>
      </c>
      <c r="AB13">
        <v>0.22700000000000001</v>
      </c>
      <c r="AC13">
        <v>0.38200000000000001</v>
      </c>
      <c r="AD13">
        <v>0.52300000000000002</v>
      </c>
      <c r="AE13">
        <v>0.90500000000000003</v>
      </c>
      <c r="AF13">
        <v>4</v>
      </c>
      <c r="AG13">
        <v>1.91</v>
      </c>
      <c r="AH13">
        <v>-7.5999999999999998E-2</v>
      </c>
      <c r="AI13">
        <v>-0.55000000000000004</v>
      </c>
      <c r="AJ13" t="s">
        <v>181</v>
      </c>
      <c r="AK13">
        <f t="shared" si="0"/>
        <v>0</v>
      </c>
      <c r="AL13">
        <f>SUM(P$2:P13)</f>
        <v>3</v>
      </c>
      <c r="AM13">
        <f>SUM(AK$2:AK13)</f>
        <v>13</v>
      </c>
    </row>
    <row r="14" spans="1:39" x14ac:dyDescent="0.2">
      <c r="A14">
        <v>13</v>
      </c>
      <c r="B14">
        <v>602</v>
      </c>
      <c r="C14">
        <v>13</v>
      </c>
      <c r="D14" s="1">
        <v>42857</v>
      </c>
      <c r="E14" t="s">
        <v>70</v>
      </c>
      <c r="F14" t="s">
        <v>47</v>
      </c>
      <c r="G14" t="s">
        <v>72</v>
      </c>
      <c r="H14" t="s">
        <v>183</v>
      </c>
      <c r="I14" t="s">
        <v>38</v>
      </c>
      <c r="J14">
        <v>4</v>
      </c>
      <c r="K14">
        <v>3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X14">
        <v>0</v>
      </c>
      <c r="Z14">
        <v>0</v>
      </c>
      <c r="AA14">
        <v>0</v>
      </c>
      <c r="AB14">
        <v>0.23400000000000001</v>
      </c>
      <c r="AC14">
        <v>0.39</v>
      </c>
      <c r="AD14">
        <v>0.51100000000000001</v>
      </c>
      <c r="AE14">
        <v>0.9</v>
      </c>
      <c r="AF14">
        <v>4</v>
      </c>
      <c r="AG14">
        <v>0.37</v>
      </c>
      <c r="AH14">
        <v>5.0999999999999997E-2</v>
      </c>
      <c r="AI14">
        <v>0.15</v>
      </c>
      <c r="AJ14" t="s">
        <v>181</v>
      </c>
      <c r="AK14">
        <f t="shared" si="0"/>
        <v>1</v>
      </c>
      <c r="AL14">
        <f>SUM(P$2:P14)</f>
        <v>3</v>
      </c>
      <c r="AM14">
        <f>SUM(AK$2:AK14)</f>
        <v>14</v>
      </c>
    </row>
    <row r="15" spans="1:39" x14ac:dyDescent="0.2">
      <c r="A15">
        <v>14</v>
      </c>
      <c r="B15">
        <v>603</v>
      </c>
      <c r="C15">
        <v>14</v>
      </c>
      <c r="D15" s="1">
        <v>42858</v>
      </c>
      <c r="E15" t="s">
        <v>70</v>
      </c>
      <c r="F15" t="s">
        <v>47</v>
      </c>
      <c r="G15" t="s">
        <v>42</v>
      </c>
      <c r="H15" t="s">
        <v>51</v>
      </c>
      <c r="I15" t="s">
        <v>40</v>
      </c>
      <c r="J15">
        <v>5</v>
      </c>
      <c r="K15">
        <v>3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2</v>
      </c>
      <c r="T15">
        <v>0</v>
      </c>
      <c r="U15">
        <v>0</v>
      </c>
      <c r="V15">
        <v>0</v>
      </c>
      <c r="Z15">
        <v>0</v>
      </c>
      <c r="AA15">
        <v>0</v>
      </c>
      <c r="AB15">
        <v>0.24</v>
      </c>
      <c r="AC15">
        <v>0.40600000000000003</v>
      </c>
      <c r="AD15">
        <v>0.56000000000000005</v>
      </c>
      <c r="AE15">
        <v>0.96599999999999997</v>
      </c>
      <c r="AF15">
        <v>4</v>
      </c>
      <c r="AH15">
        <v>0</v>
      </c>
      <c r="AI15">
        <v>0</v>
      </c>
      <c r="AJ15" t="s">
        <v>181</v>
      </c>
      <c r="AK15">
        <f t="shared" si="0"/>
        <v>2</v>
      </c>
      <c r="AL15">
        <f>SUM(P$2:P15)</f>
        <v>4</v>
      </c>
      <c r="AM15">
        <f>SUM(AK$2:AK15)</f>
        <v>16</v>
      </c>
    </row>
    <row r="16" spans="1:39" x14ac:dyDescent="0.2">
      <c r="A16">
        <v>15</v>
      </c>
      <c r="B16">
        <v>604</v>
      </c>
      <c r="C16">
        <v>15</v>
      </c>
      <c r="D16" s="1">
        <v>42859</v>
      </c>
      <c r="E16" t="s">
        <v>70</v>
      </c>
      <c r="F16" t="s">
        <v>47</v>
      </c>
      <c r="G16" t="s">
        <v>42</v>
      </c>
      <c r="H16" t="s">
        <v>96</v>
      </c>
      <c r="I16" t="s">
        <v>38</v>
      </c>
      <c r="J16">
        <v>5</v>
      </c>
      <c r="K16">
        <v>5</v>
      </c>
      <c r="L16">
        <v>1</v>
      </c>
      <c r="M16">
        <v>3</v>
      </c>
      <c r="N16">
        <v>2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0</v>
      </c>
      <c r="V16">
        <v>0</v>
      </c>
      <c r="X16">
        <v>0</v>
      </c>
      <c r="Z16">
        <v>0</v>
      </c>
      <c r="AA16">
        <v>0</v>
      </c>
      <c r="AB16">
        <v>0.27300000000000002</v>
      </c>
      <c r="AC16">
        <v>0.42</v>
      </c>
      <c r="AD16">
        <v>0.6</v>
      </c>
      <c r="AE16">
        <v>1.02</v>
      </c>
      <c r="AF16">
        <v>4</v>
      </c>
      <c r="AG16">
        <v>1.02</v>
      </c>
      <c r="AH16">
        <v>7.5999999999999998E-2</v>
      </c>
      <c r="AI16">
        <v>1.04</v>
      </c>
      <c r="AJ16" t="s">
        <v>181</v>
      </c>
      <c r="AK16">
        <f t="shared" si="0"/>
        <v>0</v>
      </c>
      <c r="AL16">
        <f>SUM(P$2:P16)</f>
        <v>4</v>
      </c>
      <c r="AM16">
        <f>SUM(AK$2:AK16)</f>
        <v>16</v>
      </c>
    </row>
    <row r="17" spans="1:39" x14ac:dyDescent="0.2">
      <c r="A17">
        <v>16</v>
      </c>
      <c r="B17">
        <v>605</v>
      </c>
      <c r="C17">
        <v>16</v>
      </c>
      <c r="D17" s="1">
        <v>42860</v>
      </c>
      <c r="E17" t="s">
        <v>70</v>
      </c>
      <c r="F17" t="s">
        <v>47</v>
      </c>
      <c r="G17" t="s">
        <v>42</v>
      </c>
      <c r="H17" t="s">
        <v>184</v>
      </c>
      <c r="I17" t="s">
        <v>38</v>
      </c>
      <c r="J17">
        <v>5</v>
      </c>
      <c r="K17">
        <v>5</v>
      </c>
      <c r="L17">
        <v>2</v>
      </c>
      <c r="M17">
        <v>3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X17">
        <v>0</v>
      </c>
      <c r="Z17">
        <v>0</v>
      </c>
      <c r="AA17">
        <v>1</v>
      </c>
      <c r="AB17">
        <v>0.3</v>
      </c>
      <c r="AC17">
        <v>0.432</v>
      </c>
      <c r="AD17">
        <v>0.65</v>
      </c>
      <c r="AE17">
        <v>1.0820000000000001</v>
      </c>
      <c r="AF17">
        <v>4</v>
      </c>
      <c r="AG17">
        <v>0.92</v>
      </c>
      <c r="AH17">
        <v>8.3000000000000004E-2</v>
      </c>
      <c r="AI17">
        <v>0.31</v>
      </c>
      <c r="AJ17" t="s">
        <v>181</v>
      </c>
      <c r="AK17">
        <f t="shared" si="0"/>
        <v>0</v>
      </c>
      <c r="AL17">
        <f>SUM(P$2:P17)</f>
        <v>5</v>
      </c>
      <c r="AM17">
        <f>SUM(AK$2:AK17)</f>
        <v>16</v>
      </c>
    </row>
    <row r="18" spans="1:39" x14ac:dyDescent="0.2">
      <c r="A18">
        <v>17</v>
      </c>
      <c r="B18">
        <v>606</v>
      </c>
      <c r="C18">
        <v>17</v>
      </c>
      <c r="D18" s="1">
        <v>42862</v>
      </c>
      <c r="E18" t="s">
        <v>70</v>
      </c>
      <c r="F18" t="s">
        <v>47</v>
      </c>
      <c r="G18" t="s">
        <v>32</v>
      </c>
      <c r="H18" t="s">
        <v>185</v>
      </c>
      <c r="I18" t="s">
        <v>38</v>
      </c>
      <c r="J18">
        <v>5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X18">
        <v>0</v>
      </c>
      <c r="Z18">
        <v>0</v>
      </c>
      <c r="AA18">
        <v>0</v>
      </c>
      <c r="AB18">
        <v>0.28599999999999998</v>
      </c>
      <c r="AC18">
        <v>0.43</v>
      </c>
      <c r="AD18">
        <v>0.61899999999999999</v>
      </c>
      <c r="AE18">
        <v>1.0489999999999999</v>
      </c>
      <c r="AF18">
        <v>4</v>
      </c>
      <c r="AG18">
        <v>1.53</v>
      </c>
      <c r="AH18">
        <v>-0.14299999999999999</v>
      </c>
      <c r="AI18">
        <v>-0.9</v>
      </c>
      <c r="AJ18" t="s">
        <v>181</v>
      </c>
      <c r="AK18">
        <f t="shared" si="0"/>
        <v>2</v>
      </c>
      <c r="AL18">
        <f>SUM(P$2:P18)</f>
        <v>5</v>
      </c>
      <c r="AM18">
        <f>SUM(AK$2:AK18)</f>
        <v>18</v>
      </c>
    </row>
    <row r="19" spans="1:39" x14ac:dyDescent="0.2">
      <c r="A19">
        <v>18</v>
      </c>
      <c r="B19">
        <v>607</v>
      </c>
      <c r="C19">
        <v>18</v>
      </c>
      <c r="D19" s="1">
        <v>42863</v>
      </c>
      <c r="E19" t="s">
        <v>70</v>
      </c>
      <c r="F19" t="s">
        <v>47</v>
      </c>
      <c r="G19" t="s">
        <v>33</v>
      </c>
      <c r="H19" t="s">
        <v>112</v>
      </c>
      <c r="I19" t="s">
        <v>40</v>
      </c>
      <c r="J19">
        <v>5</v>
      </c>
      <c r="K19">
        <v>5</v>
      </c>
      <c r="L19">
        <v>2</v>
      </c>
      <c r="M19">
        <v>2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X19">
        <v>0</v>
      </c>
      <c r="Z19">
        <v>0</v>
      </c>
      <c r="AA19">
        <v>0</v>
      </c>
      <c r="AB19">
        <v>0.29399999999999998</v>
      </c>
      <c r="AC19">
        <v>0.42899999999999999</v>
      </c>
      <c r="AD19">
        <v>0.67600000000000005</v>
      </c>
      <c r="AE19">
        <v>1.105</v>
      </c>
      <c r="AF19">
        <v>4</v>
      </c>
      <c r="AG19">
        <v>1.1000000000000001</v>
      </c>
      <c r="AH19">
        <v>0.26600000000000001</v>
      </c>
      <c r="AI19">
        <v>1.28</v>
      </c>
      <c r="AJ19" t="s">
        <v>181</v>
      </c>
      <c r="AK19">
        <f t="shared" si="0"/>
        <v>0</v>
      </c>
      <c r="AL19">
        <f>SUM(P$2:P19)</f>
        <v>6</v>
      </c>
      <c r="AM19">
        <f>SUM(AK$2:AK19)</f>
        <v>18</v>
      </c>
    </row>
    <row r="20" spans="1:39" x14ac:dyDescent="0.2">
      <c r="A20">
        <v>19</v>
      </c>
      <c r="B20">
        <v>608</v>
      </c>
      <c r="C20">
        <v>19</v>
      </c>
      <c r="D20" s="1">
        <v>42866</v>
      </c>
      <c r="E20" t="s">
        <v>70</v>
      </c>
      <c r="F20" t="s">
        <v>47</v>
      </c>
      <c r="G20" t="s">
        <v>52</v>
      </c>
      <c r="H20" t="s">
        <v>96</v>
      </c>
      <c r="I20" t="s">
        <v>38</v>
      </c>
      <c r="J20">
        <v>5</v>
      </c>
      <c r="K20">
        <v>3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2</v>
      </c>
      <c r="T20">
        <v>1</v>
      </c>
      <c r="U20">
        <v>0</v>
      </c>
      <c r="V20">
        <v>0</v>
      </c>
      <c r="Z20">
        <v>0</v>
      </c>
      <c r="AA20">
        <v>0</v>
      </c>
      <c r="AB20">
        <v>0.29599999999999999</v>
      </c>
      <c r="AC20">
        <v>0.438</v>
      </c>
      <c r="AD20">
        <v>0.67600000000000005</v>
      </c>
      <c r="AE20">
        <v>1.1140000000000001</v>
      </c>
      <c r="AF20">
        <v>4</v>
      </c>
      <c r="AH20">
        <v>0</v>
      </c>
      <c r="AI20">
        <v>0</v>
      </c>
      <c r="AJ20" t="s">
        <v>181</v>
      </c>
      <c r="AK20">
        <f t="shared" si="0"/>
        <v>2</v>
      </c>
      <c r="AL20">
        <f>SUM(P$2:P20)</f>
        <v>6</v>
      </c>
      <c r="AM20">
        <f>SUM(AK$2:AK20)</f>
        <v>20</v>
      </c>
    </row>
    <row r="21" spans="1:39" x14ac:dyDescent="0.2">
      <c r="A21">
        <v>20</v>
      </c>
      <c r="B21">
        <v>609</v>
      </c>
      <c r="C21">
        <v>20</v>
      </c>
      <c r="D21" s="1">
        <v>42867</v>
      </c>
      <c r="E21" t="s">
        <v>70</v>
      </c>
      <c r="F21" t="s">
        <v>47</v>
      </c>
      <c r="G21" t="s">
        <v>52</v>
      </c>
      <c r="H21" t="s">
        <v>112</v>
      </c>
      <c r="I21" t="s">
        <v>38</v>
      </c>
      <c r="J21">
        <v>4</v>
      </c>
      <c r="K21">
        <v>3</v>
      </c>
      <c r="L21">
        <v>1</v>
      </c>
      <c r="M21">
        <v>1</v>
      </c>
      <c r="N21">
        <v>0</v>
      </c>
      <c r="O21">
        <v>0</v>
      </c>
      <c r="P21">
        <v>1</v>
      </c>
      <c r="Q21">
        <v>3</v>
      </c>
      <c r="R21">
        <v>1</v>
      </c>
      <c r="T21">
        <v>0</v>
      </c>
      <c r="U21">
        <v>0</v>
      </c>
      <c r="V21">
        <v>0</v>
      </c>
      <c r="Z21">
        <v>0</v>
      </c>
      <c r="AA21">
        <v>0</v>
      </c>
      <c r="AB21">
        <v>0.29699999999999999</v>
      </c>
      <c r="AC21">
        <v>0.441</v>
      </c>
      <c r="AD21">
        <v>0.70299999999999996</v>
      </c>
      <c r="AE21">
        <v>1.1439999999999999</v>
      </c>
      <c r="AF21">
        <v>4</v>
      </c>
      <c r="AH21">
        <v>0</v>
      </c>
      <c r="AI21">
        <v>0</v>
      </c>
      <c r="AJ21" t="s">
        <v>181</v>
      </c>
      <c r="AK21">
        <f t="shared" si="0"/>
        <v>1</v>
      </c>
      <c r="AL21">
        <f>SUM(P$2:P21)</f>
        <v>7</v>
      </c>
      <c r="AM21">
        <f>SUM(AK$2:AK21)</f>
        <v>21</v>
      </c>
    </row>
    <row r="22" spans="1:39" x14ac:dyDescent="0.2">
      <c r="A22">
        <v>21</v>
      </c>
      <c r="B22">
        <v>610</v>
      </c>
      <c r="C22">
        <v>21</v>
      </c>
      <c r="D22" s="1">
        <v>42868</v>
      </c>
      <c r="E22" t="s">
        <v>70</v>
      </c>
      <c r="G22" t="s">
        <v>65</v>
      </c>
      <c r="H22" t="s">
        <v>184</v>
      </c>
      <c r="I22" t="s">
        <v>38</v>
      </c>
      <c r="J22">
        <v>5</v>
      </c>
      <c r="K22">
        <v>4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X22">
        <v>0</v>
      </c>
      <c r="Z22">
        <v>0</v>
      </c>
      <c r="AA22">
        <v>0</v>
      </c>
      <c r="AB22">
        <v>0.28199999999999997</v>
      </c>
      <c r="AC22">
        <v>0.42899999999999999</v>
      </c>
      <c r="AD22">
        <v>0.66700000000000004</v>
      </c>
      <c r="AE22">
        <v>1.095</v>
      </c>
      <c r="AF22">
        <v>4</v>
      </c>
      <c r="AG22">
        <v>0.84</v>
      </c>
      <c r="AH22">
        <v>-7.0000000000000001E-3</v>
      </c>
      <c r="AI22">
        <v>-0.21</v>
      </c>
      <c r="AJ22" t="s">
        <v>181</v>
      </c>
      <c r="AK22">
        <f t="shared" si="0"/>
        <v>2</v>
      </c>
      <c r="AL22">
        <f>SUM(P$2:P22)</f>
        <v>7</v>
      </c>
      <c r="AM22">
        <f>SUM(AK$2:AK22)</f>
        <v>23</v>
      </c>
    </row>
    <row r="23" spans="1:39" x14ac:dyDescent="0.2">
      <c r="A23">
        <v>22</v>
      </c>
      <c r="B23">
        <v>611</v>
      </c>
      <c r="C23">
        <v>22</v>
      </c>
      <c r="D23" s="1">
        <v>42870</v>
      </c>
      <c r="E23" t="s">
        <v>70</v>
      </c>
      <c r="G23" t="s">
        <v>65</v>
      </c>
      <c r="H23" t="s">
        <v>132</v>
      </c>
      <c r="I23" t="s">
        <v>162</v>
      </c>
      <c r="J23">
        <v>3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T23">
        <v>0</v>
      </c>
      <c r="U23">
        <v>0</v>
      </c>
      <c r="V23">
        <v>0</v>
      </c>
      <c r="Z23">
        <v>0</v>
      </c>
      <c r="AA23">
        <v>0</v>
      </c>
      <c r="AB23">
        <v>0.27500000000000002</v>
      </c>
      <c r="AC23">
        <v>0.42599999999999999</v>
      </c>
      <c r="AD23">
        <v>0.65</v>
      </c>
      <c r="AE23">
        <v>1.0760000000000001</v>
      </c>
      <c r="AF23">
        <v>4</v>
      </c>
      <c r="AH23">
        <v>0</v>
      </c>
      <c r="AI23">
        <v>0</v>
      </c>
      <c r="AJ23" t="s">
        <v>181</v>
      </c>
      <c r="AK23">
        <f t="shared" si="0"/>
        <v>1</v>
      </c>
      <c r="AL23">
        <f>SUM(P$2:P23)</f>
        <v>7</v>
      </c>
      <c r="AM23">
        <f>SUM(AK$2:AK23)</f>
        <v>24</v>
      </c>
    </row>
    <row r="24" spans="1:39" x14ac:dyDescent="0.2">
      <c r="A24">
        <v>23</v>
      </c>
      <c r="B24">
        <v>612</v>
      </c>
      <c r="C24">
        <v>23</v>
      </c>
      <c r="D24" s="1">
        <v>42871</v>
      </c>
      <c r="E24" t="s">
        <v>70</v>
      </c>
      <c r="G24" t="s">
        <v>52</v>
      </c>
      <c r="H24" t="s">
        <v>186</v>
      </c>
      <c r="I24" t="s">
        <v>38</v>
      </c>
      <c r="J24">
        <v>5</v>
      </c>
      <c r="K24">
        <v>4</v>
      </c>
      <c r="L24">
        <v>0</v>
      </c>
      <c r="M24">
        <v>2</v>
      </c>
      <c r="N24">
        <v>0</v>
      </c>
      <c r="O24">
        <v>0</v>
      </c>
      <c r="P24">
        <v>0</v>
      </c>
      <c r="Q24">
        <v>2</v>
      </c>
      <c r="R24">
        <v>1</v>
      </c>
      <c r="T24">
        <v>1</v>
      </c>
      <c r="U24">
        <v>0</v>
      </c>
      <c r="V24">
        <v>0</v>
      </c>
      <c r="Z24">
        <v>0</v>
      </c>
      <c r="AA24">
        <v>0</v>
      </c>
      <c r="AB24">
        <v>0.28599999999999998</v>
      </c>
      <c r="AC24">
        <v>0.434</v>
      </c>
      <c r="AD24">
        <v>0.64300000000000002</v>
      </c>
      <c r="AE24">
        <v>1.077</v>
      </c>
      <c r="AF24">
        <v>4</v>
      </c>
      <c r="AH24">
        <v>0</v>
      </c>
      <c r="AI24">
        <v>0</v>
      </c>
      <c r="AJ24" t="s">
        <v>181</v>
      </c>
      <c r="AK24">
        <f t="shared" si="0"/>
        <v>1</v>
      </c>
      <c r="AL24">
        <f>SUM(P$2:P24)</f>
        <v>7</v>
      </c>
      <c r="AM24">
        <f>SUM(AK$2:AK24)</f>
        <v>25</v>
      </c>
    </row>
    <row r="25" spans="1:39" x14ac:dyDescent="0.2">
      <c r="A25">
        <v>24</v>
      </c>
      <c r="B25">
        <v>613</v>
      </c>
      <c r="C25">
        <v>24</v>
      </c>
      <c r="D25" s="1">
        <v>42873</v>
      </c>
      <c r="E25" t="s">
        <v>70</v>
      </c>
      <c r="G25" t="s">
        <v>52</v>
      </c>
      <c r="H25" t="s">
        <v>187</v>
      </c>
      <c r="I25" t="s">
        <v>38</v>
      </c>
      <c r="J25">
        <v>4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T25">
        <v>0</v>
      </c>
      <c r="U25">
        <v>0</v>
      </c>
      <c r="V25">
        <v>0</v>
      </c>
      <c r="Z25">
        <v>0</v>
      </c>
      <c r="AA25">
        <v>0</v>
      </c>
      <c r="AB25">
        <v>0.27600000000000002</v>
      </c>
      <c r="AC25">
        <v>0.42699999999999999</v>
      </c>
      <c r="AD25">
        <v>0.621</v>
      </c>
      <c r="AE25">
        <v>1.048</v>
      </c>
      <c r="AF25">
        <v>4</v>
      </c>
      <c r="AH25">
        <v>0</v>
      </c>
      <c r="AI25">
        <v>0</v>
      </c>
      <c r="AJ25" t="s">
        <v>181</v>
      </c>
      <c r="AK25">
        <f t="shared" si="0"/>
        <v>1</v>
      </c>
      <c r="AL25">
        <f>SUM(P$2:P25)</f>
        <v>7</v>
      </c>
      <c r="AM25">
        <f>SUM(AK$2:AK25)</f>
        <v>26</v>
      </c>
    </row>
    <row r="26" spans="1:39" x14ac:dyDescent="0.2">
      <c r="A26">
        <v>25</v>
      </c>
      <c r="B26">
        <v>614</v>
      </c>
      <c r="C26">
        <v>25</v>
      </c>
      <c r="D26" s="1">
        <v>42874</v>
      </c>
      <c r="E26" t="s">
        <v>70</v>
      </c>
      <c r="G26" t="s">
        <v>33</v>
      </c>
      <c r="H26" t="s">
        <v>53</v>
      </c>
      <c r="I26" t="s">
        <v>38</v>
      </c>
      <c r="J26">
        <v>4</v>
      </c>
      <c r="K26">
        <v>2</v>
      </c>
      <c r="L26">
        <v>1</v>
      </c>
      <c r="M26">
        <v>1</v>
      </c>
      <c r="N26">
        <v>0</v>
      </c>
      <c r="O26">
        <v>0</v>
      </c>
      <c r="P26">
        <v>1</v>
      </c>
      <c r="Q26">
        <v>2</v>
      </c>
      <c r="R26">
        <v>2</v>
      </c>
      <c r="T26">
        <v>0</v>
      </c>
      <c r="U26">
        <v>0</v>
      </c>
      <c r="V26">
        <v>0</v>
      </c>
      <c r="Z26">
        <v>1</v>
      </c>
      <c r="AA26">
        <v>0</v>
      </c>
      <c r="AB26">
        <v>0.28100000000000003</v>
      </c>
      <c r="AC26">
        <v>0.439</v>
      </c>
      <c r="AD26">
        <v>0.65200000000000002</v>
      </c>
      <c r="AE26">
        <v>1.0900000000000001</v>
      </c>
      <c r="AF26">
        <v>6</v>
      </c>
      <c r="AH26">
        <v>0</v>
      </c>
      <c r="AI26">
        <v>0</v>
      </c>
      <c r="AJ26" t="s">
        <v>181</v>
      </c>
      <c r="AK26">
        <f t="shared" si="0"/>
        <v>2</v>
      </c>
      <c r="AL26">
        <f>SUM(P$2:P26)</f>
        <v>8</v>
      </c>
      <c r="AM26">
        <f>SUM(AK$2:AK26)</f>
        <v>28</v>
      </c>
    </row>
    <row r="27" spans="1:39" x14ac:dyDescent="0.2">
      <c r="A27">
        <v>26</v>
      </c>
      <c r="B27">
        <v>615</v>
      </c>
      <c r="C27">
        <v>26</v>
      </c>
      <c r="D27" s="1">
        <v>42875</v>
      </c>
      <c r="E27" t="s">
        <v>70</v>
      </c>
      <c r="G27" t="s">
        <v>33</v>
      </c>
      <c r="H27" t="s">
        <v>165</v>
      </c>
      <c r="I27" t="s">
        <v>38</v>
      </c>
      <c r="J27">
        <v>4</v>
      </c>
      <c r="K27">
        <v>3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T27">
        <v>0</v>
      </c>
      <c r="U27">
        <v>0</v>
      </c>
      <c r="V27">
        <v>0</v>
      </c>
      <c r="Z27">
        <v>0</v>
      </c>
      <c r="AA27">
        <v>1</v>
      </c>
      <c r="AB27">
        <v>0.28299999999999997</v>
      </c>
      <c r="AC27">
        <v>0.441</v>
      </c>
      <c r="AD27">
        <v>0.64100000000000001</v>
      </c>
      <c r="AE27">
        <v>1.0820000000000001</v>
      </c>
      <c r="AF27">
        <v>6</v>
      </c>
      <c r="AH27">
        <v>0</v>
      </c>
      <c r="AI27">
        <v>0</v>
      </c>
      <c r="AJ27" t="s">
        <v>181</v>
      </c>
      <c r="AK27">
        <f t="shared" si="0"/>
        <v>1</v>
      </c>
      <c r="AL27">
        <f>SUM(P$2:P27)</f>
        <v>8</v>
      </c>
      <c r="AM27">
        <f>SUM(AK$2:AK27)</f>
        <v>29</v>
      </c>
    </row>
    <row r="28" spans="1:39" x14ac:dyDescent="0.2">
      <c r="A28">
        <v>27</v>
      </c>
      <c r="B28">
        <v>616</v>
      </c>
      <c r="C28">
        <v>27</v>
      </c>
      <c r="D28" s="1">
        <v>42876</v>
      </c>
      <c r="E28" t="s">
        <v>70</v>
      </c>
      <c r="G28" t="s">
        <v>33</v>
      </c>
      <c r="H28" t="s">
        <v>184</v>
      </c>
      <c r="I28" t="s">
        <v>38</v>
      </c>
      <c r="J28">
        <v>4</v>
      </c>
      <c r="K28">
        <v>3</v>
      </c>
      <c r="L28">
        <v>2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T28">
        <v>0</v>
      </c>
      <c r="U28">
        <v>0</v>
      </c>
      <c r="V28">
        <v>0</v>
      </c>
      <c r="Z28">
        <v>0</v>
      </c>
      <c r="AA28">
        <v>0</v>
      </c>
      <c r="AB28">
        <v>0.28399999999999997</v>
      </c>
      <c r="AC28">
        <v>0.443</v>
      </c>
      <c r="AD28">
        <v>0.63200000000000001</v>
      </c>
      <c r="AE28">
        <v>1.0740000000000001</v>
      </c>
      <c r="AF28">
        <v>6</v>
      </c>
      <c r="AH28">
        <v>0</v>
      </c>
      <c r="AI28">
        <v>0</v>
      </c>
      <c r="AJ28" t="s">
        <v>181</v>
      </c>
      <c r="AK28">
        <f t="shared" si="0"/>
        <v>1</v>
      </c>
      <c r="AL28">
        <f>SUM(P$2:P28)</f>
        <v>8</v>
      </c>
      <c r="AM28">
        <f>SUM(AK$2:AK28)</f>
        <v>30</v>
      </c>
    </row>
    <row r="29" spans="1:39" x14ac:dyDescent="0.2">
      <c r="A29">
        <v>28</v>
      </c>
      <c r="B29">
        <v>617</v>
      </c>
      <c r="C29">
        <v>28</v>
      </c>
      <c r="D29" s="1">
        <v>42877</v>
      </c>
      <c r="E29" t="s">
        <v>70</v>
      </c>
      <c r="G29" t="s">
        <v>42</v>
      </c>
      <c r="H29" t="s">
        <v>68</v>
      </c>
      <c r="I29" t="s">
        <v>38</v>
      </c>
      <c r="J29">
        <v>4</v>
      </c>
      <c r="K29">
        <v>3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2</v>
      </c>
      <c r="U29">
        <v>0</v>
      </c>
      <c r="V29">
        <v>0</v>
      </c>
      <c r="X29">
        <v>0</v>
      </c>
      <c r="Z29">
        <v>0</v>
      </c>
      <c r="AA29">
        <v>0</v>
      </c>
      <c r="AB29">
        <v>0.28599999999999998</v>
      </c>
      <c r="AC29">
        <v>0.44400000000000001</v>
      </c>
      <c r="AD29">
        <v>0.622</v>
      </c>
      <c r="AE29">
        <v>1.0669999999999999</v>
      </c>
      <c r="AF29">
        <v>6</v>
      </c>
      <c r="AG29">
        <v>0.42</v>
      </c>
      <c r="AH29">
        <v>0</v>
      </c>
      <c r="AI29">
        <v>0.08</v>
      </c>
      <c r="AJ29" t="s">
        <v>181</v>
      </c>
      <c r="AK29">
        <f t="shared" si="0"/>
        <v>1</v>
      </c>
      <c r="AL29">
        <f>SUM(P$2:P29)</f>
        <v>8</v>
      </c>
      <c r="AM29">
        <f>SUM(AK$2:AK29)</f>
        <v>31</v>
      </c>
    </row>
    <row r="30" spans="1:39" x14ac:dyDescent="0.2">
      <c r="A30">
        <v>29</v>
      </c>
      <c r="B30">
        <v>618</v>
      </c>
      <c r="C30">
        <v>29</v>
      </c>
      <c r="D30" s="1">
        <v>42879</v>
      </c>
      <c r="E30" t="s">
        <v>70</v>
      </c>
      <c r="G30" t="s">
        <v>42</v>
      </c>
      <c r="H30" t="s">
        <v>54</v>
      </c>
      <c r="I30" t="s">
        <v>38</v>
      </c>
      <c r="J30">
        <v>5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X30">
        <v>0</v>
      </c>
      <c r="Z30">
        <v>0</v>
      </c>
      <c r="AA30">
        <v>0</v>
      </c>
      <c r="AB30">
        <v>0.27700000000000002</v>
      </c>
      <c r="AC30">
        <v>0.443</v>
      </c>
      <c r="AD30">
        <v>0.60399999999999998</v>
      </c>
      <c r="AE30">
        <v>1.0469999999999999</v>
      </c>
      <c r="AF30">
        <v>6</v>
      </c>
      <c r="AG30">
        <v>2.83</v>
      </c>
      <c r="AH30">
        <v>-0.20699999999999999</v>
      </c>
      <c r="AI30">
        <v>-1.29</v>
      </c>
      <c r="AJ30" t="s">
        <v>181</v>
      </c>
      <c r="AK30">
        <f t="shared" si="0"/>
        <v>2</v>
      </c>
      <c r="AL30">
        <f>SUM(P$2:P30)</f>
        <v>8</v>
      </c>
      <c r="AM30">
        <f>SUM(AK$2:AK30)</f>
        <v>33</v>
      </c>
    </row>
    <row r="31" spans="1:39" x14ac:dyDescent="0.2">
      <c r="A31">
        <v>30</v>
      </c>
      <c r="B31">
        <v>619</v>
      </c>
      <c r="C31">
        <v>30</v>
      </c>
      <c r="D31" s="1">
        <v>42880</v>
      </c>
      <c r="E31" t="s">
        <v>70</v>
      </c>
      <c r="G31" t="s">
        <v>32</v>
      </c>
      <c r="H31" t="s">
        <v>57</v>
      </c>
      <c r="I31" t="s">
        <v>38</v>
      </c>
      <c r="J31">
        <v>4</v>
      </c>
      <c r="K31">
        <v>4</v>
      </c>
      <c r="L31">
        <v>2</v>
      </c>
      <c r="M31">
        <v>4</v>
      </c>
      <c r="N31">
        <v>1</v>
      </c>
      <c r="O31">
        <v>0</v>
      </c>
      <c r="P31">
        <v>2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X31">
        <v>0</v>
      </c>
      <c r="Z31">
        <v>0</v>
      </c>
      <c r="AA31">
        <v>0</v>
      </c>
      <c r="AB31">
        <v>0.30499999999999999</v>
      </c>
      <c r="AC31">
        <v>0.45900000000000002</v>
      </c>
      <c r="AD31">
        <v>0.68600000000000005</v>
      </c>
      <c r="AE31">
        <v>1.145</v>
      </c>
      <c r="AF31">
        <v>6</v>
      </c>
      <c r="AG31">
        <v>0.48</v>
      </c>
      <c r="AH31">
        <v>0.2</v>
      </c>
      <c r="AI31">
        <v>3.06</v>
      </c>
      <c r="AJ31" t="s">
        <v>181</v>
      </c>
      <c r="AK31">
        <f t="shared" si="0"/>
        <v>0</v>
      </c>
      <c r="AL31">
        <f>SUM(P$2:P31)</f>
        <v>10</v>
      </c>
      <c r="AM31">
        <f>SUM(AK$2:AK31)</f>
        <v>33</v>
      </c>
    </row>
    <row r="32" spans="1:39" x14ac:dyDescent="0.2">
      <c r="A32">
        <v>31</v>
      </c>
      <c r="B32">
        <v>620</v>
      </c>
      <c r="C32">
        <v>31</v>
      </c>
      <c r="D32" s="1">
        <v>42881</v>
      </c>
      <c r="E32" t="s">
        <v>70</v>
      </c>
      <c r="G32" t="s">
        <v>32</v>
      </c>
      <c r="H32" t="s">
        <v>187</v>
      </c>
      <c r="I32" t="s">
        <v>38</v>
      </c>
      <c r="J32">
        <v>4</v>
      </c>
      <c r="K32">
        <v>4</v>
      </c>
      <c r="L32">
        <v>0</v>
      </c>
      <c r="M32">
        <v>2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X32">
        <v>0</v>
      </c>
      <c r="Z32">
        <v>0</v>
      </c>
      <c r="AA32">
        <v>0</v>
      </c>
      <c r="AB32">
        <v>0.312</v>
      </c>
      <c r="AC32">
        <v>0.46</v>
      </c>
      <c r="AD32">
        <v>0.67900000000000005</v>
      </c>
      <c r="AE32">
        <v>1.139</v>
      </c>
      <c r="AF32">
        <v>6</v>
      </c>
      <c r="AG32">
        <v>1.4</v>
      </c>
      <c r="AH32">
        <v>6.2E-2</v>
      </c>
      <c r="AI32">
        <v>0.49</v>
      </c>
      <c r="AJ32" t="s">
        <v>181</v>
      </c>
      <c r="AK32">
        <f t="shared" si="0"/>
        <v>0</v>
      </c>
      <c r="AL32">
        <f>SUM(P$2:P32)</f>
        <v>10</v>
      </c>
      <c r="AM32">
        <f>SUM(AK$2:AK32)</f>
        <v>33</v>
      </c>
    </row>
    <row r="33" spans="1:39" x14ac:dyDescent="0.2">
      <c r="A33">
        <v>32</v>
      </c>
      <c r="B33">
        <v>621</v>
      </c>
      <c r="C33">
        <v>32</v>
      </c>
      <c r="D33" s="1">
        <v>42882</v>
      </c>
      <c r="E33" t="s">
        <v>70</v>
      </c>
      <c r="F33" t="s">
        <v>47</v>
      </c>
      <c r="G33" t="s">
        <v>62</v>
      </c>
      <c r="H33" t="s">
        <v>43</v>
      </c>
      <c r="I33" t="s">
        <v>38</v>
      </c>
      <c r="J33">
        <v>4</v>
      </c>
      <c r="K33">
        <v>4</v>
      </c>
      <c r="L33">
        <v>2</v>
      </c>
      <c r="M33">
        <v>3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X33">
        <v>0</v>
      </c>
      <c r="Z33">
        <v>0</v>
      </c>
      <c r="AA33">
        <v>0</v>
      </c>
      <c r="AB33">
        <v>0.32700000000000001</v>
      </c>
      <c r="AC33">
        <v>0.46899999999999997</v>
      </c>
      <c r="AD33">
        <v>0.70799999999999996</v>
      </c>
      <c r="AE33">
        <v>1.1759999999999999</v>
      </c>
      <c r="AF33">
        <v>4</v>
      </c>
      <c r="AG33">
        <v>0.64</v>
      </c>
      <c r="AH33">
        <v>0.10199999999999999</v>
      </c>
      <c r="AI33">
        <v>1.07</v>
      </c>
      <c r="AJ33" t="s">
        <v>181</v>
      </c>
      <c r="AK33">
        <f t="shared" si="0"/>
        <v>0</v>
      </c>
      <c r="AL33">
        <f>SUM(P$2:P33)</f>
        <v>11</v>
      </c>
      <c r="AM33">
        <f>SUM(AK$2:AK33)</f>
        <v>33</v>
      </c>
    </row>
    <row r="34" spans="1:39" x14ac:dyDescent="0.2">
      <c r="A34">
        <v>33</v>
      </c>
      <c r="B34">
        <v>622</v>
      </c>
      <c r="C34">
        <v>33</v>
      </c>
      <c r="D34" s="1">
        <v>42883</v>
      </c>
      <c r="E34" t="s">
        <v>70</v>
      </c>
      <c r="F34" t="s">
        <v>47</v>
      </c>
      <c r="G34" t="s">
        <v>62</v>
      </c>
      <c r="H34" t="s">
        <v>188</v>
      </c>
      <c r="I34" t="s">
        <v>146</v>
      </c>
      <c r="J34">
        <v>4</v>
      </c>
      <c r="K34">
        <v>2</v>
      </c>
      <c r="L34">
        <v>2</v>
      </c>
      <c r="M34">
        <v>0</v>
      </c>
      <c r="N34">
        <v>0</v>
      </c>
      <c r="O34">
        <v>0</v>
      </c>
      <c r="P34">
        <v>0</v>
      </c>
      <c r="Q34">
        <v>1</v>
      </c>
      <c r="R34">
        <v>2</v>
      </c>
      <c r="S34">
        <v>0</v>
      </c>
      <c r="T34">
        <v>0</v>
      </c>
      <c r="U34">
        <v>0</v>
      </c>
      <c r="V34">
        <v>0</v>
      </c>
      <c r="X34">
        <v>0</v>
      </c>
      <c r="Z34">
        <v>0</v>
      </c>
      <c r="AA34">
        <v>0</v>
      </c>
      <c r="AB34">
        <v>0.32200000000000001</v>
      </c>
      <c r="AC34">
        <v>0.46899999999999997</v>
      </c>
      <c r="AD34">
        <v>0.69599999999999995</v>
      </c>
      <c r="AE34">
        <v>1.165</v>
      </c>
      <c r="AF34">
        <v>4</v>
      </c>
      <c r="AG34">
        <v>0.98</v>
      </c>
      <c r="AH34">
        <v>7.6999999999999999E-2</v>
      </c>
      <c r="AI34">
        <v>0.51</v>
      </c>
      <c r="AJ34" t="s">
        <v>181</v>
      </c>
      <c r="AK34">
        <f t="shared" si="0"/>
        <v>2</v>
      </c>
      <c r="AL34">
        <f>SUM(P$2:P34)</f>
        <v>11</v>
      </c>
      <c r="AM34">
        <f>SUM(AK$2:AK34)</f>
        <v>35</v>
      </c>
    </row>
    <row r="35" spans="1:39" x14ac:dyDescent="0.2">
      <c r="A35">
        <v>34</v>
      </c>
      <c r="B35">
        <v>623</v>
      </c>
      <c r="C35">
        <v>34</v>
      </c>
      <c r="D35" s="1">
        <v>42884</v>
      </c>
      <c r="E35" t="s">
        <v>70</v>
      </c>
      <c r="F35" t="s">
        <v>47</v>
      </c>
      <c r="G35" t="s">
        <v>62</v>
      </c>
      <c r="H35" t="s">
        <v>92</v>
      </c>
      <c r="I35" t="s">
        <v>38</v>
      </c>
      <c r="J35">
        <v>5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T35">
        <v>0</v>
      </c>
      <c r="U35">
        <v>0</v>
      </c>
      <c r="V35">
        <v>0</v>
      </c>
      <c r="Z35">
        <v>0</v>
      </c>
      <c r="AA35">
        <v>0</v>
      </c>
      <c r="AB35">
        <v>0.314</v>
      </c>
      <c r="AC35">
        <v>0.46700000000000003</v>
      </c>
      <c r="AD35">
        <v>0.67800000000000005</v>
      </c>
      <c r="AE35">
        <v>1.145</v>
      </c>
      <c r="AF35">
        <v>4</v>
      </c>
      <c r="AH35">
        <v>0</v>
      </c>
      <c r="AI35">
        <v>0</v>
      </c>
      <c r="AJ35" t="s">
        <v>181</v>
      </c>
      <c r="AK35">
        <f t="shared" si="0"/>
        <v>2</v>
      </c>
      <c r="AL35">
        <f>SUM(P$2:P35)</f>
        <v>11</v>
      </c>
      <c r="AM35">
        <f>SUM(AK$2:AK35)</f>
        <v>37</v>
      </c>
    </row>
    <row r="36" spans="1:39" x14ac:dyDescent="0.2">
      <c r="A36">
        <v>35</v>
      </c>
      <c r="B36">
        <v>624</v>
      </c>
      <c r="C36">
        <v>35</v>
      </c>
      <c r="D36" t="s">
        <v>83</v>
      </c>
      <c r="E36" t="s">
        <v>70</v>
      </c>
      <c r="G36" t="s">
        <v>65</v>
      </c>
      <c r="H36" t="s">
        <v>133</v>
      </c>
      <c r="I36" t="s">
        <v>38</v>
      </c>
      <c r="J36">
        <v>5</v>
      </c>
      <c r="K36">
        <v>5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T36">
        <v>2</v>
      </c>
      <c r="U36">
        <v>0</v>
      </c>
      <c r="V36">
        <v>0</v>
      </c>
      <c r="Z36">
        <v>0</v>
      </c>
      <c r="AA36">
        <v>0</v>
      </c>
      <c r="AB36">
        <v>0.309</v>
      </c>
      <c r="AC36">
        <v>0.45900000000000002</v>
      </c>
      <c r="AD36">
        <v>0.68300000000000005</v>
      </c>
      <c r="AE36">
        <v>1.1419999999999999</v>
      </c>
      <c r="AF36">
        <v>4</v>
      </c>
      <c r="AH36">
        <v>0</v>
      </c>
      <c r="AI36">
        <v>0</v>
      </c>
      <c r="AJ36" t="s">
        <v>181</v>
      </c>
      <c r="AK36">
        <f t="shared" si="0"/>
        <v>0</v>
      </c>
      <c r="AL36">
        <f>SUM(P$2:P36)</f>
        <v>12</v>
      </c>
      <c r="AM36">
        <f>SUM(AK$2:AK36)</f>
        <v>37</v>
      </c>
    </row>
    <row r="37" spans="1:39" x14ac:dyDescent="0.2">
      <c r="A37">
        <v>36</v>
      </c>
      <c r="B37">
        <v>625</v>
      </c>
      <c r="C37">
        <v>36</v>
      </c>
      <c r="D37" t="s">
        <v>85</v>
      </c>
      <c r="E37" t="s">
        <v>70</v>
      </c>
      <c r="G37" t="s">
        <v>65</v>
      </c>
      <c r="H37" t="s">
        <v>189</v>
      </c>
      <c r="I37" t="s">
        <v>38</v>
      </c>
      <c r="J37">
        <v>4</v>
      </c>
      <c r="K37">
        <v>4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T37">
        <v>0</v>
      </c>
      <c r="U37">
        <v>0</v>
      </c>
      <c r="V37">
        <v>0</v>
      </c>
      <c r="Z37">
        <v>0</v>
      </c>
      <c r="AA37">
        <v>0</v>
      </c>
      <c r="AB37">
        <v>0.315</v>
      </c>
      <c r="AC37">
        <v>0.46</v>
      </c>
      <c r="AD37">
        <v>0.67700000000000005</v>
      </c>
      <c r="AE37">
        <v>1.137</v>
      </c>
      <c r="AF37">
        <v>4</v>
      </c>
      <c r="AH37">
        <v>0</v>
      </c>
      <c r="AI37">
        <v>0</v>
      </c>
      <c r="AJ37" t="s">
        <v>181</v>
      </c>
      <c r="AK37">
        <f t="shared" si="0"/>
        <v>0</v>
      </c>
      <c r="AL37">
        <f>SUM(P$2:P37)</f>
        <v>12</v>
      </c>
      <c r="AM37">
        <f>SUM(AK$2:AK37)</f>
        <v>37</v>
      </c>
    </row>
    <row r="38" spans="1:39" x14ac:dyDescent="0.2">
      <c r="A38">
        <v>37</v>
      </c>
      <c r="B38">
        <v>626</v>
      </c>
      <c r="C38">
        <v>37</v>
      </c>
      <c r="D38" s="1">
        <v>42887</v>
      </c>
      <c r="E38" t="s">
        <v>70</v>
      </c>
      <c r="F38" t="s">
        <v>47</v>
      </c>
      <c r="G38" t="s">
        <v>32</v>
      </c>
      <c r="H38" t="s">
        <v>103</v>
      </c>
      <c r="I38" t="s">
        <v>38</v>
      </c>
      <c r="J38">
        <v>5</v>
      </c>
      <c r="K38">
        <v>5</v>
      </c>
      <c r="L38">
        <v>3</v>
      </c>
      <c r="M38">
        <v>3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X38">
        <v>0</v>
      </c>
      <c r="Z38">
        <v>0</v>
      </c>
      <c r="AA38">
        <v>0</v>
      </c>
      <c r="AB38">
        <v>0.32600000000000001</v>
      </c>
      <c r="AC38">
        <v>0.46400000000000002</v>
      </c>
      <c r="AD38">
        <v>0.69699999999999995</v>
      </c>
      <c r="AE38">
        <v>1.161</v>
      </c>
      <c r="AF38">
        <v>4</v>
      </c>
      <c r="AG38">
        <v>0.53</v>
      </c>
      <c r="AH38">
        <v>3.7999999999999999E-2</v>
      </c>
      <c r="AI38">
        <v>1.43</v>
      </c>
      <c r="AJ38" t="s">
        <v>181</v>
      </c>
      <c r="AK38">
        <f t="shared" si="0"/>
        <v>0</v>
      </c>
      <c r="AL38">
        <f>SUM(P$2:P38)</f>
        <v>13</v>
      </c>
      <c r="AM38">
        <f>SUM(AK$2:AK38)</f>
        <v>37</v>
      </c>
    </row>
    <row r="39" spans="1:39" x14ac:dyDescent="0.2">
      <c r="A39">
        <v>38</v>
      </c>
      <c r="B39">
        <v>627</v>
      </c>
      <c r="C39">
        <v>38</v>
      </c>
      <c r="D39" t="s">
        <v>190</v>
      </c>
      <c r="E39" t="s">
        <v>70</v>
      </c>
      <c r="F39" t="s">
        <v>47</v>
      </c>
      <c r="G39" t="s">
        <v>32</v>
      </c>
      <c r="H39" t="s">
        <v>54</v>
      </c>
      <c r="I39" t="s">
        <v>38</v>
      </c>
      <c r="J39">
        <v>4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T39">
        <v>0</v>
      </c>
      <c r="U39">
        <v>1</v>
      </c>
      <c r="V39">
        <v>0</v>
      </c>
      <c r="Z39">
        <v>0</v>
      </c>
      <c r="AA39">
        <v>0</v>
      </c>
      <c r="AB39">
        <v>0.31900000000000001</v>
      </c>
      <c r="AC39">
        <v>0.45900000000000002</v>
      </c>
      <c r="AD39">
        <v>0.68100000000000005</v>
      </c>
      <c r="AE39">
        <v>1.1399999999999999</v>
      </c>
      <c r="AF39">
        <v>4</v>
      </c>
      <c r="AH39">
        <v>0</v>
      </c>
      <c r="AI39">
        <v>0</v>
      </c>
      <c r="AJ39" t="s">
        <v>181</v>
      </c>
      <c r="AK39">
        <f t="shared" si="0"/>
        <v>0</v>
      </c>
      <c r="AL39">
        <f>SUM(P$2:P39)</f>
        <v>13</v>
      </c>
      <c r="AM39">
        <f>SUM(AK$2:AK39)</f>
        <v>37</v>
      </c>
    </row>
    <row r="40" spans="1:39" x14ac:dyDescent="0.2">
      <c r="A40">
        <v>39</v>
      </c>
      <c r="B40">
        <v>628</v>
      </c>
      <c r="C40">
        <v>39</v>
      </c>
      <c r="D40" t="s">
        <v>191</v>
      </c>
      <c r="E40" t="s">
        <v>70</v>
      </c>
      <c r="F40" t="s">
        <v>47</v>
      </c>
      <c r="G40" t="s">
        <v>32</v>
      </c>
      <c r="H40" t="s">
        <v>165</v>
      </c>
      <c r="I40" t="s">
        <v>38</v>
      </c>
      <c r="J40">
        <v>4</v>
      </c>
      <c r="K40">
        <v>4</v>
      </c>
      <c r="L40">
        <v>0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2</v>
      </c>
      <c r="U40">
        <v>0</v>
      </c>
      <c r="V40">
        <v>0</v>
      </c>
      <c r="X40">
        <v>0</v>
      </c>
      <c r="Z40">
        <v>0</v>
      </c>
      <c r="AA40">
        <v>0</v>
      </c>
      <c r="AB40">
        <v>0.317</v>
      </c>
      <c r="AC40">
        <v>0.45400000000000001</v>
      </c>
      <c r="AD40">
        <v>0.67600000000000005</v>
      </c>
      <c r="AE40">
        <v>1.1299999999999999</v>
      </c>
      <c r="AF40">
        <v>4</v>
      </c>
      <c r="AG40">
        <v>1.23</v>
      </c>
      <c r="AH40">
        <v>-3.0000000000000001E-3</v>
      </c>
      <c r="AI40">
        <v>0.2</v>
      </c>
      <c r="AJ40" t="s">
        <v>181</v>
      </c>
      <c r="AK40">
        <f t="shared" si="0"/>
        <v>0</v>
      </c>
      <c r="AL40">
        <f>SUM(P$2:P40)</f>
        <v>13</v>
      </c>
      <c r="AM40">
        <f>SUM(AK$2:AK40)</f>
        <v>37</v>
      </c>
    </row>
    <row r="41" spans="1:39" x14ac:dyDescent="0.2">
      <c r="A41">
        <v>40</v>
      </c>
      <c r="B41">
        <v>629</v>
      </c>
      <c r="C41">
        <v>40</v>
      </c>
      <c r="D41" s="1">
        <v>42889</v>
      </c>
      <c r="E41" t="s">
        <v>70</v>
      </c>
      <c r="F41" t="s">
        <v>47</v>
      </c>
      <c r="G41" t="s">
        <v>32</v>
      </c>
      <c r="H41" t="s">
        <v>187</v>
      </c>
      <c r="I41" t="s">
        <v>38</v>
      </c>
      <c r="J41">
        <v>4</v>
      </c>
      <c r="K41">
        <v>4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v>0</v>
      </c>
      <c r="Z41">
        <v>0</v>
      </c>
      <c r="AA41">
        <v>0</v>
      </c>
      <c r="AB41">
        <v>0.315</v>
      </c>
      <c r="AC41">
        <v>0.44900000000000001</v>
      </c>
      <c r="AD41">
        <v>0.66400000000000003</v>
      </c>
      <c r="AE41">
        <v>1.1140000000000001</v>
      </c>
      <c r="AF41">
        <v>4</v>
      </c>
      <c r="AG41">
        <v>0.77</v>
      </c>
      <c r="AH41">
        <v>-3.4000000000000002E-2</v>
      </c>
      <c r="AI41">
        <v>-0.54</v>
      </c>
      <c r="AJ41" t="s">
        <v>181</v>
      </c>
      <c r="AK41">
        <f t="shared" si="0"/>
        <v>0</v>
      </c>
      <c r="AL41">
        <f>SUM(P$2:P41)</f>
        <v>13</v>
      </c>
      <c r="AM41">
        <f>SUM(AK$2:AK41)</f>
        <v>37</v>
      </c>
    </row>
    <row r="42" spans="1:39" x14ac:dyDescent="0.2">
      <c r="A42">
        <v>41</v>
      </c>
      <c r="B42">
        <v>630</v>
      </c>
      <c r="C42">
        <v>41</v>
      </c>
      <c r="D42" s="1">
        <v>42890</v>
      </c>
      <c r="E42" t="s">
        <v>70</v>
      </c>
      <c r="F42" t="s">
        <v>47</v>
      </c>
      <c r="G42" t="s">
        <v>42</v>
      </c>
      <c r="H42" t="s">
        <v>192</v>
      </c>
      <c r="I42" t="s">
        <v>38</v>
      </c>
      <c r="J42">
        <v>4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v>0</v>
      </c>
      <c r="Z42">
        <v>0</v>
      </c>
      <c r="AA42">
        <v>0</v>
      </c>
      <c r="AB42">
        <v>0.30599999999999999</v>
      </c>
      <c r="AC42">
        <v>0.44</v>
      </c>
      <c r="AD42">
        <v>0.64600000000000002</v>
      </c>
      <c r="AE42">
        <v>1.0860000000000001</v>
      </c>
      <c r="AF42">
        <v>4</v>
      </c>
      <c r="AG42">
        <v>0.68</v>
      </c>
      <c r="AH42">
        <v>-7.8E-2</v>
      </c>
      <c r="AI42">
        <v>-1.32</v>
      </c>
      <c r="AJ42" t="s">
        <v>181</v>
      </c>
      <c r="AK42">
        <f t="shared" si="0"/>
        <v>0</v>
      </c>
      <c r="AL42">
        <f>SUM(P$2:P42)</f>
        <v>13</v>
      </c>
      <c r="AM42">
        <f>SUM(AK$2:AK42)</f>
        <v>37</v>
      </c>
    </row>
    <row r="43" spans="1:39" x14ac:dyDescent="0.2">
      <c r="A43">
        <v>42</v>
      </c>
      <c r="B43">
        <v>631</v>
      </c>
      <c r="C43">
        <v>42</v>
      </c>
      <c r="D43" s="1">
        <v>42891</v>
      </c>
      <c r="E43" t="s">
        <v>70</v>
      </c>
      <c r="F43" t="s">
        <v>47</v>
      </c>
      <c r="G43" t="s">
        <v>42</v>
      </c>
      <c r="H43" t="s">
        <v>37</v>
      </c>
      <c r="I43" t="s">
        <v>38</v>
      </c>
      <c r="J43">
        <v>5</v>
      </c>
      <c r="K43">
        <v>3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1</v>
      </c>
      <c r="U43">
        <v>0</v>
      </c>
      <c r="V43">
        <v>0</v>
      </c>
      <c r="X43">
        <v>0</v>
      </c>
      <c r="Z43">
        <v>1</v>
      </c>
      <c r="AA43">
        <v>0</v>
      </c>
      <c r="AB43">
        <v>0.307</v>
      </c>
      <c r="AC43">
        <v>0.44400000000000001</v>
      </c>
      <c r="AD43">
        <v>0.64</v>
      </c>
      <c r="AE43">
        <v>1.0840000000000001</v>
      </c>
      <c r="AF43">
        <v>4</v>
      </c>
      <c r="AG43">
        <v>0.28999999999999998</v>
      </c>
      <c r="AH43">
        <v>3.4000000000000002E-2</v>
      </c>
      <c r="AI43">
        <v>0.65</v>
      </c>
      <c r="AJ43" t="s">
        <v>181</v>
      </c>
      <c r="AK43">
        <f t="shared" si="0"/>
        <v>2</v>
      </c>
      <c r="AL43">
        <f>SUM(P$2:P43)</f>
        <v>13</v>
      </c>
      <c r="AM43">
        <f>SUM(AK$2:AK43)</f>
        <v>39</v>
      </c>
    </row>
    <row r="44" spans="1:39" x14ac:dyDescent="0.2">
      <c r="A44">
        <v>43</v>
      </c>
      <c r="B44">
        <v>632</v>
      </c>
      <c r="C44">
        <v>43</v>
      </c>
      <c r="D44" s="1">
        <v>42892</v>
      </c>
      <c r="E44" t="s">
        <v>70</v>
      </c>
      <c r="F44" t="s">
        <v>47</v>
      </c>
      <c r="G44" t="s">
        <v>42</v>
      </c>
      <c r="H44" t="s">
        <v>99</v>
      </c>
      <c r="I44" t="s">
        <v>38</v>
      </c>
      <c r="J44">
        <v>4</v>
      </c>
      <c r="K44">
        <v>4</v>
      </c>
      <c r="L44">
        <v>1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T44">
        <v>0</v>
      </c>
      <c r="U44">
        <v>0</v>
      </c>
      <c r="V44">
        <v>0</v>
      </c>
      <c r="Z44">
        <v>0</v>
      </c>
      <c r="AA44">
        <v>0</v>
      </c>
      <c r="AB44">
        <v>0.30499999999999999</v>
      </c>
      <c r="AC44">
        <v>0.44</v>
      </c>
      <c r="AD44">
        <v>0.64300000000000002</v>
      </c>
      <c r="AE44">
        <v>1.083</v>
      </c>
      <c r="AF44">
        <v>4</v>
      </c>
      <c r="AH44">
        <v>0</v>
      </c>
      <c r="AI44">
        <v>0</v>
      </c>
      <c r="AJ44" t="s">
        <v>181</v>
      </c>
      <c r="AK44">
        <f t="shared" si="0"/>
        <v>0</v>
      </c>
      <c r="AL44">
        <f>SUM(P$2:P44)</f>
        <v>13</v>
      </c>
      <c r="AM44">
        <f>SUM(AK$2:AK44)</f>
        <v>39</v>
      </c>
    </row>
    <row r="45" spans="1:39" x14ac:dyDescent="0.2">
      <c r="A45">
        <v>44</v>
      </c>
      <c r="B45">
        <v>633</v>
      </c>
      <c r="C45">
        <v>44</v>
      </c>
      <c r="D45" s="1">
        <v>42893</v>
      </c>
      <c r="E45" t="s">
        <v>70</v>
      </c>
      <c r="F45" t="s">
        <v>47</v>
      </c>
      <c r="G45" t="s">
        <v>33</v>
      </c>
      <c r="H45" t="s">
        <v>134</v>
      </c>
      <c r="I45" t="s">
        <v>38</v>
      </c>
      <c r="J45">
        <v>4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X45">
        <v>0</v>
      </c>
      <c r="Z45">
        <v>0</v>
      </c>
      <c r="AA45">
        <v>0</v>
      </c>
      <c r="AB45">
        <v>0.29699999999999999</v>
      </c>
      <c r="AC45">
        <v>0.43099999999999999</v>
      </c>
      <c r="AD45">
        <v>0.627</v>
      </c>
      <c r="AE45">
        <v>1.0569999999999999</v>
      </c>
      <c r="AF45">
        <v>4</v>
      </c>
      <c r="AG45">
        <v>0.87</v>
      </c>
      <c r="AH45">
        <v>-0.115</v>
      </c>
      <c r="AI45">
        <v>-1.44</v>
      </c>
      <c r="AJ45" t="s">
        <v>181</v>
      </c>
      <c r="AK45">
        <f t="shared" si="0"/>
        <v>0</v>
      </c>
      <c r="AL45">
        <f>SUM(P$2:P45)</f>
        <v>13</v>
      </c>
      <c r="AM45">
        <f>SUM(AK$2:AK45)</f>
        <v>39</v>
      </c>
    </row>
    <row r="46" spans="1:39" x14ac:dyDescent="0.2">
      <c r="A46">
        <v>45</v>
      </c>
      <c r="B46">
        <v>634</v>
      </c>
      <c r="C46">
        <v>45</v>
      </c>
      <c r="D46" s="1">
        <v>42894</v>
      </c>
      <c r="E46" t="s">
        <v>70</v>
      </c>
      <c r="F46" t="s">
        <v>47</v>
      </c>
      <c r="G46" t="s">
        <v>33</v>
      </c>
      <c r="H46" t="s">
        <v>175</v>
      </c>
      <c r="I46" t="s">
        <v>38</v>
      </c>
      <c r="J46">
        <v>4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X46">
        <v>0</v>
      </c>
      <c r="Z46">
        <v>0</v>
      </c>
      <c r="AA46">
        <v>0</v>
      </c>
      <c r="AB46">
        <v>0.28999999999999998</v>
      </c>
      <c r="AC46">
        <v>0.42199999999999999</v>
      </c>
      <c r="AD46">
        <v>0.61099999999999999</v>
      </c>
      <c r="AE46">
        <v>1.0329999999999999</v>
      </c>
      <c r="AF46">
        <v>4</v>
      </c>
      <c r="AG46">
        <v>0.79</v>
      </c>
      <c r="AH46">
        <v>-4.2000000000000003E-2</v>
      </c>
      <c r="AI46">
        <v>-1.18</v>
      </c>
      <c r="AJ46" t="s">
        <v>181</v>
      </c>
      <c r="AK46">
        <f t="shared" si="0"/>
        <v>0</v>
      </c>
      <c r="AL46">
        <f>SUM(P$2:P46)</f>
        <v>13</v>
      </c>
      <c r="AM46">
        <f>SUM(AK$2:AK46)</f>
        <v>39</v>
      </c>
    </row>
    <row r="47" spans="1:39" x14ac:dyDescent="0.2">
      <c r="A47">
        <v>46</v>
      </c>
      <c r="B47">
        <v>635</v>
      </c>
      <c r="C47">
        <v>46</v>
      </c>
      <c r="D47" s="1">
        <v>42895</v>
      </c>
      <c r="E47" t="s">
        <v>70</v>
      </c>
      <c r="F47" t="s">
        <v>47</v>
      </c>
      <c r="G47" t="s">
        <v>33</v>
      </c>
      <c r="H47" t="s">
        <v>48</v>
      </c>
      <c r="I47" t="s">
        <v>38</v>
      </c>
      <c r="J47">
        <v>5</v>
      </c>
      <c r="K47">
        <v>4</v>
      </c>
      <c r="L47">
        <v>1</v>
      </c>
      <c r="M47">
        <v>2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2</v>
      </c>
      <c r="U47">
        <v>0</v>
      </c>
      <c r="V47">
        <v>0</v>
      </c>
      <c r="X47">
        <v>0</v>
      </c>
      <c r="Z47">
        <v>0</v>
      </c>
      <c r="AA47">
        <v>1</v>
      </c>
      <c r="AB47">
        <v>0.29499999999999998</v>
      </c>
      <c r="AC47">
        <v>0.42599999999999999</v>
      </c>
      <c r="AD47">
        <v>0.60799999999999998</v>
      </c>
      <c r="AE47">
        <v>1.0349999999999999</v>
      </c>
      <c r="AF47">
        <v>4</v>
      </c>
      <c r="AG47">
        <v>1.61</v>
      </c>
      <c r="AH47">
        <v>-4.2999999999999997E-2</v>
      </c>
      <c r="AI47">
        <v>-0.51</v>
      </c>
      <c r="AJ47" t="s">
        <v>181</v>
      </c>
      <c r="AK47">
        <f t="shared" si="0"/>
        <v>1</v>
      </c>
      <c r="AL47">
        <f>SUM(P$2:P47)</f>
        <v>13</v>
      </c>
      <c r="AM47">
        <f>SUM(AK$2:AK47)</f>
        <v>40</v>
      </c>
    </row>
    <row r="48" spans="1:39" x14ac:dyDescent="0.2">
      <c r="A48">
        <v>47</v>
      </c>
      <c r="B48">
        <v>636</v>
      </c>
      <c r="C48">
        <v>47</v>
      </c>
      <c r="D48" s="1">
        <v>42896</v>
      </c>
      <c r="E48" t="s">
        <v>70</v>
      </c>
      <c r="F48" t="s">
        <v>47</v>
      </c>
      <c r="G48" t="s">
        <v>52</v>
      </c>
      <c r="H48" t="s">
        <v>120</v>
      </c>
      <c r="I48" t="s">
        <v>40</v>
      </c>
      <c r="J48">
        <v>5</v>
      </c>
      <c r="K48">
        <v>5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T48">
        <v>1</v>
      </c>
      <c r="U48">
        <v>0</v>
      </c>
      <c r="V48">
        <v>0</v>
      </c>
      <c r="Z48">
        <v>0</v>
      </c>
      <c r="AA48">
        <v>0</v>
      </c>
      <c r="AB48">
        <v>0.29199999999999998</v>
      </c>
      <c r="AC48">
        <v>0.42099999999999999</v>
      </c>
      <c r="AD48">
        <v>0.60199999999999998</v>
      </c>
      <c r="AE48">
        <v>1.0229999999999999</v>
      </c>
      <c r="AF48">
        <v>4</v>
      </c>
      <c r="AH48">
        <v>0</v>
      </c>
      <c r="AI48">
        <v>0</v>
      </c>
      <c r="AJ48" t="s">
        <v>181</v>
      </c>
      <c r="AK48">
        <f t="shared" si="0"/>
        <v>0</v>
      </c>
      <c r="AL48">
        <f>SUM(P$2:P48)</f>
        <v>13</v>
      </c>
      <c r="AM48">
        <f>SUM(AK$2:AK48)</f>
        <v>40</v>
      </c>
    </row>
    <row r="49" spans="1:39" x14ac:dyDescent="0.2">
      <c r="A49">
        <v>48</v>
      </c>
      <c r="B49">
        <v>637</v>
      </c>
      <c r="C49">
        <v>48</v>
      </c>
      <c r="D49" s="1">
        <v>42897</v>
      </c>
      <c r="E49" t="s">
        <v>70</v>
      </c>
      <c r="F49" t="s">
        <v>47</v>
      </c>
      <c r="G49" t="s">
        <v>52</v>
      </c>
      <c r="H49" t="s">
        <v>74</v>
      </c>
      <c r="I49" t="s">
        <v>38</v>
      </c>
      <c r="J49">
        <v>4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T49">
        <v>1</v>
      </c>
      <c r="U49">
        <v>0</v>
      </c>
      <c r="V49">
        <v>0</v>
      </c>
      <c r="Z49">
        <v>0</v>
      </c>
      <c r="AA49">
        <v>0</v>
      </c>
      <c r="AB49">
        <v>0.28699999999999998</v>
      </c>
      <c r="AC49">
        <v>0.41799999999999998</v>
      </c>
      <c r="AD49">
        <v>0.59199999999999997</v>
      </c>
      <c r="AE49">
        <v>1.01</v>
      </c>
      <c r="AF49">
        <v>4</v>
      </c>
      <c r="AH49">
        <v>0</v>
      </c>
      <c r="AI49">
        <v>0</v>
      </c>
      <c r="AJ49" t="s">
        <v>181</v>
      </c>
      <c r="AK49">
        <f t="shared" si="0"/>
        <v>1</v>
      </c>
      <c r="AL49">
        <f>SUM(P$2:P49)</f>
        <v>13</v>
      </c>
      <c r="AM49">
        <f>SUM(AK$2:AK49)</f>
        <v>41</v>
      </c>
    </row>
    <row r="50" spans="1:39" x14ac:dyDescent="0.2">
      <c r="A50">
        <v>49</v>
      </c>
      <c r="B50">
        <v>638</v>
      </c>
      <c r="C50">
        <v>49</v>
      </c>
      <c r="D50" s="1">
        <v>42898</v>
      </c>
      <c r="E50" t="s">
        <v>70</v>
      </c>
      <c r="F50" t="s">
        <v>47</v>
      </c>
      <c r="G50" t="s">
        <v>52</v>
      </c>
      <c r="H50" t="s">
        <v>193</v>
      </c>
      <c r="I50" t="s">
        <v>38</v>
      </c>
      <c r="J50">
        <v>6</v>
      </c>
      <c r="K50">
        <v>4</v>
      </c>
      <c r="L50">
        <v>4</v>
      </c>
      <c r="M50">
        <v>2</v>
      </c>
      <c r="N50">
        <v>0</v>
      </c>
      <c r="O50">
        <v>1</v>
      </c>
      <c r="P50">
        <v>0</v>
      </c>
      <c r="Q50">
        <v>2</v>
      </c>
      <c r="R50">
        <v>2</v>
      </c>
      <c r="T50">
        <v>0</v>
      </c>
      <c r="U50">
        <v>0</v>
      </c>
      <c r="V50">
        <v>0</v>
      </c>
      <c r="Z50">
        <v>0</v>
      </c>
      <c r="AA50">
        <v>0</v>
      </c>
      <c r="AB50">
        <v>0.29199999999999998</v>
      </c>
      <c r="AC50">
        <v>0.42499999999999999</v>
      </c>
      <c r="AD50">
        <v>0.60099999999999998</v>
      </c>
      <c r="AE50">
        <v>1.026</v>
      </c>
      <c r="AF50">
        <v>4</v>
      </c>
      <c r="AH50">
        <v>0</v>
      </c>
      <c r="AI50">
        <v>0</v>
      </c>
      <c r="AJ50" t="s">
        <v>181</v>
      </c>
      <c r="AK50">
        <f t="shared" si="0"/>
        <v>2</v>
      </c>
      <c r="AL50">
        <f>SUM(P$2:P50)</f>
        <v>13</v>
      </c>
      <c r="AM50">
        <f>SUM(AK$2:AK50)</f>
        <v>43</v>
      </c>
    </row>
    <row r="51" spans="1:39" x14ac:dyDescent="0.2">
      <c r="A51">
        <v>50</v>
      </c>
      <c r="B51">
        <v>639</v>
      </c>
      <c r="C51">
        <v>50</v>
      </c>
      <c r="D51" s="1">
        <v>42900</v>
      </c>
      <c r="E51" t="s">
        <v>70</v>
      </c>
      <c r="G51" t="s">
        <v>33</v>
      </c>
      <c r="H51" t="s">
        <v>194</v>
      </c>
      <c r="I51" t="s">
        <v>38</v>
      </c>
      <c r="J51">
        <v>4</v>
      </c>
      <c r="K51">
        <v>4</v>
      </c>
      <c r="L51">
        <v>1</v>
      </c>
      <c r="M51">
        <v>1</v>
      </c>
      <c r="N51">
        <v>0</v>
      </c>
      <c r="O51">
        <v>0</v>
      </c>
      <c r="P51">
        <v>1</v>
      </c>
      <c r="Q51">
        <v>2</v>
      </c>
      <c r="R51">
        <v>0</v>
      </c>
      <c r="T51">
        <v>1</v>
      </c>
      <c r="U51">
        <v>0</v>
      </c>
      <c r="V51">
        <v>0</v>
      </c>
      <c r="Z51">
        <v>0</v>
      </c>
      <c r="AA51">
        <v>0</v>
      </c>
      <c r="AB51">
        <v>0.29099999999999998</v>
      </c>
      <c r="AC51">
        <v>0.42199999999999999</v>
      </c>
      <c r="AD51">
        <v>0.61</v>
      </c>
      <c r="AE51">
        <v>1.0309999999999999</v>
      </c>
      <c r="AF51">
        <v>4</v>
      </c>
      <c r="AH51">
        <v>0</v>
      </c>
      <c r="AI51">
        <v>0</v>
      </c>
      <c r="AJ51" t="s">
        <v>181</v>
      </c>
      <c r="AK51">
        <f t="shared" si="0"/>
        <v>0</v>
      </c>
      <c r="AL51">
        <f>SUM(P$2:P51)</f>
        <v>14</v>
      </c>
      <c r="AM51">
        <f>SUM(AK$2:AK51)</f>
        <v>43</v>
      </c>
    </row>
    <row r="52" spans="1:39" x14ac:dyDescent="0.2">
      <c r="A52">
        <v>51</v>
      </c>
      <c r="B52">
        <v>640</v>
      </c>
      <c r="C52">
        <v>51</v>
      </c>
      <c r="D52" s="1">
        <v>42901</v>
      </c>
      <c r="E52" t="s">
        <v>70</v>
      </c>
      <c r="G52" t="s">
        <v>33</v>
      </c>
      <c r="H52" t="s">
        <v>112</v>
      </c>
      <c r="I52" t="s">
        <v>38</v>
      </c>
      <c r="J52">
        <v>5</v>
      </c>
      <c r="K52">
        <v>4</v>
      </c>
      <c r="L52">
        <v>1</v>
      </c>
      <c r="M52">
        <v>2</v>
      </c>
      <c r="N52">
        <v>0</v>
      </c>
      <c r="O52">
        <v>0</v>
      </c>
      <c r="P52">
        <v>0</v>
      </c>
      <c r="Q52">
        <v>0</v>
      </c>
      <c r="R52">
        <v>1</v>
      </c>
      <c r="T52">
        <v>1</v>
      </c>
      <c r="U52">
        <v>0</v>
      </c>
      <c r="V52">
        <v>0</v>
      </c>
      <c r="Z52">
        <v>0</v>
      </c>
      <c r="AA52">
        <v>0</v>
      </c>
      <c r="AB52">
        <v>0.29599999999999999</v>
      </c>
      <c r="AC52">
        <v>0.42499999999999999</v>
      </c>
      <c r="AD52">
        <v>0.60799999999999998</v>
      </c>
      <c r="AE52">
        <v>1.0329999999999999</v>
      </c>
      <c r="AF52">
        <v>4</v>
      </c>
      <c r="AH52">
        <v>0</v>
      </c>
      <c r="AI52">
        <v>0</v>
      </c>
      <c r="AJ52" t="s">
        <v>181</v>
      </c>
      <c r="AK52">
        <f t="shared" si="0"/>
        <v>1</v>
      </c>
      <c r="AL52">
        <f>SUM(P$2:P52)</f>
        <v>14</v>
      </c>
      <c r="AM52">
        <f>SUM(AK$2:AK52)</f>
        <v>44</v>
      </c>
    </row>
    <row r="53" spans="1:39" x14ac:dyDescent="0.2">
      <c r="A53">
        <v>52</v>
      </c>
      <c r="B53">
        <v>641</v>
      </c>
      <c r="C53">
        <v>52</v>
      </c>
      <c r="D53" s="1">
        <v>42902</v>
      </c>
      <c r="E53" t="s">
        <v>70</v>
      </c>
      <c r="G53" t="s">
        <v>33</v>
      </c>
      <c r="H53" t="s">
        <v>141</v>
      </c>
      <c r="I53" t="s">
        <v>38</v>
      </c>
      <c r="J53">
        <v>5</v>
      </c>
      <c r="K53">
        <v>5</v>
      </c>
      <c r="L53">
        <v>3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v>1</v>
      </c>
      <c r="Z53">
        <v>0</v>
      </c>
      <c r="AA53">
        <v>0</v>
      </c>
      <c r="AB53">
        <v>0.29799999999999999</v>
      </c>
      <c r="AC53">
        <v>0.42499999999999999</v>
      </c>
      <c r="AD53">
        <v>0.60199999999999998</v>
      </c>
      <c r="AE53">
        <v>1.0269999999999999</v>
      </c>
      <c r="AF53">
        <v>6</v>
      </c>
      <c r="AG53">
        <v>0.19</v>
      </c>
      <c r="AH53">
        <v>3.5000000000000003E-2</v>
      </c>
      <c r="AI53">
        <v>0.68</v>
      </c>
      <c r="AJ53" t="s">
        <v>181</v>
      </c>
      <c r="AK53">
        <f t="shared" si="0"/>
        <v>0</v>
      </c>
      <c r="AL53">
        <f>SUM(P$2:P53)</f>
        <v>14</v>
      </c>
      <c r="AM53">
        <f>SUM(AK$2:AK53)</f>
        <v>44</v>
      </c>
    </row>
    <row r="54" spans="1:39" x14ac:dyDescent="0.2">
      <c r="A54">
        <v>53</v>
      </c>
      <c r="B54">
        <v>642</v>
      </c>
      <c r="C54">
        <v>53</v>
      </c>
      <c r="D54" t="s">
        <v>195</v>
      </c>
      <c r="E54" t="s">
        <v>70</v>
      </c>
      <c r="G54" t="s">
        <v>52</v>
      </c>
      <c r="H54" t="s">
        <v>196</v>
      </c>
      <c r="I54" t="s">
        <v>38</v>
      </c>
      <c r="J54">
        <v>5</v>
      </c>
      <c r="K54">
        <v>4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T54">
        <v>1</v>
      </c>
      <c r="U54">
        <v>0</v>
      </c>
      <c r="V54">
        <v>0</v>
      </c>
      <c r="Z54">
        <v>0</v>
      </c>
      <c r="AA54">
        <v>0</v>
      </c>
      <c r="AB54">
        <v>0.29199999999999998</v>
      </c>
      <c r="AC54">
        <v>0.42</v>
      </c>
      <c r="AD54">
        <v>0.59</v>
      </c>
      <c r="AE54">
        <v>1.01</v>
      </c>
      <c r="AF54">
        <v>6</v>
      </c>
      <c r="AH54">
        <v>0</v>
      </c>
      <c r="AI54">
        <v>0</v>
      </c>
      <c r="AJ54" t="s">
        <v>181</v>
      </c>
      <c r="AK54">
        <f t="shared" si="0"/>
        <v>1</v>
      </c>
      <c r="AL54">
        <f>SUM(P$2:P54)</f>
        <v>14</v>
      </c>
      <c r="AM54">
        <f>SUM(AK$2:AK54)</f>
        <v>45</v>
      </c>
    </row>
    <row r="55" spans="1:39" x14ac:dyDescent="0.2">
      <c r="A55">
        <v>54</v>
      </c>
      <c r="B55">
        <v>643</v>
      </c>
      <c r="C55">
        <v>54</v>
      </c>
      <c r="D55" t="s">
        <v>197</v>
      </c>
      <c r="E55" t="s">
        <v>70</v>
      </c>
      <c r="G55" t="s">
        <v>52</v>
      </c>
      <c r="H55" t="s">
        <v>68</v>
      </c>
      <c r="I55" t="s">
        <v>38</v>
      </c>
      <c r="J55">
        <v>4</v>
      </c>
      <c r="K55">
        <v>4</v>
      </c>
      <c r="L55">
        <v>2</v>
      </c>
      <c r="M55">
        <v>3</v>
      </c>
      <c r="N55">
        <v>0</v>
      </c>
      <c r="O55">
        <v>0</v>
      </c>
      <c r="P55">
        <v>1</v>
      </c>
      <c r="Q55">
        <v>1</v>
      </c>
      <c r="R55">
        <v>0</v>
      </c>
      <c r="T55">
        <v>1</v>
      </c>
      <c r="U55">
        <v>0</v>
      </c>
      <c r="V55">
        <v>0</v>
      </c>
      <c r="Z55">
        <v>0</v>
      </c>
      <c r="AA55">
        <v>0</v>
      </c>
      <c r="AB55">
        <v>0.30199999999999999</v>
      </c>
      <c r="AC55">
        <v>0.42599999999999999</v>
      </c>
      <c r="AD55">
        <v>0.60799999999999998</v>
      </c>
      <c r="AE55">
        <v>1.034</v>
      </c>
      <c r="AF55">
        <v>6</v>
      </c>
      <c r="AH55">
        <v>0</v>
      </c>
      <c r="AI55">
        <v>0</v>
      </c>
      <c r="AJ55" t="s">
        <v>181</v>
      </c>
      <c r="AK55">
        <f t="shared" si="0"/>
        <v>0</v>
      </c>
      <c r="AL55">
        <f>SUM(P$2:P55)</f>
        <v>15</v>
      </c>
      <c r="AM55">
        <f>SUM(AK$2:AK55)</f>
        <v>45</v>
      </c>
    </row>
    <row r="56" spans="1:39" x14ac:dyDescent="0.2">
      <c r="A56">
        <v>55</v>
      </c>
      <c r="B56">
        <v>644</v>
      </c>
      <c r="C56">
        <v>55</v>
      </c>
      <c r="D56" s="1">
        <v>42904</v>
      </c>
      <c r="E56" t="s">
        <v>70</v>
      </c>
      <c r="G56" t="s">
        <v>52</v>
      </c>
      <c r="H56" t="s">
        <v>95</v>
      </c>
      <c r="I56" t="s">
        <v>38</v>
      </c>
      <c r="J56">
        <v>4</v>
      </c>
      <c r="K56">
        <v>4</v>
      </c>
      <c r="L56">
        <v>1</v>
      </c>
      <c r="M56">
        <v>2</v>
      </c>
      <c r="N56">
        <v>0</v>
      </c>
      <c r="O56">
        <v>0</v>
      </c>
      <c r="P56">
        <v>1</v>
      </c>
      <c r="Q56">
        <v>1</v>
      </c>
      <c r="R56">
        <v>0</v>
      </c>
      <c r="T56">
        <v>1</v>
      </c>
      <c r="U56">
        <v>0</v>
      </c>
      <c r="V56">
        <v>0</v>
      </c>
      <c r="Z56">
        <v>0</v>
      </c>
      <c r="AA56">
        <v>1</v>
      </c>
      <c r="AB56">
        <v>0.30499999999999999</v>
      </c>
      <c r="AC56">
        <v>0.42699999999999999</v>
      </c>
      <c r="AD56">
        <v>0.621</v>
      </c>
      <c r="AE56">
        <v>1.048</v>
      </c>
      <c r="AF56">
        <v>6</v>
      </c>
      <c r="AH56">
        <v>0</v>
      </c>
      <c r="AI56">
        <v>0</v>
      </c>
      <c r="AJ56" t="s">
        <v>181</v>
      </c>
      <c r="AK56">
        <f t="shared" si="0"/>
        <v>0</v>
      </c>
      <c r="AL56">
        <f>SUM(P$2:P56)</f>
        <v>16</v>
      </c>
      <c r="AM56">
        <f>SUM(AK$2:AK56)</f>
        <v>45</v>
      </c>
    </row>
    <row r="57" spans="1:39" x14ac:dyDescent="0.2">
      <c r="A57">
        <v>56</v>
      </c>
      <c r="B57">
        <v>645</v>
      </c>
      <c r="C57">
        <v>56</v>
      </c>
      <c r="D57" s="1">
        <v>42905</v>
      </c>
      <c r="E57" t="s">
        <v>70</v>
      </c>
      <c r="G57" t="s">
        <v>52</v>
      </c>
      <c r="H57" t="s">
        <v>198</v>
      </c>
      <c r="I57" t="s">
        <v>38</v>
      </c>
      <c r="J57">
        <v>4</v>
      </c>
      <c r="K57">
        <v>2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2</v>
      </c>
      <c r="T57">
        <v>0</v>
      </c>
      <c r="U57">
        <v>0</v>
      </c>
      <c r="V57">
        <v>0</v>
      </c>
      <c r="Z57">
        <v>0</v>
      </c>
      <c r="AA57">
        <v>0</v>
      </c>
      <c r="AB57">
        <v>0.307</v>
      </c>
      <c r="AC57">
        <v>0.432</v>
      </c>
      <c r="AD57">
        <v>0.62</v>
      </c>
      <c r="AE57">
        <v>1.052</v>
      </c>
      <c r="AF57">
        <v>6</v>
      </c>
      <c r="AH57">
        <v>0</v>
      </c>
      <c r="AI57">
        <v>0</v>
      </c>
      <c r="AJ57" t="s">
        <v>181</v>
      </c>
      <c r="AK57">
        <f t="shared" si="0"/>
        <v>2</v>
      </c>
      <c r="AL57">
        <f>SUM(P$2:P57)</f>
        <v>16</v>
      </c>
      <c r="AM57">
        <f>SUM(AK$2:AK57)</f>
        <v>47</v>
      </c>
    </row>
    <row r="58" spans="1:39" x14ac:dyDescent="0.2">
      <c r="A58">
        <v>57</v>
      </c>
      <c r="B58">
        <v>646</v>
      </c>
      <c r="C58">
        <v>57</v>
      </c>
      <c r="D58" t="s">
        <v>104</v>
      </c>
      <c r="E58" t="s">
        <v>70</v>
      </c>
      <c r="G58" t="s">
        <v>42</v>
      </c>
      <c r="H58" t="s">
        <v>199</v>
      </c>
      <c r="I58" t="s">
        <v>38</v>
      </c>
      <c r="J58">
        <v>4</v>
      </c>
      <c r="K58">
        <v>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X58">
        <v>0</v>
      </c>
      <c r="Z58">
        <v>0</v>
      </c>
      <c r="AA58">
        <v>0</v>
      </c>
      <c r="AB58">
        <v>0.30099999999999999</v>
      </c>
      <c r="AC58">
        <v>0.42499999999999999</v>
      </c>
      <c r="AD58">
        <v>0.60799999999999998</v>
      </c>
      <c r="AE58">
        <v>1.0329999999999999</v>
      </c>
      <c r="AF58">
        <v>6</v>
      </c>
      <c r="AG58">
        <v>1.05</v>
      </c>
      <c r="AH58">
        <v>-0.123</v>
      </c>
      <c r="AI58">
        <v>-1.39</v>
      </c>
      <c r="AJ58" t="s">
        <v>181</v>
      </c>
      <c r="AK58">
        <f t="shared" si="0"/>
        <v>0</v>
      </c>
      <c r="AL58">
        <f>SUM(P$2:P58)</f>
        <v>16</v>
      </c>
      <c r="AM58">
        <f>SUM(AK$2:AK58)</f>
        <v>47</v>
      </c>
    </row>
    <row r="59" spans="1:39" x14ac:dyDescent="0.2">
      <c r="A59">
        <v>58</v>
      </c>
      <c r="B59">
        <v>647</v>
      </c>
      <c r="C59">
        <v>58</v>
      </c>
      <c r="D59" t="s">
        <v>105</v>
      </c>
      <c r="E59" t="s">
        <v>70</v>
      </c>
      <c r="G59" t="s">
        <v>42</v>
      </c>
      <c r="H59" t="s">
        <v>134</v>
      </c>
      <c r="I59" t="s">
        <v>38</v>
      </c>
      <c r="J59">
        <v>4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T59">
        <v>1</v>
      </c>
      <c r="U59">
        <v>0</v>
      </c>
      <c r="V59">
        <v>0</v>
      </c>
      <c r="Z59">
        <v>0</v>
      </c>
      <c r="AA59">
        <v>0</v>
      </c>
      <c r="AB59">
        <v>0.29699999999999999</v>
      </c>
      <c r="AC59">
        <v>0.42199999999999999</v>
      </c>
      <c r="AD59">
        <v>0.59899999999999998</v>
      </c>
      <c r="AE59">
        <v>1.022</v>
      </c>
      <c r="AF59">
        <v>6</v>
      </c>
      <c r="AH59">
        <v>0</v>
      </c>
      <c r="AI59">
        <v>0</v>
      </c>
      <c r="AJ59" t="s">
        <v>181</v>
      </c>
      <c r="AK59">
        <f t="shared" si="0"/>
        <v>1</v>
      </c>
      <c r="AL59">
        <f>SUM(P$2:P59)</f>
        <v>16</v>
      </c>
      <c r="AM59">
        <f>SUM(AK$2:AK59)</f>
        <v>48</v>
      </c>
    </row>
    <row r="60" spans="1:39" x14ac:dyDescent="0.2">
      <c r="A60">
        <v>59</v>
      </c>
      <c r="B60">
        <v>648</v>
      </c>
      <c r="C60">
        <v>59</v>
      </c>
      <c r="D60" s="1">
        <v>42908</v>
      </c>
      <c r="E60" t="s">
        <v>70</v>
      </c>
      <c r="G60" t="s">
        <v>42</v>
      </c>
      <c r="H60" t="s">
        <v>34</v>
      </c>
      <c r="I60" t="s">
        <v>38</v>
      </c>
      <c r="J60">
        <v>4</v>
      </c>
      <c r="K60">
        <v>3</v>
      </c>
      <c r="L60">
        <v>1</v>
      </c>
      <c r="M60">
        <v>1</v>
      </c>
      <c r="N60">
        <v>0</v>
      </c>
      <c r="O60">
        <v>0</v>
      </c>
      <c r="P60">
        <v>1</v>
      </c>
      <c r="Q60">
        <v>3</v>
      </c>
      <c r="R60">
        <v>1</v>
      </c>
      <c r="T60">
        <v>1</v>
      </c>
      <c r="U60">
        <v>0</v>
      </c>
      <c r="V60">
        <v>0</v>
      </c>
      <c r="Z60">
        <v>0</v>
      </c>
      <c r="AA60">
        <v>0</v>
      </c>
      <c r="AB60">
        <v>0.29799999999999999</v>
      </c>
      <c r="AC60">
        <v>0.42399999999999999</v>
      </c>
      <c r="AD60">
        <v>0.60899999999999999</v>
      </c>
      <c r="AE60">
        <v>1.0329999999999999</v>
      </c>
      <c r="AF60">
        <v>6</v>
      </c>
      <c r="AH60">
        <v>0</v>
      </c>
      <c r="AI60">
        <v>0</v>
      </c>
      <c r="AJ60" t="s">
        <v>181</v>
      </c>
      <c r="AK60">
        <f t="shared" si="0"/>
        <v>1</v>
      </c>
      <c r="AL60">
        <f>SUM(P$2:P60)</f>
        <v>17</v>
      </c>
      <c r="AM60">
        <f>SUM(AK$2:AK60)</f>
        <v>49</v>
      </c>
    </row>
    <row r="61" spans="1:39" x14ac:dyDescent="0.2">
      <c r="A61">
        <v>60</v>
      </c>
      <c r="B61">
        <v>649</v>
      </c>
      <c r="C61">
        <v>60</v>
      </c>
      <c r="D61" s="1">
        <v>42909</v>
      </c>
      <c r="E61" t="s">
        <v>70</v>
      </c>
      <c r="G61" t="s">
        <v>42</v>
      </c>
      <c r="H61" t="s">
        <v>200</v>
      </c>
      <c r="I61" t="s">
        <v>38</v>
      </c>
      <c r="J61">
        <v>5</v>
      </c>
      <c r="K61">
        <v>3</v>
      </c>
      <c r="L61">
        <v>1</v>
      </c>
      <c r="M61">
        <v>1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>
        <v>1</v>
      </c>
      <c r="X61">
        <v>0</v>
      </c>
      <c r="Z61">
        <v>0</v>
      </c>
      <c r="AA61">
        <v>0</v>
      </c>
      <c r="AB61">
        <v>0.29799999999999999</v>
      </c>
      <c r="AC61">
        <v>0.42499999999999999</v>
      </c>
      <c r="AD61">
        <v>0.61899999999999999</v>
      </c>
      <c r="AE61">
        <v>1.044</v>
      </c>
      <c r="AF61">
        <v>6</v>
      </c>
      <c r="AG61">
        <v>0.39</v>
      </c>
      <c r="AH61">
        <v>0.10100000000000001</v>
      </c>
      <c r="AI61">
        <v>0.53</v>
      </c>
      <c r="AJ61" t="s">
        <v>181</v>
      </c>
      <c r="AK61">
        <f t="shared" si="0"/>
        <v>1</v>
      </c>
      <c r="AL61">
        <f>SUM(P$2:P61)</f>
        <v>18</v>
      </c>
      <c r="AM61">
        <f>SUM(AK$2:AK61)</f>
        <v>50</v>
      </c>
    </row>
    <row r="62" spans="1:39" x14ac:dyDescent="0.2">
      <c r="A62">
        <v>61</v>
      </c>
      <c r="B62">
        <v>650</v>
      </c>
      <c r="C62">
        <v>61</v>
      </c>
      <c r="D62" s="1">
        <v>42910</v>
      </c>
      <c r="E62" t="s">
        <v>70</v>
      </c>
      <c r="G62" t="s">
        <v>32</v>
      </c>
      <c r="H62" t="s">
        <v>201</v>
      </c>
      <c r="I62" t="s">
        <v>38</v>
      </c>
      <c r="J62">
        <v>5</v>
      </c>
      <c r="K62">
        <v>2</v>
      </c>
      <c r="L62">
        <v>4</v>
      </c>
      <c r="M62">
        <v>2</v>
      </c>
      <c r="N62">
        <v>0</v>
      </c>
      <c r="O62">
        <v>0</v>
      </c>
      <c r="P62">
        <v>2</v>
      </c>
      <c r="Q62">
        <v>5</v>
      </c>
      <c r="R62">
        <v>3</v>
      </c>
      <c r="S62">
        <v>1</v>
      </c>
      <c r="T62">
        <v>0</v>
      </c>
      <c r="U62">
        <v>0</v>
      </c>
      <c r="V62">
        <v>0</v>
      </c>
      <c r="X62">
        <v>0</v>
      </c>
      <c r="Z62">
        <v>0</v>
      </c>
      <c r="AA62">
        <v>0</v>
      </c>
      <c r="AB62">
        <v>0.30499999999999999</v>
      </c>
      <c r="AC62">
        <v>0.435</v>
      </c>
      <c r="AD62">
        <v>0.65</v>
      </c>
      <c r="AE62">
        <v>1.085</v>
      </c>
      <c r="AF62">
        <v>6</v>
      </c>
      <c r="AG62">
        <v>1.59</v>
      </c>
      <c r="AH62">
        <v>0.38200000000000001</v>
      </c>
      <c r="AI62">
        <v>4.83</v>
      </c>
      <c r="AJ62" t="s">
        <v>181</v>
      </c>
      <c r="AK62">
        <f t="shared" si="0"/>
        <v>4</v>
      </c>
      <c r="AL62">
        <f>SUM(P$2:P62)</f>
        <v>20</v>
      </c>
      <c r="AM62">
        <f>SUM(AK$2:AK62)</f>
        <v>54</v>
      </c>
    </row>
    <row r="63" spans="1:39" x14ac:dyDescent="0.2">
      <c r="A63">
        <v>62</v>
      </c>
      <c r="B63">
        <v>651</v>
      </c>
      <c r="C63">
        <v>62</v>
      </c>
      <c r="D63" s="1">
        <v>42911</v>
      </c>
      <c r="E63" t="s">
        <v>70</v>
      </c>
      <c r="G63" t="s">
        <v>32</v>
      </c>
      <c r="H63" t="s">
        <v>202</v>
      </c>
      <c r="I63" t="s">
        <v>38</v>
      </c>
      <c r="J63">
        <v>4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X63">
        <v>0</v>
      </c>
      <c r="Z63">
        <v>0</v>
      </c>
      <c r="AA63">
        <v>0</v>
      </c>
      <c r="AB63">
        <v>0.3</v>
      </c>
      <c r="AC63">
        <v>0.433</v>
      </c>
      <c r="AD63">
        <v>0.64100000000000001</v>
      </c>
      <c r="AE63">
        <v>1.0740000000000001</v>
      </c>
      <c r="AF63">
        <v>6</v>
      </c>
      <c r="AG63">
        <v>0.86</v>
      </c>
      <c r="AH63">
        <v>-0.104</v>
      </c>
      <c r="AI63">
        <v>-1.07</v>
      </c>
      <c r="AJ63" t="s">
        <v>181</v>
      </c>
      <c r="AK63">
        <f t="shared" si="0"/>
        <v>1</v>
      </c>
      <c r="AL63">
        <f>SUM(P$2:P63)</f>
        <v>20</v>
      </c>
      <c r="AM63">
        <f>SUM(AK$2:AK63)</f>
        <v>55</v>
      </c>
    </row>
    <row r="64" spans="1:39" x14ac:dyDescent="0.2">
      <c r="A64">
        <v>63</v>
      </c>
      <c r="B64">
        <v>652</v>
      </c>
      <c r="C64">
        <v>63</v>
      </c>
      <c r="D64" s="1">
        <v>42912</v>
      </c>
      <c r="E64" t="s">
        <v>70</v>
      </c>
      <c r="G64" t="s">
        <v>32</v>
      </c>
      <c r="H64" t="s">
        <v>203</v>
      </c>
      <c r="I64" t="s">
        <v>38</v>
      </c>
      <c r="J64">
        <v>4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X64">
        <v>0</v>
      </c>
      <c r="Z64">
        <v>0</v>
      </c>
      <c r="AA64">
        <v>0</v>
      </c>
      <c r="AB64">
        <v>0.29599999999999999</v>
      </c>
      <c r="AC64">
        <v>0.43</v>
      </c>
      <c r="AD64">
        <v>0.63300000000000001</v>
      </c>
      <c r="AE64">
        <v>1.0629999999999999</v>
      </c>
      <c r="AF64">
        <v>6</v>
      </c>
      <c r="AG64">
        <v>1.2</v>
      </c>
      <c r="AH64">
        <v>-6.8000000000000005E-2</v>
      </c>
      <c r="AI64">
        <v>-0.84</v>
      </c>
      <c r="AJ64" t="s">
        <v>181</v>
      </c>
      <c r="AK64">
        <f t="shared" si="0"/>
        <v>1</v>
      </c>
      <c r="AL64">
        <f>SUM(P$2:P64)</f>
        <v>20</v>
      </c>
      <c r="AM64">
        <f>SUM(AK$2:AK64)</f>
        <v>56</v>
      </c>
    </row>
    <row r="65" spans="1:39" x14ac:dyDescent="0.2">
      <c r="A65">
        <v>64</v>
      </c>
      <c r="B65">
        <v>653</v>
      </c>
      <c r="C65">
        <v>64</v>
      </c>
      <c r="D65" s="1">
        <v>42914</v>
      </c>
      <c r="E65" t="s">
        <v>70</v>
      </c>
      <c r="F65" t="s">
        <v>47</v>
      </c>
      <c r="G65" t="s">
        <v>72</v>
      </c>
      <c r="H65" t="s">
        <v>54</v>
      </c>
      <c r="I65" t="s">
        <v>38</v>
      </c>
      <c r="J65">
        <v>4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X65">
        <v>0</v>
      </c>
      <c r="Z65">
        <v>0</v>
      </c>
      <c r="AA65">
        <v>0</v>
      </c>
      <c r="AB65">
        <v>0.29299999999999998</v>
      </c>
      <c r="AC65">
        <v>0.42799999999999999</v>
      </c>
      <c r="AD65">
        <v>0.624</v>
      </c>
      <c r="AE65">
        <v>1.052</v>
      </c>
      <c r="AF65">
        <v>6</v>
      </c>
      <c r="AG65">
        <v>1.75</v>
      </c>
      <c r="AH65">
        <v>-3.2000000000000001E-2</v>
      </c>
      <c r="AI65">
        <v>-0.35</v>
      </c>
      <c r="AJ65" t="s">
        <v>181</v>
      </c>
      <c r="AK65">
        <f t="shared" si="0"/>
        <v>2</v>
      </c>
      <c r="AL65">
        <f>SUM(P$2:P65)</f>
        <v>20</v>
      </c>
      <c r="AM65">
        <f>SUM(AK$2:AK65)</f>
        <v>58</v>
      </c>
    </row>
    <row r="66" spans="1:39" x14ac:dyDescent="0.2">
      <c r="A66">
        <v>65</v>
      </c>
      <c r="B66">
        <v>654</v>
      </c>
      <c r="C66">
        <v>65</v>
      </c>
      <c r="D66" s="1">
        <v>42915</v>
      </c>
      <c r="E66" t="s">
        <v>70</v>
      </c>
      <c r="F66" t="s">
        <v>47</v>
      </c>
      <c r="G66" t="s">
        <v>72</v>
      </c>
      <c r="H66" t="s">
        <v>68</v>
      </c>
      <c r="I66" t="s">
        <v>38</v>
      </c>
      <c r="J66">
        <v>4</v>
      </c>
      <c r="K66">
        <v>4</v>
      </c>
      <c r="L66">
        <v>1</v>
      </c>
      <c r="M66">
        <v>1</v>
      </c>
      <c r="N66">
        <v>0</v>
      </c>
      <c r="O66">
        <v>0</v>
      </c>
      <c r="P66">
        <v>1</v>
      </c>
      <c r="Q66">
        <v>3</v>
      </c>
      <c r="R66">
        <v>0</v>
      </c>
      <c r="S66">
        <v>0</v>
      </c>
      <c r="T66">
        <v>0</v>
      </c>
      <c r="U66">
        <v>0</v>
      </c>
      <c r="V66">
        <v>0</v>
      </c>
      <c r="X66">
        <v>0</v>
      </c>
      <c r="Z66">
        <v>0</v>
      </c>
      <c r="AA66">
        <v>0</v>
      </c>
      <c r="AB66">
        <v>0.29199999999999998</v>
      </c>
      <c r="AC66">
        <v>0.42499999999999999</v>
      </c>
      <c r="AD66">
        <v>0.63100000000000001</v>
      </c>
      <c r="AE66">
        <v>1.056</v>
      </c>
      <c r="AF66">
        <v>5</v>
      </c>
      <c r="AG66">
        <v>1.68</v>
      </c>
      <c r="AH66">
        <v>0.33500000000000002</v>
      </c>
      <c r="AI66">
        <v>1.02</v>
      </c>
      <c r="AJ66" t="s">
        <v>181</v>
      </c>
      <c r="AK66">
        <f t="shared" si="0"/>
        <v>0</v>
      </c>
      <c r="AL66">
        <f>SUM(P$2:P66)</f>
        <v>21</v>
      </c>
      <c r="AM66">
        <f>SUM(AK$2:AK66)</f>
        <v>58</v>
      </c>
    </row>
    <row r="67" spans="1:39" x14ac:dyDescent="0.2">
      <c r="A67">
        <v>66</v>
      </c>
      <c r="B67">
        <v>655</v>
      </c>
      <c r="C67">
        <v>66</v>
      </c>
      <c r="D67" s="1">
        <v>42916</v>
      </c>
      <c r="E67" t="s">
        <v>70</v>
      </c>
      <c r="F67" t="s">
        <v>47</v>
      </c>
      <c r="G67" t="s">
        <v>72</v>
      </c>
      <c r="H67" t="s">
        <v>204</v>
      </c>
      <c r="I67" t="s">
        <v>38</v>
      </c>
      <c r="J67">
        <v>5</v>
      </c>
      <c r="K67">
        <v>4</v>
      </c>
      <c r="L67">
        <v>1</v>
      </c>
      <c r="M67">
        <v>2</v>
      </c>
      <c r="N67">
        <v>0</v>
      </c>
      <c r="O67">
        <v>0</v>
      </c>
      <c r="P67">
        <v>1</v>
      </c>
      <c r="Q67">
        <v>2</v>
      </c>
      <c r="R67">
        <v>1</v>
      </c>
      <c r="S67">
        <v>0</v>
      </c>
      <c r="T67">
        <v>0</v>
      </c>
      <c r="U67">
        <v>0</v>
      </c>
      <c r="V67">
        <v>0</v>
      </c>
      <c r="X67">
        <v>0</v>
      </c>
      <c r="Z67">
        <v>0</v>
      </c>
      <c r="AA67">
        <v>0</v>
      </c>
      <c r="AB67">
        <v>0.29499999999999998</v>
      </c>
      <c r="AC67">
        <v>0.42799999999999999</v>
      </c>
      <c r="AD67">
        <v>0.64100000000000001</v>
      </c>
      <c r="AE67">
        <v>1.069</v>
      </c>
      <c r="AF67">
        <v>5</v>
      </c>
      <c r="AG67">
        <v>0.59</v>
      </c>
      <c r="AH67">
        <v>4.8000000000000001E-2</v>
      </c>
      <c r="AI67">
        <v>1.8</v>
      </c>
      <c r="AJ67" t="s">
        <v>181</v>
      </c>
      <c r="AK67">
        <f t="shared" ref="AK67:AK130" si="1">R67+S67</f>
        <v>1</v>
      </c>
      <c r="AL67">
        <f>SUM(P$2:P67)</f>
        <v>22</v>
      </c>
      <c r="AM67">
        <f>SUM(AK$2:AK67)</f>
        <v>59</v>
      </c>
    </row>
    <row r="68" spans="1:39" x14ac:dyDescent="0.2">
      <c r="A68">
        <v>67</v>
      </c>
      <c r="B68">
        <v>656</v>
      </c>
      <c r="C68">
        <v>67</v>
      </c>
      <c r="D68" s="1">
        <v>42918</v>
      </c>
      <c r="E68" t="s">
        <v>70</v>
      </c>
      <c r="F68" t="s">
        <v>47</v>
      </c>
      <c r="G68" t="s">
        <v>65</v>
      </c>
      <c r="H68" t="s">
        <v>205</v>
      </c>
      <c r="I68" t="s">
        <v>38</v>
      </c>
      <c r="J68">
        <v>4</v>
      </c>
      <c r="K68">
        <v>3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  <c r="T68">
        <v>0</v>
      </c>
      <c r="U68">
        <v>0</v>
      </c>
      <c r="V68">
        <v>0</v>
      </c>
      <c r="Z68">
        <v>0</v>
      </c>
      <c r="AA68">
        <v>0</v>
      </c>
      <c r="AB68">
        <v>0.29599999999999999</v>
      </c>
      <c r="AC68">
        <v>0.42899999999999999</v>
      </c>
      <c r="AD68">
        <v>0.63800000000000001</v>
      </c>
      <c r="AE68">
        <v>1.0669999999999999</v>
      </c>
      <c r="AF68">
        <v>5</v>
      </c>
      <c r="AH68">
        <v>0</v>
      </c>
      <c r="AI68">
        <v>0</v>
      </c>
      <c r="AJ68" t="s">
        <v>181</v>
      </c>
      <c r="AK68">
        <f t="shared" si="1"/>
        <v>1</v>
      </c>
      <c r="AL68">
        <f>SUM(P$2:P68)</f>
        <v>22</v>
      </c>
      <c r="AM68">
        <f>SUM(AK$2:AK68)</f>
        <v>60</v>
      </c>
    </row>
    <row r="69" spans="1:39" x14ac:dyDescent="0.2">
      <c r="A69">
        <v>68</v>
      </c>
      <c r="B69">
        <v>657</v>
      </c>
      <c r="C69">
        <v>68</v>
      </c>
      <c r="D69" t="s">
        <v>206</v>
      </c>
      <c r="E69" t="s">
        <v>70</v>
      </c>
      <c r="F69" t="s">
        <v>47</v>
      </c>
      <c r="G69" t="s">
        <v>65</v>
      </c>
      <c r="H69" t="s">
        <v>115</v>
      </c>
      <c r="I69" t="s">
        <v>40</v>
      </c>
      <c r="J69">
        <v>4</v>
      </c>
      <c r="K69">
        <v>4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T69">
        <v>0</v>
      </c>
      <c r="U69">
        <v>0</v>
      </c>
      <c r="V69">
        <v>0</v>
      </c>
      <c r="Z69">
        <v>0</v>
      </c>
      <c r="AA69">
        <v>0</v>
      </c>
      <c r="AB69">
        <v>0.29499999999999998</v>
      </c>
      <c r="AC69">
        <v>0.42699999999999999</v>
      </c>
      <c r="AD69">
        <v>0.63100000000000001</v>
      </c>
      <c r="AE69">
        <v>1.0580000000000001</v>
      </c>
      <c r="AF69">
        <v>5</v>
      </c>
      <c r="AH69">
        <v>0</v>
      </c>
      <c r="AI69">
        <v>0</v>
      </c>
      <c r="AJ69" t="s">
        <v>181</v>
      </c>
      <c r="AK69">
        <f t="shared" si="1"/>
        <v>0</v>
      </c>
      <c r="AL69">
        <f>SUM(P$2:P69)</f>
        <v>22</v>
      </c>
      <c r="AM69">
        <f>SUM(AK$2:AK69)</f>
        <v>60</v>
      </c>
    </row>
    <row r="70" spans="1:39" x14ac:dyDescent="0.2">
      <c r="A70">
        <v>69</v>
      </c>
      <c r="B70">
        <v>658</v>
      </c>
      <c r="C70">
        <v>69</v>
      </c>
      <c r="D70" t="s">
        <v>207</v>
      </c>
      <c r="E70" t="s">
        <v>70</v>
      </c>
      <c r="F70" t="s">
        <v>47</v>
      </c>
      <c r="G70" t="s">
        <v>65</v>
      </c>
      <c r="H70" t="s">
        <v>150</v>
      </c>
      <c r="I70" t="s">
        <v>38</v>
      </c>
      <c r="J70">
        <v>4</v>
      </c>
      <c r="K70">
        <v>4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T70">
        <v>1</v>
      </c>
      <c r="U70">
        <v>0</v>
      </c>
      <c r="V70">
        <v>0</v>
      </c>
      <c r="Z70">
        <v>0</v>
      </c>
      <c r="AA70">
        <v>0</v>
      </c>
      <c r="AB70">
        <v>0.29399999999999998</v>
      </c>
      <c r="AC70">
        <v>0.42399999999999999</v>
      </c>
      <c r="AD70">
        <v>0.625</v>
      </c>
      <c r="AE70">
        <v>1.0489999999999999</v>
      </c>
      <c r="AF70">
        <v>5</v>
      </c>
      <c r="AH70">
        <v>0</v>
      </c>
      <c r="AI70">
        <v>0</v>
      </c>
      <c r="AJ70" t="s">
        <v>181</v>
      </c>
      <c r="AK70">
        <f t="shared" si="1"/>
        <v>0</v>
      </c>
      <c r="AL70">
        <f>SUM(P$2:P70)</f>
        <v>22</v>
      </c>
      <c r="AM70">
        <f>SUM(AK$2:AK70)</f>
        <v>60</v>
      </c>
    </row>
    <row r="71" spans="1:39" x14ac:dyDescent="0.2">
      <c r="A71">
        <v>70</v>
      </c>
      <c r="B71">
        <v>659</v>
      </c>
      <c r="C71">
        <v>70</v>
      </c>
      <c r="D71" t="s">
        <v>116</v>
      </c>
      <c r="E71" t="s">
        <v>70</v>
      </c>
      <c r="G71" t="s">
        <v>72</v>
      </c>
      <c r="H71" t="s">
        <v>57</v>
      </c>
      <c r="I71" t="s">
        <v>38</v>
      </c>
      <c r="J71">
        <v>5</v>
      </c>
      <c r="K71">
        <v>3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2</v>
      </c>
      <c r="S71">
        <v>0</v>
      </c>
      <c r="T71">
        <v>1</v>
      </c>
      <c r="U71">
        <v>0</v>
      </c>
      <c r="V71">
        <v>0</v>
      </c>
      <c r="X71">
        <v>0</v>
      </c>
      <c r="Z71">
        <v>0</v>
      </c>
      <c r="AA71">
        <v>0</v>
      </c>
      <c r="AB71">
        <v>0.29499999999999998</v>
      </c>
      <c r="AC71">
        <v>0.42699999999999999</v>
      </c>
      <c r="AD71">
        <v>0.622</v>
      </c>
      <c r="AE71">
        <v>1.0489999999999999</v>
      </c>
      <c r="AF71">
        <v>5</v>
      </c>
      <c r="AG71">
        <v>1.1599999999999999</v>
      </c>
      <c r="AH71">
        <v>0.01</v>
      </c>
      <c r="AI71">
        <v>-0.9</v>
      </c>
      <c r="AJ71" t="s">
        <v>181</v>
      </c>
      <c r="AK71">
        <f t="shared" si="1"/>
        <v>2</v>
      </c>
      <c r="AL71">
        <f>SUM(P$2:P71)</f>
        <v>22</v>
      </c>
      <c r="AM71">
        <f>SUM(AK$2:AK71)</f>
        <v>62</v>
      </c>
    </row>
    <row r="72" spans="1:39" x14ac:dyDescent="0.2">
      <c r="A72">
        <v>71</v>
      </c>
      <c r="B72">
        <v>660</v>
      </c>
      <c r="C72">
        <v>71</v>
      </c>
      <c r="D72" t="s">
        <v>118</v>
      </c>
      <c r="E72" t="s">
        <v>70</v>
      </c>
      <c r="G72" t="s">
        <v>72</v>
      </c>
      <c r="H72" t="s">
        <v>43</v>
      </c>
      <c r="I72" t="s">
        <v>38</v>
      </c>
      <c r="J72">
        <v>4</v>
      </c>
      <c r="K72">
        <v>4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X72">
        <v>0</v>
      </c>
      <c r="Z72">
        <v>0</v>
      </c>
      <c r="AA72">
        <v>0</v>
      </c>
      <c r="AB72">
        <v>0.29399999999999998</v>
      </c>
      <c r="AC72">
        <v>0.42499999999999999</v>
      </c>
      <c r="AD72">
        <v>0.62</v>
      </c>
      <c r="AE72">
        <v>1.0449999999999999</v>
      </c>
      <c r="AF72">
        <v>5</v>
      </c>
      <c r="AG72">
        <v>1.25</v>
      </c>
      <c r="AH72">
        <v>-0.10199999999999999</v>
      </c>
      <c r="AI72">
        <v>-1.1399999999999999</v>
      </c>
      <c r="AJ72" t="s">
        <v>181</v>
      </c>
      <c r="AK72">
        <f t="shared" si="1"/>
        <v>0</v>
      </c>
      <c r="AL72">
        <f>SUM(P$2:P72)</f>
        <v>22</v>
      </c>
      <c r="AM72">
        <f>SUM(AK$2:AK72)</f>
        <v>62</v>
      </c>
    </row>
    <row r="73" spans="1:39" x14ac:dyDescent="0.2">
      <c r="A73">
        <v>72</v>
      </c>
      <c r="B73">
        <v>661</v>
      </c>
      <c r="C73">
        <v>72</v>
      </c>
      <c r="D73" t="s">
        <v>121</v>
      </c>
      <c r="E73" t="s">
        <v>70</v>
      </c>
      <c r="G73" t="s">
        <v>62</v>
      </c>
      <c r="H73" t="s">
        <v>184</v>
      </c>
      <c r="I73" t="s">
        <v>38</v>
      </c>
      <c r="J73">
        <v>4</v>
      </c>
      <c r="K73">
        <v>3</v>
      </c>
      <c r="L73">
        <v>3</v>
      </c>
      <c r="M73">
        <v>2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X73">
        <v>0</v>
      </c>
      <c r="Z73">
        <v>0</v>
      </c>
      <c r="AA73">
        <v>0</v>
      </c>
      <c r="AB73">
        <v>0.29799999999999999</v>
      </c>
      <c r="AC73">
        <v>0.42899999999999999</v>
      </c>
      <c r="AD73">
        <v>0.63200000000000001</v>
      </c>
      <c r="AE73">
        <v>1.0609999999999999</v>
      </c>
      <c r="AF73">
        <v>5</v>
      </c>
      <c r="AG73">
        <v>0.89</v>
      </c>
      <c r="AH73">
        <v>0.122</v>
      </c>
      <c r="AI73">
        <v>1.44</v>
      </c>
      <c r="AJ73" t="s">
        <v>181</v>
      </c>
      <c r="AK73">
        <f t="shared" si="1"/>
        <v>1</v>
      </c>
      <c r="AL73">
        <f>SUM(P$2:P73)</f>
        <v>23</v>
      </c>
      <c r="AM73">
        <f>SUM(AK$2:AK73)</f>
        <v>63</v>
      </c>
    </row>
    <row r="74" spans="1:39" x14ac:dyDescent="0.2">
      <c r="A74">
        <v>73</v>
      </c>
      <c r="B74">
        <v>662</v>
      </c>
      <c r="C74">
        <v>73</v>
      </c>
      <c r="D74" t="s">
        <v>123</v>
      </c>
      <c r="E74" t="s">
        <v>70</v>
      </c>
      <c r="G74" t="s">
        <v>62</v>
      </c>
      <c r="H74" t="s">
        <v>192</v>
      </c>
      <c r="I74" t="s">
        <v>87</v>
      </c>
      <c r="J74">
        <v>5</v>
      </c>
      <c r="K74">
        <v>4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T74">
        <v>1</v>
      </c>
      <c r="U74">
        <v>0</v>
      </c>
      <c r="V74">
        <v>0</v>
      </c>
      <c r="Z74">
        <v>1</v>
      </c>
      <c r="AA74">
        <v>0</v>
      </c>
      <c r="AB74">
        <v>0.29799999999999999</v>
      </c>
      <c r="AC74">
        <v>0.42899999999999999</v>
      </c>
      <c r="AD74">
        <v>0.626</v>
      </c>
      <c r="AE74">
        <v>1.0549999999999999</v>
      </c>
      <c r="AF74">
        <v>5</v>
      </c>
      <c r="AH74">
        <v>0</v>
      </c>
      <c r="AI74">
        <v>0</v>
      </c>
      <c r="AJ74" t="s">
        <v>181</v>
      </c>
      <c r="AK74">
        <f t="shared" si="1"/>
        <v>1</v>
      </c>
      <c r="AL74">
        <f>SUM(P$2:P74)</f>
        <v>23</v>
      </c>
      <c r="AM74">
        <f>SUM(AK$2:AK74)</f>
        <v>64</v>
      </c>
    </row>
    <row r="75" spans="1:39" x14ac:dyDescent="0.2">
      <c r="A75">
        <v>74</v>
      </c>
      <c r="B75">
        <v>663</v>
      </c>
      <c r="C75">
        <v>74</v>
      </c>
      <c r="D75" s="1">
        <v>42925</v>
      </c>
      <c r="E75" t="s">
        <v>70</v>
      </c>
      <c r="G75" t="s">
        <v>62</v>
      </c>
      <c r="H75" t="s">
        <v>208</v>
      </c>
      <c r="I75" t="s">
        <v>38</v>
      </c>
      <c r="J75">
        <v>4</v>
      </c>
      <c r="K75">
        <v>3</v>
      </c>
      <c r="L75">
        <v>2</v>
      </c>
      <c r="M75">
        <v>3</v>
      </c>
      <c r="N75">
        <v>0</v>
      </c>
      <c r="O75">
        <v>0</v>
      </c>
      <c r="P75">
        <v>2</v>
      </c>
      <c r="Q75">
        <v>3</v>
      </c>
      <c r="R75">
        <v>1</v>
      </c>
      <c r="T75">
        <v>0</v>
      </c>
      <c r="U75">
        <v>0</v>
      </c>
      <c r="V75">
        <v>0</v>
      </c>
      <c r="Z75">
        <v>0</v>
      </c>
      <c r="AA75">
        <v>0</v>
      </c>
      <c r="AB75">
        <v>0.30599999999999999</v>
      </c>
      <c r="AC75">
        <v>0.436</v>
      </c>
      <c r="AD75">
        <v>0.65300000000000002</v>
      </c>
      <c r="AE75">
        <v>1.0880000000000001</v>
      </c>
      <c r="AF75">
        <v>5</v>
      </c>
      <c r="AH75">
        <v>0</v>
      </c>
      <c r="AI75">
        <v>0</v>
      </c>
      <c r="AJ75" t="s">
        <v>181</v>
      </c>
      <c r="AK75">
        <f t="shared" si="1"/>
        <v>1</v>
      </c>
      <c r="AL75">
        <f>SUM(P$2:P75)</f>
        <v>25</v>
      </c>
      <c r="AM75">
        <f>SUM(AK$2:AK75)</f>
        <v>65</v>
      </c>
    </row>
    <row r="76" spans="1:39" x14ac:dyDescent="0.2">
      <c r="A76">
        <v>75</v>
      </c>
      <c r="B76">
        <v>664</v>
      </c>
      <c r="C76">
        <v>75</v>
      </c>
      <c r="D76" s="1">
        <v>42926</v>
      </c>
      <c r="E76" t="s">
        <v>70</v>
      </c>
      <c r="G76" t="s">
        <v>62</v>
      </c>
      <c r="H76" t="s">
        <v>54</v>
      </c>
      <c r="I76" t="s">
        <v>38</v>
      </c>
      <c r="J76">
        <v>4</v>
      </c>
      <c r="K76">
        <v>3</v>
      </c>
      <c r="L76">
        <v>2</v>
      </c>
      <c r="M76">
        <v>2</v>
      </c>
      <c r="N76">
        <v>0</v>
      </c>
      <c r="O76">
        <v>0</v>
      </c>
      <c r="P76">
        <v>1</v>
      </c>
      <c r="Q76">
        <v>2</v>
      </c>
      <c r="R76">
        <v>1</v>
      </c>
      <c r="T76">
        <v>0</v>
      </c>
      <c r="U76">
        <v>0</v>
      </c>
      <c r="V76">
        <v>0</v>
      </c>
      <c r="Z76">
        <v>1</v>
      </c>
      <c r="AA76">
        <v>0</v>
      </c>
      <c r="AB76">
        <v>0.31</v>
      </c>
      <c r="AC76">
        <v>0.439</v>
      </c>
      <c r="AD76">
        <v>0.66400000000000003</v>
      </c>
      <c r="AE76">
        <v>1.1040000000000001</v>
      </c>
      <c r="AF76">
        <v>5</v>
      </c>
      <c r="AH76">
        <v>0</v>
      </c>
      <c r="AI76">
        <v>0</v>
      </c>
      <c r="AJ76" t="s">
        <v>181</v>
      </c>
      <c r="AK76">
        <f t="shared" si="1"/>
        <v>1</v>
      </c>
      <c r="AL76">
        <f>SUM(P$2:P76)</f>
        <v>26</v>
      </c>
      <c r="AM76">
        <f>SUM(AK$2:AK76)</f>
        <v>66</v>
      </c>
    </row>
    <row r="77" spans="1:39" x14ac:dyDescent="0.2">
      <c r="A77">
        <v>76</v>
      </c>
      <c r="B77">
        <v>665</v>
      </c>
      <c r="C77">
        <v>76</v>
      </c>
      <c r="D77" t="s">
        <v>209</v>
      </c>
      <c r="E77" t="s">
        <v>70</v>
      </c>
      <c r="F77" t="s">
        <v>47</v>
      </c>
      <c r="G77" t="s">
        <v>42</v>
      </c>
      <c r="H77" t="s">
        <v>60</v>
      </c>
      <c r="I77" t="s">
        <v>38</v>
      </c>
      <c r="J77">
        <v>4</v>
      </c>
      <c r="K77">
        <v>4</v>
      </c>
      <c r="L77">
        <v>0</v>
      </c>
      <c r="M77">
        <v>1</v>
      </c>
      <c r="N77">
        <v>0</v>
      </c>
      <c r="O77">
        <v>0</v>
      </c>
      <c r="P77">
        <v>0</v>
      </c>
      <c r="Q77">
        <v>1</v>
      </c>
      <c r="R77">
        <v>0</v>
      </c>
      <c r="T77">
        <v>0</v>
      </c>
      <c r="U77">
        <v>0</v>
      </c>
      <c r="V77">
        <v>0</v>
      </c>
      <c r="Z77">
        <v>0</v>
      </c>
      <c r="AA77">
        <v>1</v>
      </c>
      <c r="AB77">
        <v>0.309</v>
      </c>
      <c r="AC77">
        <v>0.437</v>
      </c>
      <c r="AD77">
        <v>0.65800000000000003</v>
      </c>
      <c r="AE77">
        <v>1.095</v>
      </c>
      <c r="AF77">
        <v>5</v>
      </c>
      <c r="AH77">
        <v>0</v>
      </c>
      <c r="AI77">
        <v>0</v>
      </c>
      <c r="AJ77" t="s">
        <v>181</v>
      </c>
      <c r="AK77">
        <f t="shared" si="1"/>
        <v>0</v>
      </c>
      <c r="AL77">
        <f>SUM(P$2:P77)</f>
        <v>26</v>
      </c>
      <c r="AM77">
        <f>SUM(AK$2:AK77)</f>
        <v>66</v>
      </c>
    </row>
    <row r="78" spans="1:39" x14ac:dyDescent="0.2">
      <c r="A78">
        <v>77</v>
      </c>
      <c r="B78">
        <v>666</v>
      </c>
      <c r="C78">
        <v>77</v>
      </c>
      <c r="D78" t="s">
        <v>210</v>
      </c>
      <c r="E78" t="s">
        <v>70</v>
      </c>
      <c r="F78" t="s">
        <v>47</v>
      </c>
      <c r="G78" t="s">
        <v>42</v>
      </c>
      <c r="H78" t="s">
        <v>154</v>
      </c>
      <c r="I78" t="s">
        <v>38</v>
      </c>
      <c r="J78">
        <v>5</v>
      </c>
      <c r="K78">
        <v>4</v>
      </c>
      <c r="L78">
        <v>2</v>
      </c>
      <c r="M78">
        <v>1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X78">
        <v>1</v>
      </c>
      <c r="Z78">
        <v>0</v>
      </c>
      <c r="AA78">
        <v>0</v>
      </c>
      <c r="AB78">
        <v>0.308</v>
      </c>
      <c r="AC78">
        <v>0.437</v>
      </c>
      <c r="AD78">
        <v>0.65600000000000003</v>
      </c>
      <c r="AE78">
        <v>1.0920000000000001</v>
      </c>
      <c r="AF78">
        <v>5</v>
      </c>
      <c r="AG78">
        <v>0.77</v>
      </c>
      <c r="AH78">
        <v>9.2999999999999999E-2</v>
      </c>
      <c r="AI78">
        <v>2.08</v>
      </c>
      <c r="AJ78" t="s">
        <v>181</v>
      </c>
      <c r="AK78">
        <f t="shared" si="1"/>
        <v>1</v>
      </c>
      <c r="AL78">
        <f>SUM(P$2:P78)</f>
        <v>26</v>
      </c>
      <c r="AM78">
        <f>SUM(AK$2:AK78)</f>
        <v>67</v>
      </c>
    </row>
    <row r="79" spans="1:39" x14ac:dyDescent="0.2">
      <c r="A79">
        <v>78</v>
      </c>
      <c r="B79">
        <v>667</v>
      </c>
      <c r="C79">
        <v>78</v>
      </c>
      <c r="D79" s="1">
        <v>42930</v>
      </c>
      <c r="E79" t="s">
        <v>70</v>
      </c>
      <c r="F79" t="s">
        <v>47</v>
      </c>
      <c r="G79" t="s">
        <v>42</v>
      </c>
      <c r="H79" t="s">
        <v>211</v>
      </c>
      <c r="I79" t="s">
        <v>38</v>
      </c>
      <c r="J79">
        <v>4</v>
      </c>
      <c r="K79">
        <v>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X79">
        <v>0</v>
      </c>
      <c r="Z79">
        <v>0</v>
      </c>
      <c r="AA79">
        <v>0</v>
      </c>
      <c r="AB79">
        <v>0.30399999999999999</v>
      </c>
      <c r="AC79">
        <v>0.43099999999999999</v>
      </c>
      <c r="AD79">
        <v>0.64600000000000002</v>
      </c>
      <c r="AE79">
        <v>1.0780000000000001</v>
      </c>
      <c r="AF79">
        <v>5</v>
      </c>
      <c r="AG79">
        <v>0.45</v>
      </c>
      <c r="AH79">
        <v>-5.3999999999999999E-2</v>
      </c>
      <c r="AI79">
        <v>-1.48</v>
      </c>
      <c r="AJ79" t="s">
        <v>181</v>
      </c>
      <c r="AK79">
        <f t="shared" si="1"/>
        <v>0</v>
      </c>
      <c r="AL79">
        <f>SUM(P$2:P79)</f>
        <v>26</v>
      </c>
      <c r="AM79">
        <f>SUM(AK$2:AK79)</f>
        <v>67</v>
      </c>
    </row>
    <row r="80" spans="1:39" x14ac:dyDescent="0.2">
      <c r="A80">
        <v>79</v>
      </c>
      <c r="B80">
        <v>668</v>
      </c>
      <c r="C80">
        <v>79</v>
      </c>
      <c r="D80" s="1">
        <v>42931</v>
      </c>
      <c r="E80" t="s">
        <v>70</v>
      </c>
      <c r="F80" t="s">
        <v>47</v>
      </c>
      <c r="G80" t="s">
        <v>32</v>
      </c>
      <c r="H80" t="s">
        <v>189</v>
      </c>
      <c r="I80" t="s">
        <v>146</v>
      </c>
      <c r="J80">
        <v>2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v>1</v>
      </c>
      <c r="Z80">
        <v>0</v>
      </c>
      <c r="AA80">
        <v>0</v>
      </c>
      <c r="AB80">
        <v>0.30099999999999999</v>
      </c>
      <c r="AC80">
        <v>0.42899999999999999</v>
      </c>
      <c r="AD80">
        <v>0.64200000000000002</v>
      </c>
      <c r="AE80">
        <v>1.071</v>
      </c>
      <c r="AF80">
        <v>5</v>
      </c>
      <c r="AG80">
        <v>0.89</v>
      </c>
      <c r="AH80">
        <v>1.4999999999999999E-2</v>
      </c>
      <c r="AI80">
        <v>0.21</v>
      </c>
      <c r="AJ80" t="s">
        <v>181</v>
      </c>
      <c r="AK80">
        <f t="shared" si="1"/>
        <v>0</v>
      </c>
      <c r="AL80">
        <f>SUM(P$2:P80)</f>
        <v>26</v>
      </c>
      <c r="AM80">
        <f>SUM(AK$2:AK80)</f>
        <v>67</v>
      </c>
    </row>
    <row r="81" spans="1:39" x14ac:dyDescent="0.2">
      <c r="A81">
        <v>80</v>
      </c>
      <c r="B81">
        <v>669</v>
      </c>
      <c r="C81">
        <v>80</v>
      </c>
      <c r="D81" s="1">
        <v>42932</v>
      </c>
      <c r="E81" t="s">
        <v>70</v>
      </c>
      <c r="F81" t="s">
        <v>47</v>
      </c>
      <c r="G81" t="s">
        <v>32</v>
      </c>
      <c r="H81" t="s">
        <v>137</v>
      </c>
      <c r="I81" t="s">
        <v>38</v>
      </c>
      <c r="J81">
        <v>5</v>
      </c>
      <c r="K81">
        <v>4</v>
      </c>
      <c r="L81">
        <v>2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X81">
        <v>0</v>
      </c>
      <c r="Z81">
        <v>0</v>
      </c>
      <c r="AA81">
        <v>0</v>
      </c>
      <c r="AB81">
        <v>0.30099999999999999</v>
      </c>
      <c r="AC81">
        <v>0.42899999999999999</v>
      </c>
      <c r="AD81">
        <v>0.64700000000000002</v>
      </c>
      <c r="AE81">
        <v>1.075</v>
      </c>
      <c r="AF81">
        <v>5</v>
      </c>
      <c r="AG81">
        <v>0.77</v>
      </c>
      <c r="AH81">
        <v>-4.3999999999999997E-2</v>
      </c>
      <c r="AI81">
        <v>0.53</v>
      </c>
      <c r="AJ81" t="s">
        <v>181</v>
      </c>
      <c r="AK81">
        <f t="shared" si="1"/>
        <v>1</v>
      </c>
      <c r="AL81">
        <f>SUM(P$2:P81)</f>
        <v>27</v>
      </c>
      <c r="AM81">
        <f>SUM(AK$2:AK81)</f>
        <v>68</v>
      </c>
    </row>
    <row r="82" spans="1:39" x14ac:dyDescent="0.2">
      <c r="A82">
        <v>81</v>
      </c>
      <c r="B82">
        <v>670</v>
      </c>
      <c r="C82">
        <v>81</v>
      </c>
      <c r="D82" s="1">
        <v>42933</v>
      </c>
      <c r="E82" t="s">
        <v>70</v>
      </c>
      <c r="F82" t="s">
        <v>47</v>
      </c>
      <c r="G82" t="s">
        <v>32</v>
      </c>
      <c r="H82" t="s">
        <v>212</v>
      </c>
      <c r="I82" t="s">
        <v>38</v>
      </c>
      <c r="J82">
        <v>4</v>
      </c>
      <c r="K82">
        <v>4</v>
      </c>
      <c r="L82">
        <v>1</v>
      </c>
      <c r="M82">
        <v>2</v>
      </c>
      <c r="N82">
        <v>0</v>
      </c>
      <c r="O82">
        <v>0</v>
      </c>
      <c r="P82">
        <v>1</v>
      </c>
      <c r="Q82">
        <v>2</v>
      </c>
      <c r="R82">
        <v>0</v>
      </c>
      <c r="S82">
        <v>0</v>
      </c>
      <c r="T82">
        <v>0</v>
      </c>
      <c r="U82">
        <v>0</v>
      </c>
      <c r="V82">
        <v>0</v>
      </c>
      <c r="X82">
        <v>0</v>
      </c>
      <c r="Z82">
        <v>0</v>
      </c>
      <c r="AA82">
        <v>0</v>
      </c>
      <c r="AB82">
        <v>0.30299999999999999</v>
      </c>
      <c r="AC82">
        <v>0.42899999999999999</v>
      </c>
      <c r="AD82">
        <v>0.65500000000000003</v>
      </c>
      <c r="AE82">
        <v>1.085</v>
      </c>
      <c r="AF82">
        <v>5</v>
      </c>
      <c r="AG82">
        <v>0.41</v>
      </c>
      <c r="AH82">
        <v>1.4E-2</v>
      </c>
      <c r="AI82">
        <v>1.32</v>
      </c>
      <c r="AJ82" t="s">
        <v>181</v>
      </c>
      <c r="AK82">
        <f t="shared" si="1"/>
        <v>0</v>
      </c>
      <c r="AL82">
        <f>SUM(P$2:P82)</f>
        <v>28</v>
      </c>
      <c r="AM82">
        <f>SUM(AK$2:AK82)</f>
        <v>68</v>
      </c>
    </row>
    <row r="83" spans="1:39" x14ac:dyDescent="0.2">
      <c r="A83">
        <v>82</v>
      </c>
      <c r="B83">
        <v>671</v>
      </c>
      <c r="C83">
        <v>82</v>
      </c>
      <c r="D83" s="1">
        <v>42935</v>
      </c>
      <c r="E83" t="s">
        <v>70</v>
      </c>
      <c r="F83" t="s">
        <v>47</v>
      </c>
      <c r="G83" t="s">
        <v>52</v>
      </c>
      <c r="H83" t="s">
        <v>51</v>
      </c>
      <c r="I83" t="s">
        <v>40</v>
      </c>
      <c r="J83">
        <v>5</v>
      </c>
      <c r="K83">
        <v>4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T83">
        <v>1</v>
      </c>
      <c r="U83">
        <v>0</v>
      </c>
      <c r="V83">
        <v>0</v>
      </c>
      <c r="Z83">
        <v>0</v>
      </c>
      <c r="AA83">
        <v>0</v>
      </c>
      <c r="AB83">
        <v>0.30299999999999999</v>
      </c>
      <c r="AC83">
        <v>0.42899999999999999</v>
      </c>
      <c r="AD83">
        <v>0.65</v>
      </c>
      <c r="AE83">
        <v>1.079</v>
      </c>
      <c r="AF83">
        <v>4</v>
      </c>
      <c r="AH83">
        <v>0</v>
      </c>
      <c r="AI83">
        <v>0</v>
      </c>
      <c r="AJ83" t="s">
        <v>181</v>
      </c>
      <c r="AK83">
        <f t="shared" si="1"/>
        <v>1</v>
      </c>
      <c r="AL83">
        <f>SUM(P$2:P83)</f>
        <v>28</v>
      </c>
      <c r="AM83">
        <f>SUM(AK$2:AK83)</f>
        <v>69</v>
      </c>
    </row>
    <row r="84" spans="1:39" x14ac:dyDescent="0.2">
      <c r="A84">
        <v>83</v>
      </c>
      <c r="B84">
        <v>672</v>
      </c>
      <c r="C84">
        <v>83</v>
      </c>
      <c r="D84" s="1">
        <v>42936</v>
      </c>
      <c r="E84" t="s">
        <v>70</v>
      </c>
      <c r="F84" t="s">
        <v>47</v>
      </c>
      <c r="G84" t="s">
        <v>52</v>
      </c>
      <c r="H84" t="s">
        <v>76</v>
      </c>
      <c r="I84" t="s">
        <v>38</v>
      </c>
      <c r="J84">
        <v>4</v>
      </c>
      <c r="K84">
        <v>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T84">
        <v>0</v>
      </c>
      <c r="U84">
        <v>0</v>
      </c>
      <c r="V84">
        <v>0</v>
      </c>
      <c r="Z84">
        <v>0</v>
      </c>
      <c r="AA84">
        <v>0</v>
      </c>
      <c r="AB84">
        <v>0.29899999999999999</v>
      </c>
      <c r="AC84">
        <v>0.42399999999999999</v>
      </c>
      <c r="AD84">
        <v>0.64100000000000001</v>
      </c>
      <c r="AE84">
        <v>1.0649999999999999</v>
      </c>
      <c r="AF84">
        <v>4</v>
      </c>
      <c r="AH84">
        <v>0</v>
      </c>
      <c r="AI84">
        <v>0</v>
      </c>
      <c r="AJ84" t="s">
        <v>181</v>
      </c>
      <c r="AK84">
        <f t="shared" si="1"/>
        <v>0</v>
      </c>
      <c r="AL84">
        <f>SUM(P$2:P84)</f>
        <v>28</v>
      </c>
      <c r="AM84">
        <f>SUM(AK$2:AK84)</f>
        <v>69</v>
      </c>
    </row>
    <row r="85" spans="1:39" x14ac:dyDescent="0.2">
      <c r="A85">
        <v>84</v>
      </c>
      <c r="B85">
        <v>673</v>
      </c>
      <c r="C85">
        <v>84</v>
      </c>
      <c r="D85" s="1">
        <v>42937</v>
      </c>
      <c r="E85" t="s">
        <v>70</v>
      </c>
      <c r="F85" t="s">
        <v>47</v>
      </c>
      <c r="G85" t="s">
        <v>52</v>
      </c>
      <c r="H85" t="s">
        <v>51</v>
      </c>
      <c r="I85" t="s">
        <v>38</v>
      </c>
      <c r="J85">
        <v>4</v>
      </c>
      <c r="K85">
        <v>4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T85">
        <v>1</v>
      </c>
      <c r="U85">
        <v>0</v>
      </c>
      <c r="V85">
        <v>0</v>
      </c>
      <c r="Z85">
        <v>0</v>
      </c>
      <c r="AA85">
        <v>0</v>
      </c>
      <c r="AB85">
        <v>0.29799999999999999</v>
      </c>
      <c r="AC85">
        <v>0.42199999999999999</v>
      </c>
      <c r="AD85">
        <v>0.63600000000000001</v>
      </c>
      <c r="AE85">
        <v>1.0580000000000001</v>
      </c>
      <c r="AF85">
        <v>4</v>
      </c>
      <c r="AH85">
        <v>0</v>
      </c>
      <c r="AI85">
        <v>0</v>
      </c>
      <c r="AJ85" t="s">
        <v>181</v>
      </c>
      <c r="AK85">
        <f t="shared" si="1"/>
        <v>0</v>
      </c>
      <c r="AL85">
        <f>SUM(P$2:P85)</f>
        <v>28</v>
      </c>
      <c r="AM85">
        <f>SUM(AK$2:AK85)</f>
        <v>69</v>
      </c>
    </row>
    <row r="86" spans="1:39" x14ac:dyDescent="0.2">
      <c r="A86">
        <v>85</v>
      </c>
      <c r="B86">
        <v>674</v>
      </c>
      <c r="C86">
        <v>85</v>
      </c>
      <c r="D86" t="s">
        <v>213</v>
      </c>
      <c r="E86" t="s">
        <v>70</v>
      </c>
      <c r="F86" t="s">
        <v>47</v>
      </c>
      <c r="G86" t="s">
        <v>33</v>
      </c>
      <c r="H86" t="s">
        <v>120</v>
      </c>
      <c r="I86" t="s">
        <v>38</v>
      </c>
      <c r="J86">
        <v>4</v>
      </c>
      <c r="K86">
        <v>4</v>
      </c>
      <c r="L86">
        <v>2</v>
      </c>
      <c r="M86">
        <v>2</v>
      </c>
      <c r="N86">
        <v>0</v>
      </c>
      <c r="O86">
        <v>0</v>
      </c>
      <c r="P86">
        <v>1</v>
      </c>
      <c r="Q86">
        <v>4</v>
      </c>
      <c r="R86">
        <v>0</v>
      </c>
      <c r="S86">
        <v>0</v>
      </c>
      <c r="T86">
        <v>1</v>
      </c>
      <c r="U86">
        <v>0</v>
      </c>
      <c r="V86">
        <v>0</v>
      </c>
      <c r="X86">
        <v>0</v>
      </c>
      <c r="Z86">
        <v>0</v>
      </c>
      <c r="AA86">
        <v>0</v>
      </c>
      <c r="AB86">
        <v>0.30099999999999999</v>
      </c>
      <c r="AC86">
        <v>0.42299999999999999</v>
      </c>
      <c r="AD86">
        <v>0.64400000000000002</v>
      </c>
      <c r="AE86">
        <v>1.0669999999999999</v>
      </c>
      <c r="AF86">
        <v>4</v>
      </c>
      <c r="AG86">
        <v>0.99</v>
      </c>
      <c r="AH86">
        <v>9.1999999999999998E-2</v>
      </c>
      <c r="AI86">
        <v>2.39</v>
      </c>
      <c r="AJ86" t="s">
        <v>181</v>
      </c>
      <c r="AK86">
        <f t="shared" si="1"/>
        <v>0</v>
      </c>
      <c r="AL86">
        <f>SUM(P$2:P86)</f>
        <v>29</v>
      </c>
      <c r="AM86">
        <f>SUM(AK$2:AK86)</f>
        <v>69</v>
      </c>
    </row>
    <row r="87" spans="1:39" x14ac:dyDescent="0.2">
      <c r="A87">
        <v>86</v>
      </c>
      <c r="B87">
        <v>675</v>
      </c>
      <c r="C87">
        <v>86</v>
      </c>
      <c r="D87" t="s">
        <v>214</v>
      </c>
      <c r="E87" t="s">
        <v>70</v>
      </c>
      <c r="F87" t="s">
        <v>47</v>
      </c>
      <c r="G87" t="s">
        <v>33</v>
      </c>
      <c r="H87" t="s">
        <v>57</v>
      </c>
      <c r="I87" t="s">
        <v>38</v>
      </c>
      <c r="J87">
        <v>5</v>
      </c>
      <c r="K87">
        <v>4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X87">
        <v>0</v>
      </c>
      <c r="Z87">
        <v>0</v>
      </c>
      <c r="AA87">
        <v>0</v>
      </c>
      <c r="AB87">
        <v>0.3</v>
      </c>
      <c r="AC87">
        <v>0.42299999999999999</v>
      </c>
      <c r="AD87">
        <v>0.63900000000000001</v>
      </c>
      <c r="AE87">
        <v>1.0620000000000001</v>
      </c>
      <c r="AF87">
        <v>4</v>
      </c>
      <c r="AG87">
        <v>0.98</v>
      </c>
      <c r="AH87">
        <v>-3.2000000000000001E-2</v>
      </c>
      <c r="AI87">
        <v>-0.42</v>
      </c>
      <c r="AJ87" t="s">
        <v>181</v>
      </c>
      <c r="AK87">
        <f t="shared" si="1"/>
        <v>1</v>
      </c>
      <c r="AL87">
        <f>SUM(P$2:P87)</f>
        <v>29</v>
      </c>
      <c r="AM87">
        <f>SUM(AK$2:AK87)</f>
        <v>70</v>
      </c>
    </row>
    <row r="88" spans="1:39" x14ac:dyDescent="0.2">
      <c r="A88">
        <v>87</v>
      </c>
      <c r="B88">
        <v>676</v>
      </c>
      <c r="C88">
        <v>87</v>
      </c>
      <c r="D88" s="1">
        <v>42942</v>
      </c>
      <c r="E88" t="s">
        <v>70</v>
      </c>
      <c r="G88" t="s">
        <v>52</v>
      </c>
      <c r="H88" t="s">
        <v>86</v>
      </c>
      <c r="I88" t="s">
        <v>38</v>
      </c>
      <c r="J88">
        <v>4</v>
      </c>
      <c r="K88">
        <v>3</v>
      </c>
      <c r="L88">
        <v>2</v>
      </c>
      <c r="M88">
        <v>2</v>
      </c>
      <c r="N88">
        <v>0</v>
      </c>
      <c r="O88">
        <v>0</v>
      </c>
      <c r="P88">
        <v>2</v>
      </c>
      <c r="Q88">
        <v>2</v>
      </c>
      <c r="R88">
        <v>0</v>
      </c>
      <c r="T88">
        <v>0</v>
      </c>
      <c r="U88">
        <v>0</v>
      </c>
      <c r="V88">
        <v>1</v>
      </c>
      <c r="Z88">
        <v>0</v>
      </c>
      <c r="AA88">
        <v>0</v>
      </c>
      <c r="AB88">
        <v>0.30399999999999999</v>
      </c>
      <c r="AC88">
        <v>0.42499999999999999</v>
      </c>
      <c r="AD88">
        <v>0.65800000000000003</v>
      </c>
      <c r="AE88">
        <v>1.083</v>
      </c>
      <c r="AF88">
        <v>4</v>
      </c>
      <c r="AH88">
        <v>0</v>
      </c>
      <c r="AI88">
        <v>0</v>
      </c>
      <c r="AJ88" t="s">
        <v>181</v>
      </c>
      <c r="AK88">
        <f t="shared" si="1"/>
        <v>0</v>
      </c>
      <c r="AL88">
        <f>SUM(P$2:P88)</f>
        <v>31</v>
      </c>
      <c r="AM88">
        <f>SUM(AK$2:AK88)</f>
        <v>70</v>
      </c>
    </row>
    <row r="89" spans="1:39" x14ac:dyDescent="0.2">
      <c r="A89">
        <v>88</v>
      </c>
      <c r="B89">
        <v>677</v>
      </c>
      <c r="C89">
        <v>88</v>
      </c>
      <c r="D89" s="1">
        <v>42943</v>
      </c>
      <c r="E89" t="s">
        <v>70</v>
      </c>
      <c r="G89" t="s">
        <v>52</v>
      </c>
      <c r="H89" t="s">
        <v>142</v>
      </c>
      <c r="I89" t="s">
        <v>38</v>
      </c>
      <c r="J89">
        <v>4</v>
      </c>
      <c r="K89">
        <v>3</v>
      </c>
      <c r="L89">
        <v>2</v>
      </c>
      <c r="M89">
        <v>2</v>
      </c>
      <c r="N89">
        <v>0</v>
      </c>
      <c r="O89">
        <v>0</v>
      </c>
      <c r="P89">
        <v>2</v>
      </c>
      <c r="Q89">
        <v>5</v>
      </c>
      <c r="R89">
        <v>1</v>
      </c>
      <c r="T89">
        <v>0</v>
      </c>
      <c r="U89">
        <v>0</v>
      </c>
      <c r="V89">
        <v>0</v>
      </c>
      <c r="Z89">
        <v>0</v>
      </c>
      <c r="AA89">
        <v>0</v>
      </c>
      <c r="AB89">
        <v>0.307</v>
      </c>
      <c r="AC89">
        <v>0.42799999999999999</v>
      </c>
      <c r="AD89">
        <v>0.67700000000000005</v>
      </c>
      <c r="AE89">
        <v>1.105</v>
      </c>
      <c r="AF89">
        <v>4</v>
      </c>
      <c r="AH89">
        <v>0</v>
      </c>
      <c r="AI89">
        <v>0</v>
      </c>
      <c r="AJ89" t="s">
        <v>181</v>
      </c>
      <c r="AK89">
        <f t="shared" si="1"/>
        <v>1</v>
      </c>
      <c r="AL89">
        <f>SUM(P$2:P89)</f>
        <v>33</v>
      </c>
      <c r="AM89">
        <f>SUM(AK$2:AK89)</f>
        <v>71</v>
      </c>
    </row>
    <row r="90" spans="1:39" x14ac:dyDescent="0.2">
      <c r="A90">
        <v>89</v>
      </c>
      <c r="B90">
        <v>678</v>
      </c>
      <c r="C90">
        <v>89</v>
      </c>
      <c r="D90" s="1">
        <v>42944</v>
      </c>
      <c r="E90" t="s">
        <v>70</v>
      </c>
      <c r="G90" t="s">
        <v>52</v>
      </c>
      <c r="H90" t="s">
        <v>215</v>
      </c>
      <c r="I90" t="s">
        <v>38</v>
      </c>
      <c r="J90">
        <v>5</v>
      </c>
      <c r="K90">
        <v>4</v>
      </c>
      <c r="L90">
        <v>0</v>
      </c>
      <c r="M90">
        <v>1</v>
      </c>
      <c r="N90">
        <v>1</v>
      </c>
      <c r="O90">
        <v>0</v>
      </c>
      <c r="P90">
        <v>0</v>
      </c>
      <c r="Q90">
        <v>1</v>
      </c>
      <c r="R90">
        <v>1</v>
      </c>
      <c r="T90">
        <v>0</v>
      </c>
      <c r="U90">
        <v>0</v>
      </c>
      <c r="V90">
        <v>0</v>
      </c>
      <c r="Z90">
        <v>0</v>
      </c>
      <c r="AA90">
        <v>0</v>
      </c>
      <c r="AB90">
        <v>0.30599999999999999</v>
      </c>
      <c r="AC90">
        <v>0.42799999999999999</v>
      </c>
      <c r="AD90">
        <v>0.67500000000000004</v>
      </c>
      <c r="AE90">
        <v>1.103</v>
      </c>
      <c r="AF90">
        <v>4</v>
      </c>
      <c r="AH90">
        <v>0</v>
      </c>
      <c r="AI90">
        <v>0</v>
      </c>
      <c r="AJ90" t="s">
        <v>181</v>
      </c>
      <c r="AK90">
        <f t="shared" si="1"/>
        <v>1</v>
      </c>
      <c r="AL90">
        <f>SUM(P$2:P90)</f>
        <v>33</v>
      </c>
      <c r="AM90">
        <f>SUM(AK$2:AK90)</f>
        <v>72</v>
      </c>
    </row>
    <row r="91" spans="1:39" x14ac:dyDescent="0.2">
      <c r="A91">
        <v>90</v>
      </c>
      <c r="B91">
        <v>679</v>
      </c>
      <c r="C91">
        <v>90</v>
      </c>
      <c r="D91" s="1">
        <v>42945</v>
      </c>
      <c r="E91" t="s">
        <v>70</v>
      </c>
      <c r="G91" t="s">
        <v>33</v>
      </c>
      <c r="H91" t="s">
        <v>71</v>
      </c>
      <c r="I91" t="s">
        <v>38</v>
      </c>
      <c r="J91">
        <v>4</v>
      </c>
      <c r="K91">
        <v>4</v>
      </c>
      <c r="L91">
        <v>3</v>
      </c>
      <c r="M91">
        <v>3</v>
      </c>
      <c r="N91">
        <v>1</v>
      </c>
      <c r="O91">
        <v>0</v>
      </c>
      <c r="P91">
        <v>2</v>
      </c>
      <c r="Q91">
        <v>4</v>
      </c>
      <c r="R91">
        <v>0</v>
      </c>
      <c r="T91">
        <v>0</v>
      </c>
      <c r="U91">
        <v>0</v>
      </c>
      <c r="V91">
        <v>0</v>
      </c>
      <c r="Z91">
        <v>0</v>
      </c>
      <c r="AA91">
        <v>0</v>
      </c>
      <c r="AB91">
        <v>0.312</v>
      </c>
      <c r="AC91">
        <v>0.43099999999999999</v>
      </c>
      <c r="AD91">
        <v>0.69799999999999995</v>
      </c>
      <c r="AE91">
        <v>1.129</v>
      </c>
      <c r="AF91">
        <v>4</v>
      </c>
      <c r="AH91">
        <v>0</v>
      </c>
      <c r="AI91">
        <v>0</v>
      </c>
      <c r="AJ91" t="s">
        <v>181</v>
      </c>
      <c r="AK91">
        <f t="shared" si="1"/>
        <v>0</v>
      </c>
      <c r="AL91">
        <f>SUM(P$2:P91)</f>
        <v>35</v>
      </c>
      <c r="AM91">
        <f>SUM(AK$2:AK91)</f>
        <v>72</v>
      </c>
    </row>
    <row r="92" spans="1:39" x14ac:dyDescent="0.2">
      <c r="A92">
        <v>91</v>
      </c>
      <c r="B92">
        <v>680</v>
      </c>
      <c r="C92">
        <v>91</v>
      </c>
      <c r="D92" t="s">
        <v>144</v>
      </c>
      <c r="E92" t="s">
        <v>70</v>
      </c>
      <c r="G92" t="s">
        <v>33</v>
      </c>
      <c r="H92" t="s">
        <v>216</v>
      </c>
      <c r="I92" t="s">
        <v>38</v>
      </c>
      <c r="J92">
        <v>5</v>
      </c>
      <c r="K92">
        <v>3</v>
      </c>
      <c r="L92">
        <v>1</v>
      </c>
      <c r="M92">
        <v>2</v>
      </c>
      <c r="N92">
        <v>0</v>
      </c>
      <c r="O92">
        <v>0</v>
      </c>
      <c r="P92">
        <v>1</v>
      </c>
      <c r="Q92">
        <v>3</v>
      </c>
      <c r="R92">
        <v>2</v>
      </c>
      <c r="T92">
        <v>1</v>
      </c>
      <c r="U92">
        <v>0</v>
      </c>
      <c r="V92">
        <v>0</v>
      </c>
      <c r="Z92">
        <v>0</v>
      </c>
      <c r="AA92">
        <v>0</v>
      </c>
      <c r="AB92">
        <v>0.315</v>
      </c>
      <c r="AC92">
        <v>0.436</v>
      </c>
      <c r="AD92">
        <v>0.70599999999999996</v>
      </c>
      <c r="AE92">
        <v>1.1419999999999999</v>
      </c>
      <c r="AF92">
        <v>4</v>
      </c>
      <c r="AH92">
        <v>0</v>
      </c>
      <c r="AI92">
        <v>0</v>
      </c>
      <c r="AJ92" t="s">
        <v>181</v>
      </c>
      <c r="AK92">
        <f t="shared" si="1"/>
        <v>2</v>
      </c>
      <c r="AL92">
        <f>SUM(P$2:P92)</f>
        <v>36</v>
      </c>
      <c r="AM92">
        <f>SUM(AK$2:AK92)</f>
        <v>74</v>
      </c>
    </row>
    <row r="93" spans="1:39" x14ac:dyDescent="0.2">
      <c r="A93">
        <v>92</v>
      </c>
      <c r="B93">
        <v>681</v>
      </c>
      <c r="C93">
        <v>92</v>
      </c>
      <c r="D93" t="s">
        <v>145</v>
      </c>
      <c r="E93" t="s">
        <v>70</v>
      </c>
      <c r="G93" t="s">
        <v>33</v>
      </c>
      <c r="H93" t="s">
        <v>66</v>
      </c>
      <c r="I93" t="s">
        <v>38</v>
      </c>
      <c r="J93">
        <v>5</v>
      </c>
      <c r="K93">
        <v>4</v>
      </c>
      <c r="L93">
        <v>1</v>
      </c>
      <c r="M93">
        <v>1</v>
      </c>
      <c r="N93">
        <v>0</v>
      </c>
      <c r="O93">
        <v>0</v>
      </c>
      <c r="P93">
        <v>1</v>
      </c>
      <c r="Q93">
        <v>2</v>
      </c>
      <c r="R93">
        <v>1</v>
      </c>
      <c r="T93">
        <v>1</v>
      </c>
      <c r="U93">
        <v>0</v>
      </c>
      <c r="V93">
        <v>0</v>
      </c>
      <c r="Z93">
        <v>0</v>
      </c>
      <c r="AA93">
        <v>0</v>
      </c>
      <c r="AB93">
        <v>0.314</v>
      </c>
      <c r="AC93">
        <v>0.435</v>
      </c>
      <c r="AD93">
        <v>0.71</v>
      </c>
      <c r="AE93">
        <v>1.145</v>
      </c>
      <c r="AF93">
        <v>4</v>
      </c>
      <c r="AH93">
        <v>0</v>
      </c>
      <c r="AI93">
        <v>0</v>
      </c>
      <c r="AJ93" t="s">
        <v>181</v>
      </c>
      <c r="AK93">
        <f t="shared" si="1"/>
        <v>1</v>
      </c>
      <c r="AL93">
        <f>SUM(P$2:P93)</f>
        <v>37</v>
      </c>
      <c r="AM93">
        <f>SUM(AK$2:AK93)</f>
        <v>75</v>
      </c>
    </row>
    <row r="94" spans="1:39" x14ac:dyDescent="0.2">
      <c r="A94">
        <v>93</v>
      </c>
      <c r="B94">
        <v>682</v>
      </c>
      <c r="C94">
        <v>93</v>
      </c>
      <c r="D94" s="1">
        <v>42948</v>
      </c>
      <c r="E94" t="s">
        <v>70</v>
      </c>
      <c r="G94" t="s">
        <v>33</v>
      </c>
      <c r="H94" t="s">
        <v>217</v>
      </c>
      <c r="I94" t="s">
        <v>38</v>
      </c>
      <c r="J94">
        <v>5</v>
      </c>
      <c r="K94">
        <v>4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X94">
        <v>0</v>
      </c>
      <c r="Z94">
        <v>0</v>
      </c>
      <c r="AA94">
        <v>0</v>
      </c>
      <c r="AB94">
        <v>0.313</v>
      </c>
      <c r="AC94">
        <v>0.435</v>
      </c>
      <c r="AD94">
        <v>0.70399999999999996</v>
      </c>
      <c r="AE94">
        <v>1.139</v>
      </c>
      <c r="AF94">
        <v>4</v>
      </c>
      <c r="AG94">
        <v>1.1100000000000001</v>
      </c>
      <c r="AH94">
        <v>1.4E-2</v>
      </c>
      <c r="AI94">
        <v>-0.02</v>
      </c>
      <c r="AJ94" t="s">
        <v>181</v>
      </c>
      <c r="AK94">
        <f t="shared" si="1"/>
        <v>1</v>
      </c>
      <c r="AL94">
        <f>SUM(P$2:P94)</f>
        <v>37</v>
      </c>
      <c r="AM94">
        <f>SUM(AK$2:AK94)</f>
        <v>76</v>
      </c>
    </row>
    <row r="95" spans="1:39" x14ac:dyDescent="0.2">
      <c r="A95">
        <v>94</v>
      </c>
      <c r="B95">
        <v>683</v>
      </c>
      <c r="C95">
        <v>94</v>
      </c>
      <c r="D95" s="1">
        <v>42949</v>
      </c>
      <c r="E95" t="s">
        <v>70</v>
      </c>
      <c r="G95" t="s">
        <v>32</v>
      </c>
      <c r="H95" t="s">
        <v>68</v>
      </c>
      <c r="I95" t="s">
        <v>38</v>
      </c>
      <c r="J95">
        <v>4</v>
      </c>
      <c r="K95">
        <v>4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2</v>
      </c>
      <c r="U95">
        <v>0</v>
      </c>
      <c r="V95">
        <v>0</v>
      </c>
      <c r="X95">
        <v>0</v>
      </c>
      <c r="Z95">
        <v>0</v>
      </c>
      <c r="AA95">
        <v>0</v>
      </c>
      <c r="AB95">
        <v>0.313</v>
      </c>
      <c r="AC95">
        <v>0.433</v>
      </c>
      <c r="AD95">
        <v>0.70199999999999996</v>
      </c>
      <c r="AE95">
        <v>1.135</v>
      </c>
      <c r="AF95">
        <v>4</v>
      </c>
      <c r="AG95">
        <v>0.47</v>
      </c>
      <c r="AH95">
        <v>-4.2000000000000003E-2</v>
      </c>
      <c r="AI95">
        <v>-0.45</v>
      </c>
      <c r="AJ95" t="s">
        <v>181</v>
      </c>
      <c r="AK95">
        <f t="shared" si="1"/>
        <v>0</v>
      </c>
      <c r="AL95">
        <f>SUM(P$2:P95)</f>
        <v>37</v>
      </c>
      <c r="AM95">
        <f>SUM(AK$2:AK95)</f>
        <v>76</v>
      </c>
    </row>
    <row r="96" spans="1:39" x14ac:dyDescent="0.2">
      <c r="A96">
        <v>95</v>
      </c>
      <c r="B96">
        <v>684</v>
      </c>
      <c r="C96">
        <v>95</v>
      </c>
      <c r="D96" s="1">
        <v>42950</v>
      </c>
      <c r="E96" t="s">
        <v>70</v>
      </c>
      <c r="G96" t="s">
        <v>32</v>
      </c>
      <c r="H96" t="s">
        <v>218</v>
      </c>
      <c r="I96" t="s">
        <v>87</v>
      </c>
      <c r="J96">
        <v>6</v>
      </c>
      <c r="K96">
        <v>5</v>
      </c>
      <c r="L96">
        <v>3</v>
      </c>
      <c r="M96">
        <v>3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X96">
        <v>0</v>
      </c>
      <c r="Z96">
        <v>0</v>
      </c>
      <c r="AA96">
        <v>0</v>
      </c>
      <c r="AB96">
        <v>0.317</v>
      </c>
      <c r="AC96">
        <v>0.436</v>
      </c>
      <c r="AD96">
        <v>0.70099999999999996</v>
      </c>
      <c r="AE96">
        <v>1.137</v>
      </c>
      <c r="AF96">
        <v>4</v>
      </c>
      <c r="AG96">
        <v>2.12</v>
      </c>
      <c r="AH96">
        <v>0.154</v>
      </c>
      <c r="AI96">
        <v>1.1299999999999999</v>
      </c>
      <c r="AJ96" t="s">
        <v>181</v>
      </c>
      <c r="AK96">
        <f t="shared" si="1"/>
        <v>2</v>
      </c>
      <c r="AL96">
        <f>SUM(P$2:P96)</f>
        <v>37</v>
      </c>
      <c r="AM96">
        <f>SUM(AK$2:AK96)</f>
        <v>78</v>
      </c>
    </row>
    <row r="97" spans="1:39" x14ac:dyDescent="0.2">
      <c r="A97">
        <v>96</v>
      </c>
      <c r="B97">
        <v>685</v>
      </c>
      <c r="C97">
        <v>96</v>
      </c>
      <c r="D97" s="1">
        <v>42951</v>
      </c>
      <c r="E97" t="s">
        <v>70</v>
      </c>
      <c r="G97" t="s">
        <v>32</v>
      </c>
      <c r="H97" t="s">
        <v>219</v>
      </c>
      <c r="I97" t="s">
        <v>38</v>
      </c>
      <c r="J97">
        <v>4</v>
      </c>
      <c r="K97">
        <v>4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X97">
        <v>0</v>
      </c>
      <c r="Z97">
        <v>0</v>
      </c>
      <c r="AA97">
        <v>0</v>
      </c>
      <c r="AB97">
        <v>0.316</v>
      </c>
      <c r="AC97">
        <v>0.435</v>
      </c>
      <c r="AD97">
        <v>0.69499999999999995</v>
      </c>
      <c r="AE97">
        <v>1.1299999999999999</v>
      </c>
      <c r="AF97">
        <v>4</v>
      </c>
      <c r="AG97">
        <v>0.98</v>
      </c>
      <c r="AH97">
        <v>-8.4000000000000005E-2</v>
      </c>
      <c r="AI97">
        <v>-1.86</v>
      </c>
      <c r="AJ97" t="s">
        <v>181</v>
      </c>
      <c r="AK97">
        <f t="shared" si="1"/>
        <v>0</v>
      </c>
      <c r="AL97">
        <f>SUM(P$2:P97)</f>
        <v>37</v>
      </c>
      <c r="AM97">
        <f>SUM(AK$2:AK97)</f>
        <v>78</v>
      </c>
    </row>
    <row r="98" spans="1:39" x14ac:dyDescent="0.2">
      <c r="A98">
        <v>97</v>
      </c>
      <c r="B98">
        <v>686</v>
      </c>
      <c r="C98">
        <v>97</v>
      </c>
      <c r="D98" s="1">
        <v>42952</v>
      </c>
      <c r="E98" t="s">
        <v>70</v>
      </c>
      <c r="G98" t="s">
        <v>42</v>
      </c>
      <c r="H98" t="s">
        <v>84</v>
      </c>
      <c r="I98" t="s">
        <v>40</v>
      </c>
      <c r="J98">
        <v>5</v>
      </c>
      <c r="K98">
        <v>2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3</v>
      </c>
      <c r="T98">
        <v>0</v>
      </c>
      <c r="U98">
        <v>0</v>
      </c>
      <c r="V98">
        <v>0</v>
      </c>
      <c r="Z98">
        <v>0</v>
      </c>
      <c r="AA98">
        <v>0</v>
      </c>
      <c r="AB98">
        <v>0.314</v>
      </c>
      <c r="AC98">
        <v>0.437</v>
      </c>
      <c r="AD98">
        <v>0.69099999999999995</v>
      </c>
      <c r="AE98">
        <v>1.1279999999999999</v>
      </c>
      <c r="AF98">
        <v>4</v>
      </c>
      <c r="AH98">
        <v>0</v>
      </c>
      <c r="AI98">
        <v>0</v>
      </c>
      <c r="AJ98" t="s">
        <v>181</v>
      </c>
      <c r="AK98">
        <f t="shared" si="1"/>
        <v>3</v>
      </c>
      <c r="AL98">
        <f>SUM(P$2:P98)</f>
        <v>37</v>
      </c>
      <c r="AM98">
        <f>SUM(AK$2:AK98)</f>
        <v>81</v>
      </c>
    </row>
    <row r="99" spans="1:39" x14ac:dyDescent="0.2">
      <c r="A99">
        <v>98</v>
      </c>
      <c r="B99">
        <v>687</v>
      </c>
      <c r="C99">
        <v>98</v>
      </c>
      <c r="D99" s="1">
        <v>42953</v>
      </c>
      <c r="E99" t="s">
        <v>70</v>
      </c>
      <c r="G99" t="s">
        <v>42</v>
      </c>
      <c r="H99" t="s">
        <v>152</v>
      </c>
      <c r="I99" t="s">
        <v>38</v>
      </c>
      <c r="J99">
        <v>5</v>
      </c>
      <c r="K99">
        <v>4</v>
      </c>
      <c r="L99">
        <v>1</v>
      </c>
      <c r="M99">
        <v>2</v>
      </c>
      <c r="N99">
        <v>1</v>
      </c>
      <c r="O99">
        <v>0</v>
      </c>
      <c r="P99">
        <v>0</v>
      </c>
      <c r="Q99">
        <v>3</v>
      </c>
      <c r="R99">
        <v>1</v>
      </c>
      <c r="T99">
        <v>0</v>
      </c>
      <c r="U99">
        <v>0</v>
      </c>
      <c r="V99">
        <v>0</v>
      </c>
      <c r="Z99">
        <v>0</v>
      </c>
      <c r="AA99">
        <v>0</v>
      </c>
      <c r="AB99">
        <v>0.316</v>
      </c>
      <c r="AC99">
        <v>0.439</v>
      </c>
      <c r="AD99">
        <v>0.69199999999999995</v>
      </c>
      <c r="AE99">
        <v>1.131</v>
      </c>
      <c r="AF99">
        <v>4</v>
      </c>
      <c r="AH99">
        <v>0</v>
      </c>
      <c r="AI99">
        <v>0</v>
      </c>
      <c r="AJ99" t="s">
        <v>181</v>
      </c>
      <c r="AK99">
        <f t="shared" si="1"/>
        <v>1</v>
      </c>
      <c r="AL99">
        <f>SUM(P$2:P99)</f>
        <v>37</v>
      </c>
      <c r="AM99">
        <f>SUM(AK$2:AK99)</f>
        <v>82</v>
      </c>
    </row>
    <row r="100" spans="1:39" x14ac:dyDescent="0.2">
      <c r="A100">
        <v>99</v>
      </c>
      <c r="B100">
        <v>688</v>
      </c>
      <c r="C100">
        <v>99</v>
      </c>
      <c r="D100" s="1">
        <v>42954</v>
      </c>
      <c r="E100" t="s">
        <v>70</v>
      </c>
      <c r="G100" t="s">
        <v>42</v>
      </c>
      <c r="H100" t="s">
        <v>57</v>
      </c>
      <c r="I100" t="s">
        <v>38</v>
      </c>
      <c r="J100">
        <v>4</v>
      </c>
      <c r="K100">
        <v>3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3</v>
      </c>
      <c r="R100">
        <v>1</v>
      </c>
      <c r="T100">
        <v>2</v>
      </c>
      <c r="U100">
        <v>0</v>
      </c>
      <c r="V100">
        <v>0</v>
      </c>
      <c r="Z100">
        <v>0</v>
      </c>
      <c r="AA100">
        <v>0</v>
      </c>
      <c r="AB100">
        <v>0.317</v>
      </c>
      <c r="AC100">
        <v>0.439</v>
      </c>
      <c r="AD100">
        <v>0.69699999999999995</v>
      </c>
      <c r="AE100">
        <v>1.137</v>
      </c>
      <c r="AF100">
        <v>4</v>
      </c>
      <c r="AH100">
        <v>0</v>
      </c>
      <c r="AI100">
        <v>0</v>
      </c>
      <c r="AJ100" t="s">
        <v>181</v>
      </c>
      <c r="AK100">
        <f t="shared" si="1"/>
        <v>1</v>
      </c>
      <c r="AL100">
        <f>SUM(P$2:P100)</f>
        <v>38</v>
      </c>
      <c r="AM100">
        <f>SUM(AK$2:AK100)</f>
        <v>83</v>
      </c>
    </row>
    <row r="101" spans="1:39" x14ac:dyDescent="0.2">
      <c r="A101">
        <v>100</v>
      </c>
      <c r="B101">
        <v>689</v>
      </c>
      <c r="C101">
        <v>100</v>
      </c>
      <c r="D101" s="1">
        <v>42956</v>
      </c>
      <c r="E101" t="s">
        <v>70</v>
      </c>
      <c r="F101" t="s">
        <v>47</v>
      </c>
      <c r="G101" t="s">
        <v>62</v>
      </c>
      <c r="H101" t="s">
        <v>96</v>
      </c>
      <c r="I101" t="s">
        <v>38</v>
      </c>
      <c r="J101">
        <v>4</v>
      </c>
      <c r="K101">
        <v>2</v>
      </c>
      <c r="L101">
        <v>2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2</v>
      </c>
      <c r="T101">
        <v>0</v>
      </c>
      <c r="U101">
        <v>0</v>
      </c>
      <c r="V101">
        <v>0</v>
      </c>
      <c r="Z101">
        <v>0</v>
      </c>
      <c r="AA101">
        <v>0</v>
      </c>
      <c r="AB101">
        <v>0.32</v>
      </c>
      <c r="AC101">
        <v>0.44400000000000001</v>
      </c>
      <c r="AD101">
        <v>0.69899999999999995</v>
      </c>
      <c r="AE101">
        <v>1.143</v>
      </c>
      <c r="AF101">
        <v>4</v>
      </c>
      <c r="AH101">
        <v>0</v>
      </c>
      <c r="AI101">
        <v>0</v>
      </c>
      <c r="AJ101" t="s">
        <v>181</v>
      </c>
      <c r="AK101">
        <f t="shared" si="1"/>
        <v>2</v>
      </c>
      <c r="AL101">
        <f>SUM(P$2:P101)</f>
        <v>38</v>
      </c>
      <c r="AM101">
        <f>SUM(AK$2:AK101)</f>
        <v>85</v>
      </c>
    </row>
    <row r="102" spans="1:39" x14ac:dyDescent="0.2">
      <c r="A102">
        <v>101</v>
      </c>
      <c r="B102">
        <v>690</v>
      </c>
      <c r="C102">
        <v>101</v>
      </c>
      <c r="D102" s="1">
        <v>42957</v>
      </c>
      <c r="E102" t="s">
        <v>70</v>
      </c>
      <c r="F102" t="s">
        <v>47</v>
      </c>
      <c r="G102" t="s">
        <v>62</v>
      </c>
      <c r="H102" t="s">
        <v>99</v>
      </c>
      <c r="I102" t="s">
        <v>38</v>
      </c>
      <c r="J102">
        <v>5</v>
      </c>
      <c r="K102">
        <v>5</v>
      </c>
      <c r="L102">
        <v>1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0</v>
      </c>
      <c r="U102">
        <v>0</v>
      </c>
      <c r="V102">
        <v>0</v>
      </c>
      <c r="Z102">
        <v>0</v>
      </c>
      <c r="AA102">
        <v>0</v>
      </c>
      <c r="AB102">
        <v>0.32100000000000001</v>
      </c>
      <c r="AC102">
        <v>0.44400000000000001</v>
      </c>
      <c r="AD102">
        <v>0.69499999999999995</v>
      </c>
      <c r="AE102">
        <v>1.139</v>
      </c>
      <c r="AF102">
        <v>4</v>
      </c>
      <c r="AH102">
        <v>0</v>
      </c>
      <c r="AI102">
        <v>0</v>
      </c>
      <c r="AJ102" t="s">
        <v>181</v>
      </c>
      <c r="AK102">
        <f t="shared" si="1"/>
        <v>0</v>
      </c>
      <c r="AL102">
        <f>SUM(P$2:P102)</f>
        <v>38</v>
      </c>
      <c r="AM102">
        <f>SUM(AK$2:AK102)</f>
        <v>85</v>
      </c>
    </row>
    <row r="103" spans="1:39" x14ac:dyDescent="0.2">
      <c r="A103">
        <v>102</v>
      </c>
      <c r="B103">
        <v>691</v>
      </c>
      <c r="C103">
        <v>102</v>
      </c>
      <c r="D103" s="1">
        <v>42958</v>
      </c>
      <c r="E103" t="s">
        <v>70</v>
      </c>
      <c r="F103" t="s">
        <v>47</v>
      </c>
      <c r="G103" t="s">
        <v>62</v>
      </c>
      <c r="H103" t="s">
        <v>220</v>
      </c>
      <c r="I103" t="s">
        <v>38</v>
      </c>
      <c r="J103">
        <v>4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1</v>
      </c>
      <c r="T103">
        <v>2</v>
      </c>
      <c r="U103">
        <v>0</v>
      </c>
      <c r="V103">
        <v>0</v>
      </c>
      <c r="Z103">
        <v>0</v>
      </c>
      <c r="AA103">
        <v>0</v>
      </c>
      <c r="AB103">
        <v>0.31900000000000001</v>
      </c>
      <c r="AC103">
        <v>0.442</v>
      </c>
      <c r="AD103">
        <v>0.68899999999999995</v>
      </c>
      <c r="AE103">
        <v>1.131</v>
      </c>
      <c r="AF103">
        <v>4</v>
      </c>
      <c r="AH103">
        <v>0</v>
      </c>
      <c r="AI103">
        <v>0</v>
      </c>
      <c r="AJ103" t="s">
        <v>181</v>
      </c>
      <c r="AK103">
        <f t="shared" si="1"/>
        <v>1</v>
      </c>
      <c r="AL103">
        <f>SUM(P$2:P103)</f>
        <v>38</v>
      </c>
      <c r="AM103">
        <f>SUM(AK$2:AK103)</f>
        <v>86</v>
      </c>
    </row>
    <row r="104" spans="1:39" x14ac:dyDescent="0.2">
      <c r="A104">
        <v>103</v>
      </c>
      <c r="B104">
        <v>692</v>
      </c>
      <c r="C104">
        <v>103</v>
      </c>
      <c r="D104" s="1">
        <v>42960</v>
      </c>
      <c r="E104" t="s">
        <v>70</v>
      </c>
      <c r="F104" t="s">
        <v>47</v>
      </c>
      <c r="G104" t="s">
        <v>65</v>
      </c>
      <c r="H104" t="s">
        <v>46</v>
      </c>
      <c r="I104" t="s">
        <v>38</v>
      </c>
      <c r="J104">
        <v>4</v>
      </c>
      <c r="K104">
        <v>4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T104">
        <v>0</v>
      </c>
      <c r="U104">
        <v>0</v>
      </c>
      <c r="V104">
        <v>0</v>
      </c>
      <c r="Z104">
        <v>0</v>
      </c>
      <c r="AA104">
        <v>0</v>
      </c>
      <c r="AB104">
        <v>0.318</v>
      </c>
      <c r="AC104">
        <v>0.44</v>
      </c>
      <c r="AD104">
        <v>0.68500000000000005</v>
      </c>
      <c r="AE104">
        <v>1.125</v>
      </c>
      <c r="AF104">
        <v>4</v>
      </c>
      <c r="AH104">
        <v>0</v>
      </c>
      <c r="AI104">
        <v>0</v>
      </c>
      <c r="AJ104" t="s">
        <v>181</v>
      </c>
      <c r="AK104">
        <f t="shared" si="1"/>
        <v>0</v>
      </c>
      <c r="AL104">
        <f>SUM(P$2:P104)</f>
        <v>38</v>
      </c>
      <c r="AM104">
        <f>SUM(AK$2:AK104)</f>
        <v>86</v>
      </c>
    </row>
    <row r="105" spans="1:39" x14ac:dyDescent="0.2">
      <c r="A105">
        <v>104</v>
      </c>
      <c r="B105">
        <v>693</v>
      </c>
      <c r="C105">
        <v>104</v>
      </c>
      <c r="D105" t="s">
        <v>221</v>
      </c>
      <c r="E105" t="s">
        <v>70</v>
      </c>
      <c r="F105" t="s">
        <v>47</v>
      </c>
      <c r="G105" t="s">
        <v>65</v>
      </c>
      <c r="H105" t="s">
        <v>222</v>
      </c>
      <c r="I105" t="s">
        <v>38</v>
      </c>
      <c r="J105">
        <v>4</v>
      </c>
      <c r="K105">
        <v>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4</v>
      </c>
      <c r="U105">
        <v>0</v>
      </c>
      <c r="V105">
        <v>0</v>
      </c>
      <c r="Z105">
        <v>0</v>
      </c>
      <c r="AA105">
        <v>0</v>
      </c>
      <c r="AB105">
        <v>0.315</v>
      </c>
      <c r="AC105">
        <v>0.436</v>
      </c>
      <c r="AD105">
        <v>0.67700000000000005</v>
      </c>
      <c r="AE105">
        <v>1.1140000000000001</v>
      </c>
      <c r="AF105">
        <v>4</v>
      </c>
      <c r="AH105">
        <v>0</v>
      </c>
      <c r="AI105">
        <v>0</v>
      </c>
      <c r="AJ105" t="s">
        <v>181</v>
      </c>
      <c r="AK105">
        <f t="shared" si="1"/>
        <v>0</v>
      </c>
      <c r="AL105">
        <f>SUM(P$2:P105)</f>
        <v>38</v>
      </c>
      <c r="AM105">
        <f>SUM(AK$2:AK105)</f>
        <v>86</v>
      </c>
    </row>
    <row r="106" spans="1:39" x14ac:dyDescent="0.2">
      <c r="A106">
        <v>105</v>
      </c>
      <c r="B106">
        <v>694</v>
      </c>
      <c r="C106">
        <v>105</v>
      </c>
      <c r="D106" t="s">
        <v>223</v>
      </c>
      <c r="E106" t="s">
        <v>70</v>
      </c>
      <c r="F106" t="s">
        <v>47</v>
      </c>
      <c r="G106" t="s">
        <v>65</v>
      </c>
      <c r="H106" t="s">
        <v>224</v>
      </c>
      <c r="I106" t="s">
        <v>38</v>
      </c>
      <c r="J106">
        <v>4</v>
      </c>
      <c r="K106">
        <v>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Z106">
        <v>0</v>
      </c>
      <c r="AA106">
        <v>0</v>
      </c>
      <c r="AB106">
        <v>0.311</v>
      </c>
      <c r="AC106">
        <v>0.433</v>
      </c>
      <c r="AD106">
        <v>0.67</v>
      </c>
      <c r="AE106">
        <v>1.103</v>
      </c>
      <c r="AF106">
        <v>4</v>
      </c>
      <c r="AH106">
        <v>0</v>
      </c>
      <c r="AI106">
        <v>0</v>
      </c>
      <c r="AJ106" t="s">
        <v>181</v>
      </c>
      <c r="AK106">
        <f t="shared" si="1"/>
        <v>0</v>
      </c>
      <c r="AL106">
        <f>SUM(P$2:P106)</f>
        <v>38</v>
      </c>
      <c r="AM106">
        <f>SUM(AK$2:AK106)</f>
        <v>86</v>
      </c>
    </row>
    <row r="107" spans="1:39" x14ac:dyDescent="0.2">
      <c r="A107">
        <v>106</v>
      </c>
      <c r="B107">
        <v>695</v>
      </c>
      <c r="C107">
        <v>106</v>
      </c>
      <c r="D107" t="s">
        <v>225</v>
      </c>
      <c r="E107" t="s">
        <v>70</v>
      </c>
      <c r="G107" t="s">
        <v>62</v>
      </c>
      <c r="H107" t="s">
        <v>68</v>
      </c>
      <c r="I107" t="s">
        <v>38</v>
      </c>
      <c r="J107">
        <v>4</v>
      </c>
      <c r="K107">
        <v>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0</v>
      </c>
      <c r="U107">
        <v>0</v>
      </c>
      <c r="V107">
        <v>0</v>
      </c>
      <c r="Z107">
        <v>0</v>
      </c>
      <c r="AA107">
        <v>0</v>
      </c>
      <c r="AB107">
        <v>0.308</v>
      </c>
      <c r="AC107">
        <v>0.42899999999999999</v>
      </c>
      <c r="AD107">
        <v>0.66300000000000003</v>
      </c>
      <c r="AE107">
        <v>1.0920000000000001</v>
      </c>
      <c r="AF107">
        <v>4</v>
      </c>
      <c r="AH107">
        <v>0</v>
      </c>
      <c r="AI107">
        <v>0</v>
      </c>
      <c r="AJ107" t="s">
        <v>181</v>
      </c>
      <c r="AK107">
        <f t="shared" si="1"/>
        <v>0</v>
      </c>
      <c r="AL107">
        <f>SUM(P$2:P107)</f>
        <v>38</v>
      </c>
      <c r="AM107">
        <f>SUM(AK$2:AK107)</f>
        <v>86</v>
      </c>
    </row>
    <row r="108" spans="1:39" x14ac:dyDescent="0.2">
      <c r="A108">
        <v>107</v>
      </c>
      <c r="B108">
        <v>696</v>
      </c>
      <c r="C108">
        <v>107</v>
      </c>
      <c r="D108" t="s">
        <v>226</v>
      </c>
      <c r="E108" t="s">
        <v>70</v>
      </c>
      <c r="G108" t="s">
        <v>62</v>
      </c>
      <c r="H108" t="s">
        <v>102</v>
      </c>
      <c r="I108" t="s">
        <v>38</v>
      </c>
      <c r="J108">
        <v>4</v>
      </c>
      <c r="K108">
        <v>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T108">
        <v>0</v>
      </c>
      <c r="U108">
        <v>0</v>
      </c>
      <c r="V108">
        <v>0</v>
      </c>
      <c r="Z108">
        <v>0</v>
      </c>
      <c r="AA108">
        <v>0</v>
      </c>
      <c r="AB108">
        <v>0.30499999999999999</v>
      </c>
      <c r="AC108">
        <v>0.42499999999999999</v>
      </c>
      <c r="AD108">
        <v>0.65600000000000003</v>
      </c>
      <c r="AE108">
        <v>1.0820000000000001</v>
      </c>
      <c r="AF108">
        <v>4</v>
      </c>
      <c r="AH108">
        <v>0</v>
      </c>
      <c r="AI108">
        <v>0</v>
      </c>
      <c r="AJ108" t="s">
        <v>181</v>
      </c>
      <c r="AK108">
        <f t="shared" si="1"/>
        <v>0</v>
      </c>
      <c r="AL108">
        <f>SUM(P$2:P108)</f>
        <v>38</v>
      </c>
      <c r="AM108">
        <f>SUM(AK$2:AK108)</f>
        <v>86</v>
      </c>
    </row>
    <row r="109" spans="1:39" x14ac:dyDescent="0.2">
      <c r="A109">
        <v>108</v>
      </c>
      <c r="B109">
        <v>697</v>
      </c>
      <c r="C109">
        <v>108</v>
      </c>
      <c r="D109" s="1">
        <v>42965</v>
      </c>
      <c r="E109" t="s">
        <v>70</v>
      </c>
      <c r="G109" t="s">
        <v>62</v>
      </c>
      <c r="H109" t="s">
        <v>175</v>
      </c>
      <c r="I109" t="s">
        <v>38</v>
      </c>
      <c r="J109">
        <v>5</v>
      </c>
      <c r="K109">
        <v>4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3</v>
      </c>
      <c r="R109">
        <v>0</v>
      </c>
      <c r="T109">
        <v>1</v>
      </c>
      <c r="U109">
        <v>0</v>
      </c>
      <c r="V109">
        <v>1</v>
      </c>
      <c r="Z109">
        <v>0</v>
      </c>
      <c r="AA109">
        <v>0</v>
      </c>
      <c r="AB109">
        <v>0.307</v>
      </c>
      <c r="AC109">
        <v>0.42599999999999999</v>
      </c>
      <c r="AD109">
        <v>0.65500000000000003</v>
      </c>
      <c r="AE109">
        <v>1.081</v>
      </c>
      <c r="AF109">
        <v>4</v>
      </c>
      <c r="AH109">
        <v>0</v>
      </c>
      <c r="AI109">
        <v>0</v>
      </c>
      <c r="AJ109" t="s">
        <v>181</v>
      </c>
      <c r="AK109">
        <f t="shared" si="1"/>
        <v>0</v>
      </c>
      <c r="AL109">
        <f>SUM(P$2:P109)</f>
        <v>38</v>
      </c>
      <c r="AM109">
        <f>SUM(AK$2:AK109)</f>
        <v>86</v>
      </c>
    </row>
    <row r="110" spans="1:39" x14ac:dyDescent="0.2">
      <c r="A110">
        <v>109</v>
      </c>
      <c r="B110">
        <v>698</v>
      </c>
      <c r="C110">
        <v>109</v>
      </c>
      <c r="D110" t="s">
        <v>227</v>
      </c>
      <c r="E110" t="s">
        <v>70</v>
      </c>
      <c r="G110" t="s">
        <v>65</v>
      </c>
      <c r="H110" t="s">
        <v>66</v>
      </c>
      <c r="I110" t="s">
        <v>38</v>
      </c>
      <c r="J110">
        <v>5</v>
      </c>
      <c r="K110">
        <v>5</v>
      </c>
      <c r="L110">
        <v>2</v>
      </c>
      <c r="M110">
        <v>2</v>
      </c>
      <c r="N110">
        <v>0</v>
      </c>
      <c r="O110">
        <v>0</v>
      </c>
      <c r="P110">
        <v>2</v>
      </c>
      <c r="Q110">
        <v>5</v>
      </c>
      <c r="R110">
        <v>0</v>
      </c>
      <c r="S110">
        <v>0</v>
      </c>
      <c r="T110">
        <v>0</v>
      </c>
      <c r="U110">
        <v>0</v>
      </c>
      <c r="V110">
        <v>0</v>
      </c>
      <c r="X110">
        <v>0</v>
      </c>
      <c r="Z110">
        <v>0</v>
      </c>
      <c r="AA110">
        <v>0</v>
      </c>
      <c r="AB110">
        <v>0.308</v>
      </c>
      <c r="AC110">
        <v>0.42599999999999999</v>
      </c>
      <c r="AD110">
        <v>0.66700000000000004</v>
      </c>
      <c r="AE110">
        <v>1.0920000000000001</v>
      </c>
      <c r="AF110">
        <v>4</v>
      </c>
      <c r="AG110">
        <v>1.59</v>
      </c>
      <c r="AH110">
        <v>0.54600000000000004</v>
      </c>
      <c r="AI110">
        <v>3.01</v>
      </c>
      <c r="AJ110" t="s">
        <v>181</v>
      </c>
      <c r="AK110">
        <f t="shared" si="1"/>
        <v>0</v>
      </c>
      <c r="AL110">
        <f>SUM(P$2:P110)</f>
        <v>40</v>
      </c>
      <c r="AM110">
        <f>SUM(AK$2:AK110)</f>
        <v>86</v>
      </c>
    </row>
    <row r="111" spans="1:39" x14ac:dyDescent="0.2">
      <c r="A111">
        <v>110</v>
      </c>
      <c r="B111">
        <v>699</v>
      </c>
      <c r="C111">
        <v>110</v>
      </c>
      <c r="D111" t="s">
        <v>228</v>
      </c>
      <c r="E111" t="s">
        <v>70</v>
      </c>
      <c r="G111" t="s">
        <v>65</v>
      </c>
      <c r="H111" t="s">
        <v>108</v>
      </c>
      <c r="I111" t="s">
        <v>38</v>
      </c>
      <c r="J111">
        <v>4</v>
      </c>
      <c r="K111">
        <v>2</v>
      </c>
      <c r="L111">
        <v>1</v>
      </c>
      <c r="M111">
        <v>2</v>
      </c>
      <c r="N111">
        <v>0</v>
      </c>
      <c r="O111">
        <v>0</v>
      </c>
      <c r="P111">
        <v>1</v>
      </c>
      <c r="Q111">
        <v>3</v>
      </c>
      <c r="R111">
        <v>2</v>
      </c>
      <c r="T111">
        <v>0</v>
      </c>
      <c r="U111">
        <v>0</v>
      </c>
      <c r="V111">
        <v>0</v>
      </c>
      <c r="Z111">
        <v>0</v>
      </c>
      <c r="AA111">
        <v>0</v>
      </c>
      <c r="AB111">
        <v>0.312</v>
      </c>
      <c r="AC111">
        <v>0.43</v>
      </c>
      <c r="AD111">
        <v>0.67600000000000005</v>
      </c>
      <c r="AE111">
        <v>1.1060000000000001</v>
      </c>
      <c r="AF111">
        <v>4</v>
      </c>
      <c r="AH111">
        <v>0</v>
      </c>
      <c r="AI111">
        <v>0</v>
      </c>
      <c r="AJ111" t="s">
        <v>181</v>
      </c>
      <c r="AK111">
        <f t="shared" si="1"/>
        <v>2</v>
      </c>
      <c r="AL111">
        <f>SUM(P$2:P111)</f>
        <v>41</v>
      </c>
      <c r="AM111">
        <f>SUM(AK$2:AK111)</f>
        <v>88</v>
      </c>
    </row>
    <row r="112" spans="1:39" x14ac:dyDescent="0.2">
      <c r="A112">
        <v>111</v>
      </c>
      <c r="B112">
        <v>700</v>
      </c>
      <c r="C112">
        <v>111</v>
      </c>
      <c r="D112" s="1">
        <v>42967</v>
      </c>
      <c r="E112" t="s">
        <v>70</v>
      </c>
      <c r="G112" t="s">
        <v>65</v>
      </c>
      <c r="H112" t="s">
        <v>59</v>
      </c>
      <c r="I112" t="s">
        <v>38</v>
      </c>
      <c r="J112">
        <v>4</v>
      </c>
      <c r="K112">
        <v>3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0</v>
      </c>
      <c r="X112">
        <v>0</v>
      </c>
      <c r="Z112">
        <v>0</v>
      </c>
      <c r="AA112">
        <v>0</v>
      </c>
      <c r="AB112">
        <v>0.309</v>
      </c>
      <c r="AC112">
        <v>0.42899999999999999</v>
      </c>
      <c r="AD112">
        <v>0.67100000000000004</v>
      </c>
      <c r="AE112">
        <v>1.1000000000000001</v>
      </c>
      <c r="AF112">
        <v>4</v>
      </c>
      <c r="AG112">
        <v>1.1000000000000001</v>
      </c>
      <c r="AH112">
        <v>-6.5000000000000002E-2</v>
      </c>
      <c r="AI112">
        <v>-0.77</v>
      </c>
      <c r="AJ112" t="s">
        <v>181</v>
      </c>
      <c r="AK112">
        <f t="shared" si="1"/>
        <v>1</v>
      </c>
      <c r="AL112">
        <f>SUM(P$2:P112)</f>
        <v>41</v>
      </c>
      <c r="AM112">
        <f>SUM(AK$2:AK112)</f>
        <v>89</v>
      </c>
    </row>
    <row r="113" spans="1:39" x14ac:dyDescent="0.2">
      <c r="A113">
        <v>112</v>
      </c>
      <c r="B113">
        <v>701</v>
      </c>
      <c r="C113">
        <v>112</v>
      </c>
      <c r="D113" s="1">
        <v>42968</v>
      </c>
      <c r="E113" t="s">
        <v>70</v>
      </c>
      <c r="G113" t="s">
        <v>65</v>
      </c>
      <c r="H113" t="s">
        <v>153</v>
      </c>
      <c r="I113" t="s">
        <v>38</v>
      </c>
      <c r="J113">
        <v>5</v>
      </c>
      <c r="K113">
        <v>4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2</v>
      </c>
      <c r="R113">
        <v>1</v>
      </c>
      <c r="T113">
        <v>0</v>
      </c>
      <c r="U113">
        <v>0</v>
      </c>
      <c r="V113">
        <v>0</v>
      </c>
      <c r="Z113">
        <v>1</v>
      </c>
      <c r="AA113">
        <v>0</v>
      </c>
      <c r="AB113">
        <v>0.309</v>
      </c>
      <c r="AC113">
        <v>0.42899999999999999</v>
      </c>
      <c r="AD113">
        <v>0.67400000000000004</v>
      </c>
      <c r="AE113">
        <v>1.103</v>
      </c>
      <c r="AF113">
        <v>4</v>
      </c>
      <c r="AH113">
        <v>0</v>
      </c>
      <c r="AI113">
        <v>0</v>
      </c>
      <c r="AJ113" t="s">
        <v>181</v>
      </c>
      <c r="AK113">
        <f t="shared" si="1"/>
        <v>1</v>
      </c>
      <c r="AL113">
        <f>SUM(P$2:P113)</f>
        <v>42</v>
      </c>
      <c r="AM113">
        <f>SUM(AK$2:AK113)</f>
        <v>90</v>
      </c>
    </row>
    <row r="114" spans="1:39" x14ac:dyDescent="0.2">
      <c r="A114">
        <v>113</v>
      </c>
      <c r="B114">
        <v>702</v>
      </c>
      <c r="C114">
        <v>113</v>
      </c>
      <c r="D114" t="s">
        <v>229</v>
      </c>
      <c r="E114" t="s">
        <v>70</v>
      </c>
      <c r="F114" t="s">
        <v>47</v>
      </c>
      <c r="G114" t="s">
        <v>33</v>
      </c>
      <c r="H114" t="s">
        <v>230</v>
      </c>
      <c r="I114" t="s">
        <v>231</v>
      </c>
      <c r="J114">
        <v>4</v>
      </c>
      <c r="K114">
        <v>3</v>
      </c>
      <c r="L114">
        <v>2</v>
      </c>
      <c r="M114">
        <v>1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2</v>
      </c>
      <c r="U114">
        <v>1</v>
      </c>
      <c r="V114">
        <v>0</v>
      </c>
      <c r="X114">
        <v>0</v>
      </c>
      <c r="Z114">
        <v>0</v>
      </c>
      <c r="AA114">
        <v>0</v>
      </c>
      <c r="AB114">
        <v>0.309</v>
      </c>
      <c r="AC114">
        <v>0.42899999999999999</v>
      </c>
      <c r="AD114">
        <v>0.67400000000000004</v>
      </c>
      <c r="AE114">
        <v>1.103</v>
      </c>
      <c r="AF114">
        <v>4</v>
      </c>
      <c r="AG114">
        <v>1.01</v>
      </c>
      <c r="AH114">
        <v>0.13</v>
      </c>
      <c r="AI114">
        <v>1.18</v>
      </c>
      <c r="AJ114" t="s">
        <v>181</v>
      </c>
      <c r="AK114">
        <f t="shared" si="1"/>
        <v>0</v>
      </c>
      <c r="AL114">
        <f>SUM(P$2:P114)</f>
        <v>42</v>
      </c>
      <c r="AM114">
        <f>SUM(AK$2:AK114)</f>
        <v>90</v>
      </c>
    </row>
    <row r="115" spans="1:39" x14ac:dyDescent="0.2">
      <c r="A115">
        <v>114</v>
      </c>
      <c r="B115">
        <v>703</v>
      </c>
      <c r="C115">
        <v>114</v>
      </c>
      <c r="D115" t="s">
        <v>232</v>
      </c>
      <c r="E115" t="s">
        <v>70</v>
      </c>
      <c r="F115" t="s">
        <v>47</v>
      </c>
      <c r="G115" t="s">
        <v>33</v>
      </c>
      <c r="H115" t="s">
        <v>34</v>
      </c>
      <c r="I115" t="s">
        <v>38</v>
      </c>
      <c r="J115">
        <v>5</v>
      </c>
      <c r="K115">
        <v>5</v>
      </c>
      <c r="L115">
        <v>2</v>
      </c>
      <c r="M115">
        <v>2</v>
      </c>
      <c r="N115">
        <v>1</v>
      </c>
      <c r="O115">
        <v>0</v>
      </c>
      <c r="P115">
        <v>1</v>
      </c>
      <c r="Q115">
        <v>2</v>
      </c>
      <c r="R115">
        <v>0</v>
      </c>
      <c r="S115">
        <v>0</v>
      </c>
      <c r="T115">
        <v>0</v>
      </c>
      <c r="U115">
        <v>0</v>
      </c>
      <c r="V115">
        <v>0</v>
      </c>
      <c r="X115">
        <v>0</v>
      </c>
      <c r="Z115">
        <v>0</v>
      </c>
      <c r="AA115">
        <v>0</v>
      </c>
      <c r="AB115">
        <v>0.31</v>
      </c>
      <c r="AC115">
        <v>0.42899999999999999</v>
      </c>
      <c r="AD115">
        <v>0.68</v>
      </c>
      <c r="AE115">
        <v>1.109</v>
      </c>
      <c r="AF115">
        <v>6</v>
      </c>
      <c r="AG115">
        <v>0.86</v>
      </c>
      <c r="AH115">
        <v>1E-3</v>
      </c>
      <c r="AI115">
        <v>0.92</v>
      </c>
      <c r="AJ115" t="s">
        <v>181</v>
      </c>
      <c r="AK115">
        <f t="shared" si="1"/>
        <v>0</v>
      </c>
      <c r="AL115">
        <f>SUM(P$2:P115)</f>
        <v>43</v>
      </c>
      <c r="AM115">
        <f>SUM(AK$2:AK115)</f>
        <v>90</v>
      </c>
    </row>
    <row r="116" spans="1:39" x14ac:dyDescent="0.2">
      <c r="A116">
        <v>115</v>
      </c>
      <c r="B116">
        <v>704</v>
      </c>
      <c r="C116">
        <v>115</v>
      </c>
      <c r="D116" t="s">
        <v>233</v>
      </c>
      <c r="E116" t="s">
        <v>70</v>
      </c>
      <c r="F116" t="s">
        <v>47</v>
      </c>
      <c r="G116" t="s">
        <v>33</v>
      </c>
      <c r="H116" t="s">
        <v>234</v>
      </c>
      <c r="I116" t="s">
        <v>38</v>
      </c>
      <c r="J116">
        <v>5</v>
      </c>
      <c r="K116">
        <v>4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X116">
        <v>1</v>
      </c>
      <c r="Z116">
        <v>0</v>
      </c>
      <c r="AA116">
        <v>0</v>
      </c>
      <c r="AB116">
        <v>0.309</v>
      </c>
      <c r="AC116">
        <v>0.42899999999999999</v>
      </c>
      <c r="AD116">
        <v>0.67600000000000005</v>
      </c>
      <c r="AE116">
        <v>1.105</v>
      </c>
      <c r="AF116">
        <v>4</v>
      </c>
      <c r="AG116">
        <v>0.86</v>
      </c>
      <c r="AH116">
        <v>2.5000000000000001E-2</v>
      </c>
      <c r="AI116">
        <v>1.32</v>
      </c>
      <c r="AJ116" t="s">
        <v>181</v>
      </c>
      <c r="AK116">
        <f t="shared" si="1"/>
        <v>1</v>
      </c>
      <c r="AL116">
        <f>SUM(P$2:P116)</f>
        <v>43</v>
      </c>
      <c r="AM116">
        <f>SUM(AK$2:AK116)</f>
        <v>91</v>
      </c>
    </row>
    <row r="117" spans="1:39" x14ac:dyDescent="0.2">
      <c r="A117">
        <v>116</v>
      </c>
      <c r="B117">
        <v>705</v>
      </c>
      <c r="C117">
        <v>116</v>
      </c>
      <c r="D117" t="s">
        <v>235</v>
      </c>
      <c r="E117" t="s">
        <v>70</v>
      </c>
      <c r="F117" t="s">
        <v>47</v>
      </c>
      <c r="G117" t="s">
        <v>33</v>
      </c>
      <c r="H117" t="s">
        <v>236</v>
      </c>
      <c r="I117" t="s">
        <v>38</v>
      </c>
      <c r="J117">
        <v>4</v>
      </c>
      <c r="K117">
        <v>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  <c r="V117">
        <v>0</v>
      </c>
      <c r="X117">
        <v>0</v>
      </c>
      <c r="Z117">
        <v>0</v>
      </c>
      <c r="AA117">
        <v>0</v>
      </c>
      <c r="AB117">
        <v>0.30599999999999999</v>
      </c>
      <c r="AC117">
        <v>0.42499999999999999</v>
      </c>
      <c r="AD117">
        <v>0.67</v>
      </c>
      <c r="AE117">
        <v>1.095</v>
      </c>
      <c r="AF117">
        <v>4</v>
      </c>
      <c r="AG117">
        <v>0.34</v>
      </c>
      <c r="AH117">
        <v>-3.5999999999999997E-2</v>
      </c>
      <c r="AI117">
        <v>-0.74</v>
      </c>
      <c r="AJ117" t="s">
        <v>181</v>
      </c>
      <c r="AK117">
        <f t="shared" si="1"/>
        <v>0</v>
      </c>
      <c r="AL117">
        <f>SUM(P$2:P117)</f>
        <v>43</v>
      </c>
      <c r="AM117">
        <f>SUM(AK$2:AK117)</f>
        <v>91</v>
      </c>
    </row>
    <row r="118" spans="1:39" x14ac:dyDescent="0.2">
      <c r="A118">
        <v>117</v>
      </c>
      <c r="B118">
        <v>706</v>
      </c>
      <c r="C118">
        <v>117</v>
      </c>
      <c r="D118" s="1">
        <v>42972</v>
      </c>
      <c r="E118" t="s">
        <v>70</v>
      </c>
      <c r="F118" t="s">
        <v>47</v>
      </c>
      <c r="G118" t="s">
        <v>52</v>
      </c>
      <c r="H118" t="s">
        <v>194</v>
      </c>
      <c r="I118" t="s">
        <v>38</v>
      </c>
      <c r="J118">
        <v>4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</v>
      </c>
      <c r="T118">
        <v>0</v>
      </c>
      <c r="U118">
        <v>0</v>
      </c>
      <c r="V118">
        <v>0</v>
      </c>
      <c r="Z118">
        <v>0</v>
      </c>
      <c r="AA118">
        <v>0</v>
      </c>
      <c r="AB118">
        <v>0.30499999999999999</v>
      </c>
      <c r="AC118">
        <v>0.42599999999999999</v>
      </c>
      <c r="AD118">
        <v>0.66700000000000004</v>
      </c>
      <c r="AE118">
        <v>1.0920000000000001</v>
      </c>
      <c r="AF118">
        <v>4</v>
      </c>
      <c r="AH118">
        <v>0</v>
      </c>
      <c r="AI118">
        <v>0</v>
      </c>
      <c r="AJ118" t="s">
        <v>181</v>
      </c>
      <c r="AK118">
        <f t="shared" si="1"/>
        <v>2</v>
      </c>
      <c r="AL118">
        <f>SUM(P$2:P118)</f>
        <v>43</v>
      </c>
      <c r="AM118">
        <f>SUM(AK$2:AK118)</f>
        <v>93</v>
      </c>
    </row>
    <row r="119" spans="1:39" x14ac:dyDescent="0.2">
      <c r="A119">
        <v>118</v>
      </c>
      <c r="B119">
        <v>707</v>
      </c>
      <c r="C119">
        <v>118</v>
      </c>
      <c r="D119" s="1">
        <v>42973</v>
      </c>
      <c r="E119" t="s">
        <v>70</v>
      </c>
      <c r="F119" t="s">
        <v>47</v>
      </c>
      <c r="G119" t="s">
        <v>52</v>
      </c>
      <c r="H119" t="s">
        <v>167</v>
      </c>
      <c r="I119" t="s">
        <v>38</v>
      </c>
      <c r="J119">
        <v>5</v>
      </c>
      <c r="K119">
        <v>4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2</v>
      </c>
      <c r="R119">
        <v>1</v>
      </c>
      <c r="T119">
        <v>1</v>
      </c>
      <c r="U119">
        <v>0</v>
      </c>
      <c r="V119">
        <v>0</v>
      </c>
      <c r="Z119">
        <v>0</v>
      </c>
      <c r="AA119">
        <v>0</v>
      </c>
      <c r="AB119">
        <v>0.30399999999999999</v>
      </c>
      <c r="AC119">
        <v>0.42599999999999999</v>
      </c>
      <c r="AD119">
        <v>0.66300000000000003</v>
      </c>
      <c r="AE119">
        <v>1.0880000000000001</v>
      </c>
      <c r="AF119">
        <v>4</v>
      </c>
      <c r="AH119">
        <v>0</v>
      </c>
      <c r="AI119">
        <v>0</v>
      </c>
      <c r="AJ119" t="s">
        <v>181</v>
      </c>
      <c r="AK119">
        <f t="shared" si="1"/>
        <v>1</v>
      </c>
      <c r="AL119">
        <f>SUM(P$2:P119)</f>
        <v>43</v>
      </c>
      <c r="AM119">
        <f>SUM(AK$2:AK119)</f>
        <v>94</v>
      </c>
    </row>
    <row r="120" spans="1:39" x14ac:dyDescent="0.2">
      <c r="A120">
        <v>119</v>
      </c>
      <c r="B120">
        <v>708</v>
      </c>
      <c r="C120">
        <v>119</v>
      </c>
      <c r="D120" s="1">
        <v>42974</v>
      </c>
      <c r="E120" t="s">
        <v>70</v>
      </c>
      <c r="F120" t="s">
        <v>47</v>
      </c>
      <c r="G120" t="s">
        <v>52</v>
      </c>
      <c r="H120" t="s">
        <v>97</v>
      </c>
      <c r="I120" t="s">
        <v>38</v>
      </c>
      <c r="J120">
        <v>5</v>
      </c>
      <c r="K120">
        <v>4</v>
      </c>
      <c r="L120">
        <v>1</v>
      </c>
      <c r="M120">
        <v>1</v>
      </c>
      <c r="N120">
        <v>0</v>
      </c>
      <c r="O120">
        <v>0</v>
      </c>
      <c r="P120">
        <v>1</v>
      </c>
      <c r="Q120">
        <v>1</v>
      </c>
      <c r="R120">
        <v>1</v>
      </c>
      <c r="T120">
        <v>0</v>
      </c>
      <c r="U120">
        <v>0</v>
      </c>
      <c r="V120">
        <v>0</v>
      </c>
      <c r="Z120">
        <v>0</v>
      </c>
      <c r="AA120">
        <v>0</v>
      </c>
      <c r="AB120">
        <v>0.30399999999999999</v>
      </c>
      <c r="AC120">
        <v>0.42499999999999999</v>
      </c>
      <c r="AD120">
        <v>0.66600000000000004</v>
      </c>
      <c r="AE120">
        <v>1.091</v>
      </c>
      <c r="AF120">
        <v>4</v>
      </c>
      <c r="AH120">
        <v>0</v>
      </c>
      <c r="AI120">
        <v>0</v>
      </c>
      <c r="AJ120" t="s">
        <v>181</v>
      </c>
      <c r="AK120">
        <f t="shared" si="1"/>
        <v>1</v>
      </c>
      <c r="AL120">
        <f>SUM(P$2:P120)</f>
        <v>44</v>
      </c>
      <c r="AM120">
        <f>SUM(AK$2:AK120)</f>
        <v>95</v>
      </c>
    </row>
    <row r="121" spans="1:39" x14ac:dyDescent="0.2">
      <c r="A121">
        <v>120</v>
      </c>
      <c r="B121">
        <v>709</v>
      </c>
      <c r="C121">
        <v>120</v>
      </c>
      <c r="D121" s="1">
        <v>42975</v>
      </c>
      <c r="E121" t="s">
        <v>70</v>
      </c>
      <c r="F121" t="s">
        <v>47</v>
      </c>
      <c r="G121" t="s">
        <v>42</v>
      </c>
      <c r="H121" t="s">
        <v>68</v>
      </c>
      <c r="I121" t="s">
        <v>40</v>
      </c>
      <c r="J121">
        <v>4</v>
      </c>
      <c r="K121">
        <v>4</v>
      </c>
      <c r="L121">
        <v>1</v>
      </c>
      <c r="M121">
        <v>1</v>
      </c>
      <c r="N121">
        <v>0</v>
      </c>
      <c r="O121">
        <v>0</v>
      </c>
      <c r="P121">
        <v>1</v>
      </c>
      <c r="Q121">
        <v>1</v>
      </c>
      <c r="R121">
        <v>0</v>
      </c>
      <c r="T121">
        <v>0</v>
      </c>
      <c r="U121">
        <v>0</v>
      </c>
      <c r="V121">
        <v>0</v>
      </c>
      <c r="Z121">
        <v>0</v>
      </c>
      <c r="AA121">
        <v>0</v>
      </c>
      <c r="AB121">
        <v>0.30299999999999999</v>
      </c>
      <c r="AC121">
        <v>0.42399999999999999</v>
      </c>
      <c r="AD121">
        <v>0.66900000000000004</v>
      </c>
      <c r="AE121">
        <v>1.093</v>
      </c>
      <c r="AF121">
        <v>4</v>
      </c>
      <c r="AH121">
        <v>0</v>
      </c>
      <c r="AI121">
        <v>0</v>
      </c>
      <c r="AJ121" t="s">
        <v>181</v>
      </c>
      <c r="AK121">
        <f t="shared" si="1"/>
        <v>0</v>
      </c>
      <c r="AL121">
        <f>SUM(P$2:P121)</f>
        <v>45</v>
      </c>
      <c r="AM121">
        <f>SUM(AK$2:AK121)</f>
        <v>95</v>
      </c>
    </row>
    <row r="122" spans="1:39" x14ac:dyDescent="0.2">
      <c r="A122">
        <v>121</v>
      </c>
      <c r="B122">
        <v>710</v>
      </c>
      <c r="C122">
        <v>121</v>
      </c>
      <c r="D122" s="1">
        <v>42976</v>
      </c>
      <c r="E122" t="s">
        <v>70</v>
      </c>
      <c r="F122" t="s">
        <v>47</v>
      </c>
      <c r="G122" t="s">
        <v>42</v>
      </c>
      <c r="H122" t="s">
        <v>139</v>
      </c>
      <c r="I122" t="s">
        <v>38</v>
      </c>
      <c r="J122">
        <v>6</v>
      </c>
      <c r="K122">
        <v>3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0</v>
      </c>
      <c r="T122">
        <v>1</v>
      </c>
      <c r="U122">
        <v>1</v>
      </c>
      <c r="V122">
        <v>0</v>
      </c>
      <c r="X122">
        <v>0</v>
      </c>
      <c r="Z122">
        <v>0</v>
      </c>
      <c r="AA122">
        <v>0</v>
      </c>
      <c r="AB122">
        <v>0.30099999999999999</v>
      </c>
      <c r="AC122">
        <v>0.42499999999999999</v>
      </c>
      <c r="AD122">
        <v>0.66400000000000003</v>
      </c>
      <c r="AE122">
        <v>1.089</v>
      </c>
      <c r="AF122">
        <v>4</v>
      </c>
      <c r="AG122">
        <v>0.47</v>
      </c>
      <c r="AH122">
        <v>-1.7999999999999999E-2</v>
      </c>
      <c r="AI122">
        <v>-0.42</v>
      </c>
      <c r="AJ122" t="s">
        <v>181</v>
      </c>
      <c r="AK122">
        <f t="shared" si="1"/>
        <v>2</v>
      </c>
      <c r="AL122">
        <f>SUM(P$2:P122)</f>
        <v>45</v>
      </c>
      <c r="AM122">
        <f>SUM(AK$2:AK122)</f>
        <v>97</v>
      </c>
    </row>
    <row r="123" spans="1:39" x14ac:dyDescent="0.2">
      <c r="A123">
        <v>122</v>
      </c>
      <c r="B123">
        <v>711</v>
      </c>
      <c r="C123">
        <v>122</v>
      </c>
      <c r="D123" s="1">
        <v>42977</v>
      </c>
      <c r="E123" t="s">
        <v>70</v>
      </c>
      <c r="F123" t="s">
        <v>47</v>
      </c>
      <c r="G123" t="s">
        <v>32</v>
      </c>
      <c r="H123" t="s">
        <v>94</v>
      </c>
      <c r="I123" t="s">
        <v>38</v>
      </c>
      <c r="J123">
        <v>4</v>
      </c>
      <c r="K123">
        <v>4</v>
      </c>
      <c r="L123">
        <v>0</v>
      </c>
      <c r="M123">
        <v>2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1</v>
      </c>
      <c r="U123">
        <v>0</v>
      </c>
      <c r="V123">
        <v>0</v>
      </c>
      <c r="X123">
        <v>0</v>
      </c>
      <c r="Z123">
        <v>0</v>
      </c>
      <c r="AA123">
        <v>0</v>
      </c>
      <c r="AB123">
        <v>0.30299999999999999</v>
      </c>
      <c r="AC123">
        <v>0.42499999999999999</v>
      </c>
      <c r="AD123">
        <v>0.66300000000000003</v>
      </c>
      <c r="AE123">
        <v>1.0880000000000001</v>
      </c>
      <c r="AF123">
        <v>4</v>
      </c>
      <c r="AG123">
        <v>0.98</v>
      </c>
      <c r="AH123">
        <v>0.1</v>
      </c>
      <c r="AI123">
        <v>0.94</v>
      </c>
      <c r="AJ123" t="s">
        <v>181</v>
      </c>
      <c r="AK123">
        <f t="shared" si="1"/>
        <v>0</v>
      </c>
      <c r="AL123">
        <f>SUM(P$2:P123)</f>
        <v>45</v>
      </c>
      <c r="AM123">
        <f>SUM(AK$2:AK123)</f>
        <v>97</v>
      </c>
    </row>
    <row r="124" spans="1:39" x14ac:dyDescent="0.2">
      <c r="A124">
        <v>123</v>
      </c>
      <c r="B124">
        <v>712</v>
      </c>
      <c r="C124">
        <v>123</v>
      </c>
      <c r="D124" s="1">
        <v>42978</v>
      </c>
      <c r="E124" t="s">
        <v>70</v>
      </c>
      <c r="F124" t="s">
        <v>47</v>
      </c>
      <c r="G124" t="s">
        <v>32</v>
      </c>
      <c r="H124" t="s">
        <v>237</v>
      </c>
      <c r="I124" t="s">
        <v>38</v>
      </c>
      <c r="J124">
        <v>5</v>
      </c>
      <c r="K124">
        <v>5</v>
      </c>
      <c r="L124">
        <v>2</v>
      </c>
      <c r="M124">
        <v>3</v>
      </c>
      <c r="N124">
        <v>2</v>
      </c>
      <c r="O124">
        <v>0</v>
      </c>
      <c r="P124">
        <v>1</v>
      </c>
      <c r="Q124">
        <v>3</v>
      </c>
      <c r="R124">
        <v>0</v>
      </c>
      <c r="S124">
        <v>0</v>
      </c>
      <c r="T124">
        <v>0</v>
      </c>
      <c r="U124">
        <v>0</v>
      </c>
      <c r="V124">
        <v>0</v>
      </c>
      <c r="X124">
        <v>0</v>
      </c>
      <c r="Z124">
        <v>0</v>
      </c>
      <c r="AA124">
        <v>0</v>
      </c>
      <c r="AB124">
        <v>0.30599999999999999</v>
      </c>
      <c r="AC124">
        <v>0.42699999999999999</v>
      </c>
      <c r="AD124">
        <v>0.67300000000000004</v>
      </c>
      <c r="AE124">
        <v>1.1000000000000001</v>
      </c>
      <c r="AF124">
        <v>4</v>
      </c>
      <c r="AG124">
        <v>0.59</v>
      </c>
      <c r="AH124">
        <v>0.128</v>
      </c>
      <c r="AI124">
        <v>1.73</v>
      </c>
      <c r="AJ124" t="s">
        <v>181</v>
      </c>
      <c r="AK124">
        <f t="shared" si="1"/>
        <v>0</v>
      </c>
      <c r="AL124">
        <f>SUM(P$2:P124)</f>
        <v>46</v>
      </c>
      <c r="AM124">
        <f>SUM(AK$2:AK124)</f>
        <v>97</v>
      </c>
    </row>
    <row r="125" spans="1:39" x14ac:dyDescent="0.2">
      <c r="A125">
        <v>124</v>
      </c>
      <c r="B125">
        <v>713</v>
      </c>
      <c r="C125">
        <v>124</v>
      </c>
      <c r="D125" s="1">
        <v>42979</v>
      </c>
      <c r="E125" t="s">
        <v>70</v>
      </c>
      <c r="F125" t="s">
        <v>47</v>
      </c>
      <c r="G125" t="s">
        <v>32</v>
      </c>
      <c r="H125" t="s">
        <v>41</v>
      </c>
      <c r="I125" t="s">
        <v>38</v>
      </c>
      <c r="J125">
        <v>5</v>
      </c>
      <c r="K125">
        <v>5</v>
      </c>
      <c r="L125">
        <v>1</v>
      </c>
      <c r="M125">
        <v>2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2</v>
      </c>
      <c r="U125">
        <v>0</v>
      </c>
      <c r="V125">
        <v>0</v>
      </c>
      <c r="X125">
        <v>0</v>
      </c>
      <c r="Z125">
        <v>0</v>
      </c>
      <c r="AA125">
        <v>0</v>
      </c>
      <c r="AB125">
        <v>0.308</v>
      </c>
      <c r="AC125">
        <v>0.42699999999999999</v>
      </c>
      <c r="AD125">
        <v>0.67300000000000004</v>
      </c>
      <c r="AE125">
        <v>1.099</v>
      </c>
      <c r="AF125">
        <v>4</v>
      </c>
      <c r="AG125">
        <v>1.1100000000000001</v>
      </c>
      <c r="AH125">
        <v>7.0000000000000007E-2</v>
      </c>
      <c r="AI125">
        <v>0.37</v>
      </c>
      <c r="AJ125" t="s">
        <v>181</v>
      </c>
      <c r="AK125">
        <f t="shared" si="1"/>
        <v>0</v>
      </c>
      <c r="AL125">
        <f>SUM(P$2:P125)</f>
        <v>46</v>
      </c>
      <c r="AM125">
        <f>SUM(AK$2:AK125)</f>
        <v>97</v>
      </c>
    </row>
    <row r="126" spans="1:39" x14ac:dyDescent="0.2">
      <c r="A126">
        <v>125</v>
      </c>
      <c r="B126">
        <v>714</v>
      </c>
      <c r="C126">
        <v>125</v>
      </c>
      <c r="D126" s="1">
        <v>42981</v>
      </c>
      <c r="E126" t="s">
        <v>70</v>
      </c>
      <c r="F126" t="s">
        <v>47</v>
      </c>
      <c r="G126" t="s">
        <v>62</v>
      </c>
      <c r="H126" t="s">
        <v>110</v>
      </c>
      <c r="I126" t="s">
        <v>38</v>
      </c>
      <c r="J126">
        <v>5</v>
      </c>
      <c r="K126">
        <v>2</v>
      </c>
      <c r="L126">
        <v>3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3</v>
      </c>
      <c r="T126">
        <v>1</v>
      </c>
      <c r="U126">
        <v>0</v>
      </c>
      <c r="V126">
        <v>0</v>
      </c>
      <c r="Z126">
        <v>0</v>
      </c>
      <c r="AA126">
        <v>0</v>
      </c>
      <c r="AB126">
        <v>0.308</v>
      </c>
      <c r="AC126">
        <v>0.43</v>
      </c>
      <c r="AD126">
        <v>0.67200000000000004</v>
      </c>
      <c r="AE126">
        <v>1.1020000000000001</v>
      </c>
      <c r="AF126">
        <v>4</v>
      </c>
      <c r="AH126">
        <v>0</v>
      </c>
      <c r="AI126">
        <v>0</v>
      </c>
      <c r="AJ126" t="s">
        <v>181</v>
      </c>
      <c r="AK126">
        <f t="shared" si="1"/>
        <v>3</v>
      </c>
      <c r="AL126">
        <f>SUM(P$2:P126)</f>
        <v>46</v>
      </c>
      <c r="AM126">
        <f>SUM(AK$2:AK126)</f>
        <v>100</v>
      </c>
    </row>
    <row r="127" spans="1:39" x14ac:dyDescent="0.2">
      <c r="A127">
        <v>126</v>
      </c>
      <c r="B127">
        <v>715</v>
      </c>
      <c r="C127">
        <v>126</v>
      </c>
      <c r="D127" s="1">
        <v>42982</v>
      </c>
      <c r="E127" t="s">
        <v>70</v>
      </c>
      <c r="F127" t="s">
        <v>47</v>
      </c>
      <c r="G127" t="s">
        <v>62</v>
      </c>
      <c r="H127" t="s">
        <v>64</v>
      </c>
      <c r="I127" t="s">
        <v>40</v>
      </c>
      <c r="J127">
        <v>4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</v>
      </c>
      <c r="T127">
        <v>2</v>
      </c>
      <c r="U127">
        <v>0</v>
      </c>
      <c r="V127">
        <v>0</v>
      </c>
      <c r="Z127">
        <v>0</v>
      </c>
      <c r="AA127">
        <v>0</v>
      </c>
      <c r="AB127">
        <v>0.307</v>
      </c>
      <c r="AC127">
        <v>0.43099999999999999</v>
      </c>
      <c r="AD127">
        <v>0.66900000000000004</v>
      </c>
      <c r="AE127">
        <v>1.099</v>
      </c>
      <c r="AF127">
        <v>4</v>
      </c>
      <c r="AH127">
        <v>0</v>
      </c>
      <c r="AI127">
        <v>0</v>
      </c>
      <c r="AJ127" t="s">
        <v>181</v>
      </c>
      <c r="AK127">
        <f t="shared" si="1"/>
        <v>2</v>
      </c>
      <c r="AL127">
        <f>SUM(P$2:P127)</f>
        <v>46</v>
      </c>
      <c r="AM127">
        <f>SUM(AK$2:AK127)</f>
        <v>102</v>
      </c>
    </row>
    <row r="128" spans="1:39" x14ac:dyDescent="0.2">
      <c r="A128">
        <v>127</v>
      </c>
      <c r="B128">
        <v>716</v>
      </c>
      <c r="C128">
        <v>127</v>
      </c>
      <c r="D128" t="s">
        <v>158</v>
      </c>
      <c r="E128" t="s">
        <v>70</v>
      </c>
      <c r="F128" t="s">
        <v>47</v>
      </c>
      <c r="G128" t="s">
        <v>65</v>
      </c>
      <c r="H128" t="s">
        <v>56</v>
      </c>
      <c r="I128" t="s">
        <v>38</v>
      </c>
      <c r="J128">
        <v>4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</v>
      </c>
      <c r="T128">
        <v>0</v>
      </c>
      <c r="U128">
        <v>0</v>
      </c>
      <c r="V128">
        <v>0</v>
      </c>
      <c r="Z128">
        <v>0</v>
      </c>
      <c r="AA128">
        <v>0</v>
      </c>
      <c r="AB128">
        <v>0.30599999999999999</v>
      </c>
      <c r="AC128">
        <v>0.433</v>
      </c>
      <c r="AD128">
        <v>0.66700000000000004</v>
      </c>
      <c r="AE128">
        <v>1.1000000000000001</v>
      </c>
      <c r="AF128">
        <v>4</v>
      </c>
      <c r="AH128">
        <v>0</v>
      </c>
      <c r="AI128">
        <v>0</v>
      </c>
      <c r="AJ128" t="s">
        <v>181</v>
      </c>
      <c r="AK128">
        <f t="shared" si="1"/>
        <v>3</v>
      </c>
      <c r="AL128">
        <f>SUM(P$2:P128)</f>
        <v>46</v>
      </c>
      <c r="AM128">
        <f>SUM(AK$2:AK128)</f>
        <v>105</v>
      </c>
    </row>
    <row r="129" spans="1:39" x14ac:dyDescent="0.2">
      <c r="A129">
        <v>128</v>
      </c>
      <c r="B129">
        <v>717</v>
      </c>
      <c r="C129">
        <v>128</v>
      </c>
      <c r="D129" t="s">
        <v>161</v>
      </c>
      <c r="E129" t="s">
        <v>70</v>
      </c>
      <c r="F129" t="s">
        <v>47</v>
      </c>
      <c r="G129" t="s">
        <v>65</v>
      </c>
      <c r="H129" t="s">
        <v>167</v>
      </c>
      <c r="I129" t="s">
        <v>146</v>
      </c>
      <c r="J129">
        <v>4</v>
      </c>
      <c r="K129">
        <v>3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T129">
        <v>0</v>
      </c>
      <c r="U129">
        <v>0</v>
      </c>
      <c r="V129">
        <v>0</v>
      </c>
      <c r="Z129">
        <v>0</v>
      </c>
      <c r="AA129">
        <v>0</v>
      </c>
      <c r="AB129">
        <v>0.30399999999999999</v>
      </c>
      <c r="AC129">
        <v>0.432</v>
      </c>
      <c r="AD129">
        <v>0.66300000000000003</v>
      </c>
      <c r="AE129">
        <v>1.095</v>
      </c>
      <c r="AF129">
        <v>4</v>
      </c>
      <c r="AH129">
        <v>0</v>
      </c>
      <c r="AI129">
        <v>0</v>
      </c>
      <c r="AJ129" t="s">
        <v>181</v>
      </c>
      <c r="AK129">
        <f t="shared" si="1"/>
        <v>1</v>
      </c>
      <c r="AL129">
        <f>SUM(P$2:P129)</f>
        <v>46</v>
      </c>
      <c r="AM129">
        <f>SUM(AK$2:AK129)</f>
        <v>106</v>
      </c>
    </row>
    <row r="130" spans="1:39" x14ac:dyDescent="0.2">
      <c r="A130">
        <v>129</v>
      </c>
      <c r="B130">
        <v>718</v>
      </c>
      <c r="C130">
        <v>129</v>
      </c>
      <c r="D130" s="1">
        <v>42984</v>
      </c>
      <c r="E130" t="s">
        <v>70</v>
      </c>
      <c r="G130" t="s">
        <v>72</v>
      </c>
      <c r="H130" t="s">
        <v>238</v>
      </c>
      <c r="I130" t="s">
        <v>38</v>
      </c>
      <c r="J130">
        <v>4</v>
      </c>
      <c r="K130">
        <v>4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v>0</v>
      </c>
      <c r="Z130">
        <v>0</v>
      </c>
      <c r="AA130">
        <v>0</v>
      </c>
      <c r="AB130">
        <v>0.30399999999999999</v>
      </c>
      <c r="AC130">
        <v>0.43</v>
      </c>
      <c r="AD130">
        <v>0.65900000000000003</v>
      </c>
      <c r="AE130">
        <v>1.0900000000000001</v>
      </c>
      <c r="AF130">
        <v>4</v>
      </c>
      <c r="AG130">
        <v>1.32</v>
      </c>
      <c r="AH130">
        <v>-0.187</v>
      </c>
      <c r="AI130">
        <v>-2.25</v>
      </c>
      <c r="AJ130" t="s">
        <v>181</v>
      </c>
      <c r="AK130">
        <f t="shared" si="1"/>
        <v>0</v>
      </c>
      <c r="AL130">
        <f>SUM(P$2:P130)</f>
        <v>46</v>
      </c>
      <c r="AM130">
        <f>SUM(AK$2:AK130)</f>
        <v>106</v>
      </c>
    </row>
    <row r="131" spans="1:39" x14ac:dyDescent="0.2">
      <c r="A131">
        <v>130</v>
      </c>
      <c r="B131">
        <v>719</v>
      </c>
      <c r="C131">
        <v>130</v>
      </c>
      <c r="D131" s="1">
        <v>42985</v>
      </c>
      <c r="E131" t="s">
        <v>70</v>
      </c>
      <c r="G131" t="s">
        <v>72</v>
      </c>
      <c r="H131" t="s">
        <v>157</v>
      </c>
      <c r="I131" t="s">
        <v>38</v>
      </c>
      <c r="J131">
        <v>4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  <c r="X131">
        <v>0</v>
      </c>
      <c r="Z131">
        <v>0</v>
      </c>
      <c r="AA131">
        <v>0</v>
      </c>
      <c r="AB131">
        <v>0.30199999999999999</v>
      </c>
      <c r="AC131">
        <v>0.42899999999999999</v>
      </c>
      <c r="AD131">
        <v>0.65500000000000003</v>
      </c>
      <c r="AE131">
        <v>1.0840000000000001</v>
      </c>
      <c r="AF131">
        <v>4</v>
      </c>
      <c r="AG131">
        <v>2.06</v>
      </c>
      <c r="AH131">
        <v>-0.161</v>
      </c>
      <c r="AI131">
        <v>-0.63</v>
      </c>
      <c r="AJ131" t="s">
        <v>181</v>
      </c>
      <c r="AK131">
        <f t="shared" ref="AK131:AK156" si="2">R131+S131</f>
        <v>1</v>
      </c>
      <c r="AL131">
        <f>SUM(P$2:P131)</f>
        <v>46</v>
      </c>
      <c r="AM131">
        <f>SUM(AK$2:AK131)</f>
        <v>107</v>
      </c>
    </row>
    <row r="132" spans="1:39" x14ac:dyDescent="0.2">
      <c r="A132">
        <v>131</v>
      </c>
      <c r="B132">
        <v>720</v>
      </c>
      <c r="C132">
        <v>131</v>
      </c>
      <c r="D132" s="1">
        <v>42986</v>
      </c>
      <c r="E132" t="s">
        <v>70</v>
      </c>
      <c r="F132" t="s">
        <v>47</v>
      </c>
      <c r="G132" t="s">
        <v>72</v>
      </c>
      <c r="H132" t="s">
        <v>96</v>
      </c>
      <c r="I132" t="s">
        <v>38</v>
      </c>
      <c r="J132">
        <v>5</v>
      </c>
      <c r="K132">
        <v>4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1</v>
      </c>
      <c r="U132">
        <v>0</v>
      </c>
      <c r="V132">
        <v>0</v>
      </c>
      <c r="X132">
        <v>0</v>
      </c>
      <c r="Z132">
        <v>0</v>
      </c>
      <c r="AA132">
        <v>0</v>
      </c>
      <c r="AB132">
        <v>0.30099999999999999</v>
      </c>
      <c r="AC132">
        <v>0.42899999999999999</v>
      </c>
      <c r="AD132">
        <v>0.65400000000000003</v>
      </c>
      <c r="AE132">
        <v>1.083</v>
      </c>
      <c r="AF132">
        <v>4</v>
      </c>
      <c r="AG132">
        <v>0.87</v>
      </c>
      <c r="AH132">
        <v>5.1999999999999998E-2</v>
      </c>
      <c r="AI132">
        <v>0.47</v>
      </c>
      <c r="AJ132" t="s">
        <v>181</v>
      </c>
      <c r="AK132">
        <f t="shared" si="2"/>
        <v>1</v>
      </c>
      <c r="AL132">
        <f>SUM(P$2:P132)</f>
        <v>46</v>
      </c>
      <c r="AM132">
        <f>SUM(AK$2:AK132)</f>
        <v>108</v>
      </c>
    </row>
    <row r="133" spans="1:39" x14ac:dyDescent="0.2">
      <c r="A133">
        <v>132</v>
      </c>
      <c r="B133">
        <v>721</v>
      </c>
      <c r="C133">
        <v>132</v>
      </c>
      <c r="D133" s="1">
        <v>42987</v>
      </c>
      <c r="E133" t="s">
        <v>70</v>
      </c>
      <c r="F133" t="s">
        <v>47</v>
      </c>
      <c r="G133" t="s">
        <v>72</v>
      </c>
      <c r="H133" t="s">
        <v>239</v>
      </c>
      <c r="I133" t="s">
        <v>38</v>
      </c>
      <c r="J133">
        <v>5</v>
      </c>
      <c r="K133">
        <v>5</v>
      </c>
      <c r="L133">
        <v>2</v>
      </c>
      <c r="M133">
        <v>2</v>
      </c>
      <c r="N133">
        <v>0</v>
      </c>
      <c r="O133">
        <v>0</v>
      </c>
      <c r="P133">
        <v>1</v>
      </c>
      <c r="Q133">
        <v>3</v>
      </c>
      <c r="R133">
        <v>0</v>
      </c>
      <c r="S133">
        <v>0</v>
      </c>
      <c r="T133">
        <v>2</v>
      </c>
      <c r="U133">
        <v>0</v>
      </c>
      <c r="V133">
        <v>0</v>
      </c>
      <c r="X133">
        <v>0</v>
      </c>
      <c r="Z133">
        <v>0</v>
      </c>
      <c r="AA133">
        <v>0</v>
      </c>
      <c r="AB133">
        <v>0.30299999999999999</v>
      </c>
      <c r="AC133">
        <v>0.42899999999999999</v>
      </c>
      <c r="AD133">
        <v>0.65800000000000003</v>
      </c>
      <c r="AE133">
        <v>1.0860000000000001</v>
      </c>
      <c r="AF133">
        <v>4</v>
      </c>
      <c r="AG133">
        <v>0.61</v>
      </c>
      <c r="AH133">
        <v>0.09</v>
      </c>
      <c r="AI133">
        <v>1.58</v>
      </c>
      <c r="AJ133" t="s">
        <v>181</v>
      </c>
      <c r="AK133">
        <f t="shared" si="2"/>
        <v>0</v>
      </c>
      <c r="AL133">
        <f>SUM(P$2:P133)</f>
        <v>47</v>
      </c>
      <c r="AM133">
        <f>SUM(AK$2:AK133)</f>
        <v>108</v>
      </c>
    </row>
    <row r="134" spans="1:39" x14ac:dyDescent="0.2">
      <c r="A134">
        <v>133</v>
      </c>
      <c r="B134">
        <v>722</v>
      </c>
      <c r="C134">
        <v>133</v>
      </c>
      <c r="D134" t="s">
        <v>240</v>
      </c>
      <c r="E134" t="s">
        <v>70</v>
      </c>
      <c r="G134" t="s">
        <v>62</v>
      </c>
      <c r="H134" t="s">
        <v>182</v>
      </c>
      <c r="I134" t="s">
        <v>38</v>
      </c>
      <c r="J134">
        <v>5</v>
      </c>
      <c r="K134">
        <v>5</v>
      </c>
      <c r="L134">
        <v>2</v>
      </c>
      <c r="M134">
        <v>2</v>
      </c>
      <c r="N134">
        <v>0</v>
      </c>
      <c r="O134">
        <v>0</v>
      </c>
      <c r="P134">
        <v>2</v>
      </c>
      <c r="Q134">
        <v>4</v>
      </c>
      <c r="R134">
        <v>0</v>
      </c>
      <c r="T134">
        <v>0</v>
      </c>
      <c r="U134">
        <v>0</v>
      </c>
      <c r="V134">
        <v>0</v>
      </c>
      <c r="Z134">
        <v>0</v>
      </c>
      <c r="AA134">
        <v>0</v>
      </c>
      <c r="AB134">
        <v>0.30399999999999999</v>
      </c>
      <c r="AC134">
        <v>0.42799999999999999</v>
      </c>
      <c r="AD134">
        <v>0.66700000000000004</v>
      </c>
      <c r="AE134">
        <v>1.0960000000000001</v>
      </c>
      <c r="AF134">
        <v>4</v>
      </c>
      <c r="AH134">
        <v>0</v>
      </c>
      <c r="AI134">
        <v>0</v>
      </c>
      <c r="AJ134" t="s">
        <v>181</v>
      </c>
      <c r="AK134">
        <f t="shared" si="2"/>
        <v>0</v>
      </c>
      <c r="AL134">
        <f>SUM(P$2:P134)</f>
        <v>49</v>
      </c>
      <c r="AM134">
        <f>SUM(AK$2:AK134)</f>
        <v>108</v>
      </c>
    </row>
    <row r="135" spans="1:39" x14ac:dyDescent="0.2">
      <c r="A135">
        <v>134</v>
      </c>
      <c r="B135">
        <v>723</v>
      </c>
      <c r="C135">
        <v>134</v>
      </c>
      <c r="D135" t="s">
        <v>241</v>
      </c>
      <c r="E135" t="s">
        <v>70</v>
      </c>
      <c r="G135" t="s">
        <v>62</v>
      </c>
      <c r="H135" t="s">
        <v>95</v>
      </c>
      <c r="I135" t="s">
        <v>38</v>
      </c>
      <c r="J135">
        <v>4</v>
      </c>
      <c r="K135">
        <v>2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2</v>
      </c>
      <c r="T135">
        <v>0</v>
      </c>
      <c r="U135">
        <v>0</v>
      </c>
      <c r="V135">
        <v>0</v>
      </c>
      <c r="Z135">
        <v>0</v>
      </c>
      <c r="AA135">
        <v>0</v>
      </c>
      <c r="AB135">
        <v>0.30399999999999999</v>
      </c>
      <c r="AC135">
        <v>0.43099999999999999</v>
      </c>
      <c r="AD135">
        <v>0.66700000000000004</v>
      </c>
      <c r="AE135">
        <v>1.097</v>
      </c>
      <c r="AF135">
        <v>4</v>
      </c>
      <c r="AH135">
        <v>0</v>
      </c>
      <c r="AI135">
        <v>0</v>
      </c>
      <c r="AJ135" t="s">
        <v>181</v>
      </c>
      <c r="AK135">
        <f t="shared" si="2"/>
        <v>2</v>
      </c>
      <c r="AL135">
        <f>SUM(P$2:P135)</f>
        <v>49</v>
      </c>
      <c r="AM135">
        <f>SUM(AK$2:AK135)</f>
        <v>110</v>
      </c>
    </row>
    <row r="136" spans="1:39" x14ac:dyDescent="0.2">
      <c r="A136">
        <v>135</v>
      </c>
      <c r="B136">
        <v>724</v>
      </c>
      <c r="C136">
        <v>135</v>
      </c>
      <c r="D136" s="1">
        <v>42990</v>
      </c>
      <c r="E136" t="s">
        <v>70</v>
      </c>
      <c r="G136" t="s">
        <v>62</v>
      </c>
      <c r="H136" t="s">
        <v>68</v>
      </c>
      <c r="I136" t="s">
        <v>38</v>
      </c>
      <c r="J136">
        <v>4</v>
      </c>
      <c r="K136">
        <v>3</v>
      </c>
      <c r="L136">
        <v>3</v>
      </c>
      <c r="M136">
        <v>1</v>
      </c>
      <c r="N136">
        <v>0</v>
      </c>
      <c r="O136">
        <v>0</v>
      </c>
      <c r="P136">
        <v>1</v>
      </c>
      <c r="Q136">
        <v>1</v>
      </c>
      <c r="R136">
        <v>1</v>
      </c>
      <c r="T136">
        <v>0</v>
      </c>
      <c r="U136">
        <v>0</v>
      </c>
      <c r="V136">
        <v>0</v>
      </c>
      <c r="Z136">
        <v>0</v>
      </c>
      <c r="AA136">
        <v>0</v>
      </c>
      <c r="AB136">
        <v>0.30499999999999999</v>
      </c>
      <c r="AC136">
        <v>0.43099999999999999</v>
      </c>
      <c r="AD136">
        <v>0.67100000000000004</v>
      </c>
      <c r="AE136">
        <v>1.1020000000000001</v>
      </c>
      <c r="AF136">
        <v>4</v>
      </c>
      <c r="AH136">
        <v>0</v>
      </c>
      <c r="AI136">
        <v>0</v>
      </c>
      <c r="AJ136" t="s">
        <v>181</v>
      </c>
      <c r="AK136">
        <f t="shared" si="2"/>
        <v>1</v>
      </c>
      <c r="AL136">
        <f>SUM(P$2:P136)</f>
        <v>50</v>
      </c>
      <c r="AM136">
        <f>SUM(AK$2:AK136)</f>
        <v>111</v>
      </c>
    </row>
    <row r="137" spans="1:39" x14ac:dyDescent="0.2">
      <c r="A137">
        <v>136</v>
      </c>
      <c r="B137">
        <v>725</v>
      </c>
      <c r="C137">
        <v>136</v>
      </c>
      <c r="D137" s="1">
        <v>42991</v>
      </c>
      <c r="E137" t="s">
        <v>70</v>
      </c>
      <c r="G137" t="s">
        <v>42</v>
      </c>
      <c r="H137" t="s">
        <v>167</v>
      </c>
      <c r="I137" t="s">
        <v>38</v>
      </c>
      <c r="J137">
        <v>5</v>
      </c>
      <c r="K137">
        <v>3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2</v>
      </c>
      <c r="T137">
        <v>1</v>
      </c>
      <c r="U137">
        <v>0</v>
      </c>
      <c r="V137">
        <v>0</v>
      </c>
      <c r="Z137">
        <v>0</v>
      </c>
      <c r="AA137">
        <v>0</v>
      </c>
      <c r="AB137">
        <v>0.30499999999999999</v>
      </c>
      <c r="AC137">
        <v>0.432</v>
      </c>
      <c r="AD137">
        <v>0.66900000000000004</v>
      </c>
      <c r="AE137">
        <v>1.101</v>
      </c>
      <c r="AF137">
        <v>4</v>
      </c>
      <c r="AH137">
        <v>0</v>
      </c>
      <c r="AI137">
        <v>0</v>
      </c>
      <c r="AJ137" t="s">
        <v>181</v>
      </c>
      <c r="AK137">
        <f t="shared" si="2"/>
        <v>2</v>
      </c>
      <c r="AL137">
        <f>SUM(P$2:P137)</f>
        <v>50</v>
      </c>
      <c r="AM137">
        <f>SUM(AK$2:AK137)</f>
        <v>113</v>
      </c>
    </row>
    <row r="138" spans="1:39" x14ac:dyDescent="0.2">
      <c r="A138">
        <v>137</v>
      </c>
      <c r="B138">
        <v>726</v>
      </c>
      <c r="C138">
        <v>137</v>
      </c>
      <c r="D138" s="1">
        <v>42992</v>
      </c>
      <c r="E138" t="s">
        <v>70</v>
      </c>
      <c r="G138" t="s">
        <v>42</v>
      </c>
      <c r="H138" t="s">
        <v>242</v>
      </c>
      <c r="I138" t="s">
        <v>38</v>
      </c>
      <c r="J138">
        <v>4</v>
      </c>
      <c r="K138">
        <v>4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Z138">
        <v>0</v>
      </c>
      <c r="AA138">
        <v>0</v>
      </c>
      <c r="AB138">
        <v>0.30399999999999999</v>
      </c>
      <c r="AC138">
        <v>0.43099999999999999</v>
      </c>
      <c r="AD138">
        <v>0.66700000000000004</v>
      </c>
      <c r="AE138">
        <v>1.099</v>
      </c>
      <c r="AF138">
        <v>4</v>
      </c>
      <c r="AH138">
        <v>0</v>
      </c>
      <c r="AI138">
        <v>0</v>
      </c>
      <c r="AJ138" t="s">
        <v>181</v>
      </c>
      <c r="AK138">
        <f t="shared" si="2"/>
        <v>0</v>
      </c>
      <c r="AL138">
        <f>SUM(P$2:P138)</f>
        <v>50</v>
      </c>
      <c r="AM138">
        <f>SUM(AK$2:AK138)</f>
        <v>113</v>
      </c>
    </row>
    <row r="139" spans="1:39" x14ac:dyDescent="0.2">
      <c r="A139">
        <v>138</v>
      </c>
      <c r="B139">
        <v>727</v>
      </c>
      <c r="C139">
        <v>138</v>
      </c>
      <c r="D139" s="1">
        <v>42993</v>
      </c>
      <c r="E139" t="s">
        <v>70</v>
      </c>
      <c r="G139" t="s">
        <v>32</v>
      </c>
      <c r="H139" t="s">
        <v>59</v>
      </c>
      <c r="I139" t="s">
        <v>38</v>
      </c>
      <c r="J139">
        <v>4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1</v>
      </c>
      <c r="U139">
        <v>0</v>
      </c>
      <c r="V139">
        <v>0</v>
      </c>
      <c r="X139">
        <v>0</v>
      </c>
      <c r="Z139">
        <v>0</v>
      </c>
      <c r="AA139">
        <v>0</v>
      </c>
      <c r="AB139">
        <v>0.30199999999999999</v>
      </c>
      <c r="AC139">
        <v>0.43</v>
      </c>
      <c r="AD139">
        <v>0.66300000000000003</v>
      </c>
      <c r="AE139">
        <v>1.093</v>
      </c>
      <c r="AF139">
        <v>4</v>
      </c>
      <c r="AG139">
        <v>1.38</v>
      </c>
      <c r="AH139">
        <v>1.2999999999999999E-2</v>
      </c>
      <c r="AI139">
        <v>-0.26</v>
      </c>
      <c r="AJ139" t="s">
        <v>181</v>
      </c>
      <c r="AK139">
        <f t="shared" si="2"/>
        <v>1</v>
      </c>
      <c r="AL139">
        <f>SUM(P$2:P139)</f>
        <v>50</v>
      </c>
      <c r="AM139">
        <f>SUM(AK$2:AK139)</f>
        <v>114</v>
      </c>
    </row>
    <row r="140" spans="1:39" x14ac:dyDescent="0.2">
      <c r="A140">
        <v>139</v>
      </c>
      <c r="B140">
        <v>728</v>
      </c>
      <c r="C140">
        <v>139</v>
      </c>
      <c r="D140" s="1">
        <v>42994</v>
      </c>
      <c r="E140" t="s">
        <v>70</v>
      </c>
      <c r="G140" t="s">
        <v>32</v>
      </c>
      <c r="H140" t="s">
        <v>143</v>
      </c>
      <c r="I140" t="s">
        <v>38</v>
      </c>
      <c r="J140">
        <v>4</v>
      </c>
      <c r="K140">
        <v>4</v>
      </c>
      <c r="L140">
        <v>2</v>
      </c>
      <c r="M140">
        <v>3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0</v>
      </c>
      <c r="X140">
        <v>0</v>
      </c>
      <c r="Z140">
        <v>0</v>
      </c>
      <c r="AA140">
        <v>0</v>
      </c>
      <c r="AB140">
        <v>0.30599999999999999</v>
      </c>
      <c r="AC140">
        <v>0.432</v>
      </c>
      <c r="AD140">
        <v>0.67</v>
      </c>
      <c r="AE140">
        <v>1.1020000000000001</v>
      </c>
      <c r="AF140">
        <v>4</v>
      </c>
      <c r="AG140">
        <v>0.86</v>
      </c>
      <c r="AH140">
        <v>0.109</v>
      </c>
      <c r="AI140">
        <v>1.61</v>
      </c>
      <c r="AJ140" t="s">
        <v>181</v>
      </c>
      <c r="AK140">
        <f t="shared" si="2"/>
        <v>0</v>
      </c>
      <c r="AL140">
        <f>SUM(P$2:P140)</f>
        <v>51</v>
      </c>
      <c r="AM140">
        <f>SUM(AK$2:AK140)</f>
        <v>114</v>
      </c>
    </row>
    <row r="141" spans="1:39" x14ac:dyDescent="0.2">
      <c r="A141">
        <v>140</v>
      </c>
      <c r="B141">
        <v>729</v>
      </c>
      <c r="C141">
        <v>140</v>
      </c>
      <c r="D141" s="1">
        <v>42995</v>
      </c>
      <c r="E141" t="s">
        <v>70</v>
      </c>
      <c r="G141" t="s">
        <v>32</v>
      </c>
      <c r="H141" t="s">
        <v>57</v>
      </c>
      <c r="I141" t="s">
        <v>38</v>
      </c>
      <c r="J141">
        <v>4</v>
      </c>
      <c r="K141">
        <v>4</v>
      </c>
      <c r="L141">
        <v>2</v>
      </c>
      <c r="M141">
        <v>4</v>
      </c>
      <c r="N141">
        <v>0</v>
      </c>
      <c r="O141">
        <v>0</v>
      </c>
      <c r="P141">
        <v>2</v>
      </c>
      <c r="Q141">
        <v>5</v>
      </c>
      <c r="R141">
        <v>0</v>
      </c>
      <c r="S141">
        <v>0</v>
      </c>
      <c r="T141">
        <v>0</v>
      </c>
      <c r="U141">
        <v>0</v>
      </c>
      <c r="V141">
        <v>0</v>
      </c>
      <c r="X141">
        <v>0</v>
      </c>
      <c r="Z141">
        <v>0</v>
      </c>
      <c r="AA141">
        <v>0</v>
      </c>
      <c r="AB141">
        <v>0.312</v>
      </c>
      <c r="AC141">
        <v>0.436</v>
      </c>
      <c r="AD141">
        <v>0.68500000000000005</v>
      </c>
      <c r="AE141">
        <v>1.1200000000000001</v>
      </c>
      <c r="AF141">
        <v>4</v>
      </c>
      <c r="AG141">
        <v>1.26</v>
      </c>
      <c r="AH141">
        <v>0.51100000000000001</v>
      </c>
      <c r="AI141">
        <v>4.93</v>
      </c>
      <c r="AJ141" t="s">
        <v>181</v>
      </c>
      <c r="AK141">
        <f t="shared" si="2"/>
        <v>0</v>
      </c>
      <c r="AL141">
        <f>SUM(P$2:P141)</f>
        <v>53</v>
      </c>
      <c r="AM141">
        <f>SUM(AK$2:AK141)</f>
        <v>114</v>
      </c>
    </row>
    <row r="142" spans="1:39" x14ac:dyDescent="0.2">
      <c r="A142">
        <v>141</v>
      </c>
      <c r="B142">
        <v>730</v>
      </c>
      <c r="C142">
        <v>141</v>
      </c>
      <c r="D142" s="1">
        <v>42996</v>
      </c>
      <c r="E142" t="s">
        <v>70</v>
      </c>
      <c r="G142" t="s">
        <v>52</v>
      </c>
      <c r="H142" t="s">
        <v>101</v>
      </c>
      <c r="I142" t="s">
        <v>38</v>
      </c>
      <c r="J142">
        <v>5</v>
      </c>
      <c r="K142">
        <v>5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0</v>
      </c>
      <c r="T142">
        <v>1</v>
      </c>
      <c r="U142">
        <v>0</v>
      </c>
      <c r="V142">
        <v>0</v>
      </c>
      <c r="Z142">
        <v>0</v>
      </c>
      <c r="AA142">
        <v>0</v>
      </c>
      <c r="AB142">
        <v>0.31</v>
      </c>
      <c r="AC142">
        <v>0.434</v>
      </c>
      <c r="AD142">
        <v>0.68</v>
      </c>
      <c r="AE142">
        <v>1.1140000000000001</v>
      </c>
      <c r="AF142">
        <v>4</v>
      </c>
      <c r="AH142">
        <v>0</v>
      </c>
      <c r="AI142">
        <v>0</v>
      </c>
      <c r="AJ142" t="s">
        <v>181</v>
      </c>
      <c r="AK142">
        <f t="shared" si="2"/>
        <v>0</v>
      </c>
      <c r="AL142">
        <f>SUM(P$2:P142)</f>
        <v>53</v>
      </c>
      <c r="AM142">
        <f>SUM(AK$2:AK142)</f>
        <v>114</v>
      </c>
    </row>
    <row r="143" spans="1:39" x14ac:dyDescent="0.2">
      <c r="A143">
        <v>142</v>
      </c>
      <c r="B143">
        <v>731</v>
      </c>
      <c r="C143">
        <v>142</v>
      </c>
      <c r="D143" s="1">
        <v>42997</v>
      </c>
      <c r="E143" t="s">
        <v>70</v>
      </c>
      <c r="G143" t="s">
        <v>52</v>
      </c>
      <c r="H143" t="s">
        <v>243</v>
      </c>
      <c r="I143" t="s">
        <v>38</v>
      </c>
      <c r="J143">
        <v>4</v>
      </c>
      <c r="K143">
        <v>3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  <c r="T143">
        <v>0</v>
      </c>
      <c r="U143">
        <v>0</v>
      </c>
      <c r="V143">
        <v>0</v>
      </c>
      <c r="Z143">
        <v>0</v>
      </c>
      <c r="AA143">
        <v>0</v>
      </c>
      <c r="AB143">
        <v>0.311</v>
      </c>
      <c r="AC143">
        <v>0.434</v>
      </c>
      <c r="AD143">
        <v>0.67800000000000005</v>
      </c>
      <c r="AE143">
        <v>1.1120000000000001</v>
      </c>
      <c r="AF143">
        <v>4</v>
      </c>
      <c r="AH143">
        <v>0</v>
      </c>
      <c r="AI143">
        <v>0</v>
      </c>
      <c r="AJ143" t="s">
        <v>181</v>
      </c>
      <c r="AK143">
        <f t="shared" si="2"/>
        <v>1</v>
      </c>
      <c r="AL143">
        <f>SUM(P$2:P143)</f>
        <v>53</v>
      </c>
      <c r="AM143">
        <f>SUM(AK$2:AK143)</f>
        <v>115</v>
      </c>
    </row>
    <row r="144" spans="1:39" x14ac:dyDescent="0.2">
      <c r="A144">
        <v>143</v>
      </c>
      <c r="B144">
        <v>732</v>
      </c>
      <c r="C144">
        <v>143</v>
      </c>
      <c r="D144" t="s">
        <v>244</v>
      </c>
      <c r="E144" t="s">
        <v>70</v>
      </c>
      <c r="G144" t="s">
        <v>33</v>
      </c>
      <c r="H144" t="s">
        <v>149</v>
      </c>
      <c r="I144" t="s">
        <v>38</v>
      </c>
      <c r="J144">
        <v>5</v>
      </c>
      <c r="K144">
        <v>5</v>
      </c>
      <c r="L144">
        <v>1</v>
      </c>
      <c r="M144">
        <v>3</v>
      </c>
      <c r="N144">
        <v>0</v>
      </c>
      <c r="O144">
        <v>0</v>
      </c>
      <c r="P144">
        <v>1</v>
      </c>
      <c r="Q144">
        <v>6</v>
      </c>
      <c r="R144">
        <v>0</v>
      </c>
      <c r="S144">
        <v>0</v>
      </c>
      <c r="T144">
        <v>0</v>
      </c>
      <c r="U144">
        <v>0</v>
      </c>
      <c r="V144">
        <v>0</v>
      </c>
      <c r="X144">
        <v>0</v>
      </c>
      <c r="Z144">
        <v>0</v>
      </c>
      <c r="AA144">
        <v>0</v>
      </c>
      <c r="AB144">
        <v>0.313</v>
      </c>
      <c r="AC144">
        <v>0.436</v>
      </c>
      <c r="AD144">
        <v>0.68300000000000005</v>
      </c>
      <c r="AE144">
        <v>1.1180000000000001</v>
      </c>
      <c r="AF144">
        <v>4</v>
      </c>
      <c r="AG144">
        <v>0.98</v>
      </c>
      <c r="AH144">
        <v>0.255</v>
      </c>
      <c r="AI144">
        <v>2.92</v>
      </c>
      <c r="AJ144" t="s">
        <v>181</v>
      </c>
      <c r="AK144">
        <f t="shared" si="2"/>
        <v>0</v>
      </c>
      <c r="AL144">
        <f>SUM(P$2:P144)</f>
        <v>54</v>
      </c>
      <c r="AM144">
        <f>SUM(AK$2:AK144)</f>
        <v>115</v>
      </c>
    </row>
    <row r="145" spans="1:39" x14ac:dyDescent="0.2">
      <c r="A145">
        <v>144</v>
      </c>
      <c r="B145">
        <v>733</v>
      </c>
      <c r="C145">
        <v>144</v>
      </c>
      <c r="D145" t="s">
        <v>245</v>
      </c>
      <c r="E145" t="s">
        <v>70</v>
      </c>
      <c r="G145" t="s">
        <v>33</v>
      </c>
      <c r="H145" t="s">
        <v>45</v>
      </c>
      <c r="I145" t="s">
        <v>162</v>
      </c>
      <c r="J145">
        <v>3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1</v>
      </c>
      <c r="U145">
        <v>0</v>
      </c>
      <c r="V145">
        <v>0</v>
      </c>
      <c r="Z145">
        <v>0</v>
      </c>
      <c r="AA145">
        <v>0</v>
      </c>
      <c r="AB145">
        <v>0.312</v>
      </c>
      <c r="AC145">
        <v>0.434</v>
      </c>
      <c r="AD145">
        <v>0.67900000000000005</v>
      </c>
      <c r="AE145">
        <v>1.1120000000000001</v>
      </c>
      <c r="AF145">
        <v>4</v>
      </c>
      <c r="AH145">
        <v>0</v>
      </c>
      <c r="AI145">
        <v>0</v>
      </c>
      <c r="AJ145" t="s">
        <v>181</v>
      </c>
      <c r="AK145">
        <f t="shared" si="2"/>
        <v>0</v>
      </c>
      <c r="AL145">
        <f>SUM(P$2:P145)</f>
        <v>54</v>
      </c>
      <c r="AM145">
        <f>SUM(AK$2:AK145)</f>
        <v>115</v>
      </c>
    </row>
    <row r="146" spans="1:39" x14ac:dyDescent="0.2">
      <c r="A146">
        <v>145</v>
      </c>
      <c r="B146">
        <v>734</v>
      </c>
      <c r="C146">
        <v>145</v>
      </c>
      <c r="D146" t="s">
        <v>246</v>
      </c>
      <c r="E146" t="s">
        <v>70</v>
      </c>
      <c r="G146" t="s">
        <v>72</v>
      </c>
      <c r="H146" t="s">
        <v>151</v>
      </c>
      <c r="I146" t="s">
        <v>38</v>
      </c>
      <c r="J146">
        <v>4</v>
      </c>
      <c r="K146">
        <v>4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Z146">
        <v>0</v>
      </c>
      <c r="AA146">
        <v>0</v>
      </c>
      <c r="AB146">
        <v>0.311</v>
      </c>
      <c r="AC146">
        <v>0.432</v>
      </c>
      <c r="AD146">
        <v>0.67600000000000005</v>
      </c>
      <c r="AE146">
        <v>1.1080000000000001</v>
      </c>
      <c r="AF146">
        <v>4</v>
      </c>
      <c r="AH146">
        <v>0</v>
      </c>
      <c r="AI146">
        <v>0</v>
      </c>
      <c r="AJ146" t="s">
        <v>181</v>
      </c>
      <c r="AK146">
        <f t="shared" si="2"/>
        <v>0</v>
      </c>
      <c r="AL146">
        <f>SUM(P$2:P146)</f>
        <v>54</v>
      </c>
      <c r="AM146">
        <f>SUM(AK$2:AK146)</f>
        <v>115</v>
      </c>
    </row>
    <row r="147" spans="1:39" x14ac:dyDescent="0.2">
      <c r="A147">
        <v>146</v>
      </c>
      <c r="B147">
        <v>735</v>
      </c>
      <c r="C147">
        <v>146</v>
      </c>
      <c r="D147" t="s">
        <v>247</v>
      </c>
      <c r="E147" t="s">
        <v>70</v>
      </c>
      <c r="G147" t="s">
        <v>72</v>
      </c>
      <c r="H147" t="s">
        <v>115</v>
      </c>
      <c r="I147" t="s">
        <v>129</v>
      </c>
      <c r="J147">
        <v>4</v>
      </c>
      <c r="K147">
        <v>3</v>
      </c>
      <c r="L147">
        <v>2</v>
      </c>
      <c r="M147">
        <v>3</v>
      </c>
      <c r="N147">
        <v>0</v>
      </c>
      <c r="O147">
        <v>0</v>
      </c>
      <c r="P147">
        <v>2</v>
      </c>
      <c r="Q147">
        <v>2</v>
      </c>
      <c r="R147">
        <v>1</v>
      </c>
      <c r="T147">
        <v>0</v>
      </c>
      <c r="U147">
        <v>0</v>
      </c>
      <c r="V147">
        <v>0</v>
      </c>
      <c r="Z147">
        <v>0</v>
      </c>
      <c r="AA147">
        <v>0</v>
      </c>
      <c r="AB147">
        <v>0.315</v>
      </c>
      <c r="AC147">
        <v>0.436</v>
      </c>
      <c r="AD147">
        <v>0.68899999999999995</v>
      </c>
      <c r="AE147">
        <v>1.125</v>
      </c>
      <c r="AF147">
        <v>4</v>
      </c>
      <c r="AH147">
        <v>0</v>
      </c>
      <c r="AI147">
        <v>0</v>
      </c>
      <c r="AJ147" t="s">
        <v>181</v>
      </c>
      <c r="AK147">
        <f t="shared" si="2"/>
        <v>1</v>
      </c>
      <c r="AL147">
        <f>SUM(P$2:P147)</f>
        <v>56</v>
      </c>
      <c r="AM147">
        <f>SUM(AK$2:AK147)</f>
        <v>116</v>
      </c>
    </row>
    <row r="148" spans="1:39" x14ac:dyDescent="0.2">
      <c r="A148">
        <v>147</v>
      </c>
      <c r="B148">
        <v>736</v>
      </c>
      <c r="C148">
        <v>147</v>
      </c>
      <c r="D148" s="1">
        <v>43002</v>
      </c>
      <c r="E148" t="s">
        <v>70</v>
      </c>
      <c r="G148" t="s">
        <v>72</v>
      </c>
      <c r="H148" t="s">
        <v>120</v>
      </c>
      <c r="I148" t="s">
        <v>38</v>
      </c>
      <c r="J148">
        <v>4</v>
      </c>
      <c r="K148">
        <v>2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</v>
      </c>
      <c r="T148">
        <v>0</v>
      </c>
      <c r="U148">
        <v>0</v>
      </c>
      <c r="V148">
        <v>0</v>
      </c>
      <c r="Z148">
        <v>0</v>
      </c>
      <c r="AA148">
        <v>0</v>
      </c>
      <c r="AB148">
        <v>0.314</v>
      </c>
      <c r="AC148">
        <v>0.436</v>
      </c>
      <c r="AD148">
        <v>0.68600000000000005</v>
      </c>
      <c r="AE148">
        <v>1.123</v>
      </c>
      <c r="AF148">
        <v>4</v>
      </c>
      <c r="AH148">
        <v>0</v>
      </c>
      <c r="AI148">
        <v>0</v>
      </c>
      <c r="AJ148" t="s">
        <v>181</v>
      </c>
      <c r="AK148">
        <f t="shared" si="2"/>
        <v>2</v>
      </c>
      <c r="AL148">
        <f>SUM(P$2:P148)</f>
        <v>56</v>
      </c>
      <c r="AM148">
        <f>SUM(AK$2:AK148)</f>
        <v>118</v>
      </c>
    </row>
    <row r="149" spans="1:39" x14ac:dyDescent="0.2">
      <c r="A149">
        <v>148</v>
      </c>
      <c r="B149">
        <v>737</v>
      </c>
      <c r="C149">
        <v>148</v>
      </c>
      <c r="D149" s="1">
        <v>43003</v>
      </c>
      <c r="E149" t="s">
        <v>70</v>
      </c>
      <c r="G149" t="s">
        <v>72</v>
      </c>
      <c r="H149" t="s">
        <v>184</v>
      </c>
      <c r="I149" t="s">
        <v>38</v>
      </c>
      <c r="J149">
        <v>4</v>
      </c>
      <c r="K149">
        <v>4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1</v>
      </c>
      <c r="R149">
        <v>0</v>
      </c>
      <c r="T149">
        <v>1</v>
      </c>
      <c r="U149">
        <v>0</v>
      </c>
      <c r="V149">
        <v>0</v>
      </c>
      <c r="Z149">
        <v>0</v>
      </c>
      <c r="AA149">
        <v>0</v>
      </c>
      <c r="AB149">
        <v>0.313</v>
      </c>
      <c r="AC149">
        <v>0.435</v>
      </c>
      <c r="AD149">
        <v>0.68500000000000005</v>
      </c>
      <c r="AE149">
        <v>1.1200000000000001</v>
      </c>
      <c r="AF149">
        <v>4</v>
      </c>
      <c r="AH149">
        <v>0</v>
      </c>
      <c r="AI149">
        <v>0</v>
      </c>
      <c r="AJ149" t="s">
        <v>181</v>
      </c>
      <c r="AK149">
        <f t="shared" si="2"/>
        <v>0</v>
      </c>
      <c r="AL149">
        <f>SUM(P$2:P149)</f>
        <v>56</v>
      </c>
      <c r="AM149">
        <f>SUM(AK$2:AK149)</f>
        <v>118</v>
      </c>
    </row>
    <row r="150" spans="1:39" x14ac:dyDescent="0.2">
      <c r="A150">
        <v>149</v>
      </c>
      <c r="B150">
        <v>738</v>
      </c>
      <c r="C150">
        <v>149</v>
      </c>
      <c r="D150" t="s">
        <v>248</v>
      </c>
      <c r="E150" t="s">
        <v>70</v>
      </c>
      <c r="G150" t="s">
        <v>65</v>
      </c>
      <c r="H150" t="s">
        <v>134</v>
      </c>
      <c r="I150" t="s">
        <v>38</v>
      </c>
      <c r="J150">
        <v>4</v>
      </c>
      <c r="K150">
        <v>1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3</v>
      </c>
      <c r="T150">
        <v>0</v>
      </c>
      <c r="U150">
        <v>0</v>
      </c>
      <c r="V150">
        <v>0</v>
      </c>
      <c r="Z150">
        <v>0</v>
      </c>
      <c r="AA150">
        <v>0</v>
      </c>
      <c r="AB150">
        <v>0.315</v>
      </c>
      <c r="AC150">
        <v>0.439</v>
      </c>
      <c r="AD150">
        <v>0.68500000000000005</v>
      </c>
      <c r="AE150">
        <v>1.1240000000000001</v>
      </c>
      <c r="AF150">
        <v>4</v>
      </c>
      <c r="AH150">
        <v>0</v>
      </c>
      <c r="AI150">
        <v>0</v>
      </c>
      <c r="AJ150" t="s">
        <v>181</v>
      </c>
      <c r="AK150">
        <f t="shared" si="2"/>
        <v>3</v>
      </c>
      <c r="AL150">
        <f>SUM(P$2:P150)</f>
        <v>56</v>
      </c>
      <c r="AM150">
        <f>SUM(AK$2:AK150)</f>
        <v>121</v>
      </c>
    </row>
    <row r="151" spans="1:39" x14ac:dyDescent="0.2">
      <c r="A151">
        <v>150</v>
      </c>
      <c r="B151">
        <v>739</v>
      </c>
      <c r="C151">
        <v>150</v>
      </c>
      <c r="D151" t="s">
        <v>249</v>
      </c>
      <c r="E151" t="s">
        <v>70</v>
      </c>
      <c r="G151" t="s">
        <v>65</v>
      </c>
      <c r="H151" t="s">
        <v>200</v>
      </c>
      <c r="I151" t="s">
        <v>129</v>
      </c>
      <c r="J151">
        <v>4</v>
      </c>
      <c r="K151">
        <v>4</v>
      </c>
      <c r="L151">
        <v>2</v>
      </c>
      <c r="M151">
        <v>2</v>
      </c>
      <c r="N151">
        <v>0</v>
      </c>
      <c r="O151">
        <v>0</v>
      </c>
      <c r="P151">
        <v>2</v>
      </c>
      <c r="Q151">
        <v>4</v>
      </c>
      <c r="R151">
        <v>0</v>
      </c>
      <c r="T151">
        <v>0</v>
      </c>
      <c r="U151">
        <v>0</v>
      </c>
      <c r="V151">
        <v>0</v>
      </c>
      <c r="Z151">
        <v>0</v>
      </c>
      <c r="AA151">
        <v>0</v>
      </c>
      <c r="AB151">
        <v>0.316</v>
      </c>
      <c r="AC151">
        <v>0.439</v>
      </c>
      <c r="AD151">
        <v>0.69499999999999995</v>
      </c>
      <c r="AE151">
        <v>1.1339999999999999</v>
      </c>
      <c r="AF151">
        <v>4</v>
      </c>
      <c r="AH151">
        <v>0</v>
      </c>
      <c r="AI151">
        <v>0</v>
      </c>
      <c r="AJ151" t="s">
        <v>181</v>
      </c>
      <c r="AK151">
        <f t="shared" si="2"/>
        <v>0</v>
      </c>
      <c r="AL151">
        <f>SUM(P$2:P151)</f>
        <v>58</v>
      </c>
      <c r="AM151">
        <f>SUM(AK$2:AK151)</f>
        <v>121</v>
      </c>
    </row>
    <row r="152" spans="1:39" x14ac:dyDescent="0.2">
      <c r="A152">
        <v>151</v>
      </c>
      <c r="B152">
        <v>740</v>
      </c>
      <c r="C152">
        <v>151</v>
      </c>
      <c r="D152" s="1">
        <v>43006</v>
      </c>
      <c r="E152" t="s">
        <v>70</v>
      </c>
      <c r="G152" t="s">
        <v>65</v>
      </c>
      <c r="H152" t="s">
        <v>250</v>
      </c>
      <c r="I152" t="s">
        <v>38</v>
      </c>
      <c r="J152">
        <v>5</v>
      </c>
      <c r="K152">
        <v>3</v>
      </c>
      <c r="L152">
        <v>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</v>
      </c>
      <c r="T152">
        <v>2</v>
      </c>
      <c r="U152">
        <v>0</v>
      </c>
      <c r="V152">
        <v>0</v>
      </c>
      <c r="Z152">
        <v>1</v>
      </c>
      <c r="AA152">
        <v>0</v>
      </c>
      <c r="AB152">
        <v>0.314</v>
      </c>
      <c r="AC152">
        <v>0.439</v>
      </c>
      <c r="AD152">
        <v>0.69099999999999995</v>
      </c>
      <c r="AE152">
        <v>1.1299999999999999</v>
      </c>
      <c r="AF152">
        <v>4</v>
      </c>
      <c r="AH152">
        <v>0</v>
      </c>
      <c r="AI152">
        <v>0</v>
      </c>
      <c r="AJ152" t="s">
        <v>181</v>
      </c>
      <c r="AK152">
        <f t="shared" si="2"/>
        <v>2</v>
      </c>
      <c r="AL152">
        <f>SUM(P$2:P152)</f>
        <v>58</v>
      </c>
      <c r="AM152">
        <f>SUM(AK$2:AK152)</f>
        <v>123</v>
      </c>
    </row>
    <row r="153" spans="1:39" x14ac:dyDescent="0.2">
      <c r="A153">
        <v>152</v>
      </c>
      <c r="B153">
        <v>741</v>
      </c>
      <c r="C153">
        <v>152</v>
      </c>
      <c r="D153" s="1">
        <v>43007</v>
      </c>
      <c r="E153" t="s">
        <v>70</v>
      </c>
      <c r="G153" t="s">
        <v>65</v>
      </c>
      <c r="H153" t="s">
        <v>53</v>
      </c>
      <c r="I153" t="s">
        <v>38</v>
      </c>
      <c r="J153">
        <v>4</v>
      </c>
      <c r="K153">
        <v>4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Z153">
        <v>0</v>
      </c>
      <c r="AA153">
        <v>0</v>
      </c>
      <c r="AB153">
        <v>0.314</v>
      </c>
      <c r="AC153">
        <v>0.438</v>
      </c>
      <c r="AD153">
        <v>0.68799999999999994</v>
      </c>
      <c r="AE153">
        <v>1.1259999999999999</v>
      </c>
      <c r="AF153">
        <v>4</v>
      </c>
      <c r="AH153">
        <v>0</v>
      </c>
      <c r="AI153">
        <v>0</v>
      </c>
      <c r="AJ153" t="s">
        <v>181</v>
      </c>
      <c r="AK153">
        <f t="shared" si="2"/>
        <v>0</v>
      </c>
      <c r="AL153">
        <f>SUM(P$2:P153)</f>
        <v>58</v>
      </c>
      <c r="AM153">
        <f>SUM(AK$2:AK153)</f>
        <v>123</v>
      </c>
    </row>
    <row r="154" spans="1:39" x14ac:dyDescent="0.2">
      <c r="A154">
        <v>153</v>
      </c>
      <c r="B154">
        <v>742</v>
      </c>
      <c r="C154">
        <v>153</v>
      </c>
      <c r="D154" s="1">
        <v>43009</v>
      </c>
      <c r="E154" t="s">
        <v>70</v>
      </c>
      <c r="F154" t="s">
        <v>47</v>
      </c>
      <c r="G154" t="s">
        <v>72</v>
      </c>
      <c r="H154" t="s">
        <v>251</v>
      </c>
      <c r="I154" t="s">
        <v>38</v>
      </c>
      <c r="J154">
        <v>4</v>
      </c>
      <c r="K154">
        <v>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1</v>
      </c>
      <c r="U154">
        <v>0</v>
      </c>
      <c r="V154">
        <v>0</v>
      </c>
      <c r="Z154">
        <v>0</v>
      </c>
      <c r="AA154">
        <v>0</v>
      </c>
      <c r="AB154">
        <v>0.311</v>
      </c>
      <c r="AC154">
        <v>0.435</v>
      </c>
      <c r="AD154">
        <v>0.68300000000000005</v>
      </c>
      <c r="AE154">
        <v>1.1180000000000001</v>
      </c>
      <c r="AF154">
        <v>4</v>
      </c>
      <c r="AH154">
        <v>0</v>
      </c>
      <c r="AI154">
        <v>0</v>
      </c>
      <c r="AJ154" t="s">
        <v>181</v>
      </c>
      <c r="AK154">
        <f t="shared" si="2"/>
        <v>0</v>
      </c>
      <c r="AL154">
        <f>SUM(P$2:P154)</f>
        <v>58</v>
      </c>
      <c r="AM154">
        <f>SUM(AK$2:AK154)</f>
        <v>123</v>
      </c>
    </row>
    <row r="155" spans="1:39" x14ac:dyDescent="0.2">
      <c r="A155">
        <v>154</v>
      </c>
      <c r="B155">
        <v>743</v>
      </c>
      <c r="C155">
        <v>154</v>
      </c>
      <c r="D155" t="s">
        <v>252</v>
      </c>
      <c r="E155" t="s">
        <v>70</v>
      </c>
      <c r="F155" t="s">
        <v>47</v>
      </c>
      <c r="G155" t="s">
        <v>72</v>
      </c>
      <c r="H155" t="s">
        <v>96</v>
      </c>
      <c r="I155" t="s">
        <v>38</v>
      </c>
      <c r="J155">
        <v>5</v>
      </c>
      <c r="K155">
        <v>4</v>
      </c>
      <c r="L155">
        <v>2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1</v>
      </c>
      <c r="T155">
        <v>2</v>
      </c>
      <c r="U155">
        <v>0</v>
      </c>
      <c r="V155">
        <v>0</v>
      </c>
      <c r="Z155">
        <v>0</v>
      </c>
      <c r="AA155">
        <v>0</v>
      </c>
      <c r="AB155">
        <v>0.311</v>
      </c>
      <c r="AC155">
        <v>0.435</v>
      </c>
      <c r="AD155">
        <v>0.68200000000000005</v>
      </c>
      <c r="AE155">
        <v>1.1160000000000001</v>
      </c>
      <c r="AF155">
        <v>4</v>
      </c>
      <c r="AH155">
        <v>0</v>
      </c>
      <c r="AI155">
        <v>0</v>
      </c>
      <c r="AJ155" t="s">
        <v>181</v>
      </c>
      <c r="AK155">
        <f t="shared" si="2"/>
        <v>1</v>
      </c>
      <c r="AL155">
        <f>SUM(P$2:P155)</f>
        <v>58</v>
      </c>
      <c r="AM155">
        <f>SUM(AK$2:AK155)</f>
        <v>124</v>
      </c>
    </row>
    <row r="156" spans="1:39" x14ac:dyDescent="0.2">
      <c r="A156">
        <v>155</v>
      </c>
      <c r="B156">
        <v>744</v>
      </c>
      <c r="C156">
        <v>155</v>
      </c>
      <c r="D156" t="s">
        <v>253</v>
      </c>
      <c r="E156" t="s">
        <v>70</v>
      </c>
      <c r="F156" t="s">
        <v>47</v>
      </c>
      <c r="G156" t="s">
        <v>72</v>
      </c>
      <c r="H156" t="s">
        <v>124</v>
      </c>
      <c r="I156" t="s">
        <v>129</v>
      </c>
      <c r="J156">
        <v>4</v>
      </c>
      <c r="K156">
        <v>3</v>
      </c>
      <c r="L156">
        <v>3</v>
      </c>
      <c r="M156">
        <v>3</v>
      </c>
      <c r="N156">
        <v>0</v>
      </c>
      <c r="O156">
        <v>0</v>
      </c>
      <c r="P156">
        <v>0</v>
      </c>
      <c r="Q156">
        <v>1</v>
      </c>
      <c r="R156">
        <v>1</v>
      </c>
      <c r="T156">
        <v>0</v>
      </c>
      <c r="U156">
        <v>0</v>
      </c>
      <c r="V156">
        <v>0</v>
      </c>
      <c r="Z156">
        <v>0</v>
      </c>
      <c r="AA156">
        <v>0</v>
      </c>
      <c r="AB156">
        <v>0.315</v>
      </c>
      <c r="AC156">
        <v>0.438</v>
      </c>
      <c r="AD156">
        <v>0.68300000000000005</v>
      </c>
      <c r="AE156">
        <v>1.1220000000000001</v>
      </c>
      <c r="AF156">
        <v>4</v>
      </c>
      <c r="AH156">
        <v>0</v>
      </c>
      <c r="AI156">
        <v>0</v>
      </c>
      <c r="AJ156" t="s">
        <v>181</v>
      </c>
      <c r="AK156">
        <f t="shared" si="2"/>
        <v>1</v>
      </c>
      <c r="AL156">
        <f>SUM(P$2:P156)</f>
        <v>58</v>
      </c>
      <c r="AM156">
        <f>SUM(AK$2:AK156)</f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topLeftCell="G1" workbookViewId="0">
      <selection activeCell="W22" sqref="W22"/>
    </sheetView>
  </sheetViews>
  <sheetFormatPr baseColWidth="10" defaultRowHeight="16" x14ac:dyDescent="0.2"/>
  <cols>
    <col min="1" max="1" width="12.6640625" customWidth="1"/>
    <col min="6" max="6" width="14.1640625" customWidth="1"/>
    <col min="7" max="7" width="16.5" customWidth="1"/>
  </cols>
  <sheetData>
    <row r="1" spans="1:7" x14ac:dyDescent="0.2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</row>
    <row r="2" spans="1:7" x14ac:dyDescent="0.2">
      <c r="A2">
        <v>1</v>
      </c>
      <c r="B2">
        <f>'Ruth 1927'!AH2</f>
        <v>0</v>
      </c>
      <c r="C2">
        <f>'Ruth 1927'!AI2</f>
        <v>0</v>
      </c>
      <c r="D2">
        <f>'Greenberg 1938'!AL2</f>
        <v>1</v>
      </c>
      <c r="E2">
        <f>'Greenberg 1938'!AM2</f>
        <v>1</v>
      </c>
    </row>
    <row r="3" spans="1:7" x14ac:dyDescent="0.2">
      <c r="A3">
        <v>2</v>
      </c>
      <c r="B3">
        <f>'Ruth 1927'!AH3</f>
        <v>0</v>
      </c>
      <c r="C3">
        <f>'Ruth 1927'!AI3</f>
        <v>1</v>
      </c>
      <c r="D3">
        <f>'Greenberg 1938'!AL3</f>
        <v>1</v>
      </c>
      <c r="E3">
        <f>'Greenberg 1938'!AM3</f>
        <v>3</v>
      </c>
    </row>
    <row r="4" spans="1:7" x14ac:dyDescent="0.2">
      <c r="A4">
        <v>3</v>
      </c>
      <c r="B4">
        <f>'Ruth 1927'!AH4</f>
        <v>0</v>
      </c>
      <c r="C4">
        <f>'Ruth 1927'!AI4</f>
        <v>3</v>
      </c>
      <c r="D4">
        <f>'Greenberg 1938'!AL4</f>
        <v>2</v>
      </c>
      <c r="E4">
        <f>'Greenberg 1938'!AM4</f>
        <v>6</v>
      </c>
    </row>
    <row r="5" spans="1:7" x14ac:dyDescent="0.2">
      <c r="A5">
        <v>4</v>
      </c>
      <c r="B5">
        <f>'Ruth 1927'!AH5</f>
        <v>1</v>
      </c>
      <c r="C5">
        <f>'Ruth 1927'!AI5</f>
        <v>4</v>
      </c>
      <c r="D5">
        <f>'Greenberg 1938'!AL5</f>
        <v>2</v>
      </c>
      <c r="E5">
        <f>'Greenberg 1938'!AM5</f>
        <v>6</v>
      </c>
    </row>
    <row r="6" spans="1:7" x14ac:dyDescent="0.2">
      <c r="A6">
        <v>5</v>
      </c>
      <c r="B6">
        <f>'Ruth 1927'!AH6</f>
        <v>1</v>
      </c>
      <c r="C6">
        <f>'Ruth 1927'!AI6</f>
        <v>6</v>
      </c>
      <c r="D6">
        <f>'Greenberg 1938'!AL6</f>
        <v>2</v>
      </c>
      <c r="E6">
        <f>'Greenberg 1938'!AM6</f>
        <v>6</v>
      </c>
    </row>
    <row r="7" spans="1:7" x14ac:dyDescent="0.2">
      <c r="A7">
        <v>6</v>
      </c>
      <c r="B7">
        <f>'Ruth 1927'!AH7</f>
        <v>1</v>
      </c>
      <c r="C7">
        <f>'Ruth 1927'!AI7</f>
        <v>8</v>
      </c>
      <c r="D7">
        <f>'Greenberg 1938'!AL7</f>
        <v>2</v>
      </c>
      <c r="E7">
        <f>'Greenberg 1938'!AM7</f>
        <v>6</v>
      </c>
    </row>
    <row r="8" spans="1:7" x14ac:dyDescent="0.2">
      <c r="A8">
        <v>7</v>
      </c>
      <c r="B8">
        <f>'Ruth 1927'!AH8</f>
        <v>1</v>
      </c>
      <c r="C8">
        <f>'Ruth 1927'!AI8</f>
        <v>9</v>
      </c>
      <c r="D8">
        <f>'Greenberg 1938'!AL8</f>
        <v>3</v>
      </c>
      <c r="E8">
        <f>'Greenberg 1938'!AM8</f>
        <v>8</v>
      </c>
    </row>
    <row r="9" spans="1:7" x14ac:dyDescent="0.2">
      <c r="A9">
        <v>8</v>
      </c>
      <c r="B9">
        <f>'Ruth 1927'!AH9</f>
        <v>1</v>
      </c>
      <c r="C9">
        <f>'Ruth 1927'!AI9</f>
        <v>9</v>
      </c>
      <c r="D9">
        <f>'Greenberg 1938'!AL9</f>
        <v>3</v>
      </c>
      <c r="E9">
        <f>'Greenberg 1938'!AM9</f>
        <v>8</v>
      </c>
    </row>
    <row r="10" spans="1:7" x14ac:dyDescent="0.2">
      <c r="A10">
        <v>9</v>
      </c>
      <c r="B10">
        <f>'Ruth 1927'!AH10</f>
        <v>1</v>
      </c>
      <c r="C10">
        <f>'Ruth 1927'!AI10</f>
        <v>9</v>
      </c>
      <c r="D10">
        <f>'Greenberg 1938'!AL10</f>
        <v>3</v>
      </c>
      <c r="E10">
        <f>'Greenberg 1938'!AM10</f>
        <v>9</v>
      </c>
    </row>
    <row r="11" spans="1:7" x14ac:dyDescent="0.2">
      <c r="A11">
        <v>10</v>
      </c>
      <c r="B11">
        <f>'Ruth 1927'!AH11</f>
        <v>1</v>
      </c>
      <c r="C11">
        <f>'Ruth 1927'!AI11</f>
        <v>13</v>
      </c>
      <c r="D11">
        <f>'Greenberg 1938'!AL11</f>
        <v>3</v>
      </c>
      <c r="E11">
        <f>'Greenberg 1938'!AM11</f>
        <v>12</v>
      </c>
    </row>
    <row r="12" spans="1:7" x14ac:dyDescent="0.2">
      <c r="A12">
        <v>11</v>
      </c>
      <c r="B12">
        <f>'Ruth 1927'!AH12</f>
        <v>2</v>
      </c>
      <c r="C12">
        <f>'Ruth 1927'!AI12</f>
        <v>13</v>
      </c>
      <c r="D12">
        <f>'Greenberg 1938'!AL12</f>
        <v>3</v>
      </c>
      <c r="E12">
        <f>'Greenberg 1938'!AM12</f>
        <v>13</v>
      </c>
    </row>
    <row r="13" spans="1:7" x14ac:dyDescent="0.2">
      <c r="A13">
        <v>12</v>
      </c>
      <c r="B13">
        <f>'Ruth 1927'!AH13</f>
        <v>3</v>
      </c>
      <c r="C13">
        <f>'Ruth 1927'!AI13</f>
        <v>14</v>
      </c>
      <c r="D13">
        <f>'Greenberg 1938'!AL13</f>
        <v>3</v>
      </c>
      <c r="E13">
        <f>'Greenberg 1938'!AM13</f>
        <v>13</v>
      </c>
    </row>
    <row r="14" spans="1:7" x14ac:dyDescent="0.2">
      <c r="A14">
        <v>13</v>
      </c>
      <c r="B14">
        <f>'Ruth 1927'!AH14</f>
        <v>3</v>
      </c>
      <c r="C14">
        <f>'Ruth 1927'!AI14</f>
        <v>16</v>
      </c>
      <c r="D14">
        <f>'Greenberg 1938'!AL14</f>
        <v>3</v>
      </c>
      <c r="E14">
        <f>'Greenberg 1938'!AM14</f>
        <v>14</v>
      </c>
    </row>
    <row r="15" spans="1:7" x14ac:dyDescent="0.2">
      <c r="A15">
        <v>14</v>
      </c>
      <c r="B15">
        <f>'Ruth 1927'!AH15</f>
        <v>4</v>
      </c>
      <c r="C15">
        <f>'Ruth 1927'!AI15</f>
        <v>17</v>
      </c>
      <c r="D15">
        <f>'Greenberg 1938'!AL15</f>
        <v>4</v>
      </c>
      <c r="E15">
        <f>'Greenberg 1938'!AM15</f>
        <v>16</v>
      </c>
    </row>
    <row r="16" spans="1:7" x14ac:dyDescent="0.2">
      <c r="A16">
        <v>15</v>
      </c>
      <c r="B16">
        <f>'Ruth 1927'!AH16</f>
        <v>4</v>
      </c>
      <c r="C16">
        <f>'Ruth 1927'!AI16</f>
        <v>18</v>
      </c>
      <c r="D16">
        <f>'Greenberg 1938'!AL16</f>
        <v>4</v>
      </c>
      <c r="E16">
        <f>'Greenberg 1938'!AM16</f>
        <v>16</v>
      </c>
    </row>
    <row r="17" spans="1:7" x14ac:dyDescent="0.2">
      <c r="A17">
        <v>16</v>
      </c>
      <c r="B17">
        <f>'Ruth 1927'!AH17</f>
        <v>6</v>
      </c>
      <c r="C17">
        <f>'Ruth 1927'!AI17</f>
        <v>18</v>
      </c>
      <c r="D17">
        <f>'Greenberg 1938'!AL17</f>
        <v>5</v>
      </c>
      <c r="E17">
        <f>'Greenberg 1938'!AM17</f>
        <v>16</v>
      </c>
    </row>
    <row r="18" spans="1:7" x14ac:dyDescent="0.2">
      <c r="A18">
        <v>17</v>
      </c>
      <c r="B18">
        <f>'Ruth 1927'!AH18</f>
        <v>6</v>
      </c>
      <c r="C18">
        <f>'Ruth 1927'!AI18</f>
        <v>18</v>
      </c>
      <c r="D18">
        <f>'Greenberg 1938'!AL18</f>
        <v>5</v>
      </c>
      <c r="E18">
        <f>'Greenberg 1938'!AM18</f>
        <v>18</v>
      </c>
    </row>
    <row r="19" spans="1:7" x14ac:dyDescent="0.2">
      <c r="A19">
        <v>18</v>
      </c>
      <c r="B19">
        <f>'Ruth 1927'!AH19</f>
        <v>6</v>
      </c>
      <c r="C19">
        <f>'Ruth 1927'!AI19</f>
        <v>19</v>
      </c>
      <c r="D19">
        <f>'Greenberg 1938'!AL19</f>
        <v>6</v>
      </c>
      <c r="E19">
        <f>'Greenberg 1938'!AM19</f>
        <v>18</v>
      </c>
    </row>
    <row r="20" spans="1:7" x14ac:dyDescent="0.2">
      <c r="A20">
        <v>19</v>
      </c>
      <c r="B20">
        <f>'Ruth 1927'!AH20</f>
        <v>6</v>
      </c>
      <c r="C20">
        <f>'Ruth 1927'!AI20</f>
        <v>20</v>
      </c>
      <c r="D20">
        <f>'Greenberg 1938'!AL20</f>
        <v>6</v>
      </c>
      <c r="E20">
        <f>'Greenberg 1938'!AM20</f>
        <v>20</v>
      </c>
    </row>
    <row r="21" spans="1:7" x14ac:dyDescent="0.2">
      <c r="A21">
        <v>20</v>
      </c>
      <c r="B21">
        <f>'Ruth 1927'!AH21</f>
        <v>6</v>
      </c>
      <c r="C21">
        <f>'Ruth 1927'!AI21</f>
        <v>21</v>
      </c>
      <c r="D21">
        <f>'Greenberg 1938'!AL21</f>
        <v>7</v>
      </c>
      <c r="E21">
        <f>'Greenberg 1938'!AM21</f>
        <v>21</v>
      </c>
      <c r="F21" s="2">
        <f>C21/D21</f>
        <v>3</v>
      </c>
      <c r="G21" s="2">
        <f>E21/D21</f>
        <v>3</v>
      </c>
    </row>
    <row r="22" spans="1:7" x14ac:dyDescent="0.2">
      <c r="A22">
        <v>21</v>
      </c>
      <c r="B22">
        <f>'Ruth 1927'!AH22</f>
        <v>6</v>
      </c>
      <c r="C22">
        <f>'Ruth 1927'!AI22</f>
        <v>22</v>
      </c>
      <c r="D22">
        <f>'Greenberg 1938'!AL22</f>
        <v>7</v>
      </c>
      <c r="E22">
        <f>'Greenberg 1938'!AM22</f>
        <v>23</v>
      </c>
      <c r="F22" s="2">
        <f t="shared" ref="F22:F85" si="0">C22/D22</f>
        <v>3.1428571428571428</v>
      </c>
      <c r="G22" s="2">
        <f t="shared" ref="G22:G85" si="1">E22/D22</f>
        <v>3.2857142857142856</v>
      </c>
    </row>
    <row r="23" spans="1:7" x14ac:dyDescent="0.2">
      <c r="A23">
        <v>22</v>
      </c>
      <c r="B23">
        <f>'Ruth 1927'!AH23</f>
        <v>6</v>
      </c>
      <c r="C23">
        <f>'Ruth 1927'!AI23</f>
        <v>23</v>
      </c>
      <c r="D23">
        <f>'Greenberg 1938'!AL23</f>
        <v>7</v>
      </c>
      <c r="E23">
        <f>'Greenberg 1938'!AM23</f>
        <v>24</v>
      </c>
      <c r="F23" s="2">
        <f t="shared" si="0"/>
        <v>3.2857142857142856</v>
      </c>
      <c r="G23" s="2">
        <f t="shared" si="1"/>
        <v>3.4285714285714284</v>
      </c>
    </row>
    <row r="24" spans="1:7" x14ac:dyDescent="0.2">
      <c r="A24">
        <v>23</v>
      </c>
      <c r="B24">
        <f>'Ruth 1927'!AH24</f>
        <v>6</v>
      </c>
      <c r="C24">
        <f>'Ruth 1927'!AI24</f>
        <v>24</v>
      </c>
      <c r="D24">
        <f>'Greenberg 1938'!AL24</f>
        <v>7</v>
      </c>
      <c r="E24">
        <f>'Greenberg 1938'!AM24</f>
        <v>25</v>
      </c>
      <c r="F24" s="2">
        <f t="shared" si="0"/>
        <v>3.4285714285714284</v>
      </c>
      <c r="G24" s="2">
        <f t="shared" si="1"/>
        <v>3.5714285714285716</v>
      </c>
    </row>
    <row r="25" spans="1:7" x14ac:dyDescent="0.2">
      <c r="A25">
        <v>24</v>
      </c>
      <c r="B25">
        <f>'Ruth 1927'!AH25</f>
        <v>7</v>
      </c>
      <c r="C25">
        <f>'Ruth 1927'!AI25</f>
        <v>25</v>
      </c>
      <c r="D25">
        <f>'Greenberg 1938'!AL25</f>
        <v>7</v>
      </c>
      <c r="E25">
        <f>'Greenberg 1938'!AM25</f>
        <v>26</v>
      </c>
      <c r="F25" s="2">
        <f t="shared" si="0"/>
        <v>3.5714285714285716</v>
      </c>
      <c r="G25" s="2">
        <f t="shared" si="1"/>
        <v>3.7142857142857144</v>
      </c>
    </row>
    <row r="26" spans="1:7" x14ac:dyDescent="0.2">
      <c r="A26">
        <v>25</v>
      </c>
      <c r="B26">
        <f>'Ruth 1927'!AH26</f>
        <v>8</v>
      </c>
      <c r="C26">
        <f>'Ruth 1927'!AI26</f>
        <v>25</v>
      </c>
      <c r="D26">
        <f>'Greenberg 1938'!AL26</f>
        <v>8</v>
      </c>
      <c r="E26">
        <f>'Greenberg 1938'!AM26</f>
        <v>28</v>
      </c>
      <c r="F26" s="2">
        <f t="shared" si="0"/>
        <v>3.125</v>
      </c>
      <c r="G26" s="2">
        <f t="shared" si="1"/>
        <v>3.5</v>
      </c>
    </row>
    <row r="27" spans="1:7" x14ac:dyDescent="0.2">
      <c r="A27">
        <v>26</v>
      </c>
      <c r="B27">
        <f>'Ruth 1927'!AH27</f>
        <v>8</v>
      </c>
      <c r="C27">
        <f>'Ruth 1927'!AI27</f>
        <v>25</v>
      </c>
      <c r="D27">
        <f>'Greenberg 1938'!AL27</f>
        <v>8</v>
      </c>
      <c r="E27">
        <f>'Greenberg 1938'!AM27</f>
        <v>29</v>
      </c>
      <c r="F27" s="2">
        <f t="shared" si="0"/>
        <v>3.125</v>
      </c>
      <c r="G27" s="2">
        <f t="shared" si="1"/>
        <v>3.625</v>
      </c>
    </row>
    <row r="28" spans="1:7" x14ac:dyDescent="0.2">
      <c r="A28">
        <v>27</v>
      </c>
      <c r="B28">
        <f>'Ruth 1927'!AH28</f>
        <v>8</v>
      </c>
      <c r="C28">
        <f>'Ruth 1927'!AI28</f>
        <v>28</v>
      </c>
      <c r="D28">
        <f>'Greenberg 1938'!AL28</f>
        <v>8</v>
      </c>
      <c r="E28">
        <f>'Greenberg 1938'!AM28</f>
        <v>30</v>
      </c>
      <c r="F28" s="2">
        <f t="shared" si="0"/>
        <v>3.5</v>
      </c>
      <c r="G28" s="2">
        <f t="shared" si="1"/>
        <v>3.75</v>
      </c>
    </row>
    <row r="29" spans="1:7" x14ac:dyDescent="0.2">
      <c r="A29">
        <v>28</v>
      </c>
      <c r="B29">
        <f>'Ruth 1927'!AH29</f>
        <v>8</v>
      </c>
      <c r="C29">
        <f>'Ruth 1927'!AI29</f>
        <v>29</v>
      </c>
      <c r="D29">
        <f>'Greenberg 1938'!AL29</f>
        <v>8</v>
      </c>
      <c r="E29">
        <f>'Greenberg 1938'!AM29</f>
        <v>31</v>
      </c>
      <c r="F29" s="2">
        <f t="shared" si="0"/>
        <v>3.625</v>
      </c>
      <c r="G29" s="2">
        <f t="shared" si="1"/>
        <v>3.875</v>
      </c>
    </row>
    <row r="30" spans="1:7" x14ac:dyDescent="0.2">
      <c r="A30">
        <v>29</v>
      </c>
      <c r="B30">
        <f>'Ruth 1927'!AH30</f>
        <v>9</v>
      </c>
      <c r="C30">
        <f>'Ruth 1927'!AI30</f>
        <v>30</v>
      </c>
      <c r="D30">
        <f>'Greenberg 1938'!AL30</f>
        <v>8</v>
      </c>
      <c r="E30">
        <f>'Greenberg 1938'!AM30</f>
        <v>33</v>
      </c>
      <c r="F30" s="2">
        <f t="shared" si="0"/>
        <v>3.75</v>
      </c>
      <c r="G30" s="2">
        <f t="shared" si="1"/>
        <v>4.125</v>
      </c>
    </row>
    <row r="31" spans="1:7" x14ac:dyDescent="0.2">
      <c r="A31">
        <v>30</v>
      </c>
      <c r="B31">
        <f>'Ruth 1927'!AH31</f>
        <v>9</v>
      </c>
      <c r="C31">
        <f>'Ruth 1927'!AI31</f>
        <v>32</v>
      </c>
      <c r="D31">
        <f>'Greenberg 1938'!AL31</f>
        <v>10</v>
      </c>
      <c r="E31">
        <f>'Greenberg 1938'!AM31</f>
        <v>33</v>
      </c>
      <c r="F31" s="2">
        <f t="shared" si="0"/>
        <v>3.2</v>
      </c>
      <c r="G31" s="2">
        <f t="shared" si="1"/>
        <v>3.3</v>
      </c>
    </row>
    <row r="32" spans="1:7" x14ac:dyDescent="0.2">
      <c r="A32">
        <v>31</v>
      </c>
      <c r="B32">
        <f>'Ruth 1927'!AH32</f>
        <v>9</v>
      </c>
      <c r="C32">
        <f>'Ruth 1927'!AI32</f>
        <v>34</v>
      </c>
      <c r="D32">
        <f>'Greenberg 1938'!AL32</f>
        <v>10</v>
      </c>
      <c r="E32">
        <f>'Greenberg 1938'!AM32</f>
        <v>33</v>
      </c>
      <c r="F32" s="2">
        <f t="shared" si="0"/>
        <v>3.4</v>
      </c>
      <c r="G32" s="2">
        <f t="shared" si="1"/>
        <v>3.3</v>
      </c>
    </row>
    <row r="33" spans="1:7" x14ac:dyDescent="0.2">
      <c r="A33">
        <v>32</v>
      </c>
      <c r="B33">
        <f>'Ruth 1927'!AH33</f>
        <v>9</v>
      </c>
      <c r="C33">
        <f>'Ruth 1927'!AI33</f>
        <v>35</v>
      </c>
      <c r="D33">
        <f>'Greenberg 1938'!AL33</f>
        <v>11</v>
      </c>
      <c r="E33">
        <f>'Greenberg 1938'!AM33</f>
        <v>33</v>
      </c>
      <c r="F33" s="2">
        <f t="shared" si="0"/>
        <v>3.1818181818181817</v>
      </c>
      <c r="G33" s="2">
        <f t="shared" si="1"/>
        <v>3</v>
      </c>
    </row>
    <row r="34" spans="1:7" x14ac:dyDescent="0.2">
      <c r="A34">
        <v>33</v>
      </c>
      <c r="B34">
        <f>'Ruth 1927'!AH34</f>
        <v>10</v>
      </c>
      <c r="C34">
        <f>'Ruth 1927'!AI34</f>
        <v>38</v>
      </c>
      <c r="D34">
        <f>'Greenberg 1938'!AL34</f>
        <v>11</v>
      </c>
      <c r="E34">
        <f>'Greenberg 1938'!AM34</f>
        <v>35</v>
      </c>
      <c r="F34" s="2">
        <f t="shared" si="0"/>
        <v>3.4545454545454546</v>
      </c>
      <c r="G34" s="2">
        <f t="shared" si="1"/>
        <v>3.1818181818181817</v>
      </c>
    </row>
    <row r="35" spans="1:7" x14ac:dyDescent="0.2">
      <c r="A35">
        <v>34</v>
      </c>
      <c r="B35">
        <f>'Ruth 1927'!AH35</f>
        <v>11</v>
      </c>
      <c r="C35">
        <f>'Ruth 1927'!AI35</f>
        <v>38</v>
      </c>
      <c r="D35">
        <f>'Greenberg 1938'!AL35</f>
        <v>11</v>
      </c>
      <c r="E35">
        <f>'Greenberg 1938'!AM35</f>
        <v>37</v>
      </c>
      <c r="F35" s="2">
        <f t="shared" si="0"/>
        <v>3.4545454545454546</v>
      </c>
      <c r="G35" s="2">
        <f t="shared" si="1"/>
        <v>3.3636363636363638</v>
      </c>
    </row>
    <row r="36" spans="1:7" x14ac:dyDescent="0.2">
      <c r="A36">
        <v>35</v>
      </c>
      <c r="B36">
        <f>'Ruth 1927'!AH36</f>
        <v>11</v>
      </c>
      <c r="C36">
        <f>'Ruth 1927'!AI36</f>
        <v>39</v>
      </c>
      <c r="D36">
        <f>'Greenberg 1938'!AL36</f>
        <v>12</v>
      </c>
      <c r="E36">
        <f>'Greenberg 1938'!AM36</f>
        <v>37</v>
      </c>
      <c r="F36" s="2">
        <f t="shared" si="0"/>
        <v>3.25</v>
      </c>
      <c r="G36" s="2">
        <f t="shared" si="1"/>
        <v>3.0833333333333335</v>
      </c>
    </row>
    <row r="37" spans="1:7" x14ac:dyDescent="0.2">
      <c r="A37">
        <v>36</v>
      </c>
      <c r="B37">
        <f>'Ruth 1927'!AH37</f>
        <v>11</v>
      </c>
      <c r="C37">
        <f>'Ruth 1927'!AI37</f>
        <v>39</v>
      </c>
      <c r="D37">
        <f>'Greenberg 1938'!AL37</f>
        <v>12</v>
      </c>
      <c r="E37">
        <f>'Greenberg 1938'!AM37</f>
        <v>37</v>
      </c>
      <c r="F37" s="2">
        <f t="shared" si="0"/>
        <v>3.25</v>
      </c>
      <c r="G37" s="2">
        <f t="shared" si="1"/>
        <v>3.0833333333333335</v>
      </c>
    </row>
    <row r="38" spans="1:7" x14ac:dyDescent="0.2">
      <c r="A38">
        <v>37</v>
      </c>
      <c r="B38">
        <f>'Ruth 1927'!AH38</f>
        <v>12</v>
      </c>
      <c r="C38">
        <f>'Ruth 1927'!AI38</f>
        <v>39</v>
      </c>
      <c r="D38">
        <f>'Greenberg 1938'!AL38</f>
        <v>13</v>
      </c>
      <c r="E38">
        <f>'Greenberg 1938'!AM38</f>
        <v>37</v>
      </c>
      <c r="F38" s="2">
        <f t="shared" si="0"/>
        <v>3</v>
      </c>
      <c r="G38" s="2">
        <f t="shared" si="1"/>
        <v>2.8461538461538463</v>
      </c>
    </row>
    <row r="39" spans="1:7" x14ac:dyDescent="0.2">
      <c r="A39">
        <v>38</v>
      </c>
      <c r="B39">
        <f>'Ruth 1927'!AH39</f>
        <v>12</v>
      </c>
      <c r="C39">
        <f>'Ruth 1927'!AI39</f>
        <v>39</v>
      </c>
      <c r="D39">
        <f>'Greenberg 1938'!AL39</f>
        <v>13</v>
      </c>
      <c r="E39">
        <f>'Greenberg 1938'!AM39</f>
        <v>37</v>
      </c>
      <c r="F39" s="2">
        <f t="shared" si="0"/>
        <v>3</v>
      </c>
      <c r="G39" s="2">
        <f t="shared" si="1"/>
        <v>2.8461538461538463</v>
      </c>
    </row>
    <row r="40" spans="1:7" x14ac:dyDescent="0.2">
      <c r="A40">
        <v>39</v>
      </c>
      <c r="B40">
        <f>'Ruth 1927'!AH40</f>
        <v>13</v>
      </c>
      <c r="C40">
        <f>'Ruth 1927'!AI40</f>
        <v>40</v>
      </c>
      <c r="D40">
        <f>'Greenberg 1938'!AL40</f>
        <v>13</v>
      </c>
      <c r="E40">
        <f>'Greenberg 1938'!AM40</f>
        <v>37</v>
      </c>
      <c r="F40" s="2">
        <f t="shared" si="0"/>
        <v>3.0769230769230771</v>
      </c>
      <c r="G40" s="2">
        <f t="shared" si="1"/>
        <v>2.8461538461538463</v>
      </c>
    </row>
    <row r="41" spans="1:7" x14ac:dyDescent="0.2">
      <c r="A41">
        <v>40</v>
      </c>
      <c r="B41">
        <f>'Ruth 1927'!AH41</f>
        <v>13</v>
      </c>
      <c r="C41">
        <f>'Ruth 1927'!AI41</f>
        <v>40</v>
      </c>
      <c r="D41">
        <f>'Greenberg 1938'!AL41</f>
        <v>13</v>
      </c>
      <c r="E41">
        <f>'Greenberg 1938'!AM41</f>
        <v>37</v>
      </c>
      <c r="F41" s="2">
        <f t="shared" si="0"/>
        <v>3.0769230769230771</v>
      </c>
      <c r="G41" s="2">
        <f t="shared" si="1"/>
        <v>2.8461538461538463</v>
      </c>
    </row>
    <row r="42" spans="1:7" x14ac:dyDescent="0.2">
      <c r="A42">
        <v>41</v>
      </c>
      <c r="B42">
        <f>'Ruth 1927'!AH42</f>
        <v>14</v>
      </c>
      <c r="C42">
        <f>'Ruth 1927'!AI42</f>
        <v>42</v>
      </c>
      <c r="D42">
        <f>'Greenberg 1938'!AL42</f>
        <v>13</v>
      </c>
      <c r="E42">
        <f>'Greenberg 1938'!AM42</f>
        <v>37</v>
      </c>
      <c r="F42" s="2">
        <f t="shared" si="0"/>
        <v>3.2307692307692308</v>
      </c>
      <c r="G42" s="2">
        <f t="shared" si="1"/>
        <v>2.8461538461538463</v>
      </c>
    </row>
    <row r="43" spans="1:7" x14ac:dyDescent="0.2">
      <c r="A43">
        <v>42</v>
      </c>
      <c r="B43">
        <f>'Ruth 1927'!AH43</f>
        <v>15</v>
      </c>
      <c r="C43">
        <f>'Ruth 1927'!AI43</f>
        <v>43</v>
      </c>
      <c r="D43">
        <f>'Greenberg 1938'!AL43</f>
        <v>13</v>
      </c>
      <c r="E43">
        <f>'Greenberg 1938'!AM43</f>
        <v>39</v>
      </c>
      <c r="F43" s="2">
        <f t="shared" si="0"/>
        <v>3.3076923076923075</v>
      </c>
      <c r="G43" s="2">
        <f t="shared" si="1"/>
        <v>3</v>
      </c>
    </row>
    <row r="44" spans="1:7" x14ac:dyDescent="0.2">
      <c r="A44">
        <v>43</v>
      </c>
      <c r="B44">
        <f>'Ruth 1927'!AH44</f>
        <v>16</v>
      </c>
      <c r="C44">
        <f>'Ruth 1927'!AI44</f>
        <v>43</v>
      </c>
      <c r="D44">
        <f>'Greenberg 1938'!AL44</f>
        <v>13</v>
      </c>
      <c r="E44">
        <f>'Greenberg 1938'!AM44</f>
        <v>39</v>
      </c>
      <c r="F44" s="2">
        <f t="shared" si="0"/>
        <v>3.3076923076923075</v>
      </c>
      <c r="G44" s="2">
        <f t="shared" si="1"/>
        <v>3</v>
      </c>
    </row>
    <row r="45" spans="1:7" x14ac:dyDescent="0.2">
      <c r="A45">
        <v>44</v>
      </c>
      <c r="B45">
        <f>'Ruth 1927'!AH45</f>
        <v>16</v>
      </c>
      <c r="C45">
        <f>'Ruth 1927'!AI45</f>
        <v>43</v>
      </c>
      <c r="D45">
        <f>'Greenberg 1938'!AL45</f>
        <v>13</v>
      </c>
      <c r="E45">
        <f>'Greenberg 1938'!AM45</f>
        <v>39</v>
      </c>
      <c r="F45" s="2">
        <f t="shared" si="0"/>
        <v>3.3076923076923075</v>
      </c>
      <c r="G45" s="2">
        <f t="shared" si="1"/>
        <v>3</v>
      </c>
    </row>
    <row r="46" spans="1:7" x14ac:dyDescent="0.2">
      <c r="A46">
        <v>45</v>
      </c>
      <c r="B46">
        <f>'Ruth 1927'!AH46</f>
        <v>16</v>
      </c>
      <c r="C46">
        <f>'Ruth 1927'!AI46</f>
        <v>44</v>
      </c>
      <c r="D46">
        <f>'Greenberg 1938'!AL46</f>
        <v>13</v>
      </c>
      <c r="E46">
        <f>'Greenberg 1938'!AM46</f>
        <v>39</v>
      </c>
      <c r="F46" s="2">
        <f t="shared" si="0"/>
        <v>3.3846153846153846</v>
      </c>
      <c r="G46" s="2">
        <f t="shared" si="1"/>
        <v>3</v>
      </c>
    </row>
    <row r="47" spans="1:7" x14ac:dyDescent="0.2">
      <c r="A47">
        <v>46</v>
      </c>
      <c r="B47">
        <f>'Ruth 1927'!AH47</f>
        <v>16</v>
      </c>
      <c r="C47">
        <f>'Ruth 1927'!AI47</f>
        <v>45</v>
      </c>
      <c r="D47">
        <f>'Greenberg 1938'!AL47</f>
        <v>13</v>
      </c>
      <c r="E47">
        <f>'Greenberg 1938'!AM47</f>
        <v>40</v>
      </c>
      <c r="F47" s="2">
        <f t="shared" si="0"/>
        <v>3.4615384615384617</v>
      </c>
      <c r="G47" s="2">
        <f t="shared" si="1"/>
        <v>3.0769230769230771</v>
      </c>
    </row>
    <row r="48" spans="1:7" x14ac:dyDescent="0.2">
      <c r="A48">
        <v>47</v>
      </c>
      <c r="B48">
        <f>'Ruth 1927'!AH48</f>
        <v>17</v>
      </c>
      <c r="C48">
        <f>'Ruth 1927'!AI48</f>
        <v>45</v>
      </c>
      <c r="D48">
        <f>'Greenberg 1938'!AL48</f>
        <v>13</v>
      </c>
      <c r="E48">
        <f>'Greenberg 1938'!AM48</f>
        <v>40</v>
      </c>
      <c r="F48" s="2">
        <f t="shared" si="0"/>
        <v>3.4615384615384617</v>
      </c>
      <c r="G48" s="2">
        <f t="shared" si="1"/>
        <v>3.0769230769230771</v>
      </c>
    </row>
    <row r="49" spans="1:7" x14ac:dyDescent="0.2">
      <c r="A49">
        <v>48</v>
      </c>
      <c r="B49">
        <f>'Ruth 1927'!AH49</f>
        <v>18</v>
      </c>
      <c r="C49">
        <f>'Ruth 1927'!AI49</f>
        <v>46</v>
      </c>
      <c r="D49">
        <f>'Greenberg 1938'!AL49</f>
        <v>13</v>
      </c>
      <c r="E49">
        <f>'Greenberg 1938'!AM49</f>
        <v>41</v>
      </c>
      <c r="F49" s="2">
        <f t="shared" si="0"/>
        <v>3.5384615384615383</v>
      </c>
      <c r="G49" s="2">
        <f t="shared" si="1"/>
        <v>3.1538461538461537</v>
      </c>
    </row>
    <row r="50" spans="1:7" x14ac:dyDescent="0.2">
      <c r="A50">
        <v>49</v>
      </c>
      <c r="B50">
        <f>'Ruth 1927'!AH50</f>
        <v>18</v>
      </c>
      <c r="C50">
        <f>'Ruth 1927'!AI50</f>
        <v>48</v>
      </c>
      <c r="D50">
        <f>'Greenberg 1938'!AL50</f>
        <v>13</v>
      </c>
      <c r="E50">
        <f>'Greenberg 1938'!AM50</f>
        <v>43</v>
      </c>
      <c r="F50" s="2">
        <f t="shared" si="0"/>
        <v>3.6923076923076925</v>
      </c>
      <c r="G50" s="2">
        <f t="shared" si="1"/>
        <v>3.3076923076923075</v>
      </c>
    </row>
    <row r="51" spans="1:7" x14ac:dyDescent="0.2">
      <c r="A51">
        <v>50</v>
      </c>
      <c r="B51">
        <f>'Ruth 1927'!AH51</f>
        <v>18</v>
      </c>
      <c r="C51">
        <f>'Ruth 1927'!AI51</f>
        <v>50</v>
      </c>
      <c r="D51">
        <f>'Greenberg 1938'!AL51</f>
        <v>14</v>
      </c>
      <c r="E51">
        <f>'Greenberg 1938'!AM51</f>
        <v>43</v>
      </c>
      <c r="F51" s="2">
        <f t="shared" si="0"/>
        <v>3.5714285714285716</v>
      </c>
      <c r="G51" s="2">
        <f t="shared" si="1"/>
        <v>3.0714285714285716</v>
      </c>
    </row>
    <row r="52" spans="1:7" x14ac:dyDescent="0.2">
      <c r="A52">
        <v>51</v>
      </c>
      <c r="B52">
        <f>'Ruth 1927'!AH52</f>
        <v>18</v>
      </c>
      <c r="C52">
        <f>'Ruth 1927'!AI52</f>
        <v>52</v>
      </c>
      <c r="D52">
        <f>'Greenberg 1938'!AL52</f>
        <v>14</v>
      </c>
      <c r="E52">
        <f>'Greenberg 1938'!AM52</f>
        <v>44</v>
      </c>
      <c r="F52" s="2">
        <f t="shared" si="0"/>
        <v>3.7142857142857144</v>
      </c>
      <c r="G52" s="2">
        <f t="shared" si="1"/>
        <v>3.1428571428571428</v>
      </c>
    </row>
    <row r="53" spans="1:7" x14ac:dyDescent="0.2">
      <c r="A53">
        <v>52</v>
      </c>
      <c r="B53">
        <f>'Ruth 1927'!AH53</f>
        <v>20</v>
      </c>
      <c r="C53">
        <f>'Ruth 1927'!AI53</f>
        <v>54</v>
      </c>
      <c r="D53">
        <f>'Greenberg 1938'!AL53</f>
        <v>14</v>
      </c>
      <c r="E53">
        <f>'Greenberg 1938'!AM53</f>
        <v>44</v>
      </c>
      <c r="F53" s="2">
        <f t="shared" si="0"/>
        <v>3.8571428571428572</v>
      </c>
      <c r="G53" s="2">
        <f t="shared" si="1"/>
        <v>3.1428571428571428</v>
      </c>
    </row>
    <row r="54" spans="1:7" x14ac:dyDescent="0.2">
      <c r="A54">
        <v>53</v>
      </c>
      <c r="B54">
        <f>'Ruth 1927'!AH54</f>
        <v>21</v>
      </c>
      <c r="C54">
        <f>'Ruth 1927'!AI54</f>
        <v>54</v>
      </c>
      <c r="D54">
        <f>'Greenberg 1938'!AL54</f>
        <v>14</v>
      </c>
      <c r="E54">
        <f>'Greenberg 1938'!AM54</f>
        <v>45</v>
      </c>
      <c r="F54" s="2">
        <f t="shared" si="0"/>
        <v>3.8571428571428572</v>
      </c>
      <c r="G54" s="2">
        <f t="shared" si="1"/>
        <v>3.2142857142857144</v>
      </c>
    </row>
    <row r="55" spans="1:7" x14ac:dyDescent="0.2">
      <c r="A55">
        <v>54</v>
      </c>
      <c r="B55">
        <f>'Ruth 1927'!AH55</f>
        <v>21</v>
      </c>
      <c r="C55">
        <f>'Ruth 1927'!AI55</f>
        <v>55</v>
      </c>
      <c r="D55">
        <f>'Greenberg 1938'!AL55</f>
        <v>15</v>
      </c>
      <c r="E55">
        <f>'Greenberg 1938'!AM55</f>
        <v>45</v>
      </c>
      <c r="F55" s="2">
        <f t="shared" si="0"/>
        <v>3.6666666666666665</v>
      </c>
      <c r="G55" s="2">
        <f t="shared" si="1"/>
        <v>3</v>
      </c>
    </row>
    <row r="56" spans="1:7" x14ac:dyDescent="0.2">
      <c r="A56">
        <v>55</v>
      </c>
      <c r="B56">
        <f>'Ruth 1927'!AH56</f>
        <v>22</v>
      </c>
      <c r="C56">
        <f>'Ruth 1927'!AI56</f>
        <v>55</v>
      </c>
      <c r="D56">
        <f>'Greenberg 1938'!AL56</f>
        <v>16</v>
      </c>
      <c r="E56">
        <f>'Greenberg 1938'!AM56</f>
        <v>45</v>
      </c>
      <c r="F56" s="2">
        <f t="shared" si="0"/>
        <v>3.4375</v>
      </c>
      <c r="G56" s="2">
        <f t="shared" si="1"/>
        <v>2.8125</v>
      </c>
    </row>
    <row r="57" spans="1:7" x14ac:dyDescent="0.2">
      <c r="A57">
        <v>56</v>
      </c>
      <c r="B57">
        <f>'Ruth 1927'!AH57</f>
        <v>22</v>
      </c>
      <c r="C57">
        <f>'Ruth 1927'!AI57</f>
        <v>55</v>
      </c>
      <c r="D57">
        <f>'Greenberg 1938'!AL57</f>
        <v>16</v>
      </c>
      <c r="E57">
        <f>'Greenberg 1938'!AM57</f>
        <v>47</v>
      </c>
      <c r="F57" s="2">
        <f t="shared" si="0"/>
        <v>3.4375</v>
      </c>
      <c r="G57" s="2">
        <f t="shared" si="1"/>
        <v>2.9375</v>
      </c>
    </row>
    <row r="58" spans="1:7" x14ac:dyDescent="0.2">
      <c r="A58">
        <v>57</v>
      </c>
      <c r="B58">
        <f>'Ruth 1927'!AH58</f>
        <v>22</v>
      </c>
      <c r="C58">
        <f>'Ruth 1927'!AI58</f>
        <v>56</v>
      </c>
      <c r="D58">
        <f>'Greenberg 1938'!AL58</f>
        <v>16</v>
      </c>
      <c r="E58">
        <f>'Greenberg 1938'!AM58</f>
        <v>47</v>
      </c>
      <c r="F58" s="2">
        <f t="shared" si="0"/>
        <v>3.5</v>
      </c>
      <c r="G58" s="2">
        <f t="shared" si="1"/>
        <v>2.9375</v>
      </c>
    </row>
    <row r="59" spans="1:7" x14ac:dyDescent="0.2">
      <c r="A59">
        <v>58</v>
      </c>
      <c r="B59">
        <f>'Ruth 1927'!AH59</f>
        <v>22</v>
      </c>
      <c r="C59">
        <f>'Ruth 1927'!AI59</f>
        <v>56</v>
      </c>
      <c r="D59">
        <f>'Greenberg 1938'!AL59</f>
        <v>16</v>
      </c>
      <c r="E59">
        <f>'Greenberg 1938'!AM59</f>
        <v>48</v>
      </c>
      <c r="F59" s="2">
        <f t="shared" si="0"/>
        <v>3.5</v>
      </c>
      <c r="G59" s="2">
        <f t="shared" si="1"/>
        <v>3</v>
      </c>
    </row>
    <row r="60" spans="1:7" x14ac:dyDescent="0.2">
      <c r="A60">
        <v>59</v>
      </c>
      <c r="B60">
        <f>'Ruth 1927'!AH60</f>
        <v>22</v>
      </c>
      <c r="C60">
        <f>'Ruth 1927'!AI60</f>
        <v>58</v>
      </c>
      <c r="D60">
        <f>'Greenberg 1938'!AL60</f>
        <v>17</v>
      </c>
      <c r="E60">
        <f>'Greenberg 1938'!AM60</f>
        <v>49</v>
      </c>
      <c r="F60" s="2">
        <f t="shared" si="0"/>
        <v>3.4117647058823528</v>
      </c>
      <c r="G60" s="2">
        <f t="shared" si="1"/>
        <v>2.8823529411764706</v>
      </c>
    </row>
    <row r="61" spans="1:7" x14ac:dyDescent="0.2">
      <c r="A61">
        <v>60</v>
      </c>
      <c r="B61">
        <f>'Ruth 1927'!AH61</f>
        <v>24</v>
      </c>
      <c r="C61">
        <f>'Ruth 1927'!AI61</f>
        <v>58</v>
      </c>
      <c r="D61">
        <f>'Greenberg 1938'!AL61</f>
        <v>18</v>
      </c>
      <c r="E61">
        <f>'Greenberg 1938'!AM61</f>
        <v>50</v>
      </c>
      <c r="F61" s="2">
        <f t="shared" si="0"/>
        <v>3.2222222222222223</v>
      </c>
      <c r="G61" s="2">
        <f t="shared" si="1"/>
        <v>2.7777777777777777</v>
      </c>
    </row>
    <row r="62" spans="1:7" x14ac:dyDescent="0.2">
      <c r="A62">
        <v>61</v>
      </c>
      <c r="B62">
        <f>'Ruth 1927'!AH62</f>
        <v>24</v>
      </c>
      <c r="C62">
        <f>'Ruth 1927'!AI62</f>
        <v>60</v>
      </c>
      <c r="D62">
        <f>'Greenberg 1938'!AL62</f>
        <v>20</v>
      </c>
      <c r="E62">
        <f>'Greenberg 1938'!AM62</f>
        <v>54</v>
      </c>
      <c r="F62" s="2">
        <f t="shared" si="0"/>
        <v>3</v>
      </c>
      <c r="G62" s="2">
        <f t="shared" si="1"/>
        <v>2.7</v>
      </c>
    </row>
    <row r="63" spans="1:7" x14ac:dyDescent="0.2">
      <c r="A63">
        <v>62</v>
      </c>
      <c r="B63">
        <f>'Ruth 1927'!AH63</f>
        <v>24</v>
      </c>
      <c r="C63">
        <f>'Ruth 1927'!AI63</f>
        <v>60</v>
      </c>
      <c r="D63">
        <f>'Greenberg 1938'!AL63</f>
        <v>20</v>
      </c>
      <c r="E63">
        <f>'Greenberg 1938'!AM63</f>
        <v>55</v>
      </c>
      <c r="F63" s="2">
        <f t="shared" si="0"/>
        <v>3</v>
      </c>
      <c r="G63" s="2">
        <f t="shared" si="1"/>
        <v>2.75</v>
      </c>
    </row>
    <row r="64" spans="1:7" x14ac:dyDescent="0.2">
      <c r="A64">
        <v>63</v>
      </c>
      <c r="B64">
        <f>'Ruth 1927'!AH64</f>
        <v>24</v>
      </c>
      <c r="C64">
        <f>'Ruth 1927'!AI64</f>
        <v>62</v>
      </c>
      <c r="D64">
        <f>'Greenberg 1938'!AL64</f>
        <v>20</v>
      </c>
      <c r="E64">
        <f>'Greenberg 1938'!AM64</f>
        <v>56</v>
      </c>
      <c r="F64" s="2">
        <f t="shared" si="0"/>
        <v>3.1</v>
      </c>
      <c r="G64" s="2">
        <f t="shared" si="1"/>
        <v>2.8</v>
      </c>
    </row>
    <row r="65" spans="1:7" x14ac:dyDescent="0.2">
      <c r="A65">
        <v>64</v>
      </c>
      <c r="B65">
        <f>'Ruth 1927'!AH65</f>
        <v>24</v>
      </c>
      <c r="C65">
        <f>'Ruth 1927'!AI65</f>
        <v>62</v>
      </c>
      <c r="D65">
        <f>'Greenberg 1938'!AL65</f>
        <v>20</v>
      </c>
      <c r="E65">
        <f>'Greenberg 1938'!AM65</f>
        <v>58</v>
      </c>
      <c r="F65" s="2">
        <f t="shared" si="0"/>
        <v>3.1</v>
      </c>
      <c r="G65" s="2">
        <f t="shared" si="1"/>
        <v>2.9</v>
      </c>
    </row>
    <row r="66" spans="1:7" x14ac:dyDescent="0.2">
      <c r="A66">
        <v>65</v>
      </c>
      <c r="B66">
        <f>'Ruth 1927'!AH66</f>
        <v>24</v>
      </c>
      <c r="C66">
        <f>'Ruth 1927'!AI66</f>
        <v>62</v>
      </c>
      <c r="D66">
        <f>'Greenberg 1938'!AL66</f>
        <v>21</v>
      </c>
      <c r="E66">
        <f>'Greenberg 1938'!AM66</f>
        <v>58</v>
      </c>
      <c r="F66" s="2">
        <f t="shared" si="0"/>
        <v>2.9523809523809526</v>
      </c>
      <c r="G66" s="2">
        <f t="shared" si="1"/>
        <v>2.7619047619047619</v>
      </c>
    </row>
    <row r="67" spans="1:7" x14ac:dyDescent="0.2">
      <c r="A67">
        <v>66</v>
      </c>
      <c r="B67">
        <f>'Ruth 1927'!AH67</f>
        <v>25</v>
      </c>
      <c r="C67">
        <f>'Ruth 1927'!AI67</f>
        <v>63</v>
      </c>
      <c r="D67">
        <f>'Greenberg 1938'!AL67</f>
        <v>22</v>
      </c>
      <c r="E67">
        <f>'Greenberg 1938'!AM67</f>
        <v>59</v>
      </c>
      <c r="F67" s="2">
        <f t="shared" si="0"/>
        <v>2.8636363636363638</v>
      </c>
      <c r="G67" s="2">
        <f t="shared" si="1"/>
        <v>2.6818181818181817</v>
      </c>
    </row>
    <row r="68" spans="1:7" x14ac:dyDescent="0.2">
      <c r="A68">
        <v>67</v>
      </c>
      <c r="B68">
        <f>'Ruth 1927'!AH68</f>
        <v>25</v>
      </c>
      <c r="C68">
        <f>'Ruth 1927'!AI68</f>
        <v>63</v>
      </c>
      <c r="D68">
        <f>'Greenberg 1938'!AL68</f>
        <v>22</v>
      </c>
      <c r="E68">
        <f>'Greenberg 1938'!AM68</f>
        <v>60</v>
      </c>
      <c r="F68" s="2">
        <f t="shared" si="0"/>
        <v>2.8636363636363638</v>
      </c>
      <c r="G68" s="2">
        <f t="shared" si="1"/>
        <v>2.7272727272727271</v>
      </c>
    </row>
    <row r="69" spans="1:7" x14ac:dyDescent="0.2">
      <c r="A69">
        <v>68</v>
      </c>
      <c r="B69">
        <f>'Ruth 1927'!AH69</f>
        <v>25</v>
      </c>
      <c r="C69">
        <f>'Ruth 1927'!AI69</f>
        <v>63</v>
      </c>
      <c r="D69">
        <f>'Greenberg 1938'!AL69</f>
        <v>22</v>
      </c>
      <c r="E69">
        <f>'Greenberg 1938'!AM69</f>
        <v>60</v>
      </c>
      <c r="F69" s="2">
        <f t="shared" si="0"/>
        <v>2.8636363636363638</v>
      </c>
      <c r="G69" s="2">
        <f t="shared" si="1"/>
        <v>2.7272727272727271</v>
      </c>
    </row>
    <row r="70" spans="1:7" x14ac:dyDescent="0.2">
      <c r="A70">
        <v>69</v>
      </c>
      <c r="B70">
        <f>'Ruth 1927'!AH70</f>
        <v>26</v>
      </c>
      <c r="C70">
        <f>'Ruth 1927'!AI70</f>
        <v>65</v>
      </c>
      <c r="D70">
        <f>'Greenberg 1938'!AL70</f>
        <v>22</v>
      </c>
      <c r="E70">
        <f>'Greenberg 1938'!AM70</f>
        <v>60</v>
      </c>
      <c r="F70" s="2">
        <f t="shared" si="0"/>
        <v>2.9545454545454546</v>
      </c>
      <c r="G70" s="2">
        <f t="shared" si="1"/>
        <v>2.7272727272727271</v>
      </c>
    </row>
    <row r="71" spans="1:7" x14ac:dyDescent="0.2">
      <c r="A71">
        <v>70</v>
      </c>
      <c r="B71">
        <f>'Ruth 1927'!AH71</f>
        <v>26</v>
      </c>
      <c r="C71">
        <f>'Ruth 1927'!AI71</f>
        <v>66</v>
      </c>
      <c r="D71">
        <f>'Greenberg 1938'!AL71</f>
        <v>22</v>
      </c>
      <c r="E71">
        <f>'Greenberg 1938'!AM71</f>
        <v>62</v>
      </c>
      <c r="F71" s="2">
        <f t="shared" si="0"/>
        <v>3</v>
      </c>
      <c r="G71" s="2">
        <f t="shared" si="1"/>
        <v>2.8181818181818183</v>
      </c>
    </row>
    <row r="72" spans="1:7" x14ac:dyDescent="0.2">
      <c r="A72">
        <v>71</v>
      </c>
      <c r="B72">
        <f>'Ruth 1927'!AH72</f>
        <v>26</v>
      </c>
      <c r="C72">
        <f>'Ruth 1927'!AI72</f>
        <v>68</v>
      </c>
      <c r="D72">
        <f>'Greenberg 1938'!AL72</f>
        <v>22</v>
      </c>
      <c r="E72">
        <f>'Greenberg 1938'!AM72</f>
        <v>62</v>
      </c>
      <c r="F72" s="2">
        <f t="shared" si="0"/>
        <v>3.0909090909090908</v>
      </c>
      <c r="G72" s="2">
        <f t="shared" si="1"/>
        <v>2.8181818181818183</v>
      </c>
    </row>
    <row r="73" spans="1:7" x14ac:dyDescent="0.2">
      <c r="A73">
        <v>72</v>
      </c>
      <c r="B73">
        <f>'Ruth 1927'!AH73</f>
        <v>26</v>
      </c>
      <c r="C73">
        <f>'Ruth 1927'!AI73</f>
        <v>69</v>
      </c>
      <c r="D73">
        <f>'Greenberg 1938'!AL73</f>
        <v>23</v>
      </c>
      <c r="E73">
        <f>'Greenberg 1938'!AM73</f>
        <v>63</v>
      </c>
      <c r="F73" s="2">
        <f t="shared" si="0"/>
        <v>3</v>
      </c>
      <c r="G73" s="2">
        <f t="shared" si="1"/>
        <v>2.7391304347826089</v>
      </c>
    </row>
    <row r="74" spans="1:7" x14ac:dyDescent="0.2">
      <c r="A74">
        <v>73</v>
      </c>
      <c r="B74">
        <f>'Ruth 1927'!AH74</f>
        <v>26</v>
      </c>
      <c r="C74">
        <f>'Ruth 1927'!AI74</f>
        <v>69</v>
      </c>
      <c r="D74">
        <f>'Greenberg 1938'!AL74</f>
        <v>23</v>
      </c>
      <c r="E74">
        <f>'Greenberg 1938'!AM74</f>
        <v>64</v>
      </c>
      <c r="F74" s="2">
        <f t="shared" si="0"/>
        <v>3</v>
      </c>
      <c r="G74" s="2">
        <f t="shared" si="1"/>
        <v>2.7826086956521738</v>
      </c>
    </row>
    <row r="75" spans="1:7" x14ac:dyDescent="0.2">
      <c r="A75">
        <v>74</v>
      </c>
      <c r="B75">
        <f>'Ruth 1927'!AH75</f>
        <v>27</v>
      </c>
      <c r="C75">
        <f>'Ruth 1927'!AI75</f>
        <v>71</v>
      </c>
      <c r="D75">
        <f>'Greenberg 1938'!AL75</f>
        <v>25</v>
      </c>
      <c r="E75">
        <f>'Greenberg 1938'!AM75</f>
        <v>65</v>
      </c>
      <c r="F75" s="2">
        <f t="shared" si="0"/>
        <v>2.84</v>
      </c>
      <c r="G75" s="2">
        <f t="shared" si="1"/>
        <v>2.6</v>
      </c>
    </row>
    <row r="76" spans="1:7" x14ac:dyDescent="0.2">
      <c r="A76">
        <v>75</v>
      </c>
      <c r="B76">
        <f>'Ruth 1927'!AH76</f>
        <v>29</v>
      </c>
      <c r="C76">
        <f>'Ruth 1927'!AI76</f>
        <v>71</v>
      </c>
      <c r="D76">
        <f>'Greenberg 1938'!AL76</f>
        <v>26</v>
      </c>
      <c r="E76">
        <f>'Greenberg 1938'!AM76</f>
        <v>66</v>
      </c>
      <c r="F76" s="2">
        <f t="shared" si="0"/>
        <v>2.7307692307692308</v>
      </c>
      <c r="G76" s="2">
        <f t="shared" si="1"/>
        <v>2.5384615384615383</v>
      </c>
    </row>
    <row r="77" spans="1:7" x14ac:dyDescent="0.2">
      <c r="A77">
        <v>76</v>
      </c>
      <c r="B77">
        <f>'Ruth 1927'!AH77</f>
        <v>29</v>
      </c>
      <c r="C77">
        <f>'Ruth 1927'!AI77</f>
        <v>72</v>
      </c>
      <c r="D77">
        <f>'Greenberg 1938'!AL77</f>
        <v>26</v>
      </c>
      <c r="E77">
        <f>'Greenberg 1938'!AM77</f>
        <v>66</v>
      </c>
      <c r="F77" s="2">
        <f t="shared" si="0"/>
        <v>2.7692307692307692</v>
      </c>
      <c r="G77" s="2">
        <f t="shared" si="1"/>
        <v>2.5384615384615383</v>
      </c>
    </row>
    <row r="78" spans="1:7" x14ac:dyDescent="0.2">
      <c r="A78">
        <v>77</v>
      </c>
      <c r="B78">
        <f>'Ruth 1927'!AH78</f>
        <v>29</v>
      </c>
      <c r="C78">
        <f>'Ruth 1927'!AI78</f>
        <v>72</v>
      </c>
      <c r="D78">
        <f>'Greenberg 1938'!AL78</f>
        <v>26</v>
      </c>
      <c r="E78">
        <f>'Greenberg 1938'!AM78</f>
        <v>67</v>
      </c>
      <c r="F78" s="2">
        <f t="shared" si="0"/>
        <v>2.7692307692307692</v>
      </c>
      <c r="G78" s="2">
        <f t="shared" si="1"/>
        <v>2.5769230769230771</v>
      </c>
    </row>
    <row r="79" spans="1:7" x14ac:dyDescent="0.2">
      <c r="A79">
        <v>78</v>
      </c>
      <c r="B79">
        <f>'Ruth 1927'!AH79</f>
        <v>29</v>
      </c>
      <c r="C79">
        <f>'Ruth 1927'!AI79</f>
        <v>73</v>
      </c>
      <c r="D79">
        <f>'Greenberg 1938'!AL79</f>
        <v>26</v>
      </c>
      <c r="E79">
        <f>'Greenberg 1938'!AM79</f>
        <v>67</v>
      </c>
      <c r="F79" s="2">
        <f t="shared" si="0"/>
        <v>2.8076923076923075</v>
      </c>
      <c r="G79" s="2">
        <f t="shared" si="1"/>
        <v>2.5769230769230771</v>
      </c>
    </row>
    <row r="80" spans="1:7" x14ac:dyDescent="0.2">
      <c r="A80">
        <v>79</v>
      </c>
      <c r="B80">
        <f>'Ruth 1927'!AH80</f>
        <v>30</v>
      </c>
      <c r="C80">
        <f>'Ruth 1927'!AI80</f>
        <v>74</v>
      </c>
      <c r="D80">
        <f>'Greenberg 1938'!AL80</f>
        <v>26</v>
      </c>
      <c r="E80">
        <f>'Greenberg 1938'!AM80</f>
        <v>67</v>
      </c>
      <c r="F80" s="2">
        <f t="shared" si="0"/>
        <v>2.8461538461538463</v>
      </c>
      <c r="G80" s="2">
        <f t="shared" si="1"/>
        <v>2.5769230769230771</v>
      </c>
    </row>
    <row r="81" spans="1:7" x14ac:dyDescent="0.2">
      <c r="A81">
        <v>80</v>
      </c>
      <c r="B81">
        <f>'Ruth 1927'!AH81</f>
        <v>30</v>
      </c>
      <c r="C81">
        <f>'Ruth 1927'!AI81</f>
        <v>74</v>
      </c>
      <c r="D81">
        <f>'Greenberg 1938'!AL81</f>
        <v>27</v>
      </c>
      <c r="E81">
        <f>'Greenberg 1938'!AM81</f>
        <v>68</v>
      </c>
      <c r="F81" s="2">
        <f t="shared" si="0"/>
        <v>2.7407407407407409</v>
      </c>
      <c r="G81" s="2">
        <f t="shared" si="1"/>
        <v>2.5185185185185186</v>
      </c>
    </row>
    <row r="82" spans="1:7" x14ac:dyDescent="0.2">
      <c r="A82">
        <v>81</v>
      </c>
      <c r="B82">
        <f>'Ruth 1927'!AH82</f>
        <v>30</v>
      </c>
      <c r="C82">
        <f>'Ruth 1927'!AI82</f>
        <v>75</v>
      </c>
      <c r="D82">
        <f>'Greenberg 1938'!AL82</f>
        <v>28</v>
      </c>
      <c r="E82">
        <f>'Greenberg 1938'!AM82</f>
        <v>68</v>
      </c>
      <c r="F82" s="2">
        <f t="shared" si="0"/>
        <v>2.6785714285714284</v>
      </c>
      <c r="G82" s="2">
        <f t="shared" si="1"/>
        <v>2.4285714285714284</v>
      </c>
    </row>
    <row r="83" spans="1:7" x14ac:dyDescent="0.2">
      <c r="A83">
        <v>82</v>
      </c>
      <c r="B83">
        <f>'Ruth 1927'!AH83</f>
        <v>30</v>
      </c>
      <c r="C83">
        <f>'Ruth 1927'!AI83</f>
        <v>78</v>
      </c>
      <c r="D83">
        <f>'Greenberg 1938'!AL83</f>
        <v>28</v>
      </c>
      <c r="E83">
        <f>'Greenberg 1938'!AM83</f>
        <v>69</v>
      </c>
      <c r="F83" s="2">
        <f t="shared" si="0"/>
        <v>2.7857142857142856</v>
      </c>
      <c r="G83" s="2">
        <f t="shared" si="1"/>
        <v>2.4642857142857144</v>
      </c>
    </row>
    <row r="84" spans="1:7" x14ac:dyDescent="0.2">
      <c r="A84">
        <v>83</v>
      </c>
      <c r="B84">
        <f>'Ruth 1927'!AH84</f>
        <v>30</v>
      </c>
      <c r="C84">
        <f>'Ruth 1927'!AI84</f>
        <v>79</v>
      </c>
      <c r="D84">
        <f>'Greenberg 1938'!AL84</f>
        <v>28</v>
      </c>
      <c r="E84">
        <f>'Greenberg 1938'!AM84</f>
        <v>69</v>
      </c>
      <c r="F84" s="2">
        <f t="shared" si="0"/>
        <v>2.8214285714285716</v>
      </c>
      <c r="G84" s="2">
        <f t="shared" si="1"/>
        <v>2.4642857142857144</v>
      </c>
    </row>
    <row r="85" spans="1:7" x14ac:dyDescent="0.2">
      <c r="A85">
        <v>84</v>
      </c>
      <c r="B85">
        <f>'Ruth 1927'!AH85</f>
        <v>30</v>
      </c>
      <c r="C85">
        <f>'Ruth 1927'!AI85</f>
        <v>80</v>
      </c>
      <c r="D85">
        <f>'Greenberg 1938'!AL85</f>
        <v>28</v>
      </c>
      <c r="E85">
        <f>'Greenberg 1938'!AM85</f>
        <v>69</v>
      </c>
      <c r="F85" s="2">
        <f t="shared" si="0"/>
        <v>2.8571428571428572</v>
      </c>
      <c r="G85" s="2">
        <f t="shared" si="1"/>
        <v>2.4642857142857144</v>
      </c>
    </row>
    <row r="86" spans="1:7" x14ac:dyDescent="0.2">
      <c r="A86">
        <v>85</v>
      </c>
      <c r="B86">
        <f>'Ruth 1927'!AH86</f>
        <v>30</v>
      </c>
      <c r="C86">
        <f>'Ruth 1927'!AI86</f>
        <v>81</v>
      </c>
      <c r="D86">
        <f>'Greenberg 1938'!AL86</f>
        <v>29</v>
      </c>
      <c r="E86">
        <f>'Greenberg 1938'!AM86</f>
        <v>69</v>
      </c>
      <c r="F86" s="2">
        <f t="shared" ref="F86:F149" si="2">C86/D86</f>
        <v>2.7931034482758621</v>
      </c>
      <c r="G86" s="2">
        <f t="shared" ref="G86:G149" si="3">E86/D86</f>
        <v>2.3793103448275863</v>
      </c>
    </row>
    <row r="87" spans="1:7" x14ac:dyDescent="0.2">
      <c r="A87">
        <v>86</v>
      </c>
      <c r="B87">
        <f>'Ruth 1927'!AH87</f>
        <v>30</v>
      </c>
      <c r="C87">
        <f>'Ruth 1927'!AI87</f>
        <v>82</v>
      </c>
      <c r="D87">
        <f>'Greenberg 1938'!AL87</f>
        <v>29</v>
      </c>
      <c r="E87">
        <f>'Greenberg 1938'!AM87</f>
        <v>70</v>
      </c>
      <c r="F87" s="2">
        <f t="shared" si="2"/>
        <v>2.8275862068965516</v>
      </c>
      <c r="G87" s="2">
        <f t="shared" si="3"/>
        <v>2.4137931034482758</v>
      </c>
    </row>
    <row r="88" spans="1:7" x14ac:dyDescent="0.2">
      <c r="A88">
        <v>87</v>
      </c>
      <c r="B88">
        <f>'Ruth 1927'!AH88</f>
        <v>30</v>
      </c>
      <c r="C88">
        <f>'Ruth 1927'!AI88</f>
        <v>84</v>
      </c>
      <c r="D88">
        <f>'Greenberg 1938'!AL88</f>
        <v>31</v>
      </c>
      <c r="E88">
        <f>'Greenberg 1938'!AM88</f>
        <v>70</v>
      </c>
      <c r="F88" s="2">
        <f t="shared" si="2"/>
        <v>2.7096774193548385</v>
      </c>
      <c r="G88" s="2">
        <f t="shared" si="3"/>
        <v>2.2580645161290325</v>
      </c>
    </row>
    <row r="89" spans="1:7" x14ac:dyDescent="0.2">
      <c r="A89">
        <v>88</v>
      </c>
      <c r="B89">
        <f>'Ruth 1927'!AH89</f>
        <v>30</v>
      </c>
      <c r="C89">
        <f>'Ruth 1927'!AI89</f>
        <v>84</v>
      </c>
      <c r="D89">
        <f>'Greenberg 1938'!AL89</f>
        <v>33</v>
      </c>
      <c r="E89">
        <f>'Greenberg 1938'!AM89</f>
        <v>71</v>
      </c>
      <c r="F89" s="2">
        <f t="shared" si="2"/>
        <v>2.5454545454545454</v>
      </c>
      <c r="G89" s="2">
        <f t="shared" si="3"/>
        <v>2.1515151515151514</v>
      </c>
    </row>
    <row r="90" spans="1:7" x14ac:dyDescent="0.2">
      <c r="A90">
        <v>89</v>
      </c>
      <c r="B90">
        <f>'Ruth 1927'!AH90</f>
        <v>30</v>
      </c>
      <c r="C90">
        <f>'Ruth 1927'!AI90</f>
        <v>86</v>
      </c>
      <c r="D90">
        <f>'Greenberg 1938'!AL90</f>
        <v>33</v>
      </c>
      <c r="E90">
        <f>'Greenberg 1938'!AM90</f>
        <v>72</v>
      </c>
      <c r="F90" s="2">
        <f t="shared" si="2"/>
        <v>2.606060606060606</v>
      </c>
      <c r="G90" s="2">
        <f t="shared" si="3"/>
        <v>2.1818181818181817</v>
      </c>
    </row>
    <row r="91" spans="1:7" x14ac:dyDescent="0.2">
      <c r="A91">
        <v>90</v>
      </c>
      <c r="B91">
        <f>'Ruth 1927'!AH91</f>
        <v>31</v>
      </c>
      <c r="C91">
        <f>'Ruth 1927'!AI91</f>
        <v>87</v>
      </c>
      <c r="D91">
        <f>'Greenberg 1938'!AL91</f>
        <v>35</v>
      </c>
      <c r="E91">
        <f>'Greenberg 1938'!AM91</f>
        <v>72</v>
      </c>
      <c r="F91" s="2">
        <f t="shared" si="2"/>
        <v>2.4857142857142858</v>
      </c>
      <c r="G91" s="2">
        <f t="shared" si="3"/>
        <v>2.0571428571428569</v>
      </c>
    </row>
    <row r="92" spans="1:7" x14ac:dyDescent="0.2">
      <c r="A92">
        <v>91</v>
      </c>
      <c r="B92">
        <f>'Ruth 1927'!AH92</f>
        <v>33</v>
      </c>
      <c r="C92">
        <f>'Ruth 1927'!AI92</f>
        <v>88</v>
      </c>
      <c r="D92">
        <f>'Greenberg 1938'!AL92</f>
        <v>36</v>
      </c>
      <c r="E92">
        <f>'Greenberg 1938'!AM92</f>
        <v>74</v>
      </c>
      <c r="F92" s="2">
        <f t="shared" si="2"/>
        <v>2.4444444444444446</v>
      </c>
      <c r="G92" s="2">
        <f t="shared" si="3"/>
        <v>2.0555555555555554</v>
      </c>
    </row>
    <row r="93" spans="1:7" x14ac:dyDescent="0.2">
      <c r="A93">
        <v>92</v>
      </c>
      <c r="B93">
        <f>'Ruth 1927'!AH93</f>
        <v>33</v>
      </c>
      <c r="C93">
        <f>'Ruth 1927'!AI93</f>
        <v>88</v>
      </c>
      <c r="D93">
        <f>'Greenberg 1938'!AL93</f>
        <v>37</v>
      </c>
      <c r="E93">
        <f>'Greenberg 1938'!AM93</f>
        <v>75</v>
      </c>
      <c r="F93" s="2">
        <f t="shared" si="2"/>
        <v>2.3783783783783785</v>
      </c>
      <c r="G93" s="2">
        <f t="shared" si="3"/>
        <v>2.0270270270270272</v>
      </c>
    </row>
    <row r="94" spans="1:7" x14ac:dyDescent="0.2">
      <c r="A94">
        <v>93</v>
      </c>
      <c r="B94">
        <f>'Ruth 1927'!AH94</f>
        <v>33</v>
      </c>
      <c r="C94">
        <f>'Ruth 1927'!AI94</f>
        <v>90</v>
      </c>
      <c r="D94">
        <f>'Greenberg 1938'!AL94</f>
        <v>37</v>
      </c>
      <c r="E94">
        <f>'Greenberg 1938'!AM94</f>
        <v>76</v>
      </c>
      <c r="F94" s="2">
        <f t="shared" si="2"/>
        <v>2.4324324324324325</v>
      </c>
      <c r="G94" s="2">
        <f t="shared" si="3"/>
        <v>2.0540540540540539</v>
      </c>
    </row>
    <row r="95" spans="1:7" x14ac:dyDescent="0.2">
      <c r="A95">
        <v>94</v>
      </c>
      <c r="B95">
        <f>'Ruth 1927'!AH95</f>
        <v>34</v>
      </c>
      <c r="C95">
        <f>'Ruth 1927'!AI95</f>
        <v>90</v>
      </c>
      <c r="D95">
        <f>'Greenberg 1938'!AL95</f>
        <v>37</v>
      </c>
      <c r="E95">
        <f>'Greenberg 1938'!AM95</f>
        <v>76</v>
      </c>
      <c r="F95" s="2">
        <f t="shared" si="2"/>
        <v>2.4324324324324325</v>
      </c>
      <c r="G95" s="2">
        <f t="shared" si="3"/>
        <v>2.0540540540540539</v>
      </c>
    </row>
    <row r="96" spans="1:7" x14ac:dyDescent="0.2">
      <c r="A96">
        <v>95</v>
      </c>
      <c r="B96">
        <f>'Ruth 1927'!AH96</f>
        <v>34</v>
      </c>
      <c r="C96">
        <f>'Ruth 1927'!AI96</f>
        <v>92</v>
      </c>
      <c r="D96">
        <f>'Greenberg 1938'!AL96</f>
        <v>37</v>
      </c>
      <c r="E96">
        <f>'Greenberg 1938'!AM96</f>
        <v>78</v>
      </c>
      <c r="F96" s="2">
        <f t="shared" si="2"/>
        <v>2.4864864864864864</v>
      </c>
      <c r="G96" s="2">
        <f t="shared" si="3"/>
        <v>2.1081081081081079</v>
      </c>
    </row>
    <row r="97" spans="1:7" x14ac:dyDescent="0.2">
      <c r="A97">
        <v>96</v>
      </c>
      <c r="B97">
        <f>'Ruth 1927'!AH97</f>
        <v>34</v>
      </c>
      <c r="C97">
        <f>'Ruth 1927'!AI97</f>
        <v>93</v>
      </c>
      <c r="D97">
        <f>'Greenberg 1938'!AL97</f>
        <v>37</v>
      </c>
      <c r="E97">
        <f>'Greenberg 1938'!AM97</f>
        <v>78</v>
      </c>
      <c r="F97" s="2">
        <f t="shared" si="2"/>
        <v>2.5135135135135136</v>
      </c>
      <c r="G97" s="2">
        <f t="shared" si="3"/>
        <v>2.1081081081081079</v>
      </c>
    </row>
    <row r="98" spans="1:7" x14ac:dyDescent="0.2">
      <c r="A98">
        <v>97</v>
      </c>
      <c r="B98">
        <f>'Ruth 1927'!AH98</f>
        <v>34</v>
      </c>
      <c r="C98">
        <f>'Ruth 1927'!AI98</f>
        <v>94</v>
      </c>
      <c r="D98">
        <f>'Greenberg 1938'!AL98</f>
        <v>37</v>
      </c>
      <c r="E98">
        <f>'Greenberg 1938'!AM98</f>
        <v>81</v>
      </c>
      <c r="F98" s="2">
        <f t="shared" si="2"/>
        <v>2.5405405405405403</v>
      </c>
      <c r="G98" s="2">
        <f t="shared" si="3"/>
        <v>2.189189189189189</v>
      </c>
    </row>
    <row r="99" spans="1:7" x14ac:dyDescent="0.2">
      <c r="A99">
        <v>98</v>
      </c>
      <c r="B99">
        <f>'Ruth 1927'!AH99</f>
        <v>34</v>
      </c>
      <c r="C99">
        <f>'Ruth 1927'!AI99</f>
        <v>94</v>
      </c>
      <c r="D99">
        <f>'Greenberg 1938'!AL99</f>
        <v>37</v>
      </c>
      <c r="E99">
        <f>'Greenberg 1938'!AM99</f>
        <v>82</v>
      </c>
      <c r="F99" s="2">
        <f t="shared" si="2"/>
        <v>2.5405405405405403</v>
      </c>
      <c r="G99" s="2">
        <f t="shared" si="3"/>
        <v>2.2162162162162162</v>
      </c>
    </row>
    <row r="100" spans="1:7" x14ac:dyDescent="0.2">
      <c r="A100">
        <v>99</v>
      </c>
      <c r="B100">
        <f>'Ruth 1927'!AH100</f>
        <v>34</v>
      </c>
      <c r="C100">
        <f>'Ruth 1927'!AI100</f>
        <v>94</v>
      </c>
      <c r="D100">
        <f>'Greenberg 1938'!AL100</f>
        <v>38</v>
      </c>
      <c r="E100">
        <f>'Greenberg 1938'!AM100</f>
        <v>83</v>
      </c>
      <c r="F100" s="2">
        <f t="shared" si="2"/>
        <v>2.4736842105263159</v>
      </c>
      <c r="G100" s="2">
        <f t="shared" si="3"/>
        <v>2.1842105263157894</v>
      </c>
    </row>
    <row r="101" spans="1:7" x14ac:dyDescent="0.2">
      <c r="A101">
        <v>100</v>
      </c>
      <c r="B101">
        <f>'Ruth 1927'!AH101</f>
        <v>34</v>
      </c>
      <c r="C101">
        <f>'Ruth 1927'!AI101</f>
        <v>95</v>
      </c>
      <c r="D101">
        <f>'Greenberg 1938'!AL101</f>
        <v>38</v>
      </c>
      <c r="E101">
        <f>'Greenberg 1938'!AM101</f>
        <v>85</v>
      </c>
      <c r="F101" s="2">
        <f t="shared" si="2"/>
        <v>2.5</v>
      </c>
      <c r="G101" s="2">
        <f t="shared" si="3"/>
        <v>2.236842105263158</v>
      </c>
    </row>
    <row r="102" spans="1:7" x14ac:dyDescent="0.2">
      <c r="A102">
        <v>101</v>
      </c>
      <c r="B102">
        <f>'Ruth 1927'!AH102</f>
        <v>34</v>
      </c>
      <c r="C102">
        <f>'Ruth 1927'!AI102</f>
        <v>96</v>
      </c>
      <c r="D102">
        <f>'Greenberg 1938'!AL102</f>
        <v>38</v>
      </c>
      <c r="E102">
        <f>'Greenberg 1938'!AM102</f>
        <v>85</v>
      </c>
      <c r="F102" s="2">
        <f t="shared" si="2"/>
        <v>2.5263157894736841</v>
      </c>
      <c r="G102" s="2">
        <f t="shared" si="3"/>
        <v>2.236842105263158</v>
      </c>
    </row>
    <row r="103" spans="1:7" x14ac:dyDescent="0.2">
      <c r="A103">
        <v>102</v>
      </c>
      <c r="B103">
        <f>'Ruth 1927'!AH103</f>
        <v>35</v>
      </c>
      <c r="C103">
        <f>'Ruth 1927'!AI103</f>
        <v>96</v>
      </c>
      <c r="D103">
        <f>'Greenberg 1938'!AL103</f>
        <v>38</v>
      </c>
      <c r="E103">
        <f>'Greenberg 1938'!AM103</f>
        <v>86</v>
      </c>
      <c r="F103" s="2">
        <f t="shared" si="2"/>
        <v>2.5263157894736841</v>
      </c>
      <c r="G103" s="2">
        <f t="shared" si="3"/>
        <v>2.263157894736842</v>
      </c>
    </row>
    <row r="104" spans="1:7" x14ac:dyDescent="0.2">
      <c r="A104">
        <v>103</v>
      </c>
      <c r="B104">
        <f>'Ruth 1927'!AH104</f>
        <v>35</v>
      </c>
      <c r="C104">
        <f>'Ruth 1927'!AI104</f>
        <v>96</v>
      </c>
      <c r="D104">
        <f>'Greenberg 1938'!AL104</f>
        <v>38</v>
      </c>
      <c r="E104">
        <f>'Greenberg 1938'!AM104</f>
        <v>86</v>
      </c>
      <c r="F104" s="2">
        <f t="shared" si="2"/>
        <v>2.5263157894736841</v>
      </c>
      <c r="G104" s="2">
        <f t="shared" si="3"/>
        <v>2.263157894736842</v>
      </c>
    </row>
    <row r="105" spans="1:7" x14ac:dyDescent="0.2">
      <c r="A105">
        <v>104</v>
      </c>
      <c r="B105">
        <f>'Ruth 1927'!AH105</f>
        <v>35</v>
      </c>
      <c r="C105">
        <f>'Ruth 1927'!AI105</f>
        <v>97</v>
      </c>
      <c r="D105">
        <f>'Greenberg 1938'!AL105</f>
        <v>38</v>
      </c>
      <c r="E105">
        <f>'Greenberg 1938'!AM105</f>
        <v>86</v>
      </c>
      <c r="F105" s="2">
        <f t="shared" si="2"/>
        <v>2.5526315789473686</v>
      </c>
      <c r="G105" s="2">
        <f t="shared" si="3"/>
        <v>2.263157894736842</v>
      </c>
    </row>
    <row r="106" spans="1:7" x14ac:dyDescent="0.2">
      <c r="A106">
        <v>105</v>
      </c>
      <c r="B106">
        <f>'Ruth 1927'!AH106</f>
        <v>35</v>
      </c>
      <c r="C106">
        <f>'Ruth 1927'!AI106</f>
        <v>97</v>
      </c>
      <c r="D106">
        <f>'Greenberg 1938'!AL106</f>
        <v>38</v>
      </c>
      <c r="E106">
        <f>'Greenberg 1938'!AM106</f>
        <v>86</v>
      </c>
      <c r="F106" s="2">
        <f t="shared" si="2"/>
        <v>2.5526315789473686</v>
      </c>
      <c r="G106" s="2">
        <f t="shared" si="3"/>
        <v>2.263157894736842</v>
      </c>
    </row>
    <row r="107" spans="1:7" x14ac:dyDescent="0.2">
      <c r="A107">
        <v>106</v>
      </c>
      <c r="B107">
        <f>'Ruth 1927'!AH107</f>
        <v>36</v>
      </c>
      <c r="C107">
        <f>'Ruth 1927'!AI107</f>
        <v>98</v>
      </c>
      <c r="D107">
        <f>'Greenberg 1938'!AL107</f>
        <v>38</v>
      </c>
      <c r="E107">
        <f>'Greenberg 1938'!AM107</f>
        <v>86</v>
      </c>
      <c r="F107" s="2">
        <f t="shared" si="2"/>
        <v>2.5789473684210527</v>
      </c>
      <c r="G107" s="2">
        <f t="shared" si="3"/>
        <v>2.263157894736842</v>
      </c>
    </row>
    <row r="108" spans="1:7" x14ac:dyDescent="0.2">
      <c r="A108">
        <v>107</v>
      </c>
      <c r="B108">
        <f>'Ruth 1927'!AH108</f>
        <v>36</v>
      </c>
      <c r="C108">
        <f>'Ruth 1927'!AI108</f>
        <v>99</v>
      </c>
      <c r="D108">
        <f>'Greenberg 1938'!AL108</f>
        <v>38</v>
      </c>
      <c r="E108">
        <f>'Greenberg 1938'!AM108</f>
        <v>86</v>
      </c>
      <c r="F108" s="2">
        <f t="shared" si="2"/>
        <v>2.6052631578947367</v>
      </c>
      <c r="G108" s="2">
        <f t="shared" si="3"/>
        <v>2.263157894736842</v>
      </c>
    </row>
    <row r="109" spans="1:7" x14ac:dyDescent="0.2">
      <c r="A109">
        <v>108</v>
      </c>
      <c r="B109">
        <f>'Ruth 1927'!AH109</f>
        <v>36</v>
      </c>
      <c r="C109">
        <f>'Ruth 1927'!AI109</f>
        <v>101</v>
      </c>
      <c r="D109">
        <f>'Greenberg 1938'!AL109</f>
        <v>38</v>
      </c>
      <c r="E109">
        <f>'Greenberg 1938'!AM109</f>
        <v>86</v>
      </c>
      <c r="F109" s="2">
        <f t="shared" si="2"/>
        <v>2.6578947368421053</v>
      </c>
      <c r="G109" s="2">
        <f t="shared" si="3"/>
        <v>2.263157894736842</v>
      </c>
    </row>
    <row r="110" spans="1:7" x14ac:dyDescent="0.2">
      <c r="A110">
        <v>109</v>
      </c>
      <c r="B110">
        <f>'Ruth 1927'!AH110</f>
        <v>36</v>
      </c>
      <c r="C110">
        <f>'Ruth 1927'!AI110</f>
        <v>101</v>
      </c>
      <c r="D110">
        <f>'Greenberg 1938'!AL110</f>
        <v>40</v>
      </c>
      <c r="E110">
        <f>'Greenberg 1938'!AM110</f>
        <v>86</v>
      </c>
      <c r="F110" s="2">
        <f t="shared" si="2"/>
        <v>2.5249999999999999</v>
      </c>
      <c r="G110" s="2">
        <f t="shared" si="3"/>
        <v>2.15</v>
      </c>
    </row>
    <row r="111" spans="1:7" x14ac:dyDescent="0.2">
      <c r="A111">
        <v>110</v>
      </c>
      <c r="B111">
        <f>'Ruth 1927'!AH111</f>
        <v>37</v>
      </c>
      <c r="C111">
        <f>'Ruth 1927'!AI111</f>
        <v>103</v>
      </c>
      <c r="D111">
        <f>'Greenberg 1938'!AL111</f>
        <v>41</v>
      </c>
      <c r="E111">
        <f>'Greenberg 1938'!AM111</f>
        <v>88</v>
      </c>
      <c r="F111" s="2">
        <f t="shared" si="2"/>
        <v>2.5121951219512195</v>
      </c>
      <c r="G111" s="2">
        <f t="shared" si="3"/>
        <v>2.1463414634146343</v>
      </c>
    </row>
    <row r="112" spans="1:7" x14ac:dyDescent="0.2">
      <c r="A112">
        <v>111</v>
      </c>
      <c r="B112">
        <f>'Ruth 1927'!AH112</f>
        <v>38</v>
      </c>
      <c r="C112">
        <f>'Ruth 1927'!AI112</f>
        <v>104</v>
      </c>
      <c r="D112">
        <f>'Greenberg 1938'!AL112</f>
        <v>41</v>
      </c>
      <c r="E112">
        <f>'Greenberg 1938'!AM112</f>
        <v>89</v>
      </c>
      <c r="F112" s="2">
        <f t="shared" si="2"/>
        <v>2.5365853658536586</v>
      </c>
      <c r="G112" s="2">
        <f t="shared" si="3"/>
        <v>2.1707317073170733</v>
      </c>
    </row>
    <row r="113" spans="1:7" x14ac:dyDescent="0.2">
      <c r="A113">
        <v>112</v>
      </c>
      <c r="B113">
        <f>'Ruth 1927'!AH113</f>
        <v>38</v>
      </c>
      <c r="C113">
        <f>'Ruth 1927'!AI113</f>
        <v>104</v>
      </c>
      <c r="D113">
        <f>'Greenberg 1938'!AL113</f>
        <v>42</v>
      </c>
      <c r="E113">
        <f>'Greenberg 1938'!AM113</f>
        <v>90</v>
      </c>
      <c r="F113" s="2">
        <f t="shared" si="2"/>
        <v>2.4761904761904763</v>
      </c>
      <c r="G113" s="2">
        <f t="shared" si="3"/>
        <v>2.1428571428571428</v>
      </c>
    </row>
    <row r="114" spans="1:7" x14ac:dyDescent="0.2">
      <c r="A114">
        <v>113</v>
      </c>
      <c r="B114">
        <f>'Ruth 1927'!AH114</f>
        <v>38</v>
      </c>
      <c r="C114">
        <f>'Ruth 1927'!AI114</f>
        <v>105</v>
      </c>
      <c r="D114">
        <f>'Greenberg 1938'!AL114</f>
        <v>42</v>
      </c>
      <c r="E114">
        <f>'Greenberg 1938'!AM114</f>
        <v>90</v>
      </c>
      <c r="F114" s="2">
        <f t="shared" si="2"/>
        <v>2.5</v>
      </c>
      <c r="G114" s="2">
        <f t="shared" si="3"/>
        <v>2.1428571428571428</v>
      </c>
    </row>
    <row r="115" spans="1:7" x14ac:dyDescent="0.2">
      <c r="A115">
        <v>114</v>
      </c>
      <c r="B115">
        <f>'Ruth 1927'!AH115</f>
        <v>39</v>
      </c>
      <c r="C115">
        <f>'Ruth 1927'!AI115</f>
        <v>106</v>
      </c>
      <c r="D115">
        <f>'Greenberg 1938'!AL115</f>
        <v>43</v>
      </c>
      <c r="E115">
        <f>'Greenberg 1938'!AM115</f>
        <v>90</v>
      </c>
      <c r="F115" s="2">
        <f t="shared" si="2"/>
        <v>2.4651162790697674</v>
      </c>
      <c r="G115" s="2">
        <f t="shared" si="3"/>
        <v>2.0930232558139537</v>
      </c>
    </row>
    <row r="116" spans="1:7" x14ac:dyDescent="0.2">
      <c r="A116">
        <v>115</v>
      </c>
      <c r="B116">
        <f>'Ruth 1927'!AH116</f>
        <v>39</v>
      </c>
      <c r="C116">
        <f>'Ruth 1927'!AI116</f>
        <v>106</v>
      </c>
      <c r="D116">
        <f>'Greenberg 1938'!AL116</f>
        <v>43</v>
      </c>
      <c r="E116">
        <f>'Greenberg 1938'!AM116</f>
        <v>91</v>
      </c>
      <c r="F116" s="2">
        <f t="shared" si="2"/>
        <v>2.4651162790697674</v>
      </c>
      <c r="G116" s="2">
        <f t="shared" si="3"/>
        <v>2.1162790697674421</v>
      </c>
    </row>
    <row r="117" spans="1:7" x14ac:dyDescent="0.2">
      <c r="A117">
        <v>116</v>
      </c>
      <c r="B117">
        <f>'Ruth 1927'!AH117</f>
        <v>40</v>
      </c>
      <c r="C117">
        <f>'Ruth 1927'!AI117</f>
        <v>107</v>
      </c>
      <c r="D117">
        <f>'Greenberg 1938'!AL117</f>
        <v>43</v>
      </c>
      <c r="E117">
        <f>'Greenberg 1938'!AM117</f>
        <v>91</v>
      </c>
      <c r="F117" s="2">
        <f t="shared" si="2"/>
        <v>2.4883720930232558</v>
      </c>
      <c r="G117" s="2">
        <f t="shared" si="3"/>
        <v>2.1162790697674421</v>
      </c>
    </row>
    <row r="118" spans="1:7" x14ac:dyDescent="0.2">
      <c r="A118">
        <v>117</v>
      </c>
      <c r="B118">
        <f>'Ruth 1927'!AH118</f>
        <v>40</v>
      </c>
      <c r="C118">
        <f>'Ruth 1927'!AI118</f>
        <v>109</v>
      </c>
      <c r="D118">
        <f>'Greenberg 1938'!AL118</f>
        <v>43</v>
      </c>
      <c r="E118">
        <f>'Greenberg 1938'!AM118</f>
        <v>93</v>
      </c>
      <c r="F118" s="2">
        <f t="shared" si="2"/>
        <v>2.5348837209302326</v>
      </c>
      <c r="G118" s="2">
        <f t="shared" si="3"/>
        <v>2.1627906976744184</v>
      </c>
    </row>
    <row r="119" spans="1:7" x14ac:dyDescent="0.2">
      <c r="A119">
        <v>118</v>
      </c>
      <c r="B119">
        <f>'Ruth 1927'!AH119</f>
        <v>40</v>
      </c>
      <c r="C119">
        <f>'Ruth 1927'!AI119</f>
        <v>112</v>
      </c>
      <c r="D119">
        <f>'Greenberg 1938'!AL119</f>
        <v>43</v>
      </c>
      <c r="E119">
        <f>'Greenberg 1938'!AM119</f>
        <v>94</v>
      </c>
      <c r="F119" s="2">
        <f t="shared" si="2"/>
        <v>2.6046511627906979</v>
      </c>
      <c r="G119" s="2">
        <f t="shared" si="3"/>
        <v>2.1860465116279069</v>
      </c>
    </row>
    <row r="120" spans="1:7" x14ac:dyDescent="0.2">
      <c r="A120">
        <v>119</v>
      </c>
      <c r="B120">
        <f>'Ruth 1927'!AH120</f>
        <v>40</v>
      </c>
      <c r="C120">
        <f>'Ruth 1927'!AI120</f>
        <v>113</v>
      </c>
      <c r="D120">
        <f>'Greenberg 1938'!AL120</f>
        <v>44</v>
      </c>
      <c r="E120">
        <f>'Greenberg 1938'!AM120</f>
        <v>95</v>
      </c>
      <c r="F120" s="2">
        <f t="shared" si="2"/>
        <v>2.5681818181818183</v>
      </c>
      <c r="G120" s="2">
        <f t="shared" si="3"/>
        <v>2.1590909090909092</v>
      </c>
    </row>
    <row r="121" spans="1:7" x14ac:dyDescent="0.2">
      <c r="A121">
        <v>120</v>
      </c>
      <c r="B121">
        <f>'Ruth 1927'!AH121</f>
        <v>41</v>
      </c>
      <c r="C121">
        <f>'Ruth 1927'!AI121</f>
        <v>114</v>
      </c>
      <c r="D121">
        <f>'Greenberg 1938'!AL121</f>
        <v>45</v>
      </c>
      <c r="E121">
        <f>'Greenberg 1938'!AM121</f>
        <v>95</v>
      </c>
      <c r="F121" s="2">
        <f t="shared" si="2"/>
        <v>2.5333333333333332</v>
      </c>
      <c r="G121" s="2">
        <f t="shared" si="3"/>
        <v>2.1111111111111112</v>
      </c>
    </row>
    <row r="122" spans="1:7" x14ac:dyDescent="0.2">
      <c r="A122">
        <v>121</v>
      </c>
      <c r="B122">
        <f>'Ruth 1927'!AH122</f>
        <v>42</v>
      </c>
      <c r="C122">
        <f>'Ruth 1927'!AI122</f>
        <v>115</v>
      </c>
      <c r="D122">
        <f>'Greenberg 1938'!AL122</f>
        <v>45</v>
      </c>
      <c r="E122">
        <f>'Greenberg 1938'!AM122</f>
        <v>97</v>
      </c>
      <c r="F122" s="2">
        <f t="shared" si="2"/>
        <v>2.5555555555555554</v>
      </c>
      <c r="G122" s="2">
        <f t="shared" si="3"/>
        <v>2.1555555555555554</v>
      </c>
    </row>
    <row r="123" spans="1:7" x14ac:dyDescent="0.2">
      <c r="A123">
        <v>122</v>
      </c>
      <c r="B123">
        <f>'Ruth 1927'!AH123</f>
        <v>42</v>
      </c>
      <c r="C123">
        <f>'Ruth 1927'!AI123</f>
        <v>116</v>
      </c>
      <c r="D123">
        <f>'Greenberg 1938'!AL123</f>
        <v>45</v>
      </c>
      <c r="E123">
        <f>'Greenberg 1938'!AM123</f>
        <v>97</v>
      </c>
      <c r="F123" s="2">
        <f t="shared" si="2"/>
        <v>2.5777777777777779</v>
      </c>
      <c r="G123" s="2">
        <f t="shared" si="3"/>
        <v>2.1555555555555554</v>
      </c>
    </row>
    <row r="124" spans="1:7" x14ac:dyDescent="0.2">
      <c r="A124">
        <v>123</v>
      </c>
      <c r="B124">
        <f>'Ruth 1927'!AH124</f>
        <v>43</v>
      </c>
      <c r="C124">
        <f>'Ruth 1927'!AI124</f>
        <v>117</v>
      </c>
      <c r="D124">
        <f>'Greenberg 1938'!AL124</f>
        <v>46</v>
      </c>
      <c r="E124">
        <f>'Greenberg 1938'!AM124</f>
        <v>97</v>
      </c>
      <c r="F124" s="2">
        <f t="shared" si="2"/>
        <v>2.5434782608695654</v>
      </c>
      <c r="G124" s="2">
        <f t="shared" si="3"/>
        <v>2.1086956521739131</v>
      </c>
    </row>
    <row r="125" spans="1:7" x14ac:dyDescent="0.2">
      <c r="A125">
        <v>124</v>
      </c>
      <c r="B125">
        <f>'Ruth 1927'!AH125</f>
        <v>44</v>
      </c>
      <c r="C125">
        <f>'Ruth 1927'!AI125</f>
        <v>118</v>
      </c>
      <c r="D125">
        <f>'Greenberg 1938'!AL125</f>
        <v>46</v>
      </c>
      <c r="E125">
        <f>'Greenberg 1938'!AM125</f>
        <v>97</v>
      </c>
      <c r="F125" s="2">
        <f t="shared" si="2"/>
        <v>2.5652173913043477</v>
      </c>
      <c r="G125" s="2">
        <f t="shared" si="3"/>
        <v>2.1086956521739131</v>
      </c>
    </row>
    <row r="126" spans="1:7" x14ac:dyDescent="0.2">
      <c r="A126">
        <v>125</v>
      </c>
      <c r="B126">
        <f>'Ruth 1927'!AH126</f>
        <v>44</v>
      </c>
      <c r="C126">
        <f>'Ruth 1927'!AI126</f>
        <v>118</v>
      </c>
      <c r="D126">
        <f>'Greenberg 1938'!AL126</f>
        <v>46</v>
      </c>
      <c r="E126">
        <f>'Greenberg 1938'!AM126</f>
        <v>100</v>
      </c>
      <c r="F126" s="2">
        <f t="shared" si="2"/>
        <v>2.5652173913043477</v>
      </c>
      <c r="G126" s="2">
        <f t="shared" si="3"/>
        <v>2.1739130434782608</v>
      </c>
    </row>
    <row r="127" spans="1:7" x14ac:dyDescent="0.2">
      <c r="A127">
        <v>126</v>
      </c>
      <c r="B127">
        <f>'Ruth 1927'!AH127</f>
        <v>44</v>
      </c>
      <c r="C127">
        <f>'Ruth 1927'!AI127</f>
        <v>120</v>
      </c>
      <c r="D127">
        <f>'Greenberg 1938'!AL127</f>
        <v>46</v>
      </c>
      <c r="E127">
        <f>'Greenberg 1938'!AM127</f>
        <v>102</v>
      </c>
      <c r="F127" s="2">
        <f t="shared" si="2"/>
        <v>2.6086956521739131</v>
      </c>
      <c r="G127" s="2">
        <f t="shared" si="3"/>
        <v>2.2173913043478262</v>
      </c>
    </row>
    <row r="128" spans="1:7" x14ac:dyDescent="0.2">
      <c r="A128">
        <v>127</v>
      </c>
      <c r="B128">
        <f>'Ruth 1927'!AH128</f>
        <v>44</v>
      </c>
      <c r="C128">
        <f>'Ruth 1927'!AI128</f>
        <v>120</v>
      </c>
      <c r="D128">
        <f>'Greenberg 1938'!AL128</f>
        <v>46</v>
      </c>
      <c r="E128">
        <f>'Greenberg 1938'!AM128</f>
        <v>105</v>
      </c>
      <c r="F128" s="2">
        <f t="shared" si="2"/>
        <v>2.6086956521739131</v>
      </c>
      <c r="G128" s="2">
        <f t="shared" si="3"/>
        <v>2.2826086956521738</v>
      </c>
    </row>
    <row r="129" spans="1:7" x14ac:dyDescent="0.2">
      <c r="A129">
        <v>128</v>
      </c>
      <c r="B129">
        <f>'Ruth 1927'!AH129</f>
        <v>46</v>
      </c>
      <c r="C129">
        <f>'Ruth 1927'!AI129</f>
        <v>120</v>
      </c>
      <c r="D129">
        <f>'Greenberg 1938'!AL129</f>
        <v>46</v>
      </c>
      <c r="E129">
        <f>'Greenberg 1938'!AM129</f>
        <v>106</v>
      </c>
      <c r="F129" s="2">
        <f t="shared" si="2"/>
        <v>2.6086956521739131</v>
      </c>
      <c r="G129" s="2">
        <f t="shared" si="3"/>
        <v>2.3043478260869565</v>
      </c>
    </row>
    <row r="130" spans="1:7" x14ac:dyDescent="0.2">
      <c r="A130">
        <v>129</v>
      </c>
      <c r="B130">
        <f>'Ruth 1927'!AH130</f>
        <v>47</v>
      </c>
      <c r="C130">
        <f>'Ruth 1927'!AI130</f>
        <v>120</v>
      </c>
      <c r="D130">
        <f>'Greenberg 1938'!AL130</f>
        <v>46</v>
      </c>
      <c r="E130">
        <f>'Greenberg 1938'!AM130</f>
        <v>106</v>
      </c>
      <c r="F130" s="2">
        <f t="shared" si="2"/>
        <v>2.6086956521739131</v>
      </c>
      <c r="G130" s="2">
        <f t="shared" si="3"/>
        <v>2.3043478260869565</v>
      </c>
    </row>
    <row r="131" spans="1:7" x14ac:dyDescent="0.2">
      <c r="A131">
        <v>130</v>
      </c>
      <c r="B131">
        <f>'Ruth 1927'!AH131</f>
        <v>49</v>
      </c>
      <c r="C131">
        <f>'Ruth 1927'!AI131</f>
        <v>120</v>
      </c>
      <c r="D131">
        <f>'Greenberg 1938'!AL131</f>
        <v>46</v>
      </c>
      <c r="E131">
        <f>'Greenberg 1938'!AM131</f>
        <v>107</v>
      </c>
      <c r="F131" s="2">
        <f t="shared" si="2"/>
        <v>2.6086956521739131</v>
      </c>
      <c r="G131" s="2">
        <f t="shared" si="3"/>
        <v>2.3260869565217392</v>
      </c>
    </row>
    <row r="132" spans="1:7" x14ac:dyDescent="0.2">
      <c r="A132">
        <v>131</v>
      </c>
      <c r="B132">
        <f>'Ruth 1927'!AH132</f>
        <v>49</v>
      </c>
      <c r="C132">
        <f>'Ruth 1927'!AI132</f>
        <v>123</v>
      </c>
      <c r="D132">
        <f>'Greenberg 1938'!AL132</f>
        <v>46</v>
      </c>
      <c r="E132">
        <f>'Greenberg 1938'!AM132</f>
        <v>108</v>
      </c>
      <c r="F132" s="2">
        <f t="shared" si="2"/>
        <v>2.6739130434782608</v>
      </c>
      <c r="G132" s="2">
        <f t="shared" si="3"/>
        <v>2.347826086956522</v>
      </c>
    </row>
    <row r="133" spans="1:7" x14ac:dyDescent="0.2">
      <c r="A133">
        <v>132</v>
      </c>
      <c r="B133">
        <f>'Ruth 1927'!AH133</f>
        <v>49</v>
      </c>
      <c r="C133">
        <f>'Ruth 1927'!AI133</f>
        <v>124</v>
      </c>
      <c r="D133">
        <f>'Greenberg 1938'!AL133</f>
        <v>47</v>
      </c>
      <c r="E133">
        <f>'Greenberg 1938'!AM133</f>
        <v>108</v>
      </c>
      <c r="F133" s="2">
        <f t="shared" si="2"/>
        <v>2.6382978723404253</v>
      </c>
      <c r="G133" s="2">
        <f t="shared" si="3"/>
        <v>2.2978723404255321</v>
      </c>
    </row>
    <row r="134" spans="1:7" x14ac:dyDescent="0.2">
      <c r="A134">
        <v>133</v>
      </c>
      <c r="B134">
        <f>'Ruth 1927'!AH134</f>
        <v>49</v>
      </c>
      <c r="C134">
        <f>'Ruth 1927'!AI134</f>
        <v>126</v>
      </c>
      <c r="D134">
        <f>'Greenberg 1938'!AL134</f>
        <v>49</v>
      </c>
      <c r="E134">
        <f>'Greenberg 1938'!AM134</f>
        <v>108</v>
      </c>
      <c r="F134" s="2">
        <f t="shared" si="2"/>
        <v>2.5714285714285716</v>
      </c>
      <c r="G134" s="2">
        <f t="shared" si="3"/>
        <v>2.204081632653061</v>
      </c>
    </row>
    <row r="135" spans="1:7" x14ac:dyDescent="0.2">
      <c r="A135">
        <v>134</v>
      </c>
      <c r="B135">
        <f>'Ruth 1927'!AH135</f>
        <v>50</v>
      </c>
      <c r="C135">
        <f>'Ruth 1927'!AI135</f>
        <v>126</v>
      </c>
      <c r="D135">
        <f>'Greenberg 1938'!AL135</f>
        <v>49</v>
      </c>
      <c r="E135">
        <f>'Greenberg 1938'!AM135</f>
        <v>110</v>
      </c>
      <c r="F135" s="2">
        <f t="shared" si="2"/>
        <v>2.5714285714285716</v>
      </c>
      <c r="G135" s="2">
        <f t="shared" si="3"/>
        <v>2.2448979591836733</v>
      </c>
    </row>
    <row r="136" spans="1:7" x14ac:dyDescent="0.2">
      <c r="A136">
        <v>135</v>
      </c>
      <c r="B136">
        <f>'Ruth 1927'!AH136</f>
        <v>51</v>
      </c>
      <c r="C136">
        <f>'Ruth 1927'!AI136</f>
        <v>126</v>
      </c>
      <c r="D136">
        <f>'Greenberg 1938'!AL136</f>
        <v>50</v>
      </c>
      <c r="E136">
        <f>'Greenberg 1938'!AM136</f>
        <v>111</v>
      </c>
      <c r="F136" s="2">
        <f t="shared" si="2"/>
        <v>2.52</v>
      </c>
      <c r="G136" s="2">
        <f t="shared" si="3"/>
        <v>2.2200000000000002</v>
      </c>
    </row>
    <row r="137" spans="1:7" x14ac:dyDescent="0.2">
      <c r="A137">
        <v>136</v>
      </c>
      <c r="B137">
        <f>'Ruth 1927'!AH137</f>
        <v>52</v>
      </c>
      <c r="C137">
        <f>'Ruth 1927'!AI137</f>
        <v>126</v>
      </c>
      <c r="D137">
        <f>'Greenberg 1938'!AL137</f>
        <v>50</v>
      </c>
      <c r="E137">
        <f>'Greenberg 1938'!AM137</f>
        <v>113</v>
      </c>
      <c r="F137" s="2">
        <f t="shared" si="2"/>
        <v>2.52</v>
      </c>
      <c r="G137" s="2">
        <f t="shared" si="3"/>
        <v>2.2599999999999998</v>
      </c>
    </row>
    <row r="138" spans="1:7" x14ac:dyDescent="0.2">
      <c r="A138">
        <v>137</v>
      </c>
      <c r="B138">
        <f>'Ruth 1927'!AH138</f>
        <v>52</v>
      </c>
      <c r="C138">
        <f>'Ruth 1927'!AI138</f>
        <v>127</v>
      </c>
      <c r="D138">
        <f>'Greenberg 1938'!AL138</f>
        <v>50</v>
      </c>
      <c r="E138">
        <f>'Greenberg 1938'!AM138</f>
        <v>113</v>
      </c>
      <c r="F138" s="2">
        <f t="shared" si="2"/>
        <v>2.54</v>
      </c>
      <c r="G138" s="2">
        <f t="shared" si="3"/>
        <v>2.2599999999999998</v>
      </c>
    </row>
    <row r="139" spans="1:7" x14ac:dyDescent="0.2">
      <c r="A139">
        <v>138</v>
      </c>
      <c r="B139">
        <f>'Ruth 1927'!AH139</f>
        <v>52</v>
      </c>
      <c r="C139">
        <f>'Ruth 1927'!AI139</f>
        <v>127</v>
      </c>
      <c r="D139">
        <f>'Greenberg 1938'!AL139</f>
        <v>50</v>
      </c>
      <c r="E139">
        <f>'Greenberg 1938'!AM139</f>
        <v>114</v>
      </c>
      <c r="F139" s="2">
        <f t="shared" si="2"/>
        <v>2.54</v>
      </c>
      <c r="G139" s="2">
        <f t="shared" si="3"/>
        <v>2.2799999999999998</v>
      </c>
    </row>
    <row r="140" spans="1:7" x14ac:dyDescent="0.2">
      <c r="A140">
        <v>139</v>
      </c>
      <c r="B140">
        <f>'Ruth 1927'!AH140</f>
        <v>53</v>
      </c>
      <c r="C140">
        <f>'Ruth 1927'!AI140</f>
        <v>127</v>
      </c>
      <c r="D140">
        <f>'Greenberg 1938'!AL140</f>
        <v>51</v>
      </c>
      <c r="E140">
        <f>'Greenberg 1938'!AM140</f>
        <v>114</v>
      </c>
      <c r="F140" s="2">
        <f t="shared" si="2"/>
        <v>2.4901960784313726</v>
      </c>
      <c r="G140" s="2">
        <f t="shared" si="3"/>
        <v>2.2352941176470589</v>
      </c>
    </row>
    <row r="141" spans="1:7" x14ac:dyDescent="0.2">
      <c r="A141">
        <v>140</v>
      </c>
      <c r="B141">
        <f>'Ruth 1927'!AH141</f>
        <v>53</v>
      </c>
      <c r="C141">
        <f>'Ruth 1927'!AI141</f>
        <v>130</v>
      </c>
      <c r="D141">
        <f>'Greenberg 1938'!AL141</f>
        <v>53</v>
      </c>
      <c r="E141">
        <f>'Greenberg 1938'!AM141</f>
        <v>114</v>
      </c>
      <c r="F141" s="2">
        <f t="shared" si="2"/>
        <v>2.4528301886792452</v>
      </c>
      <c r="G141" s="2">
        <f t="shared" si="3"/>
        <v>2.1509433962264151</v>
      </c>
    </row>
    <row r="142" spans="1:7" x14ac:dyDescent="0.2">
      <c r="A142">
        <v>141</v>
      </c>
      <c r="B142">
        <f>'Ruth 1927'!AH142</f>
        <v>53</v>
      </c>
      <c r="C142">
        <f>'Ruth 1927'!AI142</f>
        <v>131</v>
      </c>
      <c r="D142">
        <f>'Greenberg 1938'!AL142</f>
        <v>53</v>
      </c>
      <c r="E142">
        <f>'Greenberg 1938'!AM142</f>
        <v>114</v>
      </c>
      <c r="F142" s="2">
        <f t="shared" si="2"/>
        <v>2.4716981132075473</v>
      </c>
      <c r="G142" s="2">
        <f t="shared" si="3"/>
        <v>2.1509433962264151</v>
      </c>
    </row>
    <row r="143" spans="1:7" x14ac:dyDescent="0.2">
      <c r="A143">
        <v>142</v>
      </c>
      <c r="B143">
        <f>'Ruth 1927'!AH143</f>
        <v>53</v>
      </c>
      <c r="C143">
        <f>'Ruth 1927'!AI143</f>
        <v>131</v>
      </c>
      <c r="D143">
        <f>'Greenberg 1938'!AL143</f>
        <v>53</v>
      </c>
      <c r="E143">
        <f>'Greenberg 1938'!AM143</f>
        <v>115</v>
      </c>
      <c r="F143" s="2">
        <f t="shared" si="2"/>
        <v>2.4716981132075473</v>
      </c>
      <c r="G143" s="2">
        <f t="shared" si="3"/>
        <v>2.1698113207547172</v>
      </c>
    </row>
    <row r="144" spans="1:7" x14ac:dyDescent="0.2">
      <c r="A144">
        <v>143</v>
      </c>
      <c r="B144">
        <f>'Ruth 1927'!AH144</f>
        <v>54</v>
      </c>
      <c r="C144">
        <f>'Ruth 1927'!AI144</f>
        <v>132</v>
      </c>
      <c r="D144">
        <f>'Greenberg 1938'!AL144</f>
        <v>54</v>
      </c>
      <c r="E144">
        <f>'Greenberg 1938'!AM144</f>
        <v>115</v>
      </c>
      <c r="F144" s="2">
        <f t="shared" si="2"/>
        <v>2.4444444444444446</v>
      </c>
      <c r="G144" s="2">
        <f t="shared" si="3"/>
        <v>2.1296296296296298</v>
      </c>
    </row>
    <row r="145" spans="1:7" x14ac:dyDescent="0.2">
      <c r="A145">
        <v>144</v>
      </c>
      <c r="B145">
        <f>'Ruth 1927'!AH145</f>
        <v>55</v>
      </c>
      <c r="C145">
        <f>'Ruth 1927'!AI145</f>
        <v>132</v>
      </c>
      <c r="D145">
        <f>'Greenberg 1938'!AL145</f>
        <v>54</v>
      </c>
      <c r="E145">
        <f>'Greenberg 1938'!AM145</f>
        <v>115</v>
      </c>
      <c r="F145" s="2">
        <f t="shared" si="2"/>
        <v>2.4444444444444446</v>
      </c>
      <c r="G145" s="2">
        <f t="shared" si="3"/>
        <v>2.1296296296296298</v>
      </c>
    </row>
    <row r="146" spans="1:7" x14ac:dyDescent="0.2">
      <c r="A146">
        <v>145</v>
      </c>
      <c r="B146">
        <f>'Ruth 1927'!AH146</f>
        <v>56</v>
      </c>
      <c r="C146">
        <f>'Ruth 1927'!AI146</f>
        <v>132</v>
      </c>
      <c r="D146">
        <f>'Greenberg 1938'!AL146</f>
        <v>54</v>
      </c>
      <c r="E146">
        <f>'Greenberg 1938'!AM146</f>
        <v>115</v>
      </c>
      <c r="F146" s="2">
        <f t="shared" si="2"/>
        <v>2.4444444444444446</v>
      </c>
      <c r="G146" s="2">
        <f t="shared" si="3"/>
        <v>2.1296296296296298</v>
      </c>
    </row>
    <row r="147" spans="1:7" x14ac:dyDescent="0.2">
      <c r="A147">
        <v>146</v>
      </c>
      <c r="B147">
        <f>'Ruth 1927'!AH147</f>
        <v>56</v>
      </c>
      <c r="C147">
        <f>'Ruth 1927'!AI147</f>
        <v>133</v>
      </c>
      <c r="D147">
        <f>'Greenberg 1938'!AL147</f>
        <v>56</v>
      </c>
      <c r="E147">
        <f>'Greenberg 1938'!AM147</f>
        <v>116</v>
      </c>
      <c r="F147" s="2">
        <f t="shared" si="2"/>
        <v>2.375</v>
      </c>
      <c r="G147" s="2">
        <f t="shared" si="3"/>
        <v>2.0714285714285716</v>
      </c>
    </row>
    <row r="148" spans="1:7" x14ac:dyDescent="0.2">
      <c r="A148">
        <v>147</v>
      </c>
      <c r="B148">
        <f>'Ruth 1927'!AH148</f>
        <v>56</v>
      </c>
      <c r="C148">
        <f>'Ruth 1927'!AI148</f>
        <v>135</v>
      </c>
      <c r="D148">
        <f>'Greenberg 1938'!AL148</f>
        <v>56</v>
      </c>
      <c r="E148">
        <f>'Greenberg 1938'!AM148</f>
        <v>118</v>
      </c>
      <c r="F148" s="2">
        <f t="shared" si="2"/>
        <v>2.4107142857142856</v>
      </c>
      <c r="G148" s="2">
        <f t="shared" si="3"/>
        <v>2.1071428571428572</v>
      </c>
    </row>
    <row r="149" spans="1:7" x14ac:dyDescent="0.2">
      <c r="A149">
        <v>148</v>
      </c>
      <c r="B149">
        <f>'Ruth 1927'!AH149</f>
        <v>57</v>
      </c>
      <c r="C149">
        <f>'Ruth 1927'!AI149</f>
        <v>135</v>
      </c>
      <c r="D149">
        <f>'Greenberg 1938'!AL149</f>
        <v>56</v>
      </c>
      <c r="E149">
        <f>'Greenberg 1938'!AM149</f>
        <v>118</v>
      </c>
      <c r="F149" s="2">
        <f t="shared" si="2"/>
        <v>2.4107142857142856</v>
      </c>
      <c r="G149" s="2">
        <f t="shared" si="3"/>
        <v>2.1071428571428572</v>
      </c>
    </row>
    <row r="150" spans="1:7" x14ac:dyDescent="0.2">
      <c r="A150">
        <v>149</v>
      </c>
      <c r="B150">
        <f>'Ruth 1927'!AH150</f>
        <v>59</v>
      </c>
      <c r="C150">
        <f>'Ruth 1927'!AI150</f>
        <v>135</v>
      </c>
      <c r="D150">
        <f>'Greenberg 1938'!AL150</f>
        <v>56</v>
      </c>
      <c r="E150">
        <f>'Greenberg 1938'!AM150</f>
        <v>121</v>
      </c>
      <c r="F150" s="2">
        <f t="shared" ref="F150:F156" si="4">C150/D150</f>
        <v>2.4107142857142856</v>
      </c>
      <c r="G150" s="2">
        <f t="shared" ref="G150:G156" si="5">E150/D150</f>
        <v>2.1607142857142856</v>
      </c>
    </row>
    <row r="151" spans="1:7" x14ac:dyDescent="0.2">
      <c r="A151">
        <v>150</v>
      </c>
      <c r="B151">
        <f>'Ruth 1927'!AH151</f>
        <v>60</v>
      </c>
      <c r="C151">
        <f>'Ruth 1927'!AI151</f>
        <v>136</v>
      </c>
      <c r="D151">
        <f>'Greenberg 1938'!AL151</f>
        <v>58</v>
      </c>
      <c r="E151">
        <f>'Greenberg 1938'!AM151</f>
        <v>121</v>
      </c>
      <c r="F151" s="2">
        <f t="shared" si="4"/>
        <v>2.3448275862068964</v>
      </c>
      <c r="G151" s="2">
        <f t="shared" si="5"/>
        <v>2.0862068965517242</v>
      </c>
    </row>
    <row r="152" spans="1:7" x14ac:dyDescent="0.2">
      <c r="A152">
        <v>151</v>
      </c>
      <c r="B152">
        <f>'Ruth 1927'!AH152</f>
        <v>60</v>
      </c>
      <c r="C152">
        <f>'Ruth 1927'!AI152</f>
        <v>137</v>
      </c>
      <c r="D152">
        <f>'Greenberg 1938'!AL152</f>
        <v>58</v>
      </c>
      <c r="E152">
        <f>'Greenberg 1938'!AM152</f>
        <v>123</v>
      </c>
      <c r="F152" s="2">
        <f t="shared" si="4"/>
        <v>2.3620689655172415</v>
      </c>
      <c r="G152" s="2">
        <f t="shared" si="5"/>
        <v>2.1206896551724137</v>
      </c>
    </row>
    <row r="153" spans="1:7" x14ac:dyDescent="0.2">
      <c r="A153">
        <v>152</v>
      </c>
      <c r="B153">
        <f>'Ruth 1927'!AH153</f>
        <v>60</v>
      </c>
      <c r="C153">
        <f>'Ruth 1927'!AI153</f>
        <v>137</v>
      </c>
      <c r="D153">
        <f>'Greenberg 1938'!AL153</f>
        <v>58</v>
      </c>
      <c r="E153">
        <f>'Greenberg 1938'!AM153</f>
        <v>123</v>
      </c>
      <c r="F153" s="2">
        <f t="shared" si="4"/>
        <v>2.3620689655172415</v>
      </c>
      <c r="G153" s="2">
        <f t="shared" si="5"/>
        <v>2.1206896551724137</v>
      </c>
    </row>
    <row r="154" spans="1:7" x14ac:dyDescent="0.2">
      <c r="A154">
        <v>153</v>
      </c>
      <c r="B154">
        <f>'Ruth 1927'!AH154</f>
        <v>60</v>
      </c>
      <c r="C154">
        <f>'Ruth 1927'!AI154</f>
        <v>137</v>
      </c>
      <c r="D154">
        <f>'Greenberg 1938'!AL154</f>
        <v>58</v>
      </c>
      <c r="E154">
        <f>'Greenberg 1938'!AM154</f>
        <v>123</v>
      </c>
      <c r="F154" s="2">
        <f t="shared" si="4"/>
        <v>2.3620689655172415</v>
      </c>
      <c r="G154" s="2">
        <f t="shared" si="5"/>
        <v>2.1206896551724137</v>
      </c>
    </row>
    <row r="155" spans="1:7" x14ac:dyDescent="0.2">
      <c r="A155">
        <v>154</v>
      </c>
      <c r="B155">
        <f>'Ruth 1927'!AH155</f>
        <v>60</v>
      </c>
      <c r="C155">
        <f>'Ruth 1927'!AI155</f>
        <v>137</v>
      </c>
      <c r="D155">
        <f>'Greenberg 1938'!AL155</f>
        <v>58</v>
      </c>
      <c r="E155">
        <f>'Greenberg 1938'!AM155</f>
        <v>124</v>
      </c>
      <c r="F155" s="2">
        <f t="shared" si="4"/>
        <v>2.3620689655172415</v>
      </c>
      <c r="G155" s="2">
        <f t="shared" si="5"/>
        <v>2.1379310344827585</v>
      </c>
    </row>
    <row r="156" spans="1:7" x14ac:dyDescent="0.2">
      <c r="A156">
        <v>155</v>
      </c>
      <c r="B156">
        <f>'Ruth 1927'!AH156</f>
        <v>60</v>
      </c>
      <c r="C156">
        <f>'Ruth 1927'!AI156</f>
        <v>137</v>
      </c>
      <c r="D156">
        <f>'Greenberg 1938'!AL156</f>
        <v>58</v>
      </c>
      <c r="E156">
        <f>'Greenberg 1938'!AM156</f>
        <v>125</v>
      </c>
      <c r="F156" s="2">
        <f t="shared" si="4"/>
        <v>2.3620689655172415</v>
      </c>
      <c r="G156" s="2">
        <f t="shared" si="5"/>
        <v>2.1551724137931036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Ruth 1927</vt:lpstr>
      <vt:lpstr>Greenberg 1938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2017-09-04T16:32:49Z</dcterms:created>
  <dcterms:modified xsi:type="dcterms:W3CDTF">2017-10-20T04:22:23Z</dcterms:modified>
</cp:coreProperties>
</file>