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FIX TERKAIT PREDIKSI PPKU\Hasil Olahan\50\"/>
    </mc:Choice>
  </mc:AlternateContent>
  <bookViews>
    <workbookView xWindow="0" yWindow="0" windowWidth="20490" windowHeight="7755"/>
  </bookViews>
  <sheets>
    <sheet name="all compare" sheetId="9" r:id="rId1"/>
    <sheet name="olah1" sheetId="7" r:id="rId2"/>
    <sheet name="olah2" sheetId="5" r:id="rId3"/>
    <sheet name="olah3" sheetId="10" r:id="rId4"/>
    <sheet name="olah4" sheetId="1" r:id="rId5"/>
    <sheet name="olah5" sheetId="3" r:id="rId6"/>
    <sheet name="olah6" sheetId="4" r:id="rId7"/>
    <sheet name="Sheet2" sheetId="2" r:id="rId8"/>
    <sheet name="Sheet6_nonLengkap" sheetId="6" r:id="rId9"/>
    <sheet name="Sheet8" sheetId="8" r:id="rId10"/>
  </sheets>
  <definedNames>
    <definedName name="_xlnm._FilterDatabase" localSheetId="4" hidden="1">olah4!$G$1:$K$95</definedName>
    <definedName name="_xlnm._FilterDatabase" localSheetId="5" hidden="1">olah5!$F$1:$G$88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5" l="1"/>
  <c r="F90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2" i="7"/>
  <c r="E97" i="7" s="1"/>
  <c r="E96" i="7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2" i="5"/>
  <c r="F91" i="3" l="1"/>
  <c r="F90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2" i="3"/>
  <c r="H91" i="1" l="1"/>
  <c r="H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2" i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2" i="10"/>
  <c r="H97" i="10" l="1"/>
  <c r="H96" i="10"/>
  <c r="H95" i="10"/>
  <c r="H94" i="10"/>
  <c r="H93" i="10"/>
  <c r="H92" i="10"/>
  <c r="G94" i="10"/>
  <c r="G93" i="10"/>
  <c r="G92" i="10"/>
  <c r="F89" i="4" l="1"/>
  <c r="F88" i="4"/>
</calcChain>
</file>

<file path=xl/sharedStrings.xml><?xml version="1.0" encoding="utf-8"?>
<sst xmlns="http://schemas.openxmlformats.org/spreadsheetml/2006/main" count="3042" uniqueCount="34">
  <si>
    <t>KOM202</t>
  </si>
  <si>
    <t>KOM207</t>
  </si>
  <si>
    <t>KOM321</t>
  </si>
  <si>
    <t>CLASS</t>
  </si>
  <si>
    <t>KOM323</t>
  </si>
  <si>
    <t>KOM331</t>
  </si>
  <si>
    <t>KOM334</t>
  </si>
  <si>
    <t>MAT321</t>
  </si>
  <si>
    <t>MAT221</t>
  </si>
  <si>
    <t>MAT100</t>
  </si>
  <si>
    <t>MAT103</t>
  </si>
  <si>
    <t>MAT217</t>
  </si>
  <si>
    <t>KOM206</t>
  </si>
  <si>
    <t>KOM311</t>
  </si>
  <si>
    <t>KOM312</t>
  </si>
  <si>
    <t>MAT215</t>
  </si>
  <si>
    <t>KOM301</t>
  </si>
  <si>
    <t>KOM208</t>
  </si>
  <si>
    <t>KOM412</t>
  </si>
  <si>
    <t>v1</t>
  </si>
  <si>
    <t>v2</t>
  </si>
  <si>
    <t>v3</t>
  </si>
  <si>
    <t>B</t>
  </si>
  <si>
    <t>BC</t>
  </si>
  <si>
    <t>AB</t>
  </si>
  <si>
    <t>A</t>
  </si>
  <si>
    <t>C</t>
  </si>
  <si>
    <t>D</t>
  </si>
  <si>
    <t>E</t>
  </si>
  <si>
    <t>BAIK</t>
  </si>
  <si>
    <t>CUKUP</t>
  </si>
  <si>
    <t>Data MAT215 tidak ada</t>
  </si>
  <si>
    <t>Data KOM331 tidak ada</t>
  </si>
  <si>
    <t>Matkul Elektif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</si>
</sst>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Fill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:D7"/>
    </sheetView>
  </sheetViews>
  <sheetFormatPr defaultRowHeight="15" x14ac:dyDescent="0.25"/>
  <sheetData>
    <row r="1" spans="1:5" x14ac:dyDescent="0.25">
      <c r="A1" t="s">
        <v>19</v>
      </c>
      <c r="B1" t="s">
        <v>20</v>
      </c>
      <c r="C1" s="1" t="s">
        <v>21</v>
      </c>
      <c r="D1" s="1" t="s">
        <v>3</v>
      </c>
    </row>
    <row r="2" spans="1:5" x14ac:dyDescent="0.25">
      <c r="A2" t="s">
        <v>9</v>
      </c>
      <c r="B2" t="s">
        <v>8</v>
      </c>
      <c r="D2" t="s">
        <v>17</v>
      </c>
    </row>
    <row r="3" spans="1:5" x14ac:dyDescent="0.25">
      <c r="A3" t="s">
        <v>12</v>
      </c>
      <c r="B3" t="s">
        <v>13</v>
      </c>
      <c r="D3" t="s">
        <v>14</v>
      </c>
    </row>
    <row r="4" spans="1:5" x14ac:dyDescent="0.25">
      <c r="A4" s="4" t="s">
        <v>8</v>
      </c>
      <c r="B4" t="s">
        <v>2</v>
      </c>
      <c r="D4" t="s">
        <v>4</v>
      </c>
    </row>
    <row r="5" spans="1:5" x14ac:dyDescent="0.25">
      <c r="A5" t="s">
        <v>0</v>
      </c>
      <c r="B5" t="s">
        <v>1</v>
      </c>
      <c r="C5" t="s">
        <v>2</v>
      </c>
      <c r="D5" t="s">
        <v>4</v>
      </c>
    </row>
    <row r="6" spans="1:5" x14ac:dyDescent="0.25">
      <c r="A6" t="s">
        <v>9</v>
      </c>
      <c r="B6" t="s">
        <v>8</v>
      </c>
      <c r="D6" t="s">
        <v>7</v>
      </c>
    </row>
    <row r="7" spans="1:5" x14ac:dyDescent="0.25">
      <c r="A7" t="s">
        <v>10</v>
      </c>
      <c r="B7" t="s">
        <v>11</v>
      </c>
      <c r="D7" t="s">
        <v>7</v>
      </c>
    </row>
    <row r="12" spans="1:5" x14ac:dyDescent="0.25">
      <c r="A12" t="s">
        <v>9</v>
      </c>
      <c r="B12" t="s">
        <v>8</v>
      </c>
      <c r="D12" s="2" t="s">
        <v>18</v>
      </c>
      <c r="E12" t="s">
        <v>33</v>
      </c>
    </row>
    <row r="13" spans="1:5" x14ac:dyDescent="0.25">
      <c r="A13" t="s">
        <v>9</v>
      </c>
      <c r="B13" t="s">
        <v>15</v>
      </c>
      <c r="D13" t="s">
        <v>16</v>
      </c>
      <c r="E13" t="s">
        <v>31</v>
      </c>
    </row>
    <row r="14" spans="1:5" x14ac:dyDescent="0.25">
      <c r="A14" t="s">
        <v>0</v>
      </c>
      <c r="B14" t="s">
        <v>5</v>
      </c>
      <c r="D14" t="s">
        <v>6</v>
      </c>
      <c r="E14" t="s">
        <v>32</v>
      </c>
    </row>
  </sheetData>
  <sortState ref="A1:D10">
    <sortCondition ref="D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H6" sqref="H6"/>
    </sheetView>
  </sheetViews>
  <sheetFormatPr defaultRowHeight="15" x14ac:dyDescent="0.25"/>
  <sheetData>
    <row r="1" spans="1:12" x14ac:dyDescent="0.25">
      <c r="A1" t="s">
        <v>9</v>
      </c>
      <c r="B1" t="s">
        <v>8</v>
      </c>
      <c r="C1" t="s">
        <v>3</v>
      </c>
      <c r="E1" t="s">
        <v>3</v>
      </c>
      <c r="F1" t="s">
        <v>18</v>
      </c>
    </row>
    <row r="2" spans="1:12" x14ac:dyDescent="0.25">
      <c r="H2" s="3">
        <v>1003</v>
      </c>
      <c r="I2" s="5" t="s">
        <v>22</v>
      </c>
      <c r="K2" s="3">
        <v>1003</v>
      </c>
      <c r="L2" s="5" t="s">
        <v>22</v>
      </c>
    </row>
    <row r="3" spans="1:12" x14ac:dyDescent="0.25">
      <c r="H3" s="3">
        <v>1017</v>
      </c>
      <c r="I3" s="5" t="s">
        <v>23</v>
      </c>
      <c r="K3" s="3">
        <v>1017</v>
      </c>
      <c r="L3" s="5" t="s">
        <v>23</v>
      </c>
    </row>
    <row r="4" spans="1:12" x14ac:dyDescent="0.25">
      <c r="H4" s="3">
        <v>1029</v>
      </c>
      <c r="I4" s="5" t="s">
        <v>22</v>
      </c>
      <c r="K4" s="3">
        <v>1029</v>
      </c>
      <c r="L4" s="5" t="s">
        <v>24</v>
      </c>
    </row>
    <row r="5" spans="1:12" x14ac:dyDescent="0.25">
      <c r="H5" s="3">
        <v>1037</v>
      </c>
      <c r="I5" s="5" t="s">
        <v>24</v>
      </c>
      <c r="K5" s="3">
        <v>1037</v>
      </c>
      <c r="L5" s="5" t="s">
        <v>22</v>
      </c>
    </row>
    <row r="6" spans="1:12" x14ac:dyDescent="0.25">
      <c r="H6" s="3">
        <v>1043</v>
      </c>
      <c r="I6" s="5" t="s">
        <v>22</v>
      </c>
      <c r="K6" s="3">
        <v>1043</v>
      </c>
      <c r="L6" s="5" t="s">
        <v>22</v>
      </c>
    </row>
    <row r="7" spans="1:12" x14ac:dyDescent="0.25">
      <c r="H7" s="3">
        <v>1046</v>
      </c>
      <c r="I7" s="5" t="s">
        <v>25</v>
      </c>
      <c r="K7" s="3">
        <v>1046</v>
      </c>
      <c r="L7" s="5" t="s">
        <v>25</v>
      </c>
    </row>
    <row r="8" spans="1:12" x14ac:dyDescent="0.25">
      <c r="H8" s="3">
        <v>1049</v>
      </c>
      <c r="I8" s="5" t="s">
        <v>25</v>
      </c>
      <c r="K8" s="3">
        <v>1049</v>
      </c>
      <c r="L8" s="5" t="s">
        <v>23</v>
      </c>
    </row>
    <row r="9" spans="1:12" x14ac:dyDescent="0.25">
      <c r="H9" s="3">
        <v>1055</v>
      </c>
      <c r="I9" s="5" t="s">
        <v>22</v>
      </c>
      <c r="K9" s="3">
        <v>1055</v>
      </c>
      <c r="L9" s="5" t="s">
        <v>23</v>
      </c>
    </row>
    <row r="10" spans="1:12" x14ac:dyDescent="0.25">
      <c r="H10" s="3">
        <v>1062</v>
      </c>
      <c r="I10" s="5" t="s">
        <v>23</v>
      </c>
      <c r="K10" s="3">
        <v>1062</v>
      </c>
      <c r="L10" s="5" t="s">
        <v>26</v>
      </c>
    </row>
    <row r="11" spans="1:12" x14ac:dyDescent="0.25">
      <c r="H11" s="3">
        <v>1063</v>
      </c>
      <c r="I11" s="5" t="s">
        <v>27</v>
      </c>
      <c r="K11" s="3">
        <v>1063</v>
      </c>
      <c r="L11" s="5" t="s">
        <v>27</v>
      </c>
    </row>
    <row r="12" spans="1:12" x14ac:dyDescent="0.25">
      <c r="H12" s="3">
        <v>1093</v>
      </c>
      <c r="I12" s="5" t="s">
        <v>26</v>
      </c>
      <c r="K12" s="3">
        <v>1093</v>
      </c>
      <c r="L12" s="5" t="s">
        <v>27</v>
      </c>
    </row>
    <row r="13" spans="1:12" x14ac:dyDescent="0.25">
      <c r="H13" s="3">
        <v>1114</v>
      </c>
      <c r="I13" s="5" t="s">
        <v>22</v>
      </c>
      <c r="K13" s="3">
        <v>1114</v>
      </c>
      <c r="L13" s="5" t="s">
        <v>26</v>
      </c>
    </row>
    <row r="14" spans="1:12" x14ac:dyDescent="0.25">
      <c r="H14" s="3">
        <v>1119</v>
      </c>
      <c r="I14" s="5" t="s">
        <v>24</v>
      </c>
      <c r="K14" s="3">
        <v>1119</v>
      </c>
      <c r="L14" s="5" t="s">
        <v>22</v>
      </c>
    </row>
    <row r="15" spans="1:12" x14ac:dyDescent="0.25">
      <c r="H15" s="3">
        <v>1135</v>
      </c>
      <c r="I15" s="5" t="s">
        <v>27</v>
      </c>
      <c r="K15" s="3">
        <v>1135</v>
      </c>
      <c r="L15" s="5" t="s">
        <v>26</v>
      </c>
    </row>
    <row r="16" spans="1:12" x14ac:dyDescent="0.25">
      <c r="H16" s="3">
        <v>1137</v>
      </c>
      <c r="I16" s="5" t="s">
        <v>26</v>
      </c>
      <c r="K16" s="3">
        <v>1137</v>
      </c>
      <c r="L16" s="5" t="s">
        <v>26</v>
      </c>
    </row>
    <row r="17" spans="8:12" x14ac:dyDescent="0.25">
      <c r="H17" s="3">
        <v>1142</v>
      </c>
      <c r="I17" s="5" t="s">
        <v>25</v>
      </c>
      <c r="K17" s="3">
        <v>1142</v>
      </c>
      <c r="L17" s="5" t="s">
        <v>24</v>
      </c>
    </row>
    <row r="18" spans="8:12" x14ac:dyDescent="0.25">
      <c r="H18" s="3">
        <v>1143</v>
      </c>
      <c r="I18" s="5" t="s">
        <v>22</v>
      </c>
      <c r="K18" s="3">
        <v>1143</v>
      </c>
      <c r="L18" s="5" t="s">
        <v>24</v>
      </c>
    </row>
    <row r="19" spans="8:12" x14ac:dyDescent="0.25">
      <c r="H19" s="3">
        <v>1144</v>
      </c>
      <c r="I19" s="5" t="s">
        <v>22</v>
      </c>
      <c r="K19" s="3">
        <v>1144</v>
      </c>
      <c r="L19" s="5" t="s">
        <v>26</v>
      </c>
    </row>
    <row r="20" spans="8:12" x14ac:dyDescent="0.25">
      <c r="H20" s="3">
        <v>1149</v>
      </c>
      <c r="I20" s="5" t="s">
        <v>24</v>
      </c>
      <c r="K20" s="3">
        <v>1149</v>
      </c>
      <c r="L20" s="5" t="s">
        <v>25</v>
      </c>
    </row>
    <row r="21" spans="8:12" x14ac:dyDescent="0.25">
      <c r="H21" s="3">
        <v>1172</v>
      </c>
      <c r="I21" s="5" t="s">
        <v>26</v>
      </c>
      <c r="K21" s="3">
        <v>1172</v>
      </c>
      <c r="L21" s="5" t="s">
        <v>26</v>
      </c>
    </row>
    <row r="22" spans="8:12" x14ac:dyDescent="0.25">
      <c r="H22" s="3">
        <v>1182</v>
      </c>
      <c r="I22" s="5" t="s">
        <v>27</v>
      </c>
      <c r="K22" s="3">
        <v>1182</v>
      </c>
      <c r="L22" s="5" t="s">
        <v>27</v>
      </c>
    </row>
    <row r="23" spans="8:12" x14ac:dyDescent="0.25">
      <c r="H23" s="3">
        <v>1184</v>
      </c>
      <c r="I23" s="5" t="s">
        <v>26</v>
      </c>
      <c r="K23" s="3">
        <v>1184</v>
      </c>
      <c r="L23" s="5" t="s">
        <v>27</v>
      </c>
    </row>
    <row r="24" spans="8:12" x14ac:dyDescent="0.25">
      <c r="H24" s="3">
        <v>1189</v>
      </c>
      <c r="I24" s="5" t="s">
        <v>26</v>
      </c>
      <c r="K24" s="3">
        <v>1189</v>
      </c>
      <c r="L24" s="5" t="s">
        <v>23</v>
      </c>
    </row>
    <row r="25" spans="8:12" x14ac:dyDescent="0.25">
      <c r="H25" s="3">
        <v>1191</v>
      </c>
      <c r="I25" s="5" t="s">
        <v>22</v>
      </c>
      <c r="K25" s="3">
        <v>1191</v>
      </c>
      <c r="L25" s="5" t="s">
        <v>26</v>
      </c>
    </row>
    <row r="26" spans="8:12" x14ac:dyDescent="0.25">
      <c r="H26" s="3">
        <v>1213</v>
      </c>
      <c r="I26" s="5" t="s">
        <v>25</v>
      </c>
      <c r="K26" s="3">
        <v>1213</v>
      </c>
      <c r="L26" s="5" t="s">
        <v>24</v>
      </c>
    </row>
    <row r="27" spans="8:12" x14ac:dyDescent="0.25">
      <c r="H27" s="3">
        <v>1220</v>
      </c>
      <c r="I27" s="5" t="s">
        <v>25</v>
      </c>
      <c r="K27" s="3">
        <v>1220</v>
      </c>
      <c r="L27" s="5" t="s">
        <v>25</v>
      </c>
    </row>
    <row r="28" spans="8:12" x14ac:dyDescent="0.25">
      <c r="H28" s="3">
        <v>1246</v>
      </c>
      <c r="I28" s="5" t="s">
        <v>25</v>
      </c>
      <c r="K28" s="3">
        <v>1246</v>
      </c>
      <c r="L28" s="5" t="s">
        <v>23</v>
      </c>
    </row>
    <row r="29" spans="8:12" x14ac:dyDescent="0.25">
      <c r="H29" s="3">
        <v>1293</v>
      </c>
      <c r="I29" s="5" t="s">
        <v>25</v>
      </c>
      <c r="K29" s="3">
        <v>1293</v>
      </c>
      <c r="L29" s="5" t="s">
        <v>24</v>
      </c>
    </row>
    <row r="30" spans="8:12" x14ac:dyDescent="0.25">
      <c r="H30" s="3">
        <v>1294</v>
      </c>
      <c r="I30" s="5" t="s">
        <v>25</v>
      </c>
      <c r="K30" s="3">
        <v>1294</v>
      </c>
      <c r="L30" s="5" t="s">
        <v>25</v>
      </c>
    </row>
    <row r="31" spans="8:12" x14ac:dyDescent="0.25">
      <c r="H31" s="3">
        <v>1305</v>
      </c>
      <c r="I31" s="5" t="s">
        <v>27</v>
      </c>
      <c r="K31" s="3">
        <v>1305</v>
      </c>
      <c r="L31" s="5" t="s">
        <v>27</v>
      </c>
    </row>
    <row r="32" spans="8:12" x14ac:dyDescent="0.25">
      <c r="H32" s="3">
        <v>1314</v>
      </c>
      <c r="I32" s="5" t="s">
        <v>26</v>
      </c>
      <c r="K32" s="3">
        <v>1314</v>
      </c>
      <c r="L32" s="5" t="s">
        <v>27</v>
      </c>
    </row>
    <row r="33" spans="8:12" x14ac:dyDescent="0.25">
      <c r="H33" s="3">
        <v>1325</v>
      </c>
      <c r="I33" s="5" t="s">
        <v>24</v>
      </c>
      <c r="K33" s="3">
        <v>1325</v>
      </c>
      <c r="L33" s="5" t="s">
        <v>26</v>
      </c>
    </row>
    <row r="34" spans="8:12" x14ac:dyDescent="0.25">
      <c r="H34" s="3">
        <v>1334</v>
      </c>
      <c r="I34" s="5" t="s">
        <v>22</v>
      </c>
      <c r="K34" s="3">
        <v>1334</v>
      </c>
      <c r="L34" s="5" t="s">
        <v>27</v>
      </c>
    </row>
    <row r="35" spans="8:12" x14ac:dyDescent="0.25">
      <c r="H35" s="3">
        <v>1336</v>
      </c>
      <c r="I35" s="5" t="s">
        <v>26</v>
      </c>
      <c r="K35" s="3">
        <v>1336</v>
      </c>
      <c r="L35" s="5" t="s">
        <v>26</v>
      </c>
    </row>
    <row r="36" spans="8:12" x14ac:dyDescent="0.25">
      <c r="H36" s="3">
        <v>1337</v>
      </c>
      <c r="I36" s="5" t="s">
        <v>25</v>
      </c>
      <c r="K36" s="3">
        <v>1337</v>
      </c>
      <c r="L36" s="5" t="s">
        <v>22</v>
      </c>
    </row>
    <row r="37" spans="8:12" x14ac:dyDescent="0.25">
      <c r="H37" s="3">
        <v>1346</v>
      </c>
      <c r="I37" s="5" t="s">
        <v>22</v>
      </c>
      <c r="K37" s="3">
        <v>1346</v>
      </c>
      <c r="L37" s="5" t="s">
        <v>23</v>
      </c>
    </row>
    <row r="38" spans="8:12" x14ac:dyDescent="0.25">
      <c r="H38" s="3">
        <v>1350</v>
      </c>
      <c r="I38" s="5" t="s">
        <v>25</v>
      </c>
      <c r="K38" s="3">
        <v>1350</v>
      </c>
      <c r="L38" s="5" t="s">
        <v>22</v>
      </c>
    </row>
    <row r="39" spans="8:12" x14ac:dyDescent="0.25">
      <c r="H39" s="3">
        <v>1353</v>
      </c>
      <c r="I39" s="5" t="s">
        <v>22</v>
      </c>
      <c r="K39" s="3">
        <v>1353</v>
      </c>
      <c r="L39" s="5" t="s">
        <v>25</v>
      </c>
    </row>
    <row r="40" spans="8:12" x14ac:dyDescent="0.25">
      <c r="H40" s="3">
        <v>1359</v>
      </c>
      <c r="I40" s="5" t="s">
        <v>23</v>
      </c>
      <c r="K40" s="3">
        <v>1359</v>
      </c>
      <c r="L40" s="5" t="s">
        <v>26</v>
      </c>
    </row>
    <row r="41" spans="8:12" x14ac:dyDescent="0.25">
      <c r="H41" s="3">
        <v>1389</v>
      </c>
      <c r="I41" s="5" t="s">
        <v>26</v>
      </c>
      <c r="K41" s="3">
        <v>1389</v>
      </c>
      <c r="L41" s="5" t="s">
        <v>27</v>
      </c>
    </row>
    <row r="42" spans="8:12" x14ac:dyDescent="0.25">
      <c r="H42" s="3">
        <v>1393</v>
      </c>
      <c r="I42" s="5" t="s">
        <v>25</v>
      </c>
      <c r="K42" s="3">
        <v>1393</v>
      </c>
      <c r="L42" s="5" t="s">
        <v>22</v>
      </c>
    </row>
    <row r="43" spans="8:12" x14ac:dyDescent="0.25">
      <c r="H43" s="3">
        <v>1415</v>
      </c>
      <c r="I43" s="5" t="s">
        <v>24</v>
      </c>
      <c r="K43" s="3">
        <v>1415</v>
      </c>
      <c r="L43" s="5" t="s">
        <v>23</v>
      </c>
    </row>
    <row r="44" spans="8:12" x14ac:dyDescent="0.25">
      <c r="H44" s="3">
        <v>1431</v>
      </c>
      <c r="I44" s="5" t="s">
        <v>27</v>
      </c>
      <c r="K44" s="3">
        <v>1431</v>
      </c>
      <c r="L44" s="5" t="s">
        <v>27</v>
      </c>
    </row>
    <row r="45" spans="8:12" x14ac:dyDescent="0.25">
      <c r="H45" s="3">
        <v>1432</v>
      </c>
      <c r="I45" s="5" t="s">
        <v>22</v>
      </c>
      <c r="K45" s="3">
        <v>1432</v>
      </c>
      <c r="L45" s="5" t="s">
        <v>22</v>
      </c>
    </row>
    <row r="46" spans="8:12" x14ac:dyDescent="0.25">
      <c r="H46" s="3">
        <v>1433</v>
      </c>
      <c r="I46" s="5" t="s">
        <v>23</v>
      </c>
      <c r="K46" s="3">
        <v>1433</v>
      </c>
      <c r="L46" s="5" t="s">
        <v>27</v>
      </c>
    </row>
    <row r="47" spans="8:12" x14ac:dyDescent="0.25">
      <c r="H47" s="3">
        <v>1441</v>
      </c>
      <c r="I47" s="5" t="s">
        <v>22</v>
      </c>
      <c r="K47" s="3">
        <v>1441</v>
      </c>
      <c r="L47" s="5" t="s">
        <v>22</v>
      </c>
    </row>
    <row r="48" spans="8:12" x14ac:dyDescent="0.25">
      <c r="H48" s="3">
        <v>1444</v>
      </c>
      <c r="I48" s="5" t="s">
        <v>24</v>
      </c>
      <c r="K48" s="3">
        <v>1444</v>
      </c>
      <c r="L48" s="5" t="s">
        <v>26</v>
      </c>
    </row>
    <row r="49" spans="8:12" x14ac:dyDescent="0.25">
      <c r="H49" s="3">
        <v>1452</v>
      </c>
      <c r="I49" s="5" t="s">
        <v>25</v>
      </c>
      <c r="K49" s="3">
        <v>1452</v>
      </c>
      <c r="L49" s="5" t="s">
        <v>25</v>
      </c>
    </row>
    <row r="50" spans="8:12" x14ac:dyDescent="0.25">
      <c r="H50" s="3">
        <v>1473</v>
      </c>
      <c r="I50" s="5" t="s">
        <v>24</v>
      </c>
      <c r="K50" s="3">
        <v>1473</v>
      </c>
      <c r="L50" s="5" t="s">
        <v>25</v>
      </c>
    </row>
    <row r="51" spans="8:12" x14ac:dyDescent="0.25">
      <c r="H51" s="3">
        <v>1474</v>
      </c>
      <c r="I51" s="5" t="s">
        <v>27</v>
      </c>
      <c r="K51" s="3">
        <v>1474</v>
      </c>
      <c r="L51" s="5" t="s">
        <v>27</v>
      </c>
    </row>
    <row r="52" spans="8:12" x14ac:dyDescent="0.25">
      <c r="H52" s="3">
        <v>1476</v>
      </c>
      <c r="I52" s="5" t="s">
        <v>25</v>
      </c>
      <c r="K52" s="3">
        <v>1476</v>
      </c>
      <c r="L52" s="5" t="s">
        <v>23</v>
      </c>
    </row>
    <row r="53" spans="8:12" x14ac:dyDescent="0.25">
      <c r="H53" s="3">
        <v>1492</v>
      </c>
      <c r="I53" s="5" t="s">
        <v>25</v>
      </c>
      <c r="K53" s="3">
        <v>1492</v>
      </c>
      <c r="L53" s="5" t="s">
        <v>25</v>
      </c>
    </row>
    <row r="54" spans="8:12" x14ac:dyDescent="0.25">
      <c r="H54" s="3">
        <v>1552</v>
      </c>
      <c r="I54" s="5" t="s">
        <v>26</v>
      </c>
      <c r="K54" s="3">
        <v>1552</v>
      </c>
      <c r="L54" s="5" t="s">
        <v>27</v>
      </c>
    </row>
    <row r="55" spans="8:12" x14ac:dyDescent="0.25">
      <c r="H55" s="3">
        <v>1556</v>
      </c>
      <c r="I55" s="5" t="s">
        <v>22</v>
      </c>
      <c r="K55" s="3">
        <v>1556</v>
      </c>
      <c r="L55" s="5" t="s">
        <v>24</v>
      </c>
    </row>
    <row r="56" spans="8:12" x14ac:dyDescent="0.25">
      <c r="H56" s="3">
        <v>1560</v>
      </c>
      <c r="I56" s="5" t="s">
        <v>25</v>
      </c>
      <c r="K56" s="3">
        <v>1560</v>
      </c>
      <c r="L56" s="5" t="s">
        <v>24</v>
      </c>
    </row>
    <row r="57" spans="8:12" x14ac:dyDescent="0.25">
      <c r="H57" s="3">
        <v>1567</v>
      </c>
      <c r="I57" s="5" t="s">
        <v>28</v>
      </c>
      <c r="K57" s="3">
        <v>1567</v>
      </c>
      <c r="L57" s="5" t="s">
        <v>27</v>
      </c>
    </row>
    <row r="58" spans="8:12" x14ac:dyDescent="0.25">
      <c r="H58" s="3">
        <v>1598</v>
      </c>
      <c r="I58" s="5" t="s">
        <v>25</v>
      </c>
      <c r="K58" s="3">
        <v>1598</v>
      </c>
      <c r="L58" s="5" t="s">
        <v>24</v>
      </c>
    </row>
    <row r="59" spans="8:12" x14ac:dyDescent="0.25">
      <c r="H59" s="3">
        <v>1606</v>
      </c>
      <c r="I59" s="5" t="s">
        <v>25</v>
      </c>
      <c r="K59" s="3">
        <v>1606</v>
      </c>
      <c r="L59" s="5" t="s">
        <v>22</v>
      </c>
    </row>
    <row r="60" spans="8:12" x14ac:dyDescent="0.25">
      <c r="H60" s="3">
        <v>1614</v>
      </c>
      <c r="I60" s="5" t="s">
        <v>23</v>
      </c>
      <c r="K60" s="3">
        <v>1614</v>
      </c>
      <c r="L60" s="5" t="s">
        <v>22</v>
      </c>
    </row>
    <row r="61" spans="8:12" x14ac:dyDescent="0.25">
      <c r="H61" s="3">
        <v>1638</v>
      </c>
      <c r="I61" s="5" t="s">
        <v>24</v>
      </c>
      <c r="K61" s="3">
        <v>1638</v>
      </c>
      <c r="L61" s="5" t="s">
        <v>22</v>
      </c>
    </row>
    <row r="62" spans="8:12" x14ac:dyDescent="0.25">
      <c r="H62" s="3">
        <v>1647</v>
      </c>
      <c r="I62" s="5" t="s">
        <v>25</v>
      </c>
      <c r="K62" s="3">
        <v>1647</v>
      </c>
      <c r="L62" s="5" t="s">
        <v>23</v>
      </c>
    </row>
    <row r="63" spans="8:12" x14ac:dyDescent="0.25">
      <c r="H63" s="3">
        <v>1649</v>
      </c>
      <c r="I63" s="5" t="s">
        <v>22</v>
      </c>
      <c r="K63" s="3">
        <v>1649</v>
      </c>
      <c r="L63" s="5" t="s">
        <v>27</v>
      </c>
    </row>
    <row r="64" spans="8:12" x14ac:dyDescent="0.25">
      <c r="H64" s="3">
        <v>1660</v>
      </c>
      <c r="I64" s="5" t="s">
        <v>22</v>
      </c>
      <c r="K64" s="3">
        <v>1660</v>
      </c>
      <c r="L64" s="5" t="s">
        <v>26</v>
      </c>
    </row>
    <row r="65" spans="8:12" x14ac:dyDescent="0.25">
      <c r="H65" s="3">
        <v>1663</v>
      </c>
      <c r="I65" s="5" t="s">
        <v>23</v>
      </c>
      <c r="K65" s="3">
        <v>1663</v>
      </c>
      <c r="L65" s="5" t="s">
        <v>23</v>
      </c>
    </row>
    <row r="66" spans="8:12" x14ac:dyDescent="0.25">
      <c r="H66" s="3">
        <v>1694</v>
      </c>
      <c r="I66" s="5" t="s">
        <v>22</v>
      </c>
      <c r="K66" s="3">
        <v>1694</v>
      </c>
      <c r="L66" s="5" t="s">
        <v>23</v>
      </c>
    </row>
    <row r="67" spans="8:12" x14ac:dyDescent="0.25">
      <c r="H67" s="3">
        <v>1708</v>
      </c>
      <c r="I67" s="5" t="s">
        <v>23</v>
      </c>
      <c r="K67" s="3">
        <v>1708</v>
      </c>
      <c r="L67" s="5" t="s">
        <v>26</v>
      </c>
    </row>
    <row r="68" spans="8:12" x14ac:dyDescent="0.25">
      <c r="H68" s="3">
        <v>1728</v>
      </c>
      <c r="I68" s="5" t="s">
        <v>26</v>
      </c>
      <c r="K68" s="3">
        <v>1728</v>
      </c>
      <c r="L68" s="5" t="s">
        <v>27</v>
      </c>
    </row>
    <row r="69" spans="8:12" x14ac:dyDescent="0.25">
      <c r="H69" s="3">
        <v>1745</v>
      </c>
      <c r="I69" s="5" t="s">
        <v>22</v>
      </c>
      <c r="K69" s="3">
        <v>1745</v>
      </c>
      <c r="L69" s="5" t="s">
        <v>23</v>
      </c>
    </row>
    <row r="70" spans="8:12" x14ac:dyDescent="0.25">
      <c r="H70" s="3">
        <v>1748</v>
      </c>
      <c r="I70" s="5" t="s">
        <v>26</v>
      </c>
      <c r="K70" s="3">
        <v>1748</v>
      </c>
      <c r="L70" s="5" t="s">
        <v>26</v>
      </c>
    </row>
    <row r="71" spans="8:12" x14ac:dyDescent="0.25">
      <c r="H71" s="3">
        <v>1763</v>
      </c>
      <c r="I71" s="5" t="s">
        <v>25</v>
      </c>
      <c r="K71" s="3">
        <v>1763</v>
      </c>
      <c r="L71" s="5" t="s">
        <v>22</v>
      </c>
    </row>
    <row r="72" spans="8:12" x14ac:dyDescent="0.25">
      <c r="H72" s="3">
        <v>1766</v>
      </c>
      <c r="I72" s="5" t="s">
        <v>22</v>
      </c>
      <c r="K72" s="3">
        <v>1766</v>
      </c>
      <c r="L72" s="5" t="s">
        <v>25</v>
      </c>
    </row>
    <row r="73" spans="8:12" x14ac:dyDescent="0.25">
      <c r="H73" s="3">
        <v>1773</v>
      </c>
      <c r="I73" s="5" t="s">
        <v>23</v>
      </c>
      <c r="K73" s="3">
        <v>1773</v>
      </c>
      <c r="L73" s="5" t="s">
        <v>22</v>
      </c>
    </row>
    <row r="74" spans="8:12" x14ac:dyDescent="0.25">
      <c r="H74" s="3">
        <v>1777</v>
      </c>
      <c r="I74" s="5" t="s">
        <v>22</v>
      </c>
      <c r="K74" s="3">
        <v>1777</v>
      </c>
      <c r="L74" s="5" t="s">
        <v>24</v>
      </c>
    </row>
    <row r="75" spans="8:12" x14ac:dyDescent="0.25">
      <c r="H75" s="3">
        <v>1785</v>
      </c>
      <c r="I75" s="5" t="s">
        <v>22</v>
      </c>
      <c r="K75" s="3">
        <v>1785</v>
      </c>
      <c r="L75" s="5" t="s">
        <v>22</v>
      </c>
    </row>
    <row r="76" spans="8:12" x14ac:dyDescent="0.25">
      <c r="H76" s="3">
        <v>1789</v>
      </c>
      <c r="I76" s="5" t="s">
        <v>24</v>
      </c>
      <c r="K76" s="3">
        <v>1789</v>
      </c>
      <c r="L76" s="5" t="s">
        <v>23</v>
      </c>
    </row>
    <row r="77" spans="8:12" x14ac:dyDescent="0.25">
      <c r="H77" s="3">
        <v>1795</v>
      </c>
      <c r="I77" s="5" t="s">
        <v>25</v>
      </c>
      <c r="K77" s="3">
        <v>1795</v>
      </c>
      <c r="L77" s="5" t="s">
        <v>22</v>
      </c>
    </row>
    <row r="78" spans="8:12" x14ac:dyDescent="0.25">
      <c r="H78" s="3">
        <v>1800</v>
      </c>
      <c r="I78" s="5" t="s">
        <v>25</v>
      </c>
      <c r="K78" s="3">
        <v>1800</v>
      </c>
      <c r="L78" s="5" t="s">
        <v>25</v>
      </c>
    </row>
    <row r="79" spans="8:12" x14ac:dyDescent="0.25">
      <c r="H79" s="3">
        <v>1802</v>
      </c>
      <c r="I79" s="5" t="s">
        <v>24</v>
      </c>
      <c r="K79" s="3">
        <v>1802</v>
      </c>
      <c r="L79" s="5" t="s">
        <v>27</v>
      </c>
    </row>
    <row r="80" spans="8:12" x14ac:dyDescent="0.25">
      <c r="H80" s="3">
        <v>1811</v>
      </c>
      <c r="I80" s="5" t="s">
        <v>26</v>
      </c>
      <c r="K80" s="3">
        <v>1811</v>
      </c>
      <c r="L80" s="5" t="s">
        <v>26</v>
      </c>
    </row>
    <row r="81" spans="8:12" x14ac:dyDescent="0.25">
      <c r="H81" s="3">
        <v>1818</v>
      </c>
      <c r="I81" s="5" t="s">
        <v>22</v>
      </c>
      <c r="K81" s="3">
        <v>1818</v>
      </c>
      <c r="L81" s="5" t="s">
        <v>22</v>
      </c>
    </row>
    <row r="82" spans="8:12" x14ac:dyDescent="0.25">
      <c r="H82" s="3">
        <v>1847</v>
      </c>
      <c r="I82" s="5" t="s">
        <v>25</v>
      </c>
      <c r="K82" s="3">
        <v>1847</v>
      </c>
      <c r="L82" s="5" t="s">
        <v>24</v>
      </c>
    </row>
    <row r="83" spans="8:12" x14ac:dyDescent="0.25">
      <c r="H83" s="3">
        <v>1852</v>
      </c>
      <c r="I83" s="5" t="s">
        <v>23</v>
      </c>
      <c r="K83" s="3">
        <v>1852</v>
      </c>
      <c r="L83" s="5" t="s">
        <v>26</v>
      </c>
    </row>
    <row r="84" spans="8:12" x14ac:dyDescent="0.25">
      <c r="H84" s="3">
        <v>1854</v>
      </c>
      <c r="I84" s="5" t="s">
        <v>23</v>
      </c>
      <c r="K84" s="3">
        <v>1854</v>
      </c>
      <c r="L84" s="5" t="s">
        <v>26</v>
      </c>
    </row>
    <row r="85" spans="8:12" x14ac:dyDescent="0.25">
      <c r="H85" s="3">
        <v>1864</v>
      </c>
      <c r="I85" s="5" t="s">
        <v>23</v>
      </c>
      <c r="K85" s="3">
        <v>1864</v>
      </c>
      <c r="L85" s="5" t="s">
        <v>26</v>
      </c>
    </row>
    <row r="86" spans="8:12" x14ac:dyDescent="0.25">
      <c r="H86" s="3">
        <v>1880</v>
      </c>
      <c r="I86" s="5" t="s">
        <v>25</v>
      </c>
      <c r="K86" s="3">
        <v>1880</v>
      </c>
      <c r="L86" s="5" t="s">
        <v>22</v>
      </c>
    </row>
    <row r="87" spans="8:12" x14ac:dyDescent="0.25">
      <c r="H87" s="3">
        <v>1890</v>
      </c>
      <c r="I87" s="5" t="s">
        <v>23</v>
      </c>
      <c r="K87" s="3">
        <v>1890</v>
      </c>
      <c r="L87" s="5" t="s">
        <v>27</v>
      </c>
    </row>
    <row r="88" spans="8:12" x14ac:dyDescent="0.25">
      <c r="H88" s="3">
        <v>1897</v>
      </c>
      <c r="I88" s="5" t="s">
        <v>24</v>
      </c>
      <c r="K88" s="3">
        <v>1897</v>
      </c>
      <c r="L88" s="5" t="s">
        <v>23</v>
      </c>
    </row>
    <row r="89" spans="8:12" x14ac:dyDescent="0.25">
      <c r="H89" s="3">
        <v>1902</v>
      </c>
      <c r="I89" s="5" t="s">
        <v>26</v>
      </c>
      <c r="K89" s="3">
        <v>1902</v>
      </c>
      <c r="L89" s="5" t="s">
        <v>27</v>
      </c>
    </row>
    <row r="90" spans="8:12" x14ac:dyDescent="0.25">
      <c r="H90" s="3">
        <v>1919</v>
      </c>
      <c r="I90" s="5" t="s">
        <v>22</v>
      </c>
      <c r="K90" s="3">
        <v>1919</v>
      </c>
      <c r="L90" s="5" t="s">
        <v>26</v>
      </c>
    </row>
    <row r="91" spans="8:12" x14ac:dyDescent="0.25">
      <c r="H91" s="3">
        <v>1927</v>
      </c>
      <c r="I91" s="5" t="s">
        <v>27</v>
      </c>
      <c r="K91" s="3">
        <v>1927</v>
      </c>
      <c r="L91" s="5" t="s">
        <v>28</v>
      </c>
    </row>
    <row r="92" spans="8:12" x14ac:dyDescent="0.25">
      <c r="H92" s="3">
        <v>1944</v>
      </c>
      <c r="I92" s="5" t="s">
        <v>23</v>
      </c>
      <c r="K92" s="3">
        <v>1944</v>
      </c>
      <c r="L92" s="5" t="s">
        <v>28</v>
      </c>
    </row>
    <row r="93" spans="8:12" x14ac:dyDescent="0.25">
      <c r="H93" s="3">
        <v>1953</v>
      </c>
      <c r="I93" s="5" t="s">
        <v>26</v>
      </c>
      <c r="K93" s="3">
        <v>1953</v>
      </c>
      <c r="L93" s="5" t="s">
        <v>27</v>
      </c>
    </row>
    <row r="94" spans="8:12" x14ac:dyDescent="0.25">
      <c r="H94" s="3">
        <v>1978</v>
      </c>
      <c r="I94" s="5" t="s">
        <v>25</v>
      </c>
      <c r="K94" s="3">
        <v>1978</v>
      </c>
      <c r="L94" s="5" t="s">
        <v>22</v>
      </c>
    </row>
    <row r="95" spans="8:12" x14ac:dyDescent="0.25">
      <c r="H95" s="3">
        <v>1982</v>
      </c>
      <c r="I95" s="5" t="s">
        <v>22</v>
      </c>
      <c r="K95" s="3">
        <v>1982</v>
      </c>
      <c r="L95" s="5" t="s">
        <v>23</v>
      </c>
    </row>
    <row r="96" spans="8:12" x14ac:dyDescent="0.25">
      <c r="H96" s="3">
        <v>1983</v>
      </c>
      <c r="I96" s="5" t="s">
        <v>25</v>
      </c>
      <c r="K96" s="3">
        <v>1983</v>
      </c>
      <c r="L96" s="5" t="s">
        <v>24</v>
      </c>
    </row>
    <row r="97" spans="8:12" x14ac:dyDescent="0.25">
      <c r="H97" s="3">
        <v>1989</v>
      </c>
      <c r="I97" s="5" t="s">
        <v>24</v>
      </c>
      <c r="K97" s="3">
        <v>1989</v>
      </c>
      <c r="L97" s="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3" workbookViewId="0">
      <selection sqref="A1:C94"/>
    </sheetView>
  </sheetViews>
  <sheetFormatPr defaultRowHeight="15" x14ac:dyDescent="0.25"/>
  <sheetData>
    <row r="1" spans="1:17" x14ac:dyDescent="0.25">
      <c r="A1" t="s">
        <v>9</v>
      </c>
      <c r="B1" t="s">
        <v>8</v>
      </c>
      <c r="C1" t="s">
        <v>3</v>
      </c>
      <c r="E1" t="s">
        <v>3</v>
      </c>
      <c r="F1" t="s">
        <v>17</v>
      </c>
    </row>
    <row r="2" spans="1:17" x14ac:dyDescent="0.25">
      <c r="A2" s="5" t="s">
        <v>22</v>
      </c>
      <c r="B2" s="5" t="s">
        <v>22</v>
      </c>
      <c r="C2" t="s">
        <v>29</v>
      </c>
      <c r="E2" t="str">
        <f>IF(OR(F2="A",F2="AB"),"BAIK","CUKUP")</f>
        <v>BAIK</v>
      </c>
      <c r="F2" s="5" t="s">
        <v>25</v>
      </c>
      <c r="J2">
        <v>1003</v>
      </c>
      <c r="K2" s="5" t="s">
        <v>22</v>
      </c>
      <c r="M2" s="3">
        <v>1003</v>
      </c>
      <c r="N2" s="5" t="s">
        <v>22</v>
      </c>
      <c r="P2" s="3">
        <v>1003</v>
      </c>
      <c r="Q2" s="5" t="s">
        <v>25</v>
      </c>
    </row>
    <row r="3" spans="1:17" x14ac:dyDescent="0.25">
      <c r="A3" s="5" t="s">
        <v>23</v>
      </c>
      <c r="B3" s="5" t="s">
        <v>23</v>
      </c>
      <c r="C3" t="s">
        <v>29</v>
      </c>
      <c r="E3" t="str">
        <f t="shared" ref="E3:E66" si="0">IF(OR(F3="A",F3="AB"),"BAIK","CUKUP")</f>
        <v>BAIK</v>
      </c>
      <c r="F3" s="5" t="s">
        <v>24</v>
      </c>
      <c r="J3">
        <v>1017</v>
      </c>
      <c r="K3" s="5" t="s">
        <v>23</v>
      </c>
      <c r="M3" s="3">
        <v>1017</v>
      </c>
      <c r="N3" s="5" t="s">
        <v>23</v>
      </c>
      <c r="P3" s="3">
        <v>1017</v>
      </c>
      <c r="Q3" s="5" t="s">
        <v>24</v>
      </c>
    </row>
    <row r="4" spans="1:17" x14ac:dyDescent="0.25">
      <c r="A4" s="5" t="s">
        <v>22</v>
      </c>
      <c r="B4" s="5" t="s">
        <v>24</v>
      </c>
      <c r="C4" t="s">
        <v>29</v>
      </c>
      <c r="E4" t="str">
        <f t="shared" si="0"/>
        <v>BAIK</v>
      </c>
      <c r="F4" s="5" t="s">
        <v>25</v>
      </c>
      <c r="J4">
        <v>1029</v>
      </c>
      <c r="K4" s="5" t="s">
        <v>22</v>
      </c>
      <c r="M4" s="3">
        <v>1029</v>
      </c>
      <c r="N4" s="5" t="s">
        <v>24</v>
      </c>
      <c r="P4" s="3">
        <v>1029</v>
      </c>
      <c r="Q4" s="5" t="s">
        <v>25</v>
      </c>
    </row>
    <row r="5" spans="1:17" x14ac:dyDescent="0.25">
      <c r="A5" s="5" t="s">
        <v>24</v>
      </c>
      <c r="B5" s="5" t="s">
        <v>22</v>
      </c>
      <c r="C5" t="s">
        <v>29</v>
      </c>
      <c r="E5" t="str">
        <f t="shared" si="0"/>
        <v>BAIK</v>
      </c>
      <c r="F5" s="5" t="s">
        <v>25</v>
      </c>
      <c r="J5">
        <v>1037</v>
      </c>
      <c r="K5" s="5" t="s">
        <v>24</v>
      </c>
      <c r="M5" s="3">
        <v>1037</v>
      </c>
      <c r="N5" s="5" t="s">
        <v>22</v>
      </c>
      <c r="P5" s="3">
        <v>1037</v>
      </c>
      <c r="Q5" s="5" t="s">
        <v>25</v>
      </c>
    </row>
    <row r="6" spans="1:17" x14ac:dyDescent="0.25">
      <c r="A6" s="5" t="s">
        <v>22</v>
      </c>
      <c r="B6" s="5" t="s">
        <v>22</v>
      </c>
      <c r="C6" t="s">
        <v>29</v>
      </c>
      <c r="E6" t="str">
        <f t="shared" si="0"/>
        <v>BAIK</v>
      </c>
      <c r="F6" s="5" t="s">
        <v>24</v>
      </c>
      <c r="J6">
        <v>1043</v>
      </c>
      <c r="K6" s="5" t="s">
        <v>22</v>
      </c>
      <c r="M6" s="3">
        <v>1043</v>
      </c>
      <c r="N6" s="5" t="s">
        <v>22</v>
      </c>
      <c r="P6" s="3">
        <v>1043</v>
      </c>
      <c r="Q6" s="5" t="s">
        <v>24</v>
      </c>
    </row>
    <row r="7" spans="1:17" x14ac:dyDescent="0.25">
      <c r="A7" s="5" t="s">
        <v>25</v>
      </c>
      <c r="B7" s="5" t="s">
        <v>25</v>
      </c>
      <c r="C7" t="s">
        <v>29</v>
      </c>
      <c r="E7" t="str">
        <f t="shared" si="0"/>
        <v>BAIK</v>
      </c>
      <c r="F7" s="5" t="s">
        <v>25</v>
      </c>
      <c r="J7">
        <v>1046</v>
      </c>
      <c r="K7" s="5" t="s">
        <v>25</v>
      </c>
      <c r="M7" s="3">
        <v>1046</v>
      </c>
      <c r="N7" s="5" t="s">
        <v>25</v>
      </c>
      <c r="P7" s="3">
        <v>1046</v>
      </c>
      <c r="Q7" s="5" t="s">
        <v>25</v>
      </c>
    </row>
    <row r="8" spans="1:17" x14ac:dyDescent="0.25">
      <c r="A8" s="5" t="s">
        <v>25</v>
      </c>
      <c r="B8" s="5" t="s">
        <v>23</v>
      </c>
      <c r="C8" t="s">
        <v>29</v>
      </c>
      <c r="E8" t="str">
        <f t="shared" si="0"/>
        <v>BAIK</v>
      </c>
      <c r="F8" s="5" t="s">
        <v>24</v>
      </c>
      <c r="J8">
        <v>1049</v>
      </c>
      <c r="K8" s="5" t="s">
        <v>25</v>
      </c>
      <c r="M8" s="3">
        <v>1049</v>
      </c>
      <c r="N8" s="5" t="s">
        <v>23</v>
      </c>
      <c r="P8" s="3">
        <v>1049</v>
      </c>
      <c r="Q8" s="5" t="s">
        <v>24</v>
      </c>
    </row>
    <row r="9" spans="1:17" x14ac:dyDescent="0.25">
      <c r="A9" s="5" t="s">
        <v>22</v>
      </c>
      <c r="B9" s="5" t="s">
        <v>23</v>
      </c>
      <c r="C9" t="s">
        <v>29</v>
      </c>
      <c r="E9" t="str">
        <f t="shared" si="0"/>
        <v>BAIK</v>
      </c>
      <c r="F9" s="5" t="s">
        <v>24</v>
      </c>
      <c r="J9">
        <v>1055</v>
      </c>
      <c r="K9" s="5" t="s">
        <v>22</v>
      </c>
      <c r="M9" s="3">
        <v>1055</v>
      </c>
      <c r="N9" s="5" t="s">
        <v>23</v>
      </c>
      <c r="P9" s="3">
        <v>1055</v>
      </c>
      <c r="Q9" s="5" t="s">
        <v>24</v>
      </c>
    </row>
    <row r="10" spans="1:17" x14ac:dyDescent="0.25">
      <c r="A10" s="5" t="s">
        <v>23</v>
      </c>
      <c r="B10" s="5" t="s">
        <v>26</v>
      </c>
      <c r="C10" t="s">
        <v>29</v>
      </c>
      <c r="E10" t="str">
        <f t="shared" si="0"/>
        <v>BAIK</v>
      </c>
      <c r="F10" s="5" t="s">
        <v>24</v>
      </c>
      <c r="J10">
        <v>1062</v>
      </c>
      <c r="K10" s="5" t="s">
        <v>23</v>
      </c>
      <c r="M10" s="3">
        <v>1062</v>
      </c>
      <c r="N10" s="5" t="s">
        <v>26</v>
      </c>
      <c r="P10" s="3">
        <v>1062</v>
      </c>
      <c r="Q10" s="5" t="s">
        <v>24</v>
      </c>
    </row>
    <row r="11" spans="1:17" x14ac:dyDescent="0.25">
      <c r="A11" s="5" t="s">
        <v>27</v>
      </c>
      <c r="B11" s="5" t="s">
        <v>27</v>
      </c>
      <c r="C11" t="s">
        <v>30</v>
      </c>
      <c r="E11" t="str">
        <f t="shared" si="0"/>
        <v>CUKUP</v>
      </c>
      <c r="F11" s="5" t="s">
        <v>22</v>
      </c>
      <c r="J11">
        <v>1063</v>
      </c>
      <c r="K11" s="5" t="s">
        <v>27</v>
      </c>
      <c r="M11" s="3">
        <v>1063</v>
      </c>
      <c r="N11" s="5" t="s">
        <v>27</v>
      </c>
      <c r="P11" s="3">
        <v>1063</v>
      </c>
      <c r="Q11" s="5" t="s">
        <v>22</v>
      </c>
    </row>
    <row r="12" spans="1:17" x14ac:dyDescent="0.25">
      <c r="A12" s="5" t="s">
        <v>26</v>
      </c>
      <c r="B12" s="5" t="s">
        <v>27</v>
      </c>
      <c r="C12" t="s">
        <v>30</v>
      </c>
      <c r="E12" t="str">
        <f t="shared" si="0"/>
        <v>CUKUP</v>
      </c>
      <c r="F12" s="5" t="s">
        <v>23</v>
      </c>
      <c r="J12">
        <v>1093</v>
      </c>
      <c r="K12" s="5" t="s">
        <v>26</v>
      </c>
      <c r="M12" s="3">
        <v>1093</v>
      </c>
      <c r="N12" s="5" t="s">
        <v>27</v>
      </c>
      <c r="P12" s="3">
        <v>1093</v>
      </c>
      <c r="Q12" s="5" t="s">
        <v>23</v>
      </c>
    </row>
    <row r="13" spans="1:17" x14ac:dyDescent="0.25">
      <c r="A13" s="5" t="s">
        <v>22</v>
      </c>
      <c r="B13" s="5" t="s">
        <v>26</v>
      </c>
      <c r="C13" t="s">
        <v>29</v>
      </c>
      <c r="E13" t="str">
        <f t="shared" si="0"/>
        <v>BAIK</v>
      </c>
      <c r="F13" s="5" t="s">
        <v>24</v>
      </c>
      <c r="J13">
        <v>1114</v>
      </c>
      <c r="K13" s="5" t="s">
        <v>22</v>
      </c>
      <c r="M13" s="3">
        <v>1114</v>
      </c>
      <c r="N13" s="5" t="s">
        <v>26</v>
      </c>
      <c r="P13" s="3">
        <v>1114</v>
      </c>
      <c r="Q13" s="5" t="s">
        <v>24</v>
      </c>
    </row>
    <row r="14" spans="1:17" x14ac:dyDescent="0.25">
      <c r="A14" s="5" t="s">
        <v>24</v>
      </c>
      <c r="B14" s="5" t="s">
        <v>22</v>
      </c>
      <c r="C14" t="s">
        <v>29</v>
      </c>
      <c r="E14" t="str">
        <f t="shared" si="0"/>
        <v>BAIK</v>
      </c>
      <c r="F14" s="5" t="s">
        <v>25</v>
      </c>
      <c r="J14">
        <v>1119</v>
      </c>
      <c r="K14" s="5" t="s">
        <v>24</v>
      </c>
      <c r="M14" s="3">
        <v>1119</v>
      </c>
      <c r="N14" s="5" t="s">
        <v>22</v>
      </c>
      <c r="P14" s="3">
        <v>1119</v>
      </c>
      <c r="Q14" s="5" t="s">
        <v>25</v>
      </c>
    </row>
    <row r="15" spans="1:17" x14ac:dyDescent="0.25">
      <c r="A15" s="5" t="s">
        <v>27</v>
      </c>
      <c r="B15" s="5" t="s">
        <v>26</v>
      </c>
      <c r="C15" t="s">
        <v>29</v>
      </c>
      <c r="E15" t="str">
        <f t="shared" si="0"/>
        <v>BAIK</v>
      </c>
      <c r="F15" s="5" t="s">
        <v>25</v>
      </c>
      <c r="J15">
        <v>1135</v>
      </c>
      <c r="K15" s="5" t="s">
        <v>27</v>
      </c>
      <c r="M15" s="3">
        <v>1135</v>
      </c>
      <c r="N15" s="5" t="s">
        <v>26</v>
      </c>
      <c r="P15" s="3">
        <v>1135</v>
      </c>
      <c r="Q15" s="5" t="s">
        <v>25</v>
      </c>
    </row>
    <row r="16" spans="1:17" x14ac:dyDescent="0.25">
      <c r="A16" s="5" t="s">
        <v>26</v>
      </c>
      <c r="B16" s="5" t="s">
        <v>26</v>
      </c>
      <c r="C16" t="s">
        <v>30</v>
      </c>
      <c r="E16" t="str">
        <f t="shared" si="0"/>
        <v>CUKUP</v>
      </c>
      <c r="F16" s="5" t="s">
        <v>22</v>
      </c>
      <c r="J16">
        <v>1137</v>
      </c>
      <c r="K16" s="5" t="s">
        <v>26</v>
      </c>
      <c r="M16" s="3">
        <v>1137</v>
      </c>
      <c r="N16" s="5" t="s">
        <v>26</v>
      </c>
      <c r="P16" s="3">
        <v>1137</v>
      </c>
      <c r="Q16" s="5" t="s">
        <v>22</v>
      </c>
    </row>
    <row r="17" spans="1:17" x14ac:dyDescent="0.25">
      <c r="A17" s="5" t="s">
        <v>25</v>
      </c>
      <c r="B17" s="5" t="s">
        <v>24</v>
      </c>
      <c r="C17" t="s">
        <v>29</v>
      </c>
      <c r="E17" t="str">
        <f t="shared" si="0"/>
        <v>BAIK</v>
      </c>
      <c r="F17" s="5" t="s">
        <v>25</v>
      </c>
      <c r="J17">
        <v>1142</v>
      </c>
      <c r="K17" s="5" t="s">
        <v>25</v>
      </c>
      <c r="M17" s="3">
        <v>1142</v>
      </c>
      <c r="N17" s="5" t="s">
        <v>24</v>
      </c>
      <c r="P17" s="3">
        <v>1142</v>
      </c>
      <c r="Q17" s="5" t="s">
        <v>25</v>
      </c>
    </row>
    <row r="18" spans="1:17" x14ac:dyDescent="0.25">
      <c r="A18" s="5" t="s">
        <v>22</v>
      </c>
      <c r="B18" s="5" t="s">
        <v>24</v>
      </c>
      <c r="C18" t="s">
        <v>29</v>
      </c>
      <c r="E18" t="str">
        <f t="shared" si="0"/>
        <v>BAIK</v>
      </c>
      <c r="F18" s="5" t="s">
        <v>24</v>
      </c>
      <c r="J18">
        <v>1143</v>
      </c>
      <c r="K18" s="5" t="s">
        <v>22</v>
      </c>
      <c r="M18" s="3">
        <v>1143</v>
      </c>
      <c r="N18" s="5" t="s">
        <v>24</v>
      </c>
      <c r="P18" s="3">
        <v>1143</v>
      </c>
      <c r="Q18" s="5" t="s">
        <v>24</v>
      </c>
    </row>
    <row r="19" spans="1:17" x14ac:dyDescent="0.25">
      <c r="A19" s="5" t="s">
        <v>22</v>
      </c>
      <c r="B19" s="5" t="s">
        <v>26</v>
      </c>
      <c r="C19" t="s">
        <v>29</v>
      </c>
      <c r="E19" t="str">
        <f t="shared" si="0"/>
        <v>BAIK</v>
      </c>
      <c r="F19" s="5" t="s">
        <v>24</v>
      </c>
      <c r="J19">
        <v>1144</v>
      </c>
      <c r="K19" s="5" t="s">
        <v>22</v>
      </c>
      <c r="M19" s="3">
        <v>1144</v>
      </c>
      <c r="N19" s="5" t="s">
        <v>26</v>
      </c>
      <c r="P19" s="3">
        <v>1144</v>
      </c>
      <c r="Q19" s="5" t="s">
        <v>24</v>
      </c>
    </row>
    <row r="20" spans="1:17" x14ac:dyDescent="0.25">
      <c r="A20" s="5" t="s">
        <v>24</v>
      </c>
      <c r="B20" s="5" t="s">
        <v>25</v>
      </c>
      <c r="C20" t="s">
        <v>29</v>
      </c>
      <c r="E20" t="str">
        <f t="shared" si="0"/>
        <v>BAIK</v>
      </c>
      <c r="F20" s="5" t="s">
        <v>25</v>
      </c>
      <c r="J20">
        <v>1149</v>
      </c>
      <c r="K20" s="5" t="s">
        <v>24</v>
      </c>
      <c r="M20" s="3">
        <v>1149</v>
      </c>
      <c r="N20" s="5" t="s">
        <v>25</v>
      </c>
      <c r="P20" s="3">
        <v>1149</v>
      </c>
      <c r="Q20" s="5" t="s">
        <v>25</v>
      </c>
    </row>
    <row r="21" spans="1:17" x14ac:dyDescent="0.25">
      <c r="A21" s="5" t="s">
        <v>26</v>
      </c>
      <c r="B21" s="5" t="s">
        <v>26</v>
      </c>
      <c r="C21" t="s">
        <v>29</v>
      </c>
      <c r="E21" t="str">
        <f t="shared" si="0"/>
        <v>BAIK</v>
      </c>
      <c r="F21" s="5" t="s">
        <v>24</v>
      </c>
      <c r="J21">
        <v>1172</v>
      </c>
      <c r="K21" s="5" t="s">
        <v>26</v>
      </c>
      <c r="M21" s="3">
        <v>1172</v>
      </c>
      <c r="N21" s="5" t="s">
        <v>26</v>
      </c>
      <c r="P21" s="3">
        <v>1172</v>
      </c>
      <c r="Q21" s="5" t="s">
        <v>24</v>
      </c>
    </row>
    <row r="22" spans="1:17" x14ac:dyDescent="0.25">
      <c r="A22" s="5" t="s">
        <v>27</v>
      </c>
      <c r="B22" s="5" t="s">
        <v>27</v>
      </c>
      <c r="C22" t="s">
        <v>29</v>
      </c>
      <c r="E22" t="str">
        <f t="shared" si="0"/>
        <v>BAIK</v>
      </c>
      <c r="F22" s="5" t="s">
        <v>25</v>
      </c>
      <c r="J22">
        <v>1182</v>
      </c>
      <c r="K22" s="5" t="s">
        <v>27</v>
      </c>
      <c r="M22" s="3">
        <v>1182</v>
      </c>
      <c r="N22" s="5" t="s">
        <v>27</v>
      </c>
      <c r="P22" s="3">
        <v>1182</v>
      </c>
      <c r="Q22" s="5" t="s">
        <v>25</v>
      </c>
    </row>
    <row r="23" spans="1:17" x14ac:dyDescent="0.25">
      <c r="A23" s="5" t="s">
        <v>26</v>
      </c>
      <c r="B23" s="5" t="s">
        <v>27</v>
      </c>
      <c r="C23" t="s">
        <v>29</v>
      </c>
      <c r="E23" t="str">
        <f t="shared" si="0"/>
        <v>BAIK</v>
      </c>
      <c r="F23" s="5" t="s">
        <v>25</v>
      </c>
      <c r="J23">
        <v>1184</v>
      </c>
      <c r="K23" s="5" t="s">
        <v>26</v>
      </c>
      <c r="M23" s="3">
        <v>1184</v>
      </c>
      <c r="N23" s="5" t="s">
        <v>27</v>
      </c>
      <c r="P23" s="3">
        <v>1184</v>
      </c>
      <c r="Q23" s="5" t="s">
        <v>25</v>
      </c>
    </row>
    <row r="24" spans="1:17" x14ac:dyDescent="0.25">
      <c r="A24" s="5" t="s">
        <v>26</v>
      </c>
      <c r="B24" s="5" t="s">
        <v>23</v>
      </c>
      <c r="C24" t="s">
        <v>29</v>
      </c>
      <c r="E24" t="str">
        <f t="shared" si="0"/>
        <v>BAIK</v>
      </c>
      <c r="F24" s="5" t="s">
        <v>25</v>
      </c>
      <c r="J24">
        <v>1189</v>
      </c>
      <c r="K24" s="5" t="s">
        <v>26</v>
      </c>
      <c r="M24" s="3">
        <v>1189</v>
      </c>
      <c r="N24" s="5" t="s">
        <v>23</v>
      </c>
      <c r="P24" s="3">
        <v>1189</v>
      </c>
      <c r="Q24" s="5" t="s">
        <v>25</v>
      </c>
    </row>
    <row r="25" spans="1:17" x14ac:dyDescent="0.25">
      <c r="A25" s="5" t="s">
        <v>22</v>
      </c>
      <c r="B25" s="5" t="s">
        <v>26</v>
      </c>
      <c r="C25" t="s">
        <v>29</v>
      </c>
      <c r="E25" t="str">
        <f t="shared" si="0"/>
        <v>BAIK</v>
      </c>
      <c r="F25" s="5" t="s">
        <v>24</v>
      </c>
      <c r="J25">
        <v>1191</v>
      </c>
      <c r="K25" s="5" t="s">
        <v>22</v>
      </c>
      <c r="M25" s="3">
        <v>1191</v>
      </c>
      <c r="N25" s="5" t="s">
        <v>26</v>
      </c>
      <c r="P25" s="3">
        <v>1191</v>
      </c>
      <c r="Q25" s="5" t="s">
        <v>24</v>
      </c>
    </row>
    <row r="26" spans="1:17" x14ac:dyDescent="0.25">
      <c r="A26" s="5" t="s">
        <v>25</v>
      </c>
      <c r="B26" s="5" t="s">
        <v>24</v>
      </c>
      <c r="C26" t="s">
        <v>29</v>
      </c>
      <c r="E26" t="str">
        <f t="shared" si="0"/>
        <v>BAIK</v>
      </c>
      <c r="F26" s="5" t="s">
        <v>25</v>
      </c>
      <c r="J26">
        <v>1213</v>
      </c>
      <c r="K26" s="5" t="s">
        <v>25</v>
      </c>
      <c r="M26" s="3">
        <v>1213</v>
      </c>
      <c r="N26" s="5" t="s">
        <v>24</v>
      </c>
      <c r="P26" s="3">
        <v>1213</v>
      </c>
      <c r="Q26" s="5" t="s">
        <v>25</v>
      </c>
    </row>
    <row r="27" spans="1:17" x14ac:dyDescent="0.25">
      <c r="A27" s="5" t="s">
        <v>25</v>
      </c>
      <c r="B27" s="5" t="s">
        <v>25</v>
      </c>
      <c r="C27" t="s">
        <v>29</v>
      </c>
      <c r="E27" t="str">
        <f t="shared" si="0"/>
        <v>BAIK</v>
      </c>
      <c r="F27" s="5" t="s">
        <v>25</v>
      </c>
      <c r="J27">
        <v>1220</v>
      </c>
      <c r="K27" s="5" t="s">
        <v>25</v>
      </c>
      <c r="M27" s="3">
        <v>1220</v>
      </c>
      <c r="N27" s="5" t="s">
        <v>25</v>
      </c>
      <c r="P27" s="3">
        <v>1220</v>
      </c>
      <c r="Q27" s="5" t="s">
        <v>25</v>
      </c>
    </row>
    <row r="28" spans="1:17" x14ac:dyDescent="0.25">
      <c r="A28" s="5" t="s">
        <v>25</v>
      </c>
      <c r="B28" s="5" t="s">
        <v>23</v>
      </c>
      <c r="C28" t="s">
        <v>29</v>
      </c>
      <c r="E28" t="str">
        <f t="shared" si="0"/>
        <v>BAIK</v>
      </c>
      <c r="F28" s="5" t="s">
        <v>24</v>
      </c>
      <c r="J28">
        <v>1246</v>
      </c>
      <c r="K28" s="5" t="s">
        <v>25</v>
      </c>
      <c r="M28" s="3">
        <v>1246</v>
      </c>
      <c r="N28" s="5" t="s">
        <v>23</v>
      </c>
      <c r="P28" s="3">
        <v>1246</v>
      </c>
      <c r="Q28" s="5" t="s">
        <v>24</v>
      </c>
    </row>
    <row r="29" spans="1:17" x14ac:dyDescent="0.25">
      <c r="A29" s="5" t="s">
        <v>25</v>
      </c>
      <c r="B29" s="5" t="s">
        <v>24</v>
      </c>
      <c r="C29" t="s">
        <v>29</v>
      </c>
      <c r="E29" t="str">
        <f t="shared" si="0"/>
        <v>BAIK</v>
      </c>
      <c r="F29" s="5" t="s">
        <v>25</v>
      </c>
      <c r="J29">
        <v>1293</v>
      </c>
      <c r="K29" s="5" t="s">
        <v>25</v>
      </c>
      <c r="M29" s="3">
        <v>1293</v>
      </c>
      <c r="N29" s="5" t="s">
        <v>24</v>
      </c>
      <c r="P29" s="3">
        <v>1293</v>
      </c>
      <c r="Q29" s="5" t="s">
        <v>25</v>
      </c>
    </row>
    <row r="30" spans="1:17" x14ac:dyDescent="0.25">
      <c r="A30" s="5" t="s">
        <v>25</v>
      </c>
      <c r="B30" s="5" t="s">
        <v>25</v>
      </c>
      <c r="C30" t="s">
        <v>29</v>
      </c>
      <c r="E30" t="str">
        <f t="shared" si="0"/>
        <v>BAIK</v>
      </c>
      <c r="F30" s="5" t="s">
        <v>25</v>
      </c>
      <c r="J30">
        <v>1294</v>
      </c>
      <c r="K30" s="5" t="s">
        <v>25</v>
      </c>
      <c r="M30" s="3">
        <v>1294</v>
      </c>
      <c r="N30" s="5" t="s">
        <v>25</v>
      </c>
      <c r="P30" s="3">
        <v>1294</v>
      </c>
      <c r="Q30" s="5" t="s">
        <v>25</v>
      </c>
    </row>
    <row r="31" spans="1:17" x14ac:dyDescent="0.25">
      <c r="A31" s="5" t="s">
        <v>27</v>
      </c>
      <c r="B31" s="5" t="s">
        <v>27</v>
      </c>
      <c r="C31" t="s">
        <v>30</v>
      </c>
      <c r="E31" t="str">
        <f t="shared" si="0"/>
        <v>CUKUP</v>
      </c>
      <c r="F31" s="5" t="s">
        <v>22</v>
      </c>
      <c r="J31">
        <v>1305</v>
      </c>
      <c r="K31" s="5" t="s">
        <v>27</v>
      </c>
      <c r="M31" s="3">
        <v>1305</v>
      </c>
      <c r="N31" s="5" t="s">
        <v>27</v>
      </c>
      <c r="P31" s="3">
        <v>1305</v>
      </c>
      <c r="Q31" s="5" t="s">
        <v>22</v>
      </c>
    </row>
    <row r="32" spans="1:17" x14ac:dyDescent="0.25">
      <c r="A32" s="5" t="s">
        <v>26</v>
      </c>
      <c r="B32" s="5" t="s">
        <v>27</v>
      </c>
      <c r="C32" t="s">
        <v>30</v>
      </c>
      <c r="E32" t="str">
        <f t="shared" si="0"/>
        <v>CUKUP</v>
      </c>
      <c r="F32" s="5" t="s">
        <v>22</v>
      </c>
      <c r="J32">
        <v>1314</v>
      </c>
      <c r="K32" s="5" t="s">
        <v>26</v>
      </c>
      <c r="M32" s="3">
        <v>1314</v>
      </c>
      <c r="N32" s="5" t="s">
        <v>27</v>
      </c>
      <c r="P32" s="3">
        <v>1314</v>
      </c>
      <c r="Q32" s="5" t="s">
        <v>22</v>
      </c>
    </row>
    <row r="33" spans="1:17" x14ac:dyDescent="0.25">
      <c r="A33" s="5" t="s">
        <v>24</v>
      </c>
      <c r="B33" s="5" t="s">
        <v>26</v>
      </c>
      <c r="C33" t="s">
        <v>29</v>
      </c>
      <c r="E33" t="str">
        <f t="shared" si="0"/>
        <v>BAIK</v>
      </c>
      <c r="F33" s="5" t="s">
        <v>25</v>
      </c>
      <c r="J33">
        <v>1325</v>
      </c>
      <c r="K33" s="5" t="s">
        <v>24</v>
      </c>
      <c r="M33" s="3">
        <v>1325</v>
      </c>
      <c r="N33" s="5" t="s">
        <v>26</v>
      </c>
      <c r="P33" s="3">
        <v>1325</v>
      </c>
      <c r="Q33" s="5" t="s">
        <v>25</v>
      </c>
    </row>
    <row r="34" spans="1:17" x14ac:dyDescent="0.25">
      <c r="A34" s="5" t="s">
        <v>22</v>
      </c>
      <c r="B34" s="5" t="s">
        <v>27</v>
      </c>
      <c r="C34" t="s">
        <v>30</v>
      </c>
      <c r="E34" t="str">
        <f t="shared" si="0"/>
        <v>CUKUP</v>
      </c>
      <c r="F34" s="5" t="s">
        <v>26</v>
      </c>
      <c r="J34">
        <v>1334</v>
      </c>
      <c r="K34" s="5" t="s">
        <v>22</v>
      </c>
      <c r="M34" s="3">
        <v>1334</v>
      </c>
      <c r="N34" s="5" t="s">
        <v>27</v>
      </c>
      <c r="P34" s="3">
        <v>1334</v>
      </c>
      <c r="Q34" s="5" t="s">
        <v>26</v>
      </c>
    </row>
    <row r="35" spans="1:17" x14ac:dyDescent="0.25">
      <c r="A35" s="5" t="s">
        <v>26</v>
      </c>
      <c r="B35" s="5" t="s">
        <v>26</v>
      </c>
      <c r="C35" t="s">
        <v>29</v>
      </c>
      <c r="E35" t="str">
        <f t="shared" si="0"/>
        <v>BAIK</v>
      </c>
      <c r="F35" s="5" t="s">
        <v>24</v>
      </c>
      <c r="J35">
        <v>1336</v>
      </c>
      <c r="K35" s="5" t="s">
        <v>26</v>
      </c>
      <c r="M35" s="3">
        <v>1336</v>
      </c>
      <c r="N35" s="5" t="s">
        <v>26</v>
      </c>
      <c r="P35" s="3">
        <v>1336</v>
      </c>
      <c r="Q35" s="5" t="s">
        <v>24</v>
      </c>
    </row>
    <row r="36" spans="1:17" x14ac:dyDescent="0.25">
      <c r="A36" s="5" t="s">
        <v>25</v>
      </c>
      <c r="B36" s="5" t="s">
        <v>22</v>
      </c>
      <c r="C36" t="s">
        <v>29</v>
      </c>
      <c r="E36" t="str">
        <f t="shared" si="0"/>
        <v>BAIK</v>
      </c>
      <c r="F36" s="5" t="s">
        <v>24</v>
      </c>
      <c r="J36">
        <v>1337</v>
      </c>
      <c r="K36" s="5" t="s">
        <v>25</v>
      </c>
      <c r="M36" s="3">
        <v>1337</v>
      </c>
      <c r="N36" s="5" t="s">
        <v>22</v>
      </c>
      <c r="P36" s="3">
        <v>1337</v>
      </c>
      <c r="Q36" s="5" t="s">
        <v>24</v>
      </c>
    </row>
    <row r="37" spans="1:17" x14ac:dyDescent="0.25">
      <c r="A37" s="5" t="s">
        <v>22</v>
      </c>
      <c r="B37" s="5" t="s">
        <v>23</v>
      </c>
      <c r="C37" t="s">
        <v>30</v>
      </c>
      <c r="E37" t="str">
        <f t="shared" si="0"/>
        <v>CUKUP</v>
      </c>
      <c r="F37" s="5" t="s">
        <v>22</v>
      </c>
      <c r="J37">
        <v>1346</v>
      </c>
      <c r="K37" s="5" t="s">
        <v>22</v>
      </c>
      <c r="M37" s="3">
        <v>1346</v>
      </c>
      <c r="N37" s="5" t="s">
        <v>23</v>
      </c>
      <c r="P37" s="3">
        <v>1346</v>
      </c>
      <c r="Q37" s="5" t="s">
        <v>22</v>
      </c>
    </row>
    <row r="38" spans="1:17" x14ac:dyDescent="0.25">
      <c r="A38" s="5" t="s">
        <v>25</v>
      </c>
      <c r="B38" s="5" t="s">
        <v>22</v>
      </c>
      <c r="C38" t="s">
        <v>29</v>
      </c>
      <c r="E38" t="str">
        <f t="shared" si="0"/>
        <v>BAIK</v>
      </c>
      <c r="F38" s="5" t="s">
        <v>24</v>
      </c>
      <c r="J38">
        <v>1350</v>
      </c>
      <c r="K38" s="5" t="s">
        <v>25</v>
      </c>
      <c r="M38" s="3">
        <v>1350</v>
      </c>
      <c r="N38" s="5" t="s">
        <v>22</v>
      </c>
      <c r="P38" s="3">
        <v>1350</v>
      </c>
      <c r="Q38" s="5" t="s">
        <v>24</v>
      </c>
    </row>
    <row r="39" spans="1:17" x14ac:dyDescent="0.25">
      <c r="A39" s="5" t="s">
        <v>22</v>
      </c>
      <c r="B39" s="5" t="s">
        <v>25</v>
      </c>
      <c r="C39" t="s">
        <v>29</v>
      </c>
      <c r="E39" t="str">
        <f t="shared" si="0"/>
        <v>BAIK</v>
      </c>
      <c r="F39" s="5" t="s">
        <v>25</v>
      </c>
      <c r="J39">
        <v>1353</v>
      </c>
      <c r="K39" s="5" t="s">
        <v>22</v>
      </c>
      <c r="M39" s="3">
        <v>1353</v>
      </c>
      <c r="N39" s="5" t="s">
        <v>25</v>
      </c>
      <c r="P39" s="3">
        <v>1353</v>
      </c>
      <c r="Q39" s="5" t="s">
        <v>25</v>
      </c>
    </row>
    <row r="40" spans="1:17" x14ac:dyDescent="0.25">
      <c r="A40" s="5" t="s">
        <v>23</v>
      </c>
      <c r="B40" s="5" t="s">
        <v>26</v>
      </c>
      <c r="C40" t="s">
        <v>29</v>
      </c>
      <c r="E40" t="str">
        <f t="shared" si="0"/>
        <v>BAIK</v>
      </c>
      <c r="F40" s="5" t="s">
        <v>25</v>
      </c>
      <c r="J40">
        <v>1359</v>
      </c>
      <c r="K40" s="5" t="s">
        <v>23</v>
      </c>
      <c r="M40" s="3">
        <v>1359</v>
      </c>
      <c r="N40" s="5" t="s">
        <v>26</v>
      </c>
      <c r="P40" s="3">
        <v>1359</v>
      </c>
      <c r="Q40" s="5" t="s">
        <v>25</v>
      </c>
    </row>
    <row r="41" spans="1:17" x14ac:dyDescent="0.25">
      <c r="A41" s="5" t="s">
        <v>26</v>
      </c>
      <c r="B41" s="5" t="s">
        <v>27</v>
      </c>
      <c r="C41" t="s">
        <v>30</v>
      </c>
      <c r="E41" t="str">
        <f t="shared" si="0"/>
        <v>CUKUP</v>
      </c>
      <c r="F41" s="5" t="s">
        <v>23</v>
      </c>
      <c r="J41">
        <v>1389</v>
      </c>
      <c r="K41" s="5" t="s">
        <v>26</v>
      </c>
      <c r="M41" s="3">
        <v>1389</v>
      </c>
      <c r="N41" s="5" t="s">
        <v>27</v>
      </c>
      <c r="P41" s="3">
        <v>1389</v>
      </c>
      <c r="Q41" s="5" t="s">
        <v>23</v>
      </c>
    </row>
    <row r="42" spans="1:17" x14ac:dyDescent="0.25">
      <c r="A42" s="5" t="s">
        <v>25</v>
      </c>
      <c r="B42" s="5" t="s">
        <v>22</v>
      </c>
      <c r="C42" t="s">
        <v>29</v>
      </c>
      <c r="E42" t="str">
        <f t="shared" si="0"/>
        <v>BAIK</v>
      </c>
      <c r="F42" s="5" t="s">
        <v>25</v>
      </c>
      <c r="J42">
        <v>1393</v>
      </c>
      <c r="K42" s="5" t="s">
        <v>25</v>
      </c>
      <c r="M42" s="3">
        <v>1393</v>
      </c>
      <c r="N42" s="5" t="s">
        <v>22</v>
      </c>
      <c r="P42" s="3">
        <v>1393</v>
      </c>
      <c r="Q42" s="5" t="s">
        <v>25</v>
      </c>
    </row>
    <row r="43" spans="1:17" x14ac:dyDescent="0.25">
      <c r="A43" s="5" t="s">
        <v>24</v>
      </c>
      <c r="B43" s="5" t="s">
        <v>23</v>
      </c>
      <c r="C43" t="s">
        <v>29</v>
      </c>
      <c r="E43" t="str">
        <f t="shared" si="0"/>
        <v>BAIK</v>
      </c>
      <c r="F43" s="5" t="s">
        <v>25</v>
      </c>
      <c r="J43">
        <v>1415</v>
      </c>
      <c r="K43" s="5" t="s">
        <v>24</v>
      </c>
      <c r="M43" s="3">
        <v>1415</v>
      </c>
      <c r="N43" s="5" t="s">
        <v>23</v>
      </c>
      <c r="P43" s="3">
        <v>1415</v>
      </c>
      <c r="Q43" s="5" t="s">
        <v>25</v>
      </c>
    </row>
    <row r="44" spans="1:17" x14ac:dyDescent="0.25">
      <c r="A44" s="5" t="s">
        <v>27</v>
      </c>
      <c r="B44" s="5" t="s">
        <v>27</v>
      </c>
      <c r="C44" t="s">
        <v>30</v>
      </c>
      <c r="E44" t="str">
        <f t="shared" si="0"/>
        <v>CUKUP</v>
      </c>
      <c r="F44" s="5" t="s">
        <v>22</v>
      </c>
      <c r="J44">
        <v>1431</v>
      </c>
      <c r="K44" s="5" t="s">
        <v>27</v>
      </c>
      <c r="M44" s="3">
        <v>1431</v>
      </c>
      <c r="N44" s="5" t="s">
        <v>27</v>
      </c>
      <c r="P44" s="3">
        <v>1431</v>
      </c>
      <c r="Q44" s="5" t="s">
        <v>22</v>
      </c>
    </row>
    <row r="45" spans="1:17" x14ac:dyDescent="0.25">
      <c r="A45" s="5" t="s">
        <v>22</v>
      </c>
      <c r="B45" s="5" t="s">
        <v>22</v>
      </c>
      <c r="C45" t="s">
        <v>29</v>
      </c>
      <c r="E45" t="str">
        <f t="shared" si="0"/>
        <v>BAIK</v>
      </c>
      <c r="F45" s="5" t="s">
        <v>25</v>
      </c>
      <c r="J45">
        <v>1432</v>
      </c>
      <c r="K45" s="5" t="s">
        <v>22</v>
      </c>
      <c r="M45" s="3">
        <v>1432</v>
      </c>
      <c r="N45" s="5" t="s">
        <v>22</v>
      </c>
      <c r="P45" s="3">
        <v>1432</v>
      </c>
      <c r="Q45" s="5" t="s">
        <v>25</v>
      </c>
    </row>
    <row r="46" spans="1:17" x14ac:dyDescent="0.25">
      <c r="A46" s="5" t="s">
        <v>23</v>
      </c>
      <c r="B46" s="5" t="s">
        <v>27</v>
      </c>
      <c r="C46" t="s">
        <v>29</v>
      </c>
      <c r="E46" t="str">
        <f t="shared" si="0"/>
        <v>BAIK</v>
      </c>
      <c r="F46" s="5" t="s">
        <v>24</v>
      </c>
      <c r="J46">
        <v>1433</v>
      </c>
      <c r="K46" s="5" t="s">
        <v>23</v>
      </c>
      <c r="M46" s="3">
        <v>1433</v>
      </c>
      <c r="N46" s="5" t="s">
        <v>27</v>
      </c>
      <c r="P46" s="3">
        <v>1433</v>
      </c>
      <c r="Q46" s="5" t="s">
        <v>24</v>
      </c>
    </row>
    <row r="47" spans="1:17" x14ac:dyDescent="0.25">
      <c r="A47" s="5" t="s">
        <v>22</v>
      </c>
      <c r="B47" s="5" t="s">
        <v>22</v>
      </c>
      <c r="C47" t="s">
        <v>29</v>
      </c>
      <c r="E47" t="str">
        <f t="shared" si="0"/>
        <v>BAIK</v>
      </c>
      <c r="F47" s="5" t="s">
        <v>25</v>
      </c>
      <c r="J47">
        <v>1441</v>
      </c>
      <c r="K47" s="5" t="s">
        <v>22</v>
      </c>
      <c r="M47" s="3">
        <v>1441</v>
      </c>
      <c r="N47" s="5" t="s">
        <v>22</v>
      </c>
      <c r="P47" s="3">
        <v>1441</v>
      </c>
      <c r="Q47" s="5" t="s">
        <v>25</v>
      </c>
    </row>
    <row r="48" spans="1:17" x14ac:dyDescent="0.25">
      <c r="A48" s="5" t="s">
        <v>24</v>
      </c>
      <c r="B48" s="5" t="s">
        <v>26</v>
      </c>
      <c r="C48" t="s">
        <v>29</v>
      </c>
      <c r="E48" t="str">
        <f t="shared" si="0"/>
        <v>BAIK</v>
      </c>
      <c r="F48" s="5" t="s">
        <v>24</v>
      </c>
      <c r="J48">
        <v>1444</v>
      </c>
      <c r="K48" s="5" t="s">
        <v>24</v>
      </c>
      <c r="M48" s="3">
        <v>1444</v>
      </c>
      <c r="N48" s="5" t="s">
        <v>26</v>
      </c>
      <c r="P48" s="3">
        <v>1444</v>
      </c>
      <c r="Q48" s="5" t="s">
        <v>24</v>
      </c>
    </row>
    <row r="49" spans="1:17" x14ac:dyDescent="0.25">
      <c r="A49" s="5" t="s">
        <v>25</v>
      </c>
      <c r="B49" s="5" t="s">
        <v>25</v>
      </c>
      <c r="C49" t="s">
        <v>29</v>
      </c>
      <c r="E49" t="str">
        <f t="shared" si="0"/>
        <v>BAIK</v>
      </c>
      <c r="F49" s="5" t="s">
        <v>25</v>
      </c>
      <c r="J49">
        <v>1452</v>
      </c>
      <c r="K49" s="5" t="s">
        <v>25</v>
      </c>
      <c r="M49" s="3">
        <v>1452</v>
      </c>
      <c r="N49" s="5" t="s">
        <v>25</v>
      </c>
      <c r="P49" s="3">
        <v>1452</v>
      </c>
      <c r="Q49" s="5" t="s">
        <v>25</v>
      </c>
    </row>
    <row r="50" spans="1:17" x14ac:dyDescent="0.25">
      <c r="A50" s="5" t="s">
        <v>24</v>
      </c>
      <c r="B50" s="5" t="s">
        <v>25</v>
      </c>
      <c r="C50" t="s">
        <v>29</v>
      </c>
      <c r="E50" t="str">
        <f t="shared" si="0"/>
        <v>BAIK</v>
      </c>
      <c r="F50" s="5" t="s">
        <v>25</v>
      </c>
      <c r="J50">
        <v>1473</v>
      </c>
      <c r="K50" s="5" t="s">
        <v>24</v>
      </c>
      <c r="M50" s="3">
        <v>1473</v>
      </c>
      <c r="N50" s="5" t="s">
        <v>25</v>
      </c>
      <c r="P50" s="3">
        <v>1473</v>
      </c>
      <c r="Q50" s="5" t="s">
        <v>25</v>
      </c>
    </row>
    <row r="51" spans="1:17" x14ac:dyDescent="0.25">
      <c r="A51" s="5" t="s">
        <v>27</v>
      </c>
      <c r="B51" s="5" t="s">
        <v>27</v>
      </c>
      <c r="C51" t="s">
        <v>30</v>
      </c>
      <c r="E51" t="str">
        <f t="shared" si="0"/>
        <v>CUKUP</v>
      </c>
      <c r="F51" s="5" t="s">
        <v>22</v>
      </c>
      <c r="J51">
        <v>1474</v>
      </c>
      <c r="K51" s="5" t="s">
        <v>27</v>
      </c>
      <c r="M51" s="3">
        <v>1474</v>
      </c>
      <c r="N51" s="5" t="s">
        <v>27</v>
      </c>
      <c r="P51" s="3">
        <v>1474</v>
      </c>
      <c r="Q51" s="5" t="s">
        <v>22</v>
      </c>
    </row>
    <row r="52" spans="1:17" x14ac:dyDescent="0.25">
      <c r="A52" s="5" t="s">
        <v>25</v>
      </c>
      <c r="B52" s="5" t="s">
        <v>23</v>
      </c>
      <c r="C52" t="s">
        <v>29</v>
      </c>
      <c r="E52" t="str">
        <f t="shared" si="0"/>
        <v>BAIK</v>
      </c>
      <c r="F52" s="5" t="s">
        <v>25</v>
      </c>
      <c r="J52">
        <v>1476</v>
      </c>
      <c r="K52" s="5" t="s">
        <v>25</v>
      </c>
      <c r="M52" s="3">
        <v>1476</v>
      </c>
      <c r="N52" s="5" t="s">
        <v>23</v>
      </c>
      <c r="P52" s="3">
        <v>1476</v>
      </c>
      <c r="Q52" s="5" t="s">
        <v>25</v>
      </c>
    </row>
    <row r="53" spans="1:17" x14ac:dyDescent="0.25">
      <c r="A53" s="5" t="s">
        <v>25</v>
      </c>
      <c r="B53" s="5" t="s">
        <v>25</v>
      </c>
      <c r="C53" t="s">
        <v>29</v>
      </c>
      <c r="E53" t="str">
        <f t="shared" si="0"/>
        <v>BAIK</v>
      </c>
      <c r="F53" s="5" t="s">
        <v>25</v>
      </c>
      <c r="J53">
        <v>1492</v>
      </c>
      <c r="K53" s="5" t="s">
        <v>25</v>
      </c>
      <c r="M53" s="3">
        <v>1492</v>
      </c>
      <c r="N53" s="5" t="s">
        <v>25</v>
      </c>
      <c r="P53" s="3">
        <v>1492</v>
      </c>
      <c r="Q53" s="5" t="s">
        <v>25</v>
      </c>
    </row>
    <row r="54" spans="1:17" x14ac:dyDescent="0.25">
      <c r="A54" s="5" t="s">
        <v>26</v>
      </c>
      <c r="B54" s="5" t="s">
        <v>27</v>
      </c>
      <c r="C54" t="s">
        <v>30</v>
      </c>
      <c r="E54" t="str">
        <f t="shared" si="0"/>
        <v>CUKUP</v>
      </c>
      <c r="F54" s="5" t="s">
        <v>22</v>
      </c>
      <c r="J54">
        <v>1552</v>
      </c>
      <c r="K54" s="5" t="s">
        <v>26</v>
      </c>
      <c r="M54" s="3">
        <v>1552</v>
      </c>
      <c r="N54" s="5" t="s">
        <v>27</v>
      </c>
      <c r="P54" s="3">
        <v>1552</v>
      </c>
      <c r="Q54" s="5" t="s">
        <v>22</v>
      </c>
    </row>
    <row r="55" spans="1:17" x14ac:dyDescent="0.25">
      <c r="A55" s="5" t="s">
        <v>22</v>
      </c>
      <c r="B55" s="5" t="s">
        <v>24</v>
      </c>
      <c r="C55" t="s">
        <v>29</v>
      </c>
      <c r="E55" t="str">
        <f t="shared" si="0"/>
        <v>BAIK</v>
      </c>
      <c r="F55" s="5" t="s">
        <v>25</v>
      </c>
      <c r="J55">
        <v>1556</v>
      </c>
      <c r="K55" s="5" t="s">
        <v>22</v>
      </c>
      <c r="M55" s="3">
        <v>1556</v>
      </c>
      <c r="N55" s="5" t="s">
        <v>24</v>
      </c>
      <c r="P55" s="3">
        <v>1556</v>
      </c>
      <c r="Q55" s="5" t="s">
        <v>25</v>
      </c>
    </row>
    <row r="56" spans="1:17" x14ac:dyDescent="0.25">
      <c r="A56" s="5" t="s">
        <v>25</v>
      </c>
      <c r="B56" s="5" t="s">
        <v>24</v>
      </c>
      <c r="C56" t="s">
        <v>29</v>
      </c>
      <c r="E56" t="str">
        <f t="shared" si="0"/>
        <v>BAIK</v>
      </c>
      <c r="F56" s="5" t="s">
        <v>25</v>
      </c>
      <c r="J56">
        <v>1560</v>
      </c>
      <c r="K56" s="5" t="s">
        <v>25</v>
      </c>
      <c r="M56" s="3">
        <v>1560</v>
      </c>
      <c r="N56" s="5" t="s">
        <v>24</v>
      </c>
      <c r="P56" s="3">
        <v>1560</v>
      </c>
      <c r="Q56" s="5" t="s">
        <v>25</v>
      </c>
    </row>
    <row r="57" spans="1:17" x14ac:dyDescent="0.25">
      <c r="A57" s="5" t="s">
        <v>28</v>
      </c>
      <c r="B57" s="5" t="s">
        <v>27</v>
      </c>
      <c r="C57" t="s">
        <v>29</v>
      </c>
      <c r="E57" t="str">
        <f t="shared" si="0"/>
        <v>BAIK</v>
      </c>
      <c r="F57" s="5" t="s">
        <v>24</v>
      </c>
      <c r="J57">
        <v>1567</v>
      </c>
      <c r="K57" s="5" t="s">
        <v>28</v>
      </c>
      <c r="M57" s="3">
        <v>1567</v>
      </c>
      <c r="N57" s="5" t="s">
        <v>27</v>
      </c>
      <c r="P57" s="3">
        <v>1567</v>
      </c>
      <c r="Q57" s="5" t="s">
        <v>24</v>
      </c>
    </row>
    <row r="58" spans="1:17" x14ac:dyDescent="0.25">
      <c r="A58" s="5" t="s">
        <v>25</v>
      </c>
      <c r="B58" s="5" t="s">
        <v>24</v>
      </c>
      <c r="C58" t="s">
        <v>29</v>
      </c>
      <c r="E58" t="str">
        <f t="shared" si="0"/>
        <v>BAIK</v>
      </c>
      <c r="F58" s="5" t="s">
        <v>25</v>
      </c>
      <c r="J58">
        <v>1598</v>
      </c>
      <c r="K58" s="5" t="s">
        <v>25</v>
      </c>
      <c r="M58" s="3">
        <v>1598</v>
      </c>
      <c r="N58" s="5" t="s">
        <v>24</v>
      </c>
      <c r="P58" s="3">
        <v>1598</v>
      </c>
      <c r="Q58" s="5" t="s">
        <v>25</v>
      </c>
    </row>
    <row r="59" spans="1:17" x14ac:dyDescent="0.25">
      <c r="A59" s="5" t="s">
        <v>25</v>
      </c>
      <c r="B59" s="5" t="s">
        <v>22</v>
      </c>
      <c r="C59" t="s">
        <v>29</v>
      </c>
      <c r="E59" t="str">
        <f t="shared" si="0"/>
        <v>BAIK</v>
      </c>
      <c r="F59" s="5" t="s">
        <v>25</v>
      </c>
      <c r="J59">
        <v>1606</v>
      </c>
      <c r="K59" s="5" t="s">
        <v>25</v>
      </c>
      <c r="M59" s="3">
        <v>1606</v>
      </c>
      <c r="N59" s="5" t="s">
        <v>22</v>
      </c>
      <c r="P59" s="3">
        <v>1606</v>
      </c>
      <c r="Q59" s="5" t="s">
        <v>25</v>
      </c>
    </row>
    <row r="60" spans="1:17" x14ac:dyDescent="0.25">
      <c r="A60" s="5" t="s">
        <v>23</v>
      </c>
      <c r="B60" s="5" t="s">
        <v>22</v>
      </c>
      <c r="C60" t="s">
        <v>29</v>
      </c>
      <c r="E60" t="str">
        <f t="shared" si="0"/>
        <v>BAIK</v>
      </c>
      <c r="F60" s="5" t="s">
        <v>25</v>
      </c>
      <c r="J60">
        <v>1614</v>
      </c>
      <c r="K60" s="5" t="s">
        <v>23</v>
      </c>
      <c r="M60" s="3">
        <v>1614</v>
      </c>
      <c r="N60" s="5" t="s">
        <v>22</v>
      </c>
      <c r="P60" s="3">
        <v>1614</v>
      </c>
      <c r="Q60" s="5" t="s">
        <v>25</v>
      </c>
    </row>
    <row r="61" spans="1:17" x14ac:dyDescent="0.25">
      <c r="A61" s="5" t="s">
        <v>24</v>
      </c>
      <c r="B61" s="5" t="s">
        <v>22</v>
      </c>
      <c r="C61" t="s">
        <v>29</v>
      </c>
      <c r="E61" t="str">
        <f t="shared" si="0"/>
        <v>BAIK</v>
      </c>
      <c r="F61" s="5" t="s">
        <v>25</v>
      </c>
      <c r="J61">
        <v>1638</v>
      </c>
      <c r="K61" s="5" t="s">
        <v>24</v>
      </c>
      <c r="M61" s="3">
        <v>1638</v>
      </c>
      <c r="N61" s="5" t="s">
        <v>22</v>
      </c>
      <c r="P61" s="3">
        <v>1638</v>
      </c>
      <c r="Q61" s="5" t="s">
        <v>25</v>
      </c>
    </row>
    <row r="62" spans="1:17" x14ac:dyDescent="0.25">
      <c r="A62" s="5" t="s">
        <v>25</v>
      </c>
      <c r="B62" s="5" t="s">
        <v>23</v>
      </c>
      <c r="C62" t="s">
        <v>29</v>
      </c>
      <c r="E62" t="str">
        <f t="shared" si="0"/>
        <v>BAIK</v>
      </c>
      <c r="F62" s="5" t="s">
        <v>25</v>
      </c>
      <c r="J62">
        <v>1647</v>
      </c>
      <c r="K62" s="5" t="s">
        <v>25</v>
      </c>
      <c r="M62" s="3">
        <v>1647</v>
      </c>
      <c r="N62" s="5" t="s">
        <v>23</v>
      </c>
      <c r="P62" s="3">
        <v>1647</v>
      </c>
      <c r="Q62" s="5" t="s">
        <v>25</v>
      </c>
    </row>
    <row r="63" spans="1:17" x14ac:dyDescent="0.25">
      <c r="A63" s="5" t="s">
        <v>22</v>
      </c>
      <c r="B63" s="5" t="s">
        <v>27</v>
      </c>
      <c r="C63" t="s">
        <v>29</v>
      </c>
      <c r="E63" t="str">
        <f t="shared" si="0"/>
        <v>BAIK</v>
      </c>
      <c r="F63" s="5" t="s">
        <v>25</v>
      </c>
      <c r="J63">
        <v>1649</v>
      </c>
      <c r="K63" s="5" t="s">
        <v>22</v>
      </c>
      <c r="M63" s="3">
        <v>1649</v>
      </c>
      <c r="N63" s="5" t="s">
        <v>27</v>
      </c>
      <c r="P63" s="3">
        <v>1649</v>
      </c>
      <c r="Q63" s="5" t="s">
        <v>25</v>
      </c>
    </row>
    <row r="64" spans="1:17" x14ac:dyDescent="0.25">
      <c r="A64" s="5" t="s">
        <v>22</v>
      </c>
      <c r="B64" s="5" t="s">
        <v>26</v>
      </c>
      <c r="C64" t="s">
        <v>29</v>
      </c>
      <c r="E64" t="str">
        <f t="shared" si="0"/>
        <v>BAIK</v>
      </c>
      <c r="F64" s="5" t="s">
        <v>25</v>
      </c>
      <c r="J64">
        <v>1660</v>
      </c>
      <c r="K64" s="5" t="s">
        <v>22</v>
      </c>
      <c r="M64" s="3">
        <v>1660</v>
      </c>
      <c r="N64" s="5" t="s">
        <v>26</v>
      </c>
      <c r="P64" s="3">
        <v>1660</v>
      </c>
      <c r="Q64" s="5" t="s">
        <v>25</v>
      </c>
    </row>
    <row r="65" spans="1:17" x14ac:dyDescent="0.25">
      <c r="A65" s="5" t="s">
        <v>23</v>
      </c>
      <c r="B65" s="5" t="s">
        <v>23</v>
      </c>
      <c r="C65" t="s">
        <v>30</v>
      </c>
      <c r="E65" t="str">
        <f t="shared" si="0"/>
        <v>CUKUP</v>
      </c>
      <c r="F65" s="5" t="s">
        <v>22</v>
      </c>
      <c r="J65">
        <v>1663</v>
      </c>
      <c r="K65" s="5" t="s">
        <v>23</v>
      </c>
      <c r="M65" s="3">
        <v>1663</v>
      </c>
      <c r="N65" s="5" t="s">
        <v>23</v>
      </c>
      <c r="P65" s="3">
        <v>1663</v>
      </c>
      <c r="Q65" s="5" t="s">
        <v>22</v>
      </c>
    </row>
    <row r="66" spans="1:17" x14ac:dyDescent="0.25">
      <c r="A66" s="5" t="s">
        <v>22</v>
      </c>
      <c r="B66" s="5" t="s">
        <v>23</v>
      </c>
      <c r="C66" t="s">
        <v>29</v>
      </c>
      <c r="E66" t="str">
        <f t="shared" si="0"/>
        <v>BAIK</v>
      </c>
      <c r="F66" s="5" t="s">
        <v>25</v>
      </c>
      <c r="J66">
        <v>1694</v>
      </c>
      <c r="K66" s="5" t="s">
        <v>22</v>
      </c>
      <c r="M66" s="3">
        <v>1694</v>
      </c>
      <c r="N66" s="5" t="s">
        <v>23</v>
      </c>
      <c r="P66" s="3">
        <v>1694</v>
      </c>
      <c r="Q66" s="5" t="s">
        <v>25</v>
      </c>
    </row>
    <row r="67" spans="1:17" x14ac:dyDescent="0.25">
      <c r="A67" s="5" t="s">
        <v>26</v>
      </c>
      <c r="B67" s="5" t="s">
        <v>27</v>
      </c>
      <c r="C67" t="s">
        <v>29</v>
      </c>
      <c r="E67" t="str">
        <f t="shared" ref="E67:E94" si="1">IF(OR(F67="A",F67="AB"),"BAIK","CUKUP")</f>
        <v>BAIK</v>
      </c>
      <c r="F67" s="5" t="s">
        <v>24</v>
      </c>
      <c r="J67">
        <v>1728</v>
      </c>
      <c r="K67" s="5" t="s">
        <v>26</v>
      </c>
      <c r="M67" s="3">
        <v>1728</v>
      </c>
      <c r="N67" s="5" t="s">
        <v>27</v>
      </c>
      <c r="P67" s="3">
        <v>1728</v>
      </c>
      <c r="Q67" s="5" t="s">
        <v>24</v>
      </c>
    </row>
    <row r="68" spans="1:17" x14ac:dyDescent="0.25">
      <c r="A68" s="5" t="s">
        <v>22</v>
      </c>
      <c r="B68" s="5" t="s">
        <v>23</v>
      </c>
      <c r="C68" t="s">
        <v>29</v>
      </c>
      <c r="E68" t="str">
        <f t="shared" si="1"/>
        <v>BAIK</v>
      </c>
      <c r="F68" s="5" t="s">
        <v>25</v>
      </c>
      <c r="J68">
        <v>1745</v>
      </c>
      <c r="K68" s="5" t="s">
        <v>22</v>
      </c>
      <c r="M68" s="3">
        <v>1745</v>
      </c>
      <c r="N68" s="5" t="s">
        <v>23</v>
      </c>
      <c r="P68" s="3">
        <v>1745</v>
      </c>
      <c r="Q68" s="5" t="s">
        <v>25</v>
      </c>
    </row>
    <row r="69" spans="1:17" x14ac:dyDescent="0.25">
      <c r="A69" s="5" t="s">
        <v>26</v>
      </c>
      <c r="B69" s="5" t="s">
        <v>26</v>
      </c>
      <c r="C69" t="s">
        <v>30</v>
      </c>
      <c r="E69" t="str">
        <f t="shared" si="1"/>
        <v>CUKUP</v>
      </c>
      <c r="F69" s="5" t="s">
        <v>22</v>
      </c>
      <c r="J69">
        <v>1748</v>
      </c>
      <c r="K69" s="5" t="s">
        <v>26</v>
      </c>
      <c r="M69" s="3">
        <v>1748</v>
      </c>
      <c r="N69" s="5" t="s">
        <v>26</v>
      </c>
      <c r="P69" s="3">
        <v>1748</v>
      </c>
      <c r="Q69" s="5" t="s">
        <v>22</v>
      </c>
    </row>
    <row r="70" spans="1:17" x14ac:dyDescent="0.25">
      <c r="A70" s="5" t="s">
        <v>25</v>
      </c>
      <c r="B70" s="5" t="s">
        <v>22</v>
      </c>
      <c r="C70" t="s">
        <v>29</v>
      </c>
      <c r="E70" t="str">
        <f t="shared" si="1"/>
        <v>BAIK</v>
      </c>
      <c r="F70" s="5" t="s">
        <v>24</v>
      </c>
      <c r="J70">
        <v>1763</v>
      </c>
      <c r="K70" s="5" t="s">
        <v>25</v>
      </c>
      <c r="M70" s="3">
        <v>1763</v>
      </c>
      <c r="N70" s="5" t="s">
        <v>22</v>
      </c>
      <c r="P70" s="3">
        <v>1763</v>
      </c>
      <c r="Q70" s="5" t="s">
        <v>24</v>
      </c>
    </row>
    <row r="71" spans="1:17" x14ac:dyDescent="0.25">
      <c r="A71" s="5" t="s">
        <v>22</v>
      </c>
      <c r="B71" s="5" t="s">
        <v>25</v>
      </c>
      <c r="C71" t="s">
        <v>29</v>
      </c>
      <c r="E71" t="str">
        <f t="shared" si="1"/>
        <v>BAIK</v>
      </c>
      <c r="F71" s="5" t="s">
        <v>25</v>
      </c>
      <c r="J71">
        <v>1766</v>
      </c>
      <c r="K71" s="5" t="s">
        <v>22</v>
      </c>
      <c r="M71" s="3">
        <v>1766</v>
      </c>
      <c r="N71" s="5" t="s">
        <v>25</v>
      </c>
      <c r="P71" s="3">
        <v>1766</v>
      </c>
      <c r="Q71" s="5" t="s">
        <v>25</v>
      </c>
    </row>
    <row r="72" spans="1:17" x14ac:dyDescent="0.25">
      <c r="A72" s="5" t="s">
        <v>23</v>
      </c>
      <c r="B72" s="5" t="s">
        <v>22</v>
      </c>
      <c r="C72" t="s">
        <v>29</v>
      </c>
      <c r="E72" t="str">
        <f t="shared" si="1"/>
        <v>BAIK</v>
      </c>
      <c r="F72" s="5" t="s">
        <v>25</v>
      </c>
      <c r="J72">
        <v>1773</v>
      </c>
      <c r="K72" s="5" t="s">
        <v>23</v>
      </c>
      <c r="M72" s="3">
        <v>1773</v>
      </c>
      <c r="N72" s="5" t="s">
        <v>22</v>
      </c>
      <c r="P72" s="3">
        <v>1773</v>
      </c>
      <c r="Q72" s="5" t="s">
        <v>25</v>
      </c>
    </row>
    <row r="73" spans="1:17" x14ac:dyDescent="0.25">
      <c r="A73" s="5" t="s">
        <v>22</v>
      </c>
      <c r="B73" s="5" t="s">
        <v>22</v>
      </c>
      <c r="C73" t="s">
        <v>29</v>
      </c>
      <c r="E73" t="str">
        <f t="shared" si="1"/>
        <v>BAIK</v>
      </c>
      <c r="F73" s="5" t="s">
        <v>25</v>
      </c>
      <c r="J73">
        <v>1785</v>
      </c>
      <c r="K73" s="5" t="s">
        <v>22</v>
      </c>
      <c r="M73" s="3">
        <v>1785</v>
      </c>
      <c r="N73" s="5" t="s">
        <v>22</v>
      </c>
      <c r="P73" s="3">
        <v>1785</v>
      </c>
      <c r="Q73" s="5" t="s">
        <v>25</v>
      </c>
    </row>
    <row r="74" spans="1:17" x14ac:dyDescent="0.25">
      <c r="A74" s="5" t="s">
        <v>24</v>
      </c>
      <c r="B74" s="5" t="s">
        <v>23</v>
      </c>
      <c r="C74" t="s">
        <v>29</v>
      </c>
      <c r="E74" t="str">
        <f t="shared" si="1"/>
        <v>BAIK</v>
      </c>
      <c r="F74" s="5" t="s">
        <v>25</v>
      </c>
      <c r="J74">
        <v>1789</v>
      </c>
      <c r="K74" s="5" t="s">
        <v>24</v>
      </c>
      <c r="M74" s="3">
        <v>1789</v>
      </c>
      <c r="N74" s="5" t="s">
        <v>23</v>
      </c>
      <c r="P74" s="3">
        <v>1789</v>
      </c>
      <c r="Q74" s="5" t="s">
        <v>25</v>
      </c>
    </row>
    <row r="75" spans="1:17" x14ac:dyDescent="0.25">
      <c r="A75" s="5" t="s">
        <v>25</v>
      </c>
      <c r="B75" s="5" t="s">
        <v>22</v>
      </c>
      <c r="C75" t="s">
        <v>29</v>
      </c>
      <c r="E75" t="str">
        <f t="shared" si="1"/>
        <v>BAIK</v>
      </c>
      <c r="F75" s="5" t="s">
        <v>25</v>
      </c>
      <c r="J75">
        <v>1795</v>
      </c>
      <c r="K75" s="5" t="s">
        <v>25</v>
      </c>
      <c r="M75" s="3">
        <v>1795</v>
      </c>
      <c r="N75" s="5" t="s">
        <v>22</v>
      </c>
      <c r="P75" s="3">
        <v>1795</v>
      </c>
      <c r="Q75" s="5" t="s">
        <v>25</v>
      </c>
    </row>
    <row r="76" spans="1:17" x14ac:dyDescent="0.25">
      <c r="A76" s="5" t="s">
        <v>25</v>
      </c>
      <c r="B76" s="5" t="s">
        <v>25</v>
      </c>
      <c r="C76" t="s">
        <v>30</v>
      </c>
      <c r="E76" t="str">
        <f t="shared" si="1"/>
        <v>CUKUP</v>
      </c>
      <c r="F76" s="5" t="s">
        <v>22</v>
      </c>
      <c r="J76">
        <v>1800</v>
      </c>
      <c r="K76" s="5" t="s">
        <v>25</v>
      </c>
      <c r="M76" s="3">
        <v>1800</v>
      </c>
      <c r="N76" s="5" t="s">
        <v>25</v>
      </c>
      <c r="P76" s="3">
        <v>1800</v>
      </c>
      <c r="Q76" s="5" t="s">
        <v>22</v>
      </c>
    </row>
    <row r="77" spans="1:17" x14ac:dyDescent="0.25">
      <c r="A77" s="5" t="s">
        <v>24</v>
      </c>
      <c r="B77" s="5" t="s">
        <v>27</v>
      </c>
      <c r="C77" t="s">
        <v>29</v>
      </c>
      <c r="E77" t="str">
        <f t="shared" si="1"/>
        <v>BAIK</v>
      </c>
      <c r="F77" s="5" t="s">
        <v>25</v>
      </c>
      <c r="J77">
        <v>1802</v>
      </c>
      <c r="K77" s="5" t="s">
        <v>24</v>
      </c>
      <c r="M77" s="3">
        <v>1802</v>
      </c>
      <c r="N77" s="5" t="s">
        <v>27</v>
      </c>
      <c r="P77" s="3">
        <v>1802</v>
      </c>
      <c r="Q77" s="5" t="s">
        <v>25</v>
      </c>
    </row>
    <row r="78" spans="1:17" x14ac:dyDescent="0.25">
      <c r="A78" s="5" t="s">
        <v>26</v>
      </c>
      <c r="B78" s="5" t="s">
        <v>26</v>
      </c>
      <c r="C78" t="s">
        <v>30</v>
      </c>
      <c r="E78" t="str">
        <f t="shared" si="1"/>
        <v>CUKUP</v>
      </c>
      <c r="F78" s="5" t="s">
        <v>22</v>
      </c>
      <c r="J78">
        <v>1811</v>
      </c>
      <c r="K78" s="5" t="s">
        <v>26</v>
      </c>
      <c r="M78" s="3">
        <v>1811</v>
      </c>
      <c r="N78" s="5" t="s">
        <v>26</v>
      </c>
      <c r="P78" s="3">
        <v>1811</v>
      </c>
      <c r="Q78" s="5" t="s">
        <v>22</v>
      </c>
    </row>
    <row r="79" spans="1:17" x14ac:dyDescent="0.25">
      <c r="A79" s="5" t="s">
        <v>22</v>
      </c>
      <c r="B79" s="5" t="s">
        <v>22</v>
      </c>
      <c r="C79" t="s">
        <v>29</v>
      </c>
      <c r="E79" t="str">
        <f t="shared" si="1"/>
        <v>BAIK</v>
      </c>
      <c r="F79" s="5" t="s">
        <v>24</v>
      </c>
      <c r="J79">
        <v>1818</v>
      </c>
      <c r="K79" s="5" t="s">
        <v>22</v>
      </c>
      <c r="M79" s="3">
        <v>1818</v>
      </c>
      <c r="N79" s="5" t="s">
        <v>22</v>
      </c>
      <c r="P79" s="3">
        <v>1818</v>
      </c>
      <c r="Q79" s="5" t="s">
        <v>24</v>
      </c>
    </row>
    <row r="80" spans="1:17" x14ac:dyDescent="0.25">
      <c r="A80" s="5" t="s">
        <v>25</v>
      </c>
      <c r="B80" s="5" t="s">
        <v>24</v>
      </c>
      <c r="C80" t="s">
        <v>29</v>
      </c>
      <c r="E80" t="str">
        <f t="shared" si="1"/>
        <v>BAIK</v>
      </c>
      <c r="F80" s="5" t="s">
        <v>25</v>
      </c>
      <c r="J80">
        <v>1847</v>
      </c>
      <c r="K80" s="5" t="s">
        <v>25</v>
      </c>
      <c r="M80" s="3">
        <v>1847</v>
      </c>
      <c r="N80" s="5" t="s">
        <v>24</v>
      </c>
      <c r="P80" s="3">
        <v>1847</v>
      </c>
      <c r="Q80" s="5" t="s">
        <v>25</v>
      </c>
    </row>
    <row r="81" spans="1:17" x14ac:dyDescent="0.25">
      <c r="A81" s="5" t="s">
        <v>23</v>
      </c>
      <c r="B81" s="5" t="s">
        <v>26</v>
      </c>
      <c r="C81" t="s">
        <v>29</v>
      </c>
      <c r="E81" t="str">
        <f t="shared" si="1"/>
        <v>BAIK</v>
      </c>
      <c r="F81" s="5" t="s">
        <v>25</v>
      </c>
      <c r="J81">
        <v>1852</v>
      </c>
      <c r="K81" s="5" t="s">
        <v>23</v>
      </c>
      <c r="M81" s="3">
        <v>1852</v>
      </c>
      <c r="N81" s="5" t="s">
        <v>26</v>
      </c>
      <c r="P81" s="3">
        <v>1852</v>
      </c>
      <c r="Q81" s="5" t="s">
        <v>25</v>
      </c>
    </row>
    <row r="82" spans="1:17" x14ac:dyDescent="0.25">
      <c r="A82" s="5" t="s">
        <v>23</v>
      </c>
      <c r="B82" s="5" t="s">
        <v>26</v>
      </c>
      <c r="C82" t="s">
        <v>29</v>
      </c>
      <c r="E82" t="str">
        <f t="shared" si="1"/>
        <v>BAIK</v>
      </c>
      <c r="F82" s="5" t="s">
        <v>25</v>
      </c>
      <c r="J82">
        <v>1854</v>
      </c>
      <c r="K82" s="5" t="s">
        <v>23</v>
      </c>
      <c r="M82" s="3">
        <v>1854</v>
      </c>
      <c r="N82" s="5" t="s">
        <v>26</v>
      </c>
      <c r="P82" s="3">
        <v>1854</v>
      </c>
      <c r="Q82" s="5" t="s">
        <v>25</v>
      </c>
    </row>
    <row r="83" spans="1:17" x14ac:dyDescent="0.25">
      <c r="A83" s="5" t="s">
        <v>23</v>
      </c>
      <c r="B83" s="5" t="s">
        <v>26</v>
      </c>
      <c r="C83" t="s">
        <v>30</v>
      </c>
      <c r="E83" t="str">
        <f t="shared" si="1"/>
        <v>CUKUP</v>
      </c>
      <c r="F83" s="5" t="s">
        <v>23</v>
      </c>
      <c r="J83">
        <v>1864</v>
      </c>
      <c r="K83" s="5" t="s">
        <v>23</v>
      </c>
      <c r="M83" s="3">
        <v>1864</v>
      </c>
      <c r="N83" s="5" t="s">
        <v>26</v>
      </c>
      <c r="P83" s="3">
        <v>1864</v>
      </c>
      <c r="Q83" s="5" t="s">
        <v>23</v>
      </c>
    </row>
    <row r="84" spans="1:17" x14ac:dyDescent="0.25">
      <c r="A84" s="5" t="s">
        <v>25</v>
      </c>
      <c r="B84" s="5" t="s">
        <v>22</v>
      </c>
      <c r="C84" t="s">
        <v>29</v>
      </c>
      <c r="E84" t="str">
        <f t="shared" si="1"/>
        <v>BAIK</v>
      </c>
      <c r="F84" s="5" t="s">
        <v>25</v>
      </c>
      <c r="J84">
        <v>1880</v>
      </c>
      <c r="K84" s="5" t="s">
        <v>25</v>
      </c>
      <c r="M84" s="3">
        <v>1880</v>
      </c>
      <c r="N84" s="5" t="s">
        <v>22</v>
      </c>
      <c r="P84" s="3">
        <v>1880</v>
      </c>
      <c r="Q84" s="5" t="s">
        <v>25</v>
      </c>
    </row>
    <row r="85" spans="1:17" x14ac:dyDescent="0.25">
      <c r="A85" s="5" t="s">
        <v>23</v>
      </c>
      <c r="B85" s="5" t="s">
        <v>27</v>
      </c>
      <c r="C85" t="s">
        <v>30</v>
      </c>
      <c r="E85" t="str">
        <f t="shared" si="1"/>
        <v>CUKUP</v>
      </c>
      <c r="F85" s="5" t="s">
        <v>23</v>
      </c>
      <c r="J85">
        <v>1890</v>
      </c>
      <c r="K85" s="5" t="s">
        <v>23</v>
      </c>
      <c r="M85" s="3">
        <v>1890</v>
      </c>
      <c r="N85" s="5" t="s">
        <v>27</v>
      </c>
      <c r="P85" s="3">
        <v>1890</v>
      </c>
      <c r="Q85" s="5" t="s">
        <v>23</v>
      </c>
    </row>
    <row r="86" spans="1:17" x14ac:dyDescent="0.25">
      <c r="A86" s="5" t="s">
        <v>24</v>
      </c>
      <c r="B86" s="5" t="s">
        <v>23</v>
      </c>
      <c r="C86" t="s">
        <v>29</v>
      </c>
      <c r="E86" t="str">
        <f t="shared" si="1"/>
        <v>BAIK</v>
      </c>
      <c r="F86" s="5" t="s">
        <v>25</v>
      </c>
      <c r="J86">
        <v>1897</v>
      </c>
      <c r="K86" s="5" t="s">
        <v>24</v>
      </c>
      <c r="M86" s="3">
        <v>1897</v>
      </c>
      <c r="N86" s="5" t="s">
        <v>23</v>
      </c>
      <c r="P86" s="3">
        <v>1897</v>
      </c>
      <c r="Q86" s="5" t="s">
        <v>25</v>
      </c>
    </row>
    <row r="87" spans="1:17" x14ac:dyDescent="0.25">
      <c r="A87" s="5" t="s">
        <v>26</v>
      </c>
      <c r="B87" s="5" t="s">
        <v>27</v>
      </c>
      <c r="C87" t="s">
        <v>29</v>
      </c>
      <c r="E87" t="str">
        <f t="shared" si="1"/>
        <v>BAIK</v>
      </c>
      <c r="F87" s="5" t="s">
        <v>25</v>
      </c>
      <c r="J87">
        <v>1902</v>
      </c>
      <c r="K87" s="5" t="s">
        <v>26</v>
      </c>
      <c r="M87" s="3">
        <v>1902</v>
      </c>
      <c r="N87" s="5" t="s">
        <v>27</v>
      </c>
      <c r="P87" s="3">
        <v>1902</v>
      </c>
      <c r="Q87" s="5" t="s">
        <v>25</v>
      </c>
    </row>
    <row r="88" spans="1:17" x14ac:dyDescent="0.25">
      <c r="A88" s="5" t="s">
        <v>22</v>
      </c>
      <c r="B88" s="5" t="s">
        <v>26</v>
      </c>
      <c r="C88" t="s">
        <v>30</v>
      </c>
      <c r="E88" t="str">
        <f t="shared" si="1"/>
        <v>CUKUP</v>
      </c>
      <c r="F88" s="5" t="s">
        <v>22</v>
      </c>
      <c r="J88">
        <v>1919</v>
      </c>
      <c r="K88" s="5" t="s">
        <v>22</v>
      </c>
      <c r="M88" s="3">
        <v>1919</v>
      </c>
      <c r="N88" s="5" t="s">
        <v>26</v>
      </c>
      <c r="P88" s="3">
        <v>1919</v>
      </c>
      <c r="Q88" s="5" t="s">
        <v>22</v>
      </c>
    </row>
    <row r="89" spans="1:17" x14ac:dyDescent="0.25">
      <c r="A89" s="5" t="s">
        <v>23</v>
      </c>
      <c r="B89" s="5" t="s">
        <v>28</v>
      </c>
      <c r="C89" t="s">
        <v>30</v>
      </c>
      <c r="E89" t="str">
        <f t="shared" si="1"/>
        <v>CUKUP</v>
      </c>
      <c r="F89" s="5" t="s">
        <v>22</v>
      </c>
      <c r="J89">
        <v>1927</v>
      </c>
      <c r="K89" s="5" t="s">
        <v>27</v>
      </c>
      <c r="M89" s="3">
        <v>1927</v>
      </c>
      <c r="N89" s="5" t="s">
        <v>28</v>
      </c>
      <c r="P89" s="3">
        <v>1927</v>
      </c>
      <c r="Q89" s="5" t="e">
        <v>#N/A</v>
      </c>
    </row>
    <row r="90" spans="1:17" x14ac:dyDescent="0.25">
      <c r="A90" s="5" t="s">
        <v>26</v>
      </c>
      <c r="B90" s="5" t="s">
        <v>27</v>
      </c>
      <c r="C90" t="s">
        <v>29</v>
      </c>
      <c r="E90" t="str">
        <f t="shared" si="1"/>
        <v>BAIK</v>
      </c>
      <c r="F90" s="5" t="s">
        <v>24</v>
      </c>
      <c r="J90">
        <v>1944</v>
      </c>
      <c r="K90" s="5" t="s">
        <v>23</v>
      </c>
      <c r="M90" s="3">
        <v>1944</v>
      </c>
      <c r="N90" s="5" t="s">
        <v>28</v>
      </c>
      <c r="P90" s="3">
        <v>1944</v>
      </c>
      <c r="Q90" s="5" t="s">
        <v>22</v>
      </c>
    </row>
    <row r="91" spans="1:17" x14ac:dyDescent="0.25">
      <c r="A91" s="5" t="s">
        <v>25</v>
      </c>
      <c r="B91" s="5" t="s">
        <v>22</v>
      </c>
      <c r="C91" t="s">
        <v>29</v>
      </c>
      <c r="E91" t="str">
        <f t="shared" si="1"/>
        <v>BAIK</v>
      </c>
      <c r="F91" s="5" t="s">
        <v>25</v>
      </c>
      <c r="J91">
        <v>1953</v>
      </c>
      <c r="K91" s="5" t="s">
        <v>26</v>
      </c>
      <c r="M91" s="3">
        <v>1953</v>
      </c>
      <c r="N91" s="5" t="s">
        <v>27</v>
      </c>
      <c r="P91" s="3">
        <v>1953</v>
      </c>
      <c r="Q91" s="5" t="s">
        <v>24</v>
      </c>
    </row>
    <row r="92" spans="1:17" x14ac:dyDescent="0.25">
      <c r="A92" s="5" t="s">
        <v>22</v>
      </c>
      <c r="B92" s="5" t="s">
        <v>23</v>
      </c>
      <c r="C92" t="s">
        <v>29</v>
      </c>
      <c r="E92" t="str">
        <f t="shared" si="1"/>
        <v>BAIK</v>
      </c>
      <c r="F92" s="5" t="s">
        <v>25</v>
      </c>
      <c r="J92">
        <v>1978</v>
      </c>
      <c r="K92" s="5" t="s">
        <v>25</v>
      </c>
      <c r="M92" s="3">
        <v>1978</v>
      </c>
      <c r="N92" s="5" t="s">
        <v>22</v>
      </c>
      <c r="P92" s="3">
        <v>1978</v>
      </c>
      <c r="Q92" s="5" t="s">
        <v>25</v>
      </c>
    </row>
    <row r="93" spans="1:17" x14ac:dyDescent="0.25">
      <c r="A93" s="5" t="s">
        <v>25</v>
      </c>
      <c r="B93" s="5" t="s">
        <v>24</v>
      </c>
      <c r="C93" t="s">
        <v>29</v>
      </c>
      <c r="E93" t="str">
        <f t="shared" si="1"/>
        <v>BAIK</v>
      </c>
      <c r="F93" s="5" t="s">
        <v>25</v>
      </c>
      <c r="J93">
        <v>1982</v>
      </c>
      <c r="K93" s="5" t="s">
        <v>22</v>
      </c>
      <c r="M93" s="3">
        <v>1982</v>
      </c>
      <c r="N93" s="5" t="s">
        <v>23</v>
      </c>
      <c r="P93" s="3">
        <v>1982</v>
      </c>
      <c r="Q93" s="5" t="s">
        <v>25</v>
      </c>
    </row>
    <row r="94" spans="1:17" x14ac:dyDescent="0.25">
      <c r="A94" s="5" t="s">
        <v>24</v>
      </c>
      <c r="B94" s="5" t="s">
        <v>26</v>
      </c>
      <c r="C94" t="s">
        <v>29</v>
      </c>
      <c r="E94" t="str">
        <f t="shared" si="1"/>
        <v>BAIK</v>
      </c>
      <c r="F94" s="5" t="s">
        <v>25</v>
      </c>
      <c r="J94">
        <v>1983</v>
      </c>
      <c r="K94" s="5" t="s">
        <v>25</v>
      </c>
      <c r="M94" s="3">
        <v>1983</v>
      </c>
      <c r="N94" s="5" t="s">
        <v>24</v>
      </c>
      <c r="P94" s="3">
        <v>1983</v>
      </c>
      <c r="Q94" s="5" t="s">
        <v>25</v>
      </c>
    </row>
    <row r="95" spans="1:17" x14ac:dyDescent="0.25">
      <c r="J95">
        <v>1989</v>
      </c>
      <c r="K95" s="5" t="s">
        <v>24</v>
      </c>
      <c r="M95" s="3">
        <v>1989</v>
      </c>
      <c r="N95" s="5" t="s">
        <v>26</v>
      </c>
      <c r="P95" s="3">
        <v>1989</v>
      </c>
      <c r="Q95" s="5" t="s">
        <v>25</v>
      </c>
    </row>
    <row r="96" spans="1:17" x14ac:dyDescent="0.25">
      <c r="E96">
        <f>COUNTIFS($E$2:$E$94,"BAIK")</f>
        <v>74</v>
      </c>
    </row>
    <row r="97" spans="5:5" x14ac:dyDescent="0.25">
      <c r="E97">
        <f>COUNTIFS($E$2:$E$94,"CUKUP")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B1" sqref="B1:D90"/>
    </sheetView>
  </sheetViews>
  <sheetFormatPr defaultRowHeight="15" x14ac:dyDescent="0.25"/>
  <sheetData>
    <row r="1" spans="1:7" x14ac:dyDescent="0.25">
      <c r="B1" t="s">
        <v>12</v>
      </c>
      <c r="C1" t="s">
        <v>13</v>
      </c>
      <c r="D1" t="s">
        <v>3</v>
      </c>
      <c r="F1" t="s">
        <v>3</v>
      </c>
      <c r="G1" t="s">
        <v>14</v>
      </c>
    </row>
    <row r="2" spans="1:7" x14ac:dyDescent="0.25">
      <c r="A2" s="3">
        <v>1003</v>
      </c>
      <c r="B2" s="5" t="s">
        <v>26</v>
      </c>
      <c r="C2" t="s">
        <v>25</v>
      </c>
      <c r="D2" t="s">
        <v>29</v>
      </c>
      <c r="F2" t="str">
        <f>IF(OR(G2="A",G2="AB"),"BAIK","CUKUP")</f>
        <v>BAIK</v>
      </c>
      <c r="G2" t="s">
        <v>24</v>
      </c>
    </row>
    <row r="3" spans="1:7" x14ac:dyDescent="0.25">
      <c r="A3" s="3">
        <v>1017</v>
      </c>
      <c r="B3" s="5" t="s">
        <v>23</v>
      </c>
      <c r="C3" t="s">
        <v>25</v>
      </c>
      <c r="D3" t="s">
        <v>30</v>
      </c>
      <c r="F3" t="str">
        <f t="shared" ref="F3:F61" si="0">IF(OR(G3="A",G3="AB"),"BAIK","CUKUP")</f>
        <v>CUKUP</v>
      </c>
      <c r="G3" t="s">
        <v>22</v>
      </c>
    </row>
    <row r="4" spans="1:7" x14ac:dyDescent="0.25">
      <c r="A4" s="3">
        <v>1029</v>
      </c>
      <c r="B4" s="5" t="s">
        <v>26</v>
      </c>
      <c r="C4" t="s">
        <v>22</v>
      </c>
      <c r="D4" t="s">
        <v>30</v>
      </c>
      <c r="F4" t="str">
        <f t="shared" si="0"/>
        <v>CUKUP</v>
      </c>
      <c r="G4" t="s">
        <v>26</v>
      </c>
    </row>
    <row r="5" spans="1:7" x14ac:dyDescent="0.25">
      <c r="A5" s="3">
        <v>1037</v>
      </c>
      <c r="B5" s="5" t="s">
        <v>22</v>
      </c>
      <c r="C5" t="s">
        <v>22</v>
      </c>
      <c r="D5" t="s">
        <v>30</v>
      </c>
      <c r="F5" t="str">
        <f t="shared" si="0"/>
        <v>CUKUP</v>
      </c>
      <c r="G5" t="s">
        <v>22</v>
      </c>
    </row>
    <row r="6" spans="1:7" x14ac:dyDescent="0.25">
      <c r="A6" s="3">
        <v>1043</v>
      </c>
      <c r="B6" s="5" t="s">
        <v>26</v>
      </c>
      <c r="C6" t="s">
        <v>26</v>
      </c>
      <c r="D6" t="s">
        <v>30</v>
      </c>
      <c r="F6" t="str">
        <f t="shared" si="0"/>
        <v>CUKUP</v>
      </c>
      <c r="G6" t="s">
        <v>23</v>
      </c>
    </row>
    <row r="7" spans="1:7" x14ac:dyDescent="0.25">
      <c r="A7" s="3">
        <v>1046</v>
      </c>
      <c r="B7" s="5" t="s">
        <v>25</v>
      </c>
      <c r="C7" t="s">
        <v>25</v>
      </c>
      <c r="D7" t="s">
        <v>29</v>
      </c>
      <c r="F7" t="str">
        <f t="shared" si="0"/>
        <v>BAIK</v>
      </c>
      <c r="G7" t="s">
        <v>25</v>
      </c>
    </row>
    <row r="8" spans="1:7" x14ac:dyDescent="0.25">
      <c r="A8" s="3">
        <v>1049</v>
      </c>
      <c r="B8" s="5" t="s">
        <v>27</v>
      </c>
      <c r="C8" t="s">
        <v>23</v>
      </c>
      <c r="D8" t="s">
        <v>30</v>
      </c>
      <c r="F8" t="str">
        <f t="shared" si="0"/>
        <v>CUKUP</v>
      </c>
      <c r="G8" t="s">
        <v>22</v>
      </c>
    </row>
    <row r="9" spans="1:7" x14ac:dyDescent="0.25">
      <c r="A9" s="3">
        <v>1055</v>
      </c>
      <c r="B9" s="5" t="s">
        <v>26</v>
      </c>
      <c r="C9" t="s">
        <v>22</v>
      </c>
      <c r="D9" t="s">
        <v>30</v>
      </c>
      <c r="F9" t="str">
        <f t="shared" si="0"/>
        <v>CUKUP</v>
      </c>
      <c r="G9" t="s">
        <v>22</v>
      </c>
    </row>
    <row r="10" spans="1:7" x14ac:dyDescent="0.25">
      <c r="A10" s="3">
        <v>1062</v>
      </c>
      <c r="B10" s="5" t="s">
        <v>26</v>
      </c>
      <c r="C10" t="s">
        <v>25</v>
      </c>
      <c r="D10" t="s">
        <v>30</v>
      </c>
      <c r="F10" t="str">
        <f t="shared" si="0"/>
        <v>CUKUP</v>
      </c>
      <c r="G10" t="s">
        <v>22</v>
      </c>
    </row>
    <row r="11" spans="1:7" x14ac:dyDescent="0.25">
      <c r="A11" s="3">
        <v>1063</v>
      </c>
      <c r="B11" s="5" t="s">
        <v>27</v>
      </c>
      <c r="C11" t="s">
        <v>26</v>
      </c>
      <c r="D11" t="s">
        <v>30</v>
      </c>
      <c r="F11" t="str">
        <f t="shared" si="0"/>
        <v>CUKUP</v>
      </c>
      <c r="G11" t="s">
        <v>26</v>
      </c>
    </row>
    <row r="12" spans="1:7" x14ac:dyDescent="0.25">
      <c r="A12" s="3">
        <v>1093</v>
      </c>
      <c r="B12" s="5" t="s">
        <v>26</v>
      </c>
      <c r="C12" t="s">
        <v>22</v>
      </c>
      <c r="D12" t="s">
        <v>30</v>
      </c>
      <c r="F12" t="str">
        <f t="shared" si="0"/>
        <v>CUKUP</v>
      </c>
      <c r="G12" t="s">
        <v>26</v>
      </c>
    </row>
    <row r="13" spans="1:7" x14ac:dyDescent="0.25">
      <c r="A13" s="3">
        <v>1114</v>
      </c>
      <c r="B13" s="5" t="s">
        <v>27</v>
      </c>
      <c r="C13" t="s">
        <v>22</v>
      </c>
      <c r="D13" t="s">
        <v>30</v>
      </c>
      <c r="F13" t="str">
        <f t="shared" si="0"/>
        <v>CUKUP</v>
      </c>
      <c r="G13" t="s">
        <v>22</v>
      </c>
    </row>
    <row r="14" spans="1:7" x14ac:dyDescent="0.25">
      <c r="A14" s="3">
        <v>1119</v>
      </c>
      <c r="B14" s="5" t="s">
        <v>22</v>
      </c>
      <c r="C14" t="s">
        <v>25</v>
      </c>
      <c r="D14" t="s">
        <v>30</v>
      </c>
      <c r="F14" t="str">
        <f t="shared" si="0"/>
        <v>CUKUP</v>
      </c>
      <c r="G14" t="s">
        <v>23</v>
      </c>
    </row>
    <row r="15" spans="1:7" x14ac:dyDescent="0.25">
      <c r="A15" s="3">
        <v>1135</v>
      </c>
      <c r="B15" s="5" t="s">
        <v>23</v>
      </c>
      <c r="C15" t="s">
        <v>22</v>
      </c>
      <c r="D15" t="s">
        <v>30</v>
      </c>
      <c r="F15" t="str">
        <f t="shared" si="0"/>
        <v>CUKUP</v>
      </c>
      <c r="G15" t="s">
        <v>26</v>
      </c>
    </row>
    <row r="16" spans="1:7" x14ac:dyDescent="0.25">
      <c r="A16" s="3">
        <v>1137</v>
      </c>
      <c r="B16" s="5" t="s">
        <v>27</v>
      </c>
      <c r="C16" t="s">
        <v>26</v>
      </c>
      <c r="D16" t="s">
        <v>30</v>
      </c>
      <c r="F16" t="str">
        <f t="shared" si="0"/>
        <v>CUKUP</v>
      </c>
      <c r="G16" t="s">
        <v>26</v>
      </c>
    </row>
    <row r="17" spans="1:7" x14ac:dyDescent="0.25">
      <c r="A17" s="3">
        <v>1142</v>
      </c>
      <c r="B17" s="5" t="s">
        <v>26</v>
      </c>
      <c r="C17" t="s">
        <v>26</v>
      </c>
      <c r="D17" t="s">
        <v>30</v>
      </c>
      <c r="F17" t="str">
        <f t="shared" si="0"/>
        <v>CUKUP</v>
      </c>
      <c r="G17" t="s">
        <v>23</v>
      </c>
    </row>
    <row r="18" spans="1:7" x14ac:dyDescent="0.25">
      <c r="A18" s="3">
        <v>1143</v>
      </c>
      <c r="B18" s="5" t="s">
        <v>26</v>
      </c>
      <c r="C18" t="s">
        <v>25</v>
      </c>
      <c r="D18" t="s">
        <v>30</v>
      </c>
      <c r="F18" t="str">
        <f t="shared" si="0"/>
        <v>CUKUP</v>
      </c>
      <c r="G18" t="s">
        <v>22</v>
      </c>
    </row>
    <row r="19" spans="1:7" x14ac:dyDescent="0.25">
      <c r="A19" s="3">
        <v>1144</v>
      </c>
      <c r="B19" s="5" t="s">
        <v>26</v>
      </c>
      <c r="C19" t="s">
        <v>22</v>
      </c>
      <c r="D19" t="s">
        <v>30</v>
      </c>
      <c r="F19" t="str">
        <f t="shared" si="0"/>
        <v>CUKUP</v>
      </c>
      <c r="G19" t="s">
        <v>23</v>
      </c>
    </row>
    <row r="20" spans="1:7" x14ac:dyDescent="0.25">
      <c r="A20" s="3">
        <v>1149</v>
      </c>
      <c r="B20" s="5" t="s">
        <v>23</v>
      </c>
      <c r="C20" t="s">
        <v>22</v>
      </c>
      <c r="D20" t="s">
        <v>30</v>
      </c>
      <c r="F20" t="str">
        <f t="shared" si="0"/>
        <v>CUKUP</v>
      </c>
      <c r="G20" t="s">
        <v>22</v>
      </c>
    </row>
    <row r="21" spans="1:7" x14ac:dyDescent="0.25">
      <c r="A21" s="3">
        <v>1172</v>
      </c>
      <c r="B21" s="5" t="s">
        <v>26</v>
      </c>
      <c r="C21" t="s">
        <v>22</v>
      </c>
      <c r="D21" t="s">
        <v>30</v>
      </c>
      <c r="F21" t="str">
        <f t="shared" si="0"/>
        <v>CUKUP</v>
      </c>
      <c r="G21" t="s">
        <v>23</v>
      </c>
    </row>
    <row r="22" spans="1:7" x14ac:dyDescent="0.25">
      <c r="A22" s="3">
        <v>1182</v>
      </c>
      <c r="B22" s="5" t="s">
        <v>26</v>
      </c>
      <c r="C22" t="s">
        <v>23</v>
      </c>
      <c r="D22" t="s">
        <v>30</v>
      </c>
      <c r="F22" t="str">
        <f t="shared" si="0"/>
        <v>CUKUP</v>
      </c>
      <c r="G22" t="s">
        <v>23</v>
      </c>
    </row>
    <row r="23" spans="1:7" x14ac:dyDescent="0.25">
      <c r="A23" s="3">
        <v>1184</v>
      </c>
      <c r="B23" s="5" t="s">
        <v>26</v>
      </c>
      <c r="C23" t="s">
        <v>22</v>
      </c>
      <c r="D23" t="s">
        <v>30</v>
      </c>
      <c r="F23" t="str">
        <f t="shared" si="0"/>
        <v>CUKUP</v>
      </c>
      <c r="G23" t="s">
        <v>23</v>
      </c>
    </row>
    <row r="24" spans="1:7" x14ac:dyDescent="0.25">
      <c r="A24" s="3">
        <v>1189</v>
      </c>
      <c r="B24" s="5" t="s">
        <v>22</v>
      </c>
      <c r="C24" t="s">
        <v>23</v>
      </c>
      <c r="D24" t="s">
        <v>30</v>
      </c>
      <c r="F24" t="str">
        <f t="shared" si="0"/>
        <v>CUKUP</v>
      </c>
      <c r="G24" t="s">
        <v>26</v>
      </c>
    </row>
    <row r="25" spans="1:7" x14ac:dyDescent="0.25">
      <c r="A25" s="3">
        <v>1191</v>
      </c>
      <c r="B25" s="5" t="s">
        <v>26</v>
      </c>
      <c r="C25" t="s">
        <v>23</v>
      </c>
      <c r="D25" t="s">
        <v>30</v>
      </c>
      <c r="F25" t="str">
        <f t="shared" si="0"/>
        <v>CUKUP</v>
      </c>
      <c r="G25" t="s">
        <v>26</v>
      </c>
    </row>
    <row r="26" spans="1:7" x14ac:dyDescent="0.25">
      <c r="A26" s="3">
        <v>1213</v>
      </c>
      <c r="B26" s="5" t="s">
        <v>26</v>
      </c>
      <c r="C26" t="s">
        <v>22</v>
      </c>
      <c r="D26" t="s">
        <v>30</v>
      </c>
      <c r="F26" t="str">
        <f t="shared" si="0"/>
        <v>CUKUP</v>
      </c>
      <c r="G26" t="s">
        <v>22</v>
      </c>
    </row>
    <row r="27" spans="1:7" x14ac:dyDescent="0.25">
      <c r="A27" s="3">
        <v>1220</v>
      </c>
      <c r="B27" s="5" t="s">
        <v>25</v>
      </c>
      <c r="C27" t="s">
        <v>25</v>
      </c>
      <c r="D27" t="s">
        <v>29</v>
      </c>
      <c r="F27" t="str">
        <f t="shared" si="0"/>
        <v>BAIK</v>
      </c>
      <c r="G27" t="s">
        <v>25</v>
      </c>
    </row>
    <row r="28" spans="1:7" x14ac:dyDescent="0.25">
      <c r="A28" s="3">
        <v>1246</v>
      </c>
      <c r="B28" s="5" t="s">
        <v>23</v>
      </c>
      <c r="C28" t="s">
        <v>22</v>
      </c>
      <c r="D28" t="s">
        <v>30</v>
      </c>
      <c r="F28" t="str">
        <f t="shared" si="0"/>
        <v>CUKUP</v>
      </c>
      <c r="G28" t="s">
        <v>23</v>
      </c>
    </row>
    <row r="29" spans="1:7" x14ac:dyDescent="0.25">
      <c r="A29" s="3">
        <v>1293</v>
      </c>
      <c r="B29" s="5" t="s">
        <v>23</v>
      </c>
      <c r="C29" t="s">
        <v>24</v>
      </c>
      <c r="D29" t="s">
        <v>29</v>
      </c>
      <c r="F29" t="str">
        <f t="shared" si="0"/>
        <v>BAIK</v>
      </c>
      <c r="G29" t="s">
        <v>24</v>
      </c>
    </row>
    <row r="30" spans="1:7" x14ac:dyDescent="0.25">
      <c r="A30" s="3">
        <v>1294</v>
      </c>
      <c r="B30" s="5" t="s">
        <v>23</v>
      </c>
      <c r="C30" t="s">
        <v>25</v>
      </c>
      <c r="D30" t="s">
        <v>30</v>
      </c>
      <c r="F30" t="str">
        <f t="shared" si="0"/>
        <v>CUKUP</v>
      </c>
      <c r="G30" t="s">
        <v>22</v>
      </c>
    </row>
    <row r="31" spans="1:7" x14ac:dyDescent="0.25">
      <c r="A31" s="3">
        <v>1305</v>
      </c>
      <c r="B31" s="5" t="s">
        <v>26</v>
      </c>
      <c r="C31" t="s">
        <v>22</v>
      </c>
      <c r="D31" t="s">
        <v>30</v>
      </c>
      <c r="F31" t="str">
        <f t="shared" si="0"/>
        <v>CUKUP</v>
      </c>
      <c r="G31" t="s">
        <v>23</v>
      </c>
    </row>
    <row r="32" spans="1:7" x14ac:dyDescent="0.25">
      <c r="A32" s="3">
        <v>1325</v>
      </c>
      <c r="B32" s="5" t="s">
        <v>23</v>
      </c>
      <c r="C32" t="s">
        <v>25</v>
      </c>
      <c r="D32" t="s">
        <v>29</v>
      </c>
      <c r="F32" t="str">
        <f t="shared" si="0"/>
        <v>BAIK</v>
      </c>
      <c r="G32" t="s">
        <v>24</v>
      </c>
    </row>
    <row r="33" spans="1:7" x14ac:dyDescent="0.25">
      <c r="A33" s="3">
        <v>1336</v>
      </c>
      <c r="B33" s="5" t="s">
        <v>26</v>
      </c>
      <c r="C33" t="s">
        <v>22</v>
      </c>
      <c r="D33" t="s">
        <v>30</v>
      </c>
      <c r="F33" t="str">
        <f t="shared" si="0"/>
        <v>CUKUP</v>
      </c>
      <c r="G33" t="s">
        <v>23</v>
      </c>
    </row>
    <row r="34" spans="1:7" x14ac:dyDescent="0.25">
      <c r="A34" s="3">
        <v>1337</v>
      </c>
      <c r="B34" s="5" t="s">
        <v>26</v>
      </c>
      <c r="C34" t="s">
        <v>22</v>
      </c>
      <c r="D34" t="s">
        <v>30</v>
      </c>
      <c r="F34" t="str">
        <f t="shared" si="0"/>
        <v>CUKUP</v>
      </c>
      <c r="G34" t="s">
        <v>22</v>
      </c>
    </row>
    <row r="35" spans="1:7" x14ac:dyDescent="0.25">
      <c r="A35" s="3">
        <v>1346</v>
      </c>
      <c r="B35" s="5" t="s">
        <v>26</v>
      </c>
      <c r="C35" t="s">
        <v>24</v>
      </c>
      <c r="D35" t="s">
        <v>30</v>
      </c>
      <c r="F35" t="str">
        <f t="shared" si="0"/>
        <v>CUKUP</v>
      </c>
      <c r="G35" t="s">
        <v>23</v>
      </c>
    </row>
    <row r="36" spans="1:7" x14ac:dyDescent="0.25">
      <c r="A36" s="3">
        <v>1350</v>
      </c>
      <c r="B36" s="5" t="s">
        <v>23</v>
      </c>
      <c r="C36" t="s">
        <v>26</v>
      </c>
      <c r="D36" t="s">
        <v>30</v>
      </c>
      <c r="F36" t="str">
        <f t="shared" si="0"/>
        <v>CUKUP</v>
      </c>
      <c r="G36" t="s">
        <v>23</v>
      </c>
    </row>
    <row r="37" spans="1:7" x14ac:dyDescent="0.25">
      <c r="A37" s="3">
        <v>1353</v>
      </c>
      <c r="B37" s="5" t="s">
        <v>23</v>
      </c>
      <c r="C37" t="s">
        <v>25</v>
      </c>
      <c r="D37" t="s">
        <v>29</v>
      </c>
      <c r="F37" t="str">
        <f t="shared" si="0"/>
        <v>BAIK</v>
      </c>
      <c r="G37" t="s">
        <v>25</v>
      </c>
    </row>
    <row r="38" spans="1:7" x14ac:dyDescent="0.25">
      <c r="A38" s="3">
        <v>1359</v>
      </c>
      <c r="B38" s="5" t="s">
        <v>27</v>
      </c>
      <c r="C38" t="s">
        <v>23</v>
      </c>
      <c r="D38" t="s">
        <v>30</v>
      </c>
      <c r="F38" t="str">
        <f t="shared" si="0"/>
        <v>CUKUP</v>
      </c>
      <c r="G38" t="s">
        <v>22</v>
      </c>
    </row>
    <row r="39" spans="1:7" x14ac:dyDescent="0.25">
      <c r="A39" s="3">
        <v>1393</v>
      </c>
      <c r="B39" s="5" t="s">
        <v>23</v>
      </c>
      <c r="C39" t="s">
        <v>22</v>
      </c>
      <c r="D39" t="s">
        <v>30</v>
      </c>
      <c r="F39" t="str">
        <f t="shared" si="0"/>
        <v>CUKUP</v>
      </c>
      <c r="G39" t="s">
        <v>22</v>
      </c>
    </row>
    <row r="40" spans="1:7" x14ac:dyDescent="0.25">
      <c r="A40" s="3">
        <v>1415</v>
      </c>
      <c r="B40" s="5" t="s">
        <v>23</v>
      </c>
      <c r="C40" t="s">
        <v>25</v>
      </c>
      <c r="D40" t="s">
        <v>29</v>
      </c>
      <c r="F40" t="str">
        <f t="shared" si="0"/>
        <v>BAIK</v>
      </c>
      <c r="G40" t="s">
        <v>24</v>
      </c>
    </row>
    <row r="41" spans="1:7" x14ac:dyDescent="0.25">
      <c r="A41" s="3">
        <v>1432</v>
      </c>
      <c r="B41" s="5" t="s">
        <v>26</v>
      </c>
      <c r="C41" t="s">
        <v>22</v>
      </c>
      <c r="D41" t="s">
        <v>30</v>
      </c>
      <c r="F41" t="str">
        <f t="shared" si="0"/>
        <v>CUKUP</v>
      </c>
      <c r="G41" t="s">
        <v>22</v>
      </c>
    </row>
    <row r="42" spans="1:7" x14ac:dyDescent="0.25">
      <c r="A42" s="3">
        <v>1433</v>
      </c>
      <c r="B42" s="5" t="s">
        <v>26</v>
      </c>
      <c r="C42" t="s">
        <v>26</v>
      </c>
      <c r="D42" t="s">
        <v>30</v>
      </c>
      <c r="F42" t="str">
        <f t="shared" si="0"/>
        <v>CUKUP</v>
      </c>
      <c r="G42" t="s">
        <v>23</v>
      </c>
    </row>
    <row r="43" spans="1:7" x14ac:dyDescent="0.25">
      <c r="A43" s="3">
        <v>1441</v>
      </c>
      <c r="B43" s="5" t="s">
        <v>23</v>
      </c>
      <c r="C43" t="s">
        <v>22</v>
      </c>
      <c r="D43" t="s">
        <v>30</v>
      </c>
      <c r="F43" t="str">
        <f t="shared" si="0"/>
        <v>CUKUP</v>
      </c>
      <c r="G43" t="s">
        <v>22</v>
      </c>
    </row>
    <row r="44" spans="1:7" x14ac:dyDescent="0.25">
      <c r="A44" s="3">
        <v>1444</v>
      </c>
      <c r="B44" s="5" t="s">
        <v>26</v>
      </c>
      <c r="C44" t="s">
        <v>22</v>
      </c>
      <c r="D44" t="s">
        <v>30</v>
      </c>
      <c r="F44" t="str">
        <f t="shared" si="0"/>
        <v>CUKUP</v>
      </c>
      <c r="G44" t="s">
        <v>26</v>
      </c>
    </row>
    <row r="45" spans="1:7" x14ac:dyDescent="0.25">
      <c r="A45" s="3">
        <v>1452</v>
      </c>
      <c r="B45" s="5" t="s">
        <v>22</v>
      </c>
      <c r="C45" t="s">
        <v>23</v>
      </c>
      <c r="D45" t="s">
        <v>29</v>
      </c>
      <c r="F45" t="str">
        <f t="shared" si="0"/>
        <v>BAIK</v>
      </c>
      <c r="G45" t="s">
        <v>24</v>
      </c>
    </row>
    <row r="46" spans="1:7" x14ac:dyDescent="0.25">
      <c r="A46" s="3">
        <v>1473</v>
      </c>
      <c r="B46" s="5" t="s">
        <v>25</v>
      </c>
      <c r="C46" t="s">
        <v>25</v>
      </c>
      <c r="D46" t="s">
        <v>29</v>
      </c>
      <c r="F46" t="str">
        <f t="shared" si="0"/>
        <v>BAIK</v>
      </c>
      <c r="G46" t="s">
        <v>24</v>
      </c>
    </row>
    <row r="47" spans="1:7" x14ac:dyDescent="0.25">
      <c r="A47" s="3">
        <v>1476</v>
      </c>
      <c r="B47" s="5" t="s">
        <v>26</v>
      </c>
      <c r="C47" t="s">
        <v>22</v>
      </c>
      <c r="D47" t="s">
        <v>29</v>
      </c>
      <c r="F47" t="str">
        <f t="shared" si="0"/>
        <v>BAIK</v>
      </c>
      <c r="G47" t="s">
        <v>24</v>
      </c>
    </row>
    <row r="48" spans="1:7" x14ac:dyDescent="0.25">
      <c r="A48" s="3">
        <v>1492</v>
      </c>
      <c r="B48" s="5" t="s">
        <v>22</v>
      </c>
      <c r="C48" t="s">
        <v>25</v>
      </c>
      <c r="D48" t="s">
        <v>29</v>
      </c>
      <c r="F48" t="str">
        <f t="shared" si="0"/>
        <v>BAIK</v>
      </c>
      <c r="G48" t="s">
        <v>25</v>
      </c>
    </row>
    <row r="49" spans="1:7" x14ac:dyDescent="0.25">
      <c r="A49" s="3">
        <v>1552</v>
      </c>
      <c r="B49" s="5" t="s">
        <v>26</v>
      </c>
      <c r="C49" t="s">
        <v>26</v>
      </c>
      <c r="D49" t="s">
        <v>30</v>
      </c>
      <c r="F49" t="str">
        <f t="shared" si="0"/>
        <v>CUKUP</v>
      </c>
      <c r="G49" t="s">
        <v>27</v>
      </c>
    </row>
    <row r="50" spans="1:7" x14ac:dyDescent="0.25">
      <c r="A50" s="3">
        <v>1556</v>
      </c>
      <c r="B50" s="5" t="s">
        <v>22</v>
      </c>
      <c r="C50" t="s">
        <v>25</v>
      </c>
      <c r="D50" t="s">
        <v>29</v>
      </c>
      <c r="F50" t="str">
        <f t="shared" si="0"/>
        <v>BAIK</v>
      </c>
      <c r="G50" t="s">
        <v>25</v>
      </c>
    </row>
    <row r="51" spans="1:7" x14ac:dyDescent="0.25">
      <c r="A51" s="3">
        <v>1560</v>
      </c>
      <c r="B51" s="5" t="s">
        <v>22</v>
      </c>
      <c r="C51" t="s">
        <v>25</v>
      </c>
      <c r="D51" t="s">
        <v>29</v>
      </c>
      <c r="F51" t="str">
        <f t="shared" si="0"/>
        <v>BAIK</v>
      </c>
      <c r="G51" t="s">
        <v>25</v>
      </c>
    </row>
    <row r="52" spans="1:7" x14ac:dyDescent="0.25">
      <c r="A52" s="3">
        <v>1567</v>
      </c>
      <c r="B52" s="5" t="s">
        <v>26</v>
      </c>
      <c r="C52" t="s">
        <v>22</v>
      </c>
      <c r="D52" t="s">
        <v>30</v>
      </c>
      <c r="F52" t="str">
        <f t="shared" si="0"/>
        <v>CUKUP</v>
      </c>
      <c r="G52" t="s">
        <v>23</v>
      </c>
    </row>
    <row r="53" spans="1:7" x14ac:dyDescent="0.25">
      <c r="A53" s="3">
        <v>1598</v>
      </c>
      <c r="B53" s="5" t="s">
        <v>25</v>
      </c>
      <c r="C53" t="s">
        <v>25</v>
      </c>
      <c r="D53" t="s">
        <v>30</v>
      </c>
      <c r="F53" t="str">
        <f t="shared" si="0"/>
        <v>CUKUP</v>
      </c>
      <c r="G53" t="s">
        <v>22</v>
      </c>
    </row>
    <row r="54" spans="1:7" x14ac:dyDescent="0.25">
      <c r="A54" s="3">
        <v>1606</v>
      </c>
      <c r="B54" s="5" t="s">
        <v>22</v>
      </c>
      <c r="C54" t="s">
        <v>25</v>
      </c>
      <c r="D54" t="s">
        <v>29</v>
      </c>
      <c r="F54" t="str">
        <f t="shared" si="0"/>
        <v>BAIK</v>
      </c>
      <c r="G54" t="s">
        <v>24</v>
      </c>
    </row>
    <row r="55" spans="1:7" x14ac:dyDescent="0.25">
      <c r="A55" s="3">
        <v>1614</v>
      </c>
      <c r="B55" s="5" t="s">
        <v>26</v>
      </c>
      <c r="C55" t="s">
        <v>22</v>
      </c>
      <c r="D55" t="s">
        <v>30</v>
      </c>
      <c r="F55" t="str">
        <f t="shared" si="0"/>
        <v>CUKUP</v>
      </c>
      <c r="G55" t="s">
        <v>23</v>
      </c>
    </row>
    <row r="56" spans="1:7" x14ac:dyDescent="0.25">
      <c r="A56" s="3">
        <v>1638</v>
      </c>
      <c r="B56" s="5" t="s">
        <v>22</v>
      </c>
      <c r="C56" t="s">
        <v>25</v>
      </c>
      <c r="D56" t="s">
        <v>29</v>
      </c>
      <c r="F56" t="str">
        <f t="shared" si="0"/>
        <v>BAIK</v>
      </c>
      <c r="G56" t="s">
        <v>25</v>
      </c>
    </row>
    <row r="57" spans="1:7" x14ac:dyDescent="0.25">
      <c r="A57" s="3">
        <v>1647</v>
      </c>
      <c r="B57" s="5" t="s">
        <v>26</v>
      </c>
      <c r="C57" t="s">
        <v>22</v>
      </c>
      <c r="D57" t="s">
        <v>30</v>
      </c>
      <c r="F57" t="str">
        <f t="shared" si="0"/>
        <v>CUKUP</v>
      </c>
      <c r="G57" t="s">
        <v>22</v>
      </c>
    </row>
    <row r="58" spans="1:7" x14ac:dyDescent="0.25">
      <c r="A58" s="3">
        <v>1649</v>
      </c>
      <c r="B58" s="5" t="s">
        <v>22</v>
      </c>
      <c r="C58" t="s">
        <v>25</v>
      </c>
      <c r="D58" t="s">
        <v>30</v>
      </c>
      <c r="F58" t="str">
        <f t="shared" si="0"/>
        <v>CUKUP</v>
      </c>
      <c r="G58" t="s">
        <v>23</v>
      </c>
    </row>
    <row r="59" spans="1:7" x14ac:dyDescent="0.25">
      <c r="A59" s="3">
        <v>1660</v>
      </c>
      <c r="B59" s="5" t="s">
        <v>26</v>
      </c>
      <c r="C59" t="s">
        <v>22</v>
      </c>
      <c r="D59" t="s">
        <v>30</v>
      </c>
      <c r="F59" t="str">
        <f t="shared" si="0"/>
        <v>CUKUP</v>
      </c>
      <c r="G59" t="s">
        <v>22</v>
      </c>
    </row>
    <row r="60" spans="1:7" x14ac:dyDescent="0.25">
      <c r="A60" s="3">
        <v>1663</v>
      </c>
      <c r="B60" s="5" t="s">
        <v>26</v>
      </c>
      <c r="C60" t="s">
        <v>22</v>
      </c>
      <c r="D60" t="s">
        <v>30</v>
      </c>
      <c r="F60" t="str">
        <f t="shared" si="0"/>
        <v>CUKUP</v>
      </c>
      <c r="G60" t="s">
        <v>26</v>
      </c>
    </row>
    <row r="61" spans="1:7" x14ac:dyDescent="0.25">
      <c r="A61" s="3">
        <v>1694</v>
      </c>
      <c r="B61" s="5" t="s">
        <v>26</v>
      </c>
      <c r="C61" t="s">
        <v>23</v>
      </c>
      <c r="D61" t="s">
        <v>30</v>
      </c>
      <c r="F61" t="str">
        <f t="shared" si="0"/>
        <v>CUKUP</v>
      </c>
      <c r="G61" t="s">
        <v>23</v>
      </c>
    </row>
    <row r="62" spans="1:7" x14ac:dyDescent="0.25">
      <c r="A62" s="3">
        <v>1728</v>
      </c>
      <c r="B62" s="5" t="s">
        <v>26</v>
      </c>
      <c r="C62" t="s">
        <v>26</v>
      </c>
      <c r="D62" t="s">
        <v>30</v>
      </c>
      <c r="F62" t="str">
        <f t="shared" ref="F62:F88" si="1">IF(OR(G62="A",G62="AB"),"BAIK","CUKUP")</f>
        <v>CUKUP</v>
      </c>
      <c r="G62" t="s">
        <v>26</v>
      </c>
    </row>
    <row r="63" spans="1:7" x14ac:dyDescent="0.25">
      <c r="A63" s="3">
        <v>1745</v>
      </c>
      <c r="B63" s="5" t="s">
        <v>26</v>
      </c>
      <c r="C63" t="s">
        <v>22</v>
      </c>
      <c r="D63" t="s">
        <v>30</v>
      </c>
      <c r="F63" t="str">
        <f t="shared" si="1"/>
        <v>CUKUP</v>
      </c>
      <c r="G63" t="s">
        <v>23</v>
      </c>
    </row>
    <row r="64" spans="1:7" x14ac:dyDescent="0.25">
      <c r="A64" s="3">
        <v>1748</v>
      </c>
      <c r="B64" s="5" t="s">
        <v>26</v>
      </c>
      <c r="C64" t="s">
        <v>26</v>
      </c>
      <c r="D64" t="s">
        <v>30</v>
      </c>
      <c r="F64" t="str">
        <f t="shared" si="1"/>
        <v>CUKUP</v>
      </c>
      <c r="G64" t="s">
        <v>26</v>
      </c>
    </row>
    <row r="65" spans="1:7" x14ac:dyDescent="0.25">
      <c r="A65" s="3">
        <v>1763</v>
      </c>
      <c r="B65" s="5" t="s">
        <v>26</v>
      </c>
      <c r="C65" t="s">
        <v>25</v>
      </c>
      <c r="D65" t="s">
        <v>30</v>
      </c>
      <c r="F65" t="str">
        <f t="shared" si="1"/>
        <v>CUKUP</v>
      </c>
      <c r="G65" t="s">
        <v>22</v>
      </c>
    </row>
    <row r="66" spans="1:7" x14ac:dyDescent="0.25">
      <c r="A66" s="3">
        <v>1766</v>
      </c>
      <c r="B66" s="5" t="s">
        <v>23</v>
      </c>
      <c r="C66" t="s">
        <v>22</v>
      </c>
      <c r="D66" t="s">
        <v>29</v>
      </c>
      <c r="F66" t="str">
        <f t="shared" si="1"/>
        <v>BAIK</v>
      </c>
      <c r="G66" t="s">
        <v>24</v>
      </c>
    </row>
    <row r="67" spans="1:7" x14ac:dyDescent="0.25">
      <c r="A67" s="3">
        <v>1773</v>
      </c>
      <c r="B67" s="5" t="s">
        <v>26</v>
      </c>
      <c r="C67" t="s">
        <v>25</v>
      </c>
      <c r="D67" t="s">
        <v>29</v>
      </c>
      <c r="F67" t="str">
        <f t="shared" si="1"/>
        <v>BAIK</v>
      </c>
      <c r="G67" t="s">
        <v>25</v>
      </c>
    </row>
    <row r="68" spans="1:7" x14ac:dyDescent="0.25">
      <c r="A68" s="3">
        <v>1785</v>
      </c>
      <c r="B68" s="5" t="s">
        <v>23</v>
      </c>
      <c r="C68" t="s">
        <v>22</v>
      </c>
      <c r="D68" t="s">
        <v>29</v>
      </c>
      <c r="F68" t="str">
        <f t="shared" si="1"/>
        <v>BAIK</v>
      </c>
      <c r="G68" t="s">
        <v>24</v>
      </c>
    </row>
    <row r="69" spans="1:7" x14ac:dyDescent="0.25">
      <c r="A69" s="3">
        <v>1789</v>
      </c>
      <c r="B69" s="5" t="s">
        <v>23</v>
      </c>
      <c r="C69" t="s">
        <v>25</v>
      </c>
      <c r="D69" t="s">
        <v>30</v>
      </c>
      <c r="F69" t="str">
        <f t="shared" si="1"/>
        <v>CUKUP</v>
      </c>
      <c r="G69" t="s">
        <v>26</v>
      </c>
    </row>
    <row r="70" spans="1:7" x14ac:dyDescent="0.25">
      <c r="A70" s="3">
        <v>1795</v>
      </c>
      <c r="B70" s="5" t="s">
        <v>26</v>
      </c>
      <c r="C70" t="s">
        <v>24</v>
      </c>
      <c r="D70" t="s">
        <v>30</v>
      </c>
      <c r="F70" t="str">
        <f t="shared" si="1"/>
        <v>CUKUP</v>
      </c>
      <c r="G70" t="s">
        <v>22</v>
      </c>
    </row>
    <row r="71" spans="1:7" x14ac:dyDescent="0.25">
      <c r="A71" s="3">
        <v>1800</v>
      </c>
      <c r="B71" s="5" t="s">
        <v>26</v>
      </c>
      <c r="C71" t="s">
        <v>22</v>
      </c>
      <c r="D71" t="s">
        <v>30</v>
      </c>
      <c r="F71" t="str">
        <f t="shared" si="1"/>
        <v>CUKUP</v>
      </c>
      <c r="G71" t="s">
        <v>23</v>
      </c>
    </row>
    <row r="72" spans="1:7" x14ac:dyDescent="0.25">
      <c r="A72" s="3">
        <v>1802</v>
      </c>
      <c r="B72" s="5" t="s">
        <v>22</v>
      </c>
      <c r="C72" t="s">
        <v>22</v>
      </c>
      <c r="D72" t="s">
        <v>30</v>
      </c>
      <c r="F72" t="str">
        <f t="shared" si="1"/>
        <v>CUKUP</v>
      </c>
      <c r="G72" t="s">
        <v>23</v>
      </c>
    </row>
    <row r="73" spans="1:7" x14ac:dyDescent="0.25">
      <c r="A73" s="3">
        <v>1811</v>
      </c>
      <c r="B73" s="5" t="s">
        <v>26</v>
      </c>
      <c r="C73" t="s">
        <v>24</v>
      </c>
      <c r="D73" t="s">
        <v>30</v>
      </c>
      <c r="F73" t="str">
        <f t="shared" si="1"/>
        <v>CUKUP</v>
      </c>
      <c r="G73" t="s">
        <v>26</v>
      </c>
    </row>
    <row r="74" spans="1:7" x14ac:dyDescent="0.25">
      <c r="A74" s="3">
        <v>1818</v>
      </c>
      <c r="B74" s="5" t="s">
        <v>27</v>
      </c>
      <c r="C74" t="s">
        <v>22</v>
      </c>
      <c r="D74" t="s">
        <v>30</v>
      </c>
      <c r="F74" t="str">
        <f t="shared" si="1"/>
        <v>CUKUP</v>
      </c>
      <c r="G74" t="s">
        <v>23</v>
      </c>
    </row>
    <row r="75" spans="1:7" x14ac:dyDescent="0.25">
      <c r="A75" s="3">
        <v>1847</v>
      </c>
      <c r="B75" s="5" t="s">
        <v>23</v>
      </c>
      <c r="C75" t="s">
        <v>24</v>
      </c>
      <c r="D75" t="s">
        <v>30</v>
      </c>
      <c r="F75" t="str">
        <f t="shared" si="1"/>
        <v>CUKUP</v>
      </c>
      <c r="G75" t="s">
        <v>22</v>
      </c>
    </row>
    <row r="76" spans="1:7" x14ac:dyDescent="0.25">
      <c r="A76" s="3">
        <v>1852</v>
      </c>
      <c r="B76" s="5" t="s">
        <v>23</v>
      </c>
      <c r="C76" t="s">
        <v>25</v>
      </c>
      <c r="D76" t="s">
        <v>30</v>
      </c>
      <c r="F76" t="str">
        <f t="shared" si="1"/>
        <v>CUKUP</v>
      </c>
      <c r="G76" t="s">
        <v>22</v>
      </c>
    </row>
    <row r="77" spans="1:7" x14ac:dyDescent="0.25">
      <c r="A77" s="3">
        <v>1854</v>
      </c>
      <c r="B77" s="5" t="s">
        <v>26</v>
      </c>
      <c r="C77" t="s">
        <v>22</v>
      </c>
      <c r="D77" t="s">
        <v>30</v>
      </c>
      <c r="F77" t="str">
        <f t="shared" si="1"/>
        <v>CUKUP</v>
      </c>
      <c r="G77" t="s">
        <v>22</v>
      </c>
    </row>
    <row r="78" spans="1:7" x14ac:dyDescent="0.25">
      <c r="A78" s="3">
        <v>1864</v>
      </c>
      <c r="B78" s="5" t="s">
        <v>23</v>
      </c>
      <c r="C78" t="s">
        <v>23</v>
      </c>
      <c r="D78" t="s">
        <v>30</v>
      </c>
      <c r="F78" t="str">
        <f t="shared" si="1"/>
        <v>CUKUP</v>
      </c>
      <c r="G78" t="s">
        <v>23</v>
      </c>
    </row>
    <row r="79" spans="1:7" x14ac:dyDescent="0.25">
      <c r="A79" s="3">
        <v>1880</v>
      </c>
      <c r="B79" s="5" t="s">
        <v>23</v>
      </c>
      <c r="C79" t="s">
        <v>24</v>
      </c>
      <c r="D79" t="s">
        <v>30</v>
      </c>
      <c r="F79" t="str">
        <f t="shared" si="1"/>
        <v>CUKUP</v>
      </c>
      <c r="G79" t="s">
        <v>23</v>
      </c>
    </row>
    <row r="80" spans="1:7" x14ac:dyDescent="0.25">
      <c r="A80" s="3">
        <v>1890</v>
      </c>
      <c r="B80" s="5" t="s">
        <v>26</v>
      </c>
      <c r="C80" t="s">
        <v>22</v>
      </c>
      <c r="D80" t="s">
        <v>30</v>
      </c>
      <c r="F80" t="str">
        <f t="shared" si="1"/>
        <v>CUKUP</v>
      </c>
      <c r="G80" t="s">
        <v>26</v>
      </c>
    </row>
    <row r="81" spans="1:7" x14ac:dyDescent="0.25">
      <c r="A81" s="3">
        <v>1897</v>
      </c>
      <c r="B81" s="5" t="s">
        <v>22</v>
      </c>
      <c r="C81" t="s">
        <v>25</v>
      </c>
      <c r="D81" t="s">
        <v>29</v>
      </c>
      <c r="F81" t="str">
        <f t="shared" si="1"/>
        <v>BAIK</v>
      </c>
      <c r="G81" t="s">
        <v>25</v>
      </c>
    </row>
    <row r="82" spans="1:7" x14ac:dyDescent="0.25">
      <c r="A82" s="3">
        <v>1902</v>
      </c>
      <c r="B82" s="5" t="s">
        <v>26</v>
      </c>
      <c r="C82" t="s">
        <v>22</v>
      </c>
      <c r="D82" t="s">
        <v>30</v>
      </c>
      <c r="F82" t="str">
        <f t="shared" si="1"/>
        <v>CUKUP</v>
      </c>
      <c r="G82" t="s">
        <v>26</v>
      </c>
    </row>
    <row r="83" spans="1:7" x14ac:dyDescent="0.25">
      <c r="A83" s="3">
        <v>1919</v>
      </c>
      <c r="B83" s="5" t="s">
        <v>26</v>
      </c>
      <c r="C83" t="s">
        <v>23</v>
      </c>
      <c r="D83" t="s">
        <v>30</v>
      </c>
      <c r="F83" t="str">
        <f t="shared" si="1"/>
        <v>CUKUP</v>
      </c>
      <c r="G83" t="s">
        <v>23</v>
      </c>
    </row>
    <row r="84" spans="1:7" x14ac:dyDescent="0.25">
      <c r="A84" s="3">
        <v>1953</v>
      </c>
      <c r="B84" s="5" t="s">
        <v>26</v>
      </c>
      <c r="C84" t="s">
        <v>22</v>
      </c>
      <c r="D84" t="s">
        <v>29</v>
      </c>
      <c r="F84" t="str">
        <f t="shared" si="1"/>
        <v>BAIK</v>
      </c>
      <c r="G84" t="s">
        <v>24</v>
      </c>
    </row>
    <row r="85" spans="1:7" x14ac:dyDescent="0.25">
      <c r="A85" s="3">
        <v>1978</v>
      </c>
      <c r="B85" s="5" t="s">
        <v>22</v>
      </c>
      <c r="C85" t="s">
        <v>25</v>
      </c>
      <c r="D85" t="s">
        <v>30</v>
      </c>
      <c r="F85" t="str">
        <f t="shared" si="1"/>
        <v>CUKUP</v>
      </c>
      <c r="G85" t="s">
        <v>22</v>
      </c>
    </row>
    <row r="86" spans="1:7" x14ac:dyDescent="0.25">
      <c r="A86" s="3">
        <v>1982</v>
      </c>
      <c r="B86" s="5" t="s">
        <v>22</v>
      </c>
      <c r="C86" t="s">
        <v>22</v>
      </c>
      <c r="D86" t="s">
        <v>30</v>
      </c>
      <c r="F86" t="str">
        <f t="shared" si="1"/>
        <v>CUKUP</v>
      </c>
      <c r="G86" t="s">
        <v>23</v>
      </c>
    </row>
    <row r="87" spans="1:7" x14ac:dyDescent="0.25">
      <c r="A87" s="3">
        <v>1983</v>
      </c>
      <c r="B87" s="5" t="s">
        <v>23</v>
      </c>
      <c r="C87" t="s">
        <v>24</v>
      </c>
      <c r="D87" t="s">
        <v>30</v>
      </c>
      <c r="F87" t="str">
        <f t="shared" si="1"/>
        <v>CUKUP</v>
      </c>
      <c r="G87" t="s">
        <v>23</v>
      </c>
    </row>
    <row r="88" spans="1:7" x14ac:dyDescent="0.25">
      <c r="A88" s="3">
        <v>1989</v>
      </c>
      <c r="B88" s="5" t="s">
        <v>26</v>
      </c>
      <c r="C88" t="s">
        <v>22</v>
      </c>
      <c r="D88" t="s">
        <v>30</v>
      </c>
      <c r="F88" t="str">
        <f t="shared" si="1"/>
        <v>CUKUP</v>
      </c>
      <c r="G88" t="s">
        <v>23</v>
      </c>
    </row>
    <row r="90" spans="1:7" x14ac:dyDescent="0.25">
      <c r="F90">
        <f>COUNTIFS($F$2:$F$88,"BAIK")</f>
        <v>20</v>
      </c>
    </row>
    <row r="91" spans="1:7" x14ac:dyDescent="0.25">
      <c r="F91">
        <f>COUNTIFS($F$2:$F$88,"CUKUP")</f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B1" sqref="B1:D90"/>
    </sheetView>
  </sheetViews>
  <sheetFormatPr defaultRowHeight="15" x14ac:dyDescent="0.25"/>
  <sheetData>
    <row r="1" spans="1:14" x14ac:dyDescent="0.25">
      <c r="B1" t="s">
        <v>8</v>
      </c>
      <c r="C1" t="s">
        <v>2</v>
      </c>
      <c r="D1" t="s">
        <v>3</v>
      </c>
      <c r="G1" t="s">
        <v>3</v>
      </c>
      <c r="H1" t="s">
        <v>4</v>
      </c>
    </row>
    <row r="2" spans="1:14" x14ac:dyDescent="0.25">
      <c r="A2" s="3">
        <v>1003</v>
      </c>
      <c r="B2" t="s">
        <v>22</v>
      </c>
      <c r="C2" t="s">
        <v>26</v>
      </c>
      <c r="D2" t="s">
        <v>29</v>
      </c>
      <c r="G2" t="str">
        <f>IF(OR(H2="A",H2="AB"),"BAIK","CUKUP")</f>
        <v>BAIK</v>
      </c>
      <c r="H2" t="s">
        <v>25</v>
      </c>
      <c r="L2" t="s">
        <v>8</v>
      </c>
      <c r="M2" t="s">
        <v>2</v>
      </c>
      <c r="N2" t="s">
        <v>4</v>
      </c>
    </row>
    <row r="3" spans="1:14" x14ac:dyDescent="0.25">
      <c r="A3" s="3">
        <v>1017</v>
      </c>
      <c r="B3" t="s">
        <v>23</v>
      </c>
      <c r="C3" t="s">
        <v>26</v>
      </c>
      <c r="D3" t="s">
        <v>30</v>
      </c>
      <c r="G3" t="str">
        <f t="shared" ref="G3:G66" si="0">IF(OR(H3="A",H3="AB"),"BAIK","CUKUP")</f>
        <v>CUKUP</v>
      </c>
      <c r="H3" t="s">
        <v>26</v>
      </c>
      <c r="K3" s="3">
        <v>1334</v>
      </c>
      <c r="L3" t="s">
        <v>27</v>
      </c>
      <c r="M3" t="s">
        <v>28</v>
      </c>
      <c r="N3" t="e">
        <v>#N/A</v>
      </c>
    </row>
    <row r="4" spans="1:14" x14ac:dyDescent="0.25">
      <c r="A4" s="3">
        <v>1029</v>
      </c>
      <c r="B4" t="s">
        <v>24</v>
      </c>
      <c r="C4" t="s">
        <v>22</v>
      </c>
      <c r="D4" t="s">
        <v>30</v>
      </c>
      <c r="G4" t="str">
        <f t="shared" si="0"/>
        <v>CUKUP</v>
      </c>
      <c r="H4" t="s">
        <v>23</v>
      </c>
      <c r="K4" s="3">
        <v>1389</v>
      </c>
      <c r="L4" t="s">
        <v>27</v>
      </c>
      <c r="M4" t="e">
        <v>#N/A</v>
      </c>
      <c r="N4" t="e">
        <v>#N/A</v>
      </c>
    </row>
    <row r="5" spans="1:14" x14ac:dyDescent="0.25">
      <c r="A5" s="3">
        <v>1037</v>
      </c>
      <c r="B5" t="s">
        <v>22</v>
      </c>
      <c r="C5" t="s">
        <v>23</v>
      </c>
      <c r="D5" t="s">
        <v>29</v>
      </c>
      <c r="G5" t="str">
        <f t="shared" si="0"/>
        <v>BAIK</v>
      </c>
      <c r="H5" t="s">
        <v>25</v>
      </c>
      <c r="K5" s="3">
        <v>1431</v>
      </c>
      <c r="L5" t="s">
        <v>27</v>
      </c>
      <c r="M5" t="e">
        <v>#N/A</v>
      </c>
      <c r="N5" t="e">
        <v>#N/A</v>
      </c>
    </row>
    <row r="6" spans="1:14" x14ac:dyDescent="0.25">
      <c r="A6" s="3">
        <v>1043</v>
      </c>
      <c r="B6" t="s">
        <v>22</v>
      </c>
      <c r="C6" t="s">
        <v>22</v>
      </c>
      <c r="D6" t="s">
        <v>30</v>
      </c>
      <c r="G6" t="str">
        <f t="shared" si="0"/>
        <v>CUKUP</v>
      </c>
      <c r="H6" t="s">
        <v>22</v>
      </c>
      <c r="K6" s="3">
        <v>1474</v>
      </c>
      <c r="L6" t="s">
        <v>26</v>
      </c>
      <c r="M6" t="s">
        <v>26</v>
      </c>
      <c r="N6" t="e">
        <v>#N/A</v>
      </c>
    </row>
    <row r="7" spans="1:14" x14ac:dyDescent="0.25">
      <c r="A7" s="3">
        <v>1046</v>
      </c>
      <c r="B7" t="s">
        <v>25</v>
      </c>
      <c r="C7" t="s">
        <v>25</v>
      </c>
      <c r="D7" t="s">
        <v>29</v>
      </c>
      <c r="G7" t="str">
        <f t="shared" si="0"/>
        <v>BAIK</v>
      </c>
      <c r="H7" t="s">
        <v>25</v>
      </c>
      <c r="K7" s="3">
        <v>1552</v>
      </c>
      <c r="L7" t="s">
        <v>27</v>
      </c>
      <c r="M7" t="s">
        <v>28</v>
      </c>
      <c r="N7" t="e">
        <v>#N/A</v>
      </c>
    </row>
    <row r="8" spans="1:14" x14ac:dyDescent="0.25">
      <c r="A8" s="3">
        <v>1049</v>
      </c>
      <c r="B8" t="s">
        <v>23</v>
      </c>
      <c r="C8" t="s">
        <v>22</v>
      </c>
      <c r="D8" t="s">
        <v>30</v>
      </c>
      <c r="G8" t="str">
        <f t="shared" si="0"/>
        <v>CUKUP</v>
      </c>
      <c r="H8" t="s">
        <v>22</v>
      </c>
      <c r="K8" s="3">
        <v>1927</v>
      </c>
      <c r="L8" t="s">
        <v>26</v>
      </c>
      <c r="M8" t="e">
        <v>#N/A</v>
      </c>
      <c r="N8" t="e">
        <v>#N/A</v>
      </c>
    </row>
    <row r="9" spans="1:14" x14ac:dyDescent="0.25">
      <c r="A9" s="3">
        <v>1055</v>
      </c>
      <c r="B9" t="s">
        <v>23</v>
      </c>
      <c r="C9" t="s">
        <v>26</v>
      </c>
      <c r="D9" t="s">
        <v>30</v>
      </c>
      <c r="G9" t="str">
        <f t="shared" si="0"/>
        <v>CUKUP</v>
      </c>
      <c r="H9" t="s">
        <v>22</v>
      </c>
      <c r="K9" s="3">
        <v>1944</v>
      </c>
      <c r="L9" t="s">
        <v>28</v>
      </c>
      <c r="M9" t="e">
        <v>#N/A</v>
      </c>
      <c r="N9" t="e">
        <v>#N/A</v>
      </c>
    </row>
    <row r="10" spans="1:14" x14ac:dyDescent="0.25">
      <c r="A10" s="3">
        <v>1062</v>
      </c>
      <c r="B10" t="s">
        <v>26</v>
      </c>
      <c r="C10" t="s">
        <v>26</v>
      </c>
      <c r="D10" t="s">
        <v>29</v>
      </c>
      <c r="G10" t="str">
        <f t="shared" si="0"/>
        <v>BAIK</v>
      </c>
      <c r="H10" t="s">
        <v>24</v>
      </c>
    </row>
    <row r="11" spans="1:14" x14ac:dyDescent="0.25">
      <c r="A11" s="3">
        <v>1063</v>
      </c>
      <c r="B11" t="s">
        <v>27</v>
      </c>
      <c r="C11" t="s">
        <v>27</v>
      </c>
      <c r="D11" t="s">
        <v>30</v>
      </c>
      <c r="G11" t="str">
        <f t="shared" si="0"/>
        <v>CUKUP</v>
      </c>
      <c r="H11" t="s">
        <v>23</v>
      </c>
    </row>
    <row r="12" spans="1:14" x14ac:dyDescent="0.25">
      <c r="A12" s="3">
        <v>1093</v>
      </c>
      <c r="B12" t="s">
        <v>27</v>
      </c>
      <c r="C12" t="s">
        <v>26</v>
      </c>
      <c r="D12" t="s">
        <v>30</v>
      </c>
      <c r="G12" t="str">
        <f t="shared" si="0"/>
        <v>CUKUP</v>
      </c>
      <c r="H12" t="s">
        <v>23</v>
      </c>
    </row>
    <row r="13" spans="1:14" x14ac:dyDescent="0.25">
      <c r="A13" s="3">
        <v>1114</v>
      </c>
      <c r="B13" t="s">
        <v>26</v>
      </c>
      <c r="C13" t="s">
        <v>26</v>
      </c>
      <c r="D13" t="s">
        <v>30</v>
      </c>
      <c r="G13" t="str">
        <f t="shared" si="0"/>
        <v>CUKUP</v>
      </c>
      <c r="H13" t="s">
        <v>28</v>
      </c>
    </row>
    <row r="14" spans="1:14" x14ac:dyDescent="0.25">
      <c r="A14" s="3">
        <v>1119</v>
      </c>
      <c r="B14" t="s">
        <v>22</v>
      </c>
      <c r="C14" t="s">
        <v>23</v>
      </c>
      <c r="D14" t="s">
        <v>29</v>
      </c>
      <c r="G14" t="str">
        <f t="shared" si="0"/>
        <v>BAIK</v>
      </c>
      <c r="H14" t="s">
        <v>24</v>
      </c>
    </row>
    <row r="15" spans="1:14" x14ac:dyDescent="0.25">
      <c r="A15" s="3">
        <v>1135</v>
      </c>
      <c r="B15" t="s">
        <v>26</v>
      </c>
      <c r="C15" t="s">
        <v>26</v>
      </c>
      <c r="D15" t="s">
        <v>29</v>
      </c>
      <c r="G15" t="str">
        <f t="shared" si="0"/>
        <v>BAIK</v>
      </c>
      <c r="H15" t="s">
        <v>25</v>
      </c>
    </row>
    <row r="16" spans="1:14" x14ac:dyDescent="0.25">
      <c r="A16" s="3">
        <v>1137</v>
      </c>
      <c r="B16" t="s">
        <v>26</v>
      </c>
      <c r="C16" t="s">
        <v>23</v>
      </c>
      <c r="D16" t="s">
        <v>30</v>
      </c>
      <c r="G16" t="str">
        <f t="shared" si="0"/>
        <v>CUKUP</v>
      </c>
      <c r="H16" t="s">
        <v>26</v>
      </c>
    </row>
    <row r="17" spans="1:8" x14ac:dyDescent="0.25">
      <c r="A17" s="3">
        <v>1142</v>
      </c>
      <c r="B17" t="s">
        <v>24</v>
      </c>
      <c r="C17" t="s">
        <v>26</v>
      </c>
      <c r="D17" t="s">
        <v>30</v>
      </c>
      <c r="G17" t="str">
        <f t="shared" si="0"/>
        <v>CUKUP</v>
      </c>
      <c r="H17" t="s">
        <v>22</v>
      </c>
    </row>
    <row r="18" spans="1:8" x14ac:dyDescent="0.25">
      <c r="A18" s="3">
        <v>1143</v>
      </c>
      <c r="B18" t="s">
        <v>24</v>
      </c>
      <c r="C18" t="s">
        <v>24</v>
      </c>
      <c r="D18" t="s">
        <v>29</v>
      </c>
      <c r="G18" t="str">
        <f t="shared" si="0"/>
        <v>BAIK</v>
      </c>
      <c r="H18" t="s">
        <v>25</v>
      </c>
    </row>
    <row r="19" spans="1:8" x14ac:dyDescent="0.25">
      <c r="A19" s="3">
        <v>1144</v>
      </c>
      <c r="B19" t="s">
        <v>26</v>
      </c>
      <c r="C19" t="s">
        <v>22</v>
      </c>
      <c r="D19" t="s">
        <v>30</v>
      </c>
      <c r="G19" t="str">
        <f t="shared" si="0"/>
        <v>CUKUP</v>
      </c>
      <c r="H19" t="s">
        <v>23</v>
      </c>
    </row>
    <row r="20" spans="1:8" x14ac:dyDescent="0.25">
      <c r="A20" s="3">
        <v>1149</v>
      </c>
      <c r="B20" t="s">
        <v>25</v>
      </c>
      <c r="C20" t="s">
        <v>22</v>
      </c>
      <c r="D20" t="s">
        <v>29</v>
      </c>
      <c r="G20" t="str">
        <f t="shared" si="0"/>
        <v>BAIK</v>
      </c>
      <c r="H20" t="s">
        <v>25</v>
      </c>
    </row>
    <row r="21" spans="1:8" x14ac:dyDescent="0.25">
      <c r="A21" s="3">
        <v>1172</v>
      </c>
      <c r="B21" t="s">
        <v>26</v>
      </c>
      <c r="C21" t="s">
        <v>23</v>
      </c>
      <c r="D21" t="s">
        <v>29</v>
      </c>
      <c r="G21" t="str">
        <f t="shared" si="0"/>
        <v>BAIK</v>
      </c>
      <c r="H21" t="s">
        <v>24</v>
      </c>
    </row>
    <row r="22" spans="1:8" x14ac:dyDescent="0.25">
      <c r="A22" s="3">
        <v>1182</v>
      </c>
      <c r="B22" t="s">
        <v>27</v>
      </c>
      <c r="C22" t="s">
        <v>26</v>
      </c>
      <c r="D22" t="s">
        <v>30</v>
      </c>
      <c r="G22" t="str">
        <f t="shared" si="0"/>
        <v>CUKUP</v>
      </c>
      <c r="H22" t="s">
        <v>26</v>
      </c>
    </row>
    <row r="23" spans="1:8" x14ac:dyDescent="0.25">
      <c r="A23" s="3">
        <v>1184</v>
      </c>
      <c r="B23" t="s">
        <v>27</v>
      </c>
      <c r="C23" t="s">
        <v>26</v>
      </c>
      <c r="D23" t="s">
        <v>30</v>
      </c>
      <c r="G23" t="str">
        <f t="shared" si="0"/>
        <v>CUKUP</v>
      </c>
      <c r="H23" t="s">
        <v>23</v>
      </c>
    </row>
    <row r="24" spans="1:8" x14ac:dyDescent="0.25">
      <c r="A24" s="3">
        <v>1189</v>
      </c>
      <c r="B24" t="s">
        <v>23</v>
      </c>
      <c r="C24" t="s">
        <v>22</v>
      </c>
      <c r="D24" t="s">
        <v>30</v>
      </c>
      <c r="G24" t="str">
        <f t="shared" si="0"/>
        <v>CUKUP</v>
      </c>
      <c r="H24" t="s">
        <v>23</v>
      </c>
    </row>
    <row r="25" spans="1:8" x14ac:dyDescent="0.25">
      <c r="A25" s="3">
        <v>1191</v>
      </c>
      <c r="B25" t="s">
        <v>26</v>
      </c>
      <c r="C25" t="s">
        <v>23</v>
      </c>
      <c r="D25" t="s">
        <v>30</v>
      </c>
      <c r="G25" t="str">
        <f t="shared" si="0"/>
        <v>CUKUP</v>
      </c>
      <c r="H25" t="s">
        <v>22</v>
      </c>
    </row>
    <row r="26" spans="1:8" x14ac:dyDescent="0.25">
      <c r="A26" s="3">
        <v>1213</v>
      </c>
      <c r="B26" t="s">
        <v>24</v>
      </c>
      <c r="C26" t="s">
        <v>23</v>
      </c>
      <c r="D26" t="s">
        <v>29</v>
      </c>
      <c r="G26" t="str">
        <f t="shared" si="0"/>
        <v>BAIK</v>
      </c>
      <c r="H26" t="s">
        <v>25</v>
      </c>
    </row>
    <row r="27" spans="1:8" x14ac:dyDescent="0.25">
      <c r="A27" s="3">
        <v>1220</v>
      </c>
      <c r="B27" t="s">
        <v>25</v>
      </c>
      <c r="C27" t="s">
        <v>25</v>
      </c>
      <c r="D27" t="s">
        <v>29</v>
      </c>
      <c r="G27" t="str">
        <f t="shared" si="0"/>
        <v>BAIK</v>
      </c>
      <c r="H27" t="s">
        <v>25</v>
      </c>
    </row>
    <row r="28" spans="1:8" x14ac:dyDescent="0.25">
      <c r="A28" s="3">
        <v>1246</v>
      </c>
      <c r="B28" t="s">
        <v>23</v>
      </c>
      <c r="C28" t="s">
        <v>26</v>
      </c>
      <c r="D28" t="s">
        <v>30</v>
      </c>
      <c r="G28" t="str">
        <f t="shared" si="0"/>
        <v>CUKUP</v>
      </c>
      <c r="H28" t="s">
        <v>22</v>
      </c>
    </row>
    <row r="29" spans="1:8" x14ac:dyDescent="0.25">
      <c r="A29" s="3">
        <v>1293</v>
      </c>
      <c r="B29" t="s">
        <v>24</v>
      </c>
      <c r="C29" t="s">
        <v>23</v>
      </c>
      <c r="D29" t="s">
        <v>29</v>
      </c>
      <c r="G29" t="str">
        <f t="shared" si="0"/>
        <v>BAIK</v>
      </c>
      <c r="H29" t="s">
        <v>25</v>
      </c>
    </row>
    <row r="30" spans="1:8" x14ac:dyDescent="0.25">
      <c r="A30" s="3">
        <v>1294</v>
      </c>
      <c r="B30" t="s">
        <v>25</v>
      </c>
      <c r="C30" t="s">
        <v>24</v>
      </c>
      <c r="D30" t="s">
        <v>30</v>
      </c>
      <c r="G30" t="str">
        <f t="shared" si="0"/>
        <v>CUKUP</v>
      </c>
      <c r="H30" t="s">
        <v>22</v>
      </c>
    </row>
    <row r="31" spans="1:8" x14ac:dyDescent="0.25">
      <c r="A31" s="3">
        <v>1305</v>
      </c>
      <c r="B31" t="s">
        <v>27</v>
      </c>
      <c r="C31" t="s">
        <v>23</v>
      </c>
      <c r="D31" t="s">
        <v>29</v>
      </c>
      <c r="G31" t="str">
        <f t="shared" si="0"/>
        <v>BAIK</v>
      </c>
      <c r="H31" t="s">
        <v>25</v>
      </c>
    </row>
    <row r="32" spans="1:8" x14ac:dyDescent="0.25">
      <c r="A32" s="3">
        <v>1314</v>
      </c>
      <c r="B32" t="s">
        <v>23</v>
      </c>
      <c r="C32" t="s">
        <v>26</v>
      </c>
      <c r="D32" t="s">
        <v>30</v>
      </c>
      <c r="G32" t="str">
        <f t="shared" si="0"/>
        <v>CUKUP</v>
      </c>
      <c r="H32" t="s">
        <v>26</v>
      </c>
    </row>
    <row r="33" spans="1:8" x14ac:dyDescent="0.25">
      <c r="A33" s="3">
        <v>1325</v>
      </c>
      <c r="B33" t="s">
        <v>26</v>
      </c>
      <c r="C33" t="s">
        <v>22</v>
      </c>
      <c r="D33" t="s">
        <v>29</v>
      </c>
      <c r="G33" t="str">
        <f t="shared" si="0"/>
        <v>BAIK</v>
      </c>
      <c r="H33" t="s">
        <v>24</v>
      </c>
    </row>
    <row r="34" spans="1:8" x14ac:dyDescent="0.25">
      <c r="A34" s="3">
        <v>1336</v>
      </c>
      <c r="B34" t="s">
        <v>26</v>
      </c>
      <c r="C34" t="s">
        <v>26</v>
      </c>
      <c r="D34" t="s">
        <v>30</v>
      </c>
      <c r="G34" t="str">
        <f t="shared" si="0"/>
        <v>CUKUP</v>
      </c>
      <c r="H34" t="s">
        <v>22</v>
      </c>
    </row>
    <row r="35" spans="1:8" x14ac:dyDescent="0.25">
      <c r="A35" s="3">
        <v>1337</v>
      </c>
      <c r="B35" t="s">
        <v>22</v>
      </c>
      <c r="C35" t="s">
        <v>23</v>
      </c>
      <c r="D35" t="s">
        <v>29</v>
      </c>
      <c r="G35" t="str">
        <f t="shared" si="0"/>
        <v>BAIK</v>
      </c>
      <c r="H35" t="s">
        <v>24</v>
      </c>
    </row>
    <row r="36" spans="1:8" x14ac:dyDescent="0.25">
      <c r="A36" s="3">
        <v>1346</v>
      </c>
      <c r="B36" t="s">
        <v>23</v>
      </c>
      <c r="C36" t="s">
        <v>26</v>
      </c>
      <c r="D36" t="s">
        <v>30</v>
      </c>
      <c r="G36" t="str">
        <f t="shared" si="0"/>
        <v>CUKUP</v>
      </c>
      <c r="H36" t="s">
        <v>22</v>
      </c>
    </row>
    <row r="37" spans="1:8" x14ac:dyDescent="0.25">
      <c r="A37" s="3">
        <v>1350</v>
      </c>
      <c r="B37" t="s">
        <v>22</v>
      </c>
      <c r="C37" t="s">
        <v>26</v>
      </c>
      <c r="D37" t="s">
        <v>29</v>
      </c>
      <c r="G37" t="str">
        <f t="shared" si="0"/>
        <v>BAIK</v>
      </c>
      <c r="H37" t="s">
        <v>25</v>
      </c>
    </row>
    <row r="38" spans="1:8" x14ac:dyDescent="0.25">
      <c r="A38" s="3">
        <v>1353</v>
      </c>
      <c r="B38" t="s">
        <v>25</v>
      </c>
      <c r="C38" t="s">
        <v>24</v>
      </c>
      <c r="D38" t="s">
        <v>29</v>
      </c>
      <c r="G38" t="str">
        <f t="shared" si="0"/>
        <v>BAIK</v>
      </c>
      <c r="H38" t="s">
        <v>25</v>
      </c>
    </row>
    <row r="39" spans="1:8" x14ac:dyDescent="0.25">
      <c r="A39" s="3">
        <v>1359</v>
      </c>
      <c r="B39" t="s">
        <v>26</v>
      </c>
      <c r="C39" t="s">
        <v>23</v>
      </c>
      <c r="D39" t="s">
        <v>30</v>
      </c>
      <c r="G39" t="str">
        <f t="shared" si="0"/>
        <v>CUKUP</v>
      </c>
      <c r="H39" t="s">
        <v>22</v>
      </c>
    </row>
    <row r="40" spans="1:8" x14ac:dyDescent="0.25">
      <c r="A40" s="3">
        <v>1393</v>
      </c>
      <c r="B40" t="s">
        <v>22</v>
      </c>
      <c r="C40" t="s">
        <v>22</v>
      </c>
      <c r="D40" t="s">
        <v>29</v>
      </c>
      <c r="G40" t="str">
        <f t="shared" si="0"/>
        <v>BAIK</v>
      </c>
      <c r="H40" t="s">
        <v>24</v>
      </c>
    </row>
    <row r="41" spans="1:8" x14ac:dyDescent="0.25">
      <c r="A41" s="3">
        <v>1415</v>
      </c>
      <c r="B41" t="s">
        <v>23</v>
      </c>
      <c r="C41" t="s">
        <v>22</v>
      </c>
      <c r="D41" t="s">
        <v>29</v>
      </c>
      <c r="G41" t="str">
        <f t="shared" si="0"/>
        <v>BAIK</v>
      </c>
      <c r="H41" t="s">
        <v>24</v>
      </c>
    </row>
    <row r="42" spans="1:8" x14ac:dyDescent="0.25">
      <c r="A42" s="3">
        <v>1432</v>
      </c>
      <c r="B42" t="s">
        <v>22</v>
      </c>
      <c r="C42" t="s">
        <v>26</v>
      </c>
      <c r="D42" t="s">
        <v>29</v>
      </c>
      <c r="G42" t="str">
        <f t="shared" si="0"/>
        <v>BAIK</v>
      </c>
      <c r="H42" t="s">
        <v>24</v>
      </c>
    </row>
    <row r="43" spans="1:8" x14ac:dyDescent="0.25">
      <c r="A43" s="3">
        <v>1433</v>
      </c>
      <c r="B43" t="s">
        <v>27</v>
      </c>
      <c r="C43" t="s">
        <v>22</v>
      </c>
      <c r="D43" t="s">
        <v>30</v>
      </c>
      <c r="G43" t="str">
        <f t="shared" si="0"/>
        <v>CUKUP</v>
      </c>
      <c r="H43" t="s">
        <v>23</v>
      </c>
    </row>
    <row r="44" spans="1:8" x14ac:dyDescent="0.25">
      <c r="A44" s="3">
        <v>1441</v>
      </c>
      <c r="B44" t="s">
        <v>22</v>
      </c>
      <c r="C44" t="s">
        <v>23</v>
      </c>
      <c r="D44" t="s">
        <v>30</v>
      </c>
      <c r="G44" t="str">
        <f t="shared" si="0"/>
        <v>CUKUP</v>
      </c>
      <c r="H44" t="s">
        <v>22</v>
      </c>
    </row>
    <row r="45" spans="1:8" x14ac:dyDescent="0.25">
      <c r="A45" s="3">
        <v>1444</v>
      </c>
      <c r="B45" t="s">
        <v>26</v>
      </c>
      <c r="C45" t="s">
        <v>23</v>
      </c>
      <c r="D45" t="s">
        <v>29</v>
      </c>
      <c r="G45" t="str">
        <f t="shared" si="0"/>
        <v>BAIK</v>
      </c>
      <c r="H45" t="s">
        <v>25</v>
      </c>
    </row>
    <row r="46" spans="1:8" x14ac:dyDescent="0.25">
      <c r="A46" s="3">
        <v>1452</v>
      </c>
      <c r="B46" t="s">
        <v>25</v>
      </c>
      <c r="C46" t="s">
        <v>22</v>
      </c>
      <c r="D46" t="s">
        <v>29</v>
      </c>
      <c r="G46" t="str">
        <f t="shared" si="0"/>
        <v>BAIK</v>
      </c>
      <c r="H46" t="s">
        <v>25</v>
      </c>
    </row>
    <row r="47" spans="1:8" x14ac:dyDescent="0.25">
      <c r="A47" s="3">
        <v>1473</v>
      </c>
      <c r="B47" t="s">
        <v>25</v>
      </c>
      <c r="C47" t="s">
        <v>25</v>
      </c>
      <c r="D47" t="s">
        <v>29</v>
      </c>
      <c r="G47" t="str">
        <f t="shared" si="0"/>
        <v>BAIK</v>
      </c>
      <c r="H47" t="s">
        <v>24</v>
      </c>
    </row>
    <row r="48" spans="1:8" x14ac:dyDescent="0.25">
      <c r="A48" s="3">
        <v>1476</v>
      </c>
      <c r="B48" t="s">
        <v>23</v>
      </c>
      <c r="C48" t="s">
        <v>27</v>
      </c>
      <c r="D48" t="s">
        <v>29</v>
      </c>
      <c r="G48" t="str">
        <f t="shared" si="0"/>
        <v>BAIK</v>
      </c>
      <c r="H48" t="s">
        <v>25</v>
      </c>
    </row>
    <row r="49" spans="1:8" x14ac:dyDescent="0.25">
      <c r="A49" s="3">
        <v>1492</v>
      </c>
      <c r="B49" t="s">
        <v>25</v>
      </c>
      <c r="C49" t="s">
        <v>24</v>
      </c>
      <c r="D49" t="s">
        <v>29</v>
      </c>
      <c r="G49" t="str">
        <f t="shared" si="0"/>
        <v>BAIK</v>
      </c>
      <c r="H49" t="s">
        <v>25</v>
      </c>
    </row>
    <row r="50" spans="1:8" x14ac:dyDescent="0.25">
      <c r="A50" s="3">
        <v>1556</v>
      </c>
      <c r="B50" t="s">
        <v>24</v>
      </c>
      <c r="C50" t="s">
        <v>25</v>
      </c>
      <c r="D50" t="s">
        <v>29</v>
      </c>
      <c r="G50" t="str">
        <f t="shared" si="0"/>
        <v>BAIK</v>
      </c>
      <c r="H50" t="s">
        <v>24</v>
      </c>
    </row>
    <row r="51" spans="1:8" x14ac:dyDescent="0.25">
      <c r="A51" s="3">
        <v>1560</v>
      </c>
      <c r="B51" t="s">
        <v>24</v>
      </c>
      <c r="C51" t="s">
        <v>24</v>
      </c>
      <c r="D51" t="s">
        <v>29</v>
      </c>
      <c r="G51" t="str">
        <f t="shared" si="0"/>
        <v>BAIK</v>
      </c>
      <c r="H51" t="s">
        <v>24</v>
      </c>
    </row>
    <row r="52" spans="1:8" x14ac:dyDescent="0.25">
      <c r="A52" s="3">
        <v>1567</v>
      </c>
      <c r="B52" t="s">
        <v>27</v>
      </c>
      <c r="C52" t="s">
        <v>27</v>
      </c>
      <c r="D52" t="s">
        <v>30</v>
      </c>
      <c r="G52" t="str">
        <f t="shared" si="0"/>
        <v>CUKUP</v>
      </c>
      <c r="H52" t="s">
        <v>26</v>
      </c>
    </row>
    <row r="53" spans="1:8" x14ac:dyDescent="0.25">
      <c r="A53" s="3">
        <v>1598</v>
      </c>
      <c r="B53" t="s">
        <v>24</v>
      </c>
      <c r="C53" t="s">
        <v>24</v>
      </c>
      <c r="D53" t="s">
        <v>29</v>
      </c>
      <c r="G53" t="str">
        <f t="shared" si="0"/>
        <v>BAIK</v>
      </c>
      <c r="H53" t="s">
        <v>25</v>
      </c>
    </row>
    <row r="54" spans="1:8" x14ac:dyDescent="0.25">
      <c r="A54" s="3">
        <v>1606</v>
      </c>
      <c r="B54" t="s">
        <v>22</v>
      </c>
      <c r="C54" t="s">
        <v>23</v>
      </c>
      <c r="D54" t="s">
        <v>30</v>
      </c>
      <c r="G54" t="str">
        <f t="shared" si="0"/>
        <v>CUKUP</v>
      </c>
      <c r="H54" t="s">
        <v>22</v>
      </c>
    </row>
    <row r="55" spans="1:8" x14ac:dyDescent="0.25">
      <c r="A55" s="3">
        <v>1614</v>
      </c>
      <c r="B55" t="s">
        <v>22</v>
      </c>
      <c r="C55" t="s">
        <v>26</v>
      </c>
      <c r="D55" t="s">
        <v>30</v>
      </c>
      <c r="G55" t="str">
        <f t="shared" si="0"/>
        <v>CUKUP</v>
      </c>
      <c r="H55" t="s">
        <v>23</v>
      </c>
    </row>
    <row r="56" spans="1:8" x14ac:dyDescent="0.25">
      <c r="A56" s="3">
        <v>1638</v>
      </c>
      <c r="B56" t="s">
        <v>22</v>
      </c>
      <c r="C56" t="s">
        <v>23</v>
      </c>
      <c r="D56" t="s">
        <v>30</v>
      </c>
      <c r="G56" t="str">
        <f t="shared" si="0"/>
        <v>CUKUP</v>
      </c>
      <c r="H56" t="s">
        <v>22</v>
      </c>
    </row>
    <row r="57" spans="1:8" x14ac:dyDescent="0.25">
      <c r="A57" s="3">
        <v>1647</v>
      </c>
      <c r="B57" t="s">
        <v>23</v>
      </c>
      <c r="C57" t="s">
        <v>22</v>
      </c>
      <c r="D57" t="s">
        <v>29</v>
      </c>
      <c r="G57" t="str">
        <f t="shared" si="0"/>
        <v>BAIK</v>
      </c>
      <c r="H57" t="s">
        <v>25</v>
      </c>
    </row>
    <row r="58" spans="1:8" x14ac:dyDescent="0.25">
      <c r="A58" s="3">
        <v>1649</v>
      </c>
      <c r="B58" t="s">
        <v>27</v>
      </c>
      <c r="C58" t="s">
        <v>23</v>
      </c>
      <c r="D58" t="s">
        <v>29</v>
      </c>
      <c r="G58" t="str">
        <f t="shared" si="0"/>
        <v>BAIK</v>
      </c>
      <c r="H58" t="s">
        <v>24</v>
      </c>
    </row>
    <row r="59" spans="1:8" x14ac:dyDescent="0.25">
      <c r="A59" s="3">
        <v>1660</v>
      </c>
      <c r="B59" t="s">
        <v>26</v>
      </c>
      <c r="C59" t="s">
        <v>22</v>
      </c>
      <c r="D59" t="s">
        <v>30</v>
      </c>
      <c r="G59" t="str">
        <f t="shared" si="0"/>
        <v>CUKUP</v>
      </c>
      <c r="H59" t="s">
        <v>22</v>
      </c>
    </row>
    <row r="60" spans="1:8" x14ac:dyDescent="0.25">
      <c r="A60" s="3">
        <v>1663</v>
      </c>
      <c r="B60" t="s">
        <v>23</v>
      </c>
      <c r="C60" t="s">
        <v>27</v>
      </c>
      <c r="D60" t="s">
        <v>30</v>
      </c>
      <c r="G60" t="str">
        <f t="shared" si="0"/>
        <v>CUKUP</v>
      </c>
      <c r="H60" t="s">
        <v>22</v>
      </c>
    </row>
    <row r="61" spans="1:8" x14ac:dyDescent="0.25">
      <c r="A61" s="3">
        <v>1694</v>
      </c>
      <c r="B61" t="s">
        <v>23</v>
      </c>
      <c r="C61" t="s">
        <v>22</v>
      </c>
      <c r="D61" t="s">
        <v>29</v>
      </c>
      <c r="G61" t="str">
        <f t="shared" si="0"/>
        <v>BAIK</v>
      </c>
      <c r="H61" t="s">
        <v>25</v>
      </c>
    </row>
    <row r="62" spans="1:8" x14ac:dyDescent="0.25">
      <c r="A62" s="3">
        <v>1708</v>
      </c>
      <c r="B62" t="s">
        <v>24</v>
      </c>
      <c r="C62" t="s">
        <v>27</v>
      </c>
      <c r="D62" t="s">
        <v>30</v>
      </c>
      <c r="G62" t="str">
        <f t="shared" si="0"/>
        <v>CUKUP</v>
      </c>
      <c r="H62" t="s">
        <v>22</v>
      </c>
    </row>
    <row r="63" spans="1:8" x14ac:dyDescent="0.25">
      <c r="A63" s="3">
        <v>1728</v>
      </c>
      <c r="B63" t="s">
        <v>27</v>
      </c>
      <c r="C63" t="s">
        <v>27</v>
      </c>
      <c r="D63" t="s">
        <v>30</v>
      </c>
      <c r="G63" t="str">
        <f t="shared" si="0"/>
        <v>CUKUP</v>
      </c>
      <c r="H63" t="s">
        <v>26</v>
      </c>
    </row>
    <row r="64" spans="1:8" x14ac:dyDescent="0.25">
      <c r="A64" s="3">
        <v>1745</v>
      </c>
      <c r="B64" t="s">
        <v>23</v>
      </c>
      <c r="C64" t="s">
        <v>23</v>
      </c>
      <c r="D64" t="s">
        <v>29</v>
      </c>
      <c r="G64" t="str">
        <f t="shared" si="0"/>
        <v>BAIK</v>
      </c>
      <c r="H64" t="s">
        <v>24</v>
      </c>
    </row>
    <row r="65" spans="1:8" x14ac:dyDescent="0.25">
      <c r="A65" s="3">
        <v>1748</v>
      </c>
      <c r="B65" t="s">
        <v>26</v>
      </c>
      <c r="C65" t="s">
        <v>23</v>
      </c>
      <c r="D65" t="s">
        <v>30</v>
      </c>
      <c r="G65" t="str">
        <f t="shared" si="0"/>
        <v>CUKUP</v>
      </c>
      <c r="H65" t="s">
        <v>26</v>
      </c>
    </row>
    <row r="66" spans="1:8" x14ac:dyDescent="0.25">
      <c r="A66" s="3">
        <v>1763</v>
      </c>
      <c r="B66" t="s">
        <v>22</v>
      </c>
      <c r="C66" t="s">
        <v>23</v>
      </c>
      <c r="D66" t="s">
        <v>29</v>
      </c>
      <c r="G66" t="str">
        <f t="shared" si="0"/>
        <v>BAIK</v>
      </c>
      <c r="H66" t="s">
        <v>24</v>
      </c>
    </row>
    <row r="67" spans="1:8" x14ac:dyDescent="0.25">
      <c r="A67" s="3">
        <v>1766</v>
      </c>
      <c r="B67" t="s">
        <v>25</v>
      </c>
      <c r="C67" t="s">
        <v>23</v>
      </c>
      <c r="D67" t="s">
        <v>29</v>
      </c>
      <c r="G67" t="str">
        <f t="shared" ref="G67:G90" si="1">IF(OR(H67="A",H67="AB"),"BAIK","CUKUP")</f>
        <v>BAIK</v>
      </c>
      <c r="H67" t="s">
        <v>25</v>
      </c>
    </row>
    <row r="68" spans="1:8" x14ac:dyDescent="0.25">
      <c r="A68" s="3">
        <v>1773</v>
      </c>
      <c r="B68" t="s">
        <v>22</v>
      </c>
      <c r="C68" t="s">
        <v>22</v>
      </c>
      <c r="D68" t="s">
        <v>29</v>
      </c>
      <c r="G68" t="str">
        <f t="shared" si="1"/>
        <v>BAIK</v>
      </c>
      <c r="H68" t="s">
        <v>24</v>
      </c>
    </row>
    <row r="69" spans="1:8" x14ac:dyDescent="0.25">
      <c r="A69" s="3">
        <v>1777</v>
      </c>
      <c r="B69" t="s">
        <v>24</v>
      </c>
      <c r="C69" t="s">
        <v>26</v>
      </c>
      <c r="D69" t="s">
        <v>30</v>
      </c>
      <c r="G69" t="str">
        <f t="shared" si="1"/>
        <v>CUKUP</v>
      </c>
      <c r="H69" t="s">
        <v>22</v>
      </c>
    </row>
    <row r="70" spans="1:8" x14ac:dyDescent="0.25">
      <c r="A70" s="3">
        <v>1785</v>
      </c>
      <c r="B70" t="s">
        <v>22</v>
      </c>
      <c r="C70" t="s">
        <v>26</v>
      </c>
      <c r="D70" t="s">
        <v>29</v>
      </c>
      <c r="G70" t="str">
        <f t="shared" si="1"/>
        <v>BAIK</v>
      </c>
      <c r="H70" t="s">
        <v>24</v>
      </c>
    </row>
    <row r="71" spans="1:8" x14ac:dyDescent="0.25">
      <c r="A71" s="3">
        <v>1789</v>
      </c>
      <c r="B71" t="s">
        <v>23</v>
      </c>
      <c r="C71" t="s">
        <v>23</v>
      </c>
      <c r="D71" t="s">
        <v>30</v>
      </c>
      <c r="G71" t="str">
        <f t="shared" si="1"/>
        <v>CUKUP</v>
      </c>
      <c r="H71" t="s">
        <v>22</v>
      </c>
    </row>
    <row r="72" spans="1:8" x14ac:dyDescent="0.25">
      <c r="A72" s="3">
        <v>1795</v>
      </c>
      <c r="B72" t="s">
        <v>22</v>
      </c>
      <c r="C72" t="s">
        <v>23</v>
      </c>
      <c r="D72" t="s">
        <v>29</v>
      </c>
      <c r="G72" t="str">
        <f t="shared" si="1"/>
        <v>BAIK</v>
      </c>
      <c r="H72" t="s">
        <v>25</v>
      </c>
    </row>
    <row r="73" spans="1:8" x14ac:dyDescent="0.25">
      <c r="A73" s="3">
        <v>1800</v>
      </c>
      <c r="B73" t="s">
        <v>25</v>
      </c>
      <c r="C73" t="s">
        <v>22</v>
      </c>
      <c r="D73" t="s">
        <v>29</v>
      </c>
      <c r="G73" t="str">
        <f t="shared" si="1"/>
        <v>BAIK</v>
      </c>
      <c r="H73" t="s">
        <v>25</v>
      </c>
    </row>
    <row r="74" spans="1:8" x14ac:dyDescent="0.25">
      <c r="A74" s="3">
        <v>1802</v>
      </c>
      <c r="B74" t="s">
        <v>27</v>
      </c>
      <c r="C74" t="s">
        <v>23</v>
      </c>
      <c r="D74" t="s">
        <v>30</v>
      </c>
      <c r="G74" t="str">
        <f t="shared" si="1"/>
        <v>CUKUP</v>
      </c>
      <c r="H74" t="s">
        <v>22</v>
      </c>
    </row>
    <row r="75" spans="1:8" x14ac:dyDescent="0.25">
      <c r="A75" s="3">
        <v>1811</v>
      </c>
      <c r="B75" t="s">
        <v>26</v>
      </c>
      <c r="C75" t="s">
        <v>26</v>
      </c>
      <c r="D75" t="s">
        <v>30</v>
      </c>
      <c r="G75" t="str">
        <f t="shared" si="1"/>
        <v>CUKUP</v>
      </c>
      <c r="H75" t="s">
        <v>26</v>
      </c>
    </row>
    <row r="76" spans="1:8" x14ac:dyDescent="0.25">
      <c r="A76" s="3">
        <v>1818</v>
      </c>
      <c r="B76" t="s">
        <v>22</v>
      </c>
      <c r="C76" t="s">
        <v>23</v>
      </c>
      <c r="D76" t="s">
        <v>30</v>
      </c>
      <c r="G76" t="str">
        <f t="shared" si="1"/>
        <v>CUKUP</v>
      </c>
      <c r="H76" t="s">
        <v>22</v>
      </c>
    </row>
    <row r="77" spans="1:8" x14ac:dyDescent="0.25">
      <c r="A77" s="3">
        <v>1847</v>
      </c>
      <c r="B77" t="s">
        <v>24</v>
      </c>
      <c r="C77" t="s">
        <v>22</v>
      </c>
      <c r="D77" t="s">
        <v>29</v>
      </c>
      <c r="G77" t="str">
        <f t="shared" si="1"/>
        <v>BAIK</v>
      </c>
      <c r="H77" t="s">
        <v>25</v>
      </c>
    </row>
    <row r="78" spans="1:8" x14ac:dyDescent="0.25">
      <c r="A78" s="3">
        <v>1852</v>
      </c>
      <c r="B78" t="s">
        <v>26</v>
      </c>
      <c r="C78" t="s">
        <v>22</v>
      </c>
      <c r="D78" t="s">
        <v>29</v>
      </c>
      <c r="G78" t="str">
        <f t="shared" si="1"/>
        <v>BAIK</v>
      </c>
      <c r="H78" t="s">
        <v>24</v>
      </c>
    </row>
    <row r="79" spans="1:8" x14ac:dyDescent="0.25">
      <c r="A79" s="3">
        <v>1854</v>
      </c>
      <c r="B79" t="s">
        <v>26</v>
      </c>
      <c r="C79" t="s">
        <v>26</v>
      </c>
      <c r="D79" t="s">
        <v>30</v>
      </c>
      <c r="G79" t="str">
        <f t="shared" si="1"/>
        <v>CUKUP</v>
      </c>
      <c r="H79" t="s">
        <v>26</v>
      </c>
    </row>
    <row r="80" spans="1:8" x14ac:dyDescent="0.25">
      <c r="A80" s="3">
        <v>1864</v>
      </c>
      <c r="B80" t="s">
        <v>26</v>
      </c>
      <c r="C80" t="s">
        <v>22</v>
      </c>
      <c r="D80" t="s">
        <v>30</v>
      </c>
      <c r="G80" t="str">
        <f t="shared" si="1"/>
        <v>CUKUP</v>
      </c>
      <c r="H80" t="s">
        <v>23</v>
      </c>
    </row>
    <row r="81" spans="1:8" x14ac:dyDescent="0.25">
      <c r="A81" s="3">
        <v>1880</v>
      </c>
      <c r="B81" t="s">
        <v>22</v>
      </c>
      <c r="C81" t="s">
        <v>23</v>
      </c>
      <c r="D81" t="s">
        <v>30</v>
      </c>
      <c r="G81" t="str">
        <f t="shared" si="1"/>
        <v>CUKUP</v>
      </c>
      <c r="H81" t="s">
        <v>22</v>
      </c>
    </row>
    <row r="82" spans="1:8" x14ac:dyDescent="0.25">
      <c r="A82" s="3">
        <v>1890</v>
      </c>
      <c r="B82" t="s">
        <v>27</v>
      </c>
      <c r="C82" t="s">
        <v>26</v>
      </c>
      <c r="D82" t="s">
        <v>30</v>
      </c>
      <c r="G82" t="str">
        <f t="shared" si="1"/>
        <v>CUKUP</v>
      </c>
      <c r="H82" t="s">
        <v>26</v>
      </c>
    </row>
    <row r="83" spans="1:8" x14ac:dyDescent="0.25">
      <c r="A83" s="3">
        <v>1897</v>
      </c>
      <c r="B83" t="s">
        <v>23</v>
      </c>
      <c r="C83" t="s">
        <v>22</v>
      </c>
      <c r="D83" t="s">
        <v>29</v>
      </c>
      <c r="G83" t="str">
        <f t="shared" si="1"/>
        <v>BAIK</v>
      </c>
      <c r="H83" t="s">
        <v>24</v>
      </c>
    </row>
    <row r="84" spans="1:8" x14ac:dyDescent="0.25">
      <c r="A84" s="3">
        <v>1902</v>
      </c>
      <c r="B84" t="s">
        <v>27</v>
      </c>
      <c r="C84" t="s">
        <v>26</v>
      </c>
      <c r="D84" t="s">
        <v>30</v>
      </c>
      <c r="G84" t="str">
        <f t="shared" si="1"/>
        <v>CUKUP</v>
      </c>
      <c r="H84" t="s">
        <v>23</v>
      </c>
    </row>
    <row r="85" spans="1:8" x14ac:dyDescent="0.25">
      <c r="A85" s="3">
        <v>1919</v>
      </c>
      <c r="B85" t="s">
        <v>26</v>
      </c>
      <c r="C85" t="s">
        <v>27</v>
      </c>
      <c r="D85" t="s">
        <v>29</v>
      </c>
      <c r="G85" t="str">
        <f t="shared" si="1"/>
        <v>BAIK</v>
      </c>
      <c r="H85" t="s">
        <v>25</v>
      </c>
    </row>
    <row r="86" spans="1:8" x14ac:dyDescent="0.25">
      <c r="A86" s="3">
        <v>1953</v>
      </c>
      <c r="B86" t="s">
        <v>27</v>
      </c>
      <c r="C86" t="s">
        <v>26</v>
      </c>
      <c r="D86" t="s">
        <v>30</v>
      </c>
      <c r="G86" t="str">
        <f t="shared" si="1"/>
        <v>CUKUP</v>
      </c>
      <c r="H86" t="s">
        <v>22</v>
      </c>
    </row>
    <row r="87" spans="1:8" x14ac:dyDescent="0.25">
      <c r="A87" s="3">
        <v>1978</v>
      </c>
      <c r="B87" t="s">
        <v>22</v>
      </c>
      <c r="C87" t="s">
        <v>23</v>
      </c>
      <c r="D87" t="s">
        <v>30</v>
      </c>
      <c r="G87" t="str">
        <f t="shared" si="1"/>
        <v>CUKUP</v>
      </c>
      <c r="H87" t="s">
        <v>22</v>
      </c>
    </row>
    <row r="88" spans="1:8" x14ac:dyDescent="0.25">
      <c r="A88" s="3">
        <v>1982</v>
      </c>
      <c r="B88" t="s">
        <v>23</v>
      </c>
      <c r="C88" t="s">
        <v>27</v>
      </c>
      <c r="D88" t="s">
        <v>30</v>
      </c>
      <c r="G88" t="str">
        <f t="shared" si="1"/>
        <v>CUKUP</v>
      </c>
      <c r="H88" t="s">
        <v>23</v>
      </c>
    </row>
    <row r="89" spans="1:8" x14ac:dyDescent="0.25">
      <c r="A89" s="3">
        <v>1983</v>
      </c>
      <c r="B89" t="s">
        <v>24</v>
      </c>
      <c r="C89" t="s">
        <v>24</v>
      </c>
      <c r="D89" t="s">
        <v>30</v>
      </c>
      <c r="G89" t="str">
        <f t="shared" si="1"/>
        <v>CUKUP</v>
      </c>
      <c r="H89" t="s">
        <v>26</v>
      </c>
    </row>
    <row r="90" spans="1:8" x14ac:dyDescent="0.25">
      <c r="A90" s="3">
        <v>1989</v>
      </c>
      <c r="B90" t="s">
        <v>26</v>
      </c>
      <c r="C90" t="s">
        <v>24</v>
      </c>
      <c r="D90" t="s">
        <v>29</v>
      </c>
      <c r="G90" t="str">
        <f t="shared" si="1"/>
        <v>BAIK</v>
      </c>
      <c r="H90" t="s">
        <v>24</v>
      </c>
    </row>
    <row r="92" spans="1:8" x14ac:dyDescent="0.25">
      <c r="G92">
        <f>COUNTIFS($G$2:$G$90,"BAIK")</f>
        <v>43</v>
      </c>
      <c r="H92">
        <f>COUNTIFS($H$2:$H$90,"D")</f>
        <v>0</v>
      </c>
    </row>
    <row r="93" spans="1:8" x14ac:dyDescent="0.25">
      <c r="G93">
        <f>COUNTIFS($G$2:$G$90,"CUKUP")</f>
        <v>46</v>
      </c>
      <c r="H93">
        <f>COUNTIFS($H$2:$H$90,"C")</f>
        <v>11</v>
      </c>
    </row>
    <row r="94" spans="1:8" x14ac:dyDescent="0.25">
      <c r="G94">
        <f>COUNTIFS($G$2:$G$90,"GAGAL")</f>
        <v>0</v>
      </c>
      <c r="H94">
        <f>COUNTIFS($H$2:$H$90,"BC")</f>
        <v>11</v>
      </c>
    </row>
    <row r="95" spans="1:8" x14ac:dyDescent="0.25">
      <c r="H95">
        <f>COUNTIFS($H$2:$H$90,"B")</f>
        <v>23</v>
      </c>
    </row>
    <row r="96" spans="1:8" x14ac:dyDescent="0.25">
      <c r="H96">
        <f>COUNTIFS($H$2:$H$90,"AB")</f>
        <v>19</v>
      </c>
    </row>
    <row r="97" spans="8:8" x14ac:dyDescent="0.25">
      <c r="H97">
        <f>COUNTIFS($H$2:$H$90,"A")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37" workbookViewId="0">
      <selection activeCell="B1" sqref="B1:E88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G1" t="s">
        <v>3</v>
      </c>
      <c r="H1" t="s">
        <v>4</v>
      </c>
    </row>
    <row r="2" spans="1:15" x14ac:dyDescent="0.25">
      <c r="A2" s="3">
        <v>1003</v>
      </c>
      <c r="B2" t="s">
        <v>25</v>
      </c>
      <c r="C2" t="s">
        <v>24</v>
      </c>
      <c r="D2" t="s">
        <v>26</v>
      </c>
      <c r="E2" t="s">
        <v>29</v>
      </c>
      <c r="G2" t="str">
        <f>IF(OR(H2="A",H2="AB"),"BAIK","CUKUP")</f>
        <v>BAIK</v>
      </c>
      <c r="H2" t="s">
        <v>25</v>
      </c>
    </row>
    <row r="3" spans="1:15" x14ac:dyDescent="0.25">
      <c r="A3" s="3">
        <v>1017</v>
      </c>
      <c r="B3" t="s">
        <v>25</v>
      </c>
      <c r="C3" t="s">
        <v>25</v>
      </c>
      <c r="D3" t="s">
        <v>26</v>
      </c>
      <c r="E3" t="s">
        <v>30</v>
      </c>
      <c r="G3" t="str">
        <f t="shared" ref="G3:G66" si="0">IF(OR(H3="A",H3="AB"),"BAIK","CUKUP")</f>
        <v>CUKUP</v>
      </c>
      <c r="H3" t="s">
        <v>26</v>
      </c>
      <c r="J3" s="3">
        <v>1389</v>
      </c>
      <c r="K3" t="e">
        <v>#N/A</v>
      </c>
      <c r="L3" t="e">
        <v>#N/A</v>
      </c>
      <c r="M3" t="e">
        <v>#N/A</v>
      </c>
      <c r="N3">
        <v>1003</v>
      </c>
      <c r="O3" t="s">
        <v>25</v>
      </c>
    </row>
    <row r="4" spans="1:15" x14ac:dyDescent="0.25">
      <c r="A4" s="3">
        <v>1029</v>
      </c>
      <c r="B4" t="s">
        <v>24</v>
      </c>
      <c r="C4" t="s">
        <v>22</v>
      </c>
      <c r="D4" t="s">
        <v>22</v>
      </c>
      <c r="E4" t="s">
        <v>30</v>
      </c>
      <c r="G4" t="str">
        <f t="shared" si="0"/>
        <v>CUKUP</v>
      </c>
      <c r="H4" t="s">
        <v>23</v>
      </c>
      <c r="J4" s="3">
        <v>1431</v>
      </c>
      <c r="K4" t="s">
        <v>25</v>
      </c>
      <c r="L4" t="s">
        <v>23</v>
      </c>
      <c r="M4" t="e">
        <v>#N/A</v>
      </c>
      <c r="N4">
        <v>1017</v>
      </c>
      <c r="O4" t="s">
        <v>26</v>
      </c>
    </row>
    <row r="5" spans="1:15" x14ac:dyDescent="0.25">
      <c r="A5" s="3">
        <v>1037</v>
      </c>
      <c r="B5" t="s">
        <v>22</v>
      </c>
      <c r="C5" t="s">
        <v>25</v>
      </c>
      <c r="D5" t="s">
        <v>23</v>
      </c>
      <c r="E5" t="s">
        <v>29</v>
      </c>
      <c r="G5" t="str">
        <f t="shared" si="0"/>
        <v>BAIK</v>
      </c>
      <c r="H5" t="s">
        <v>25</v>
      </c>
      <c r="J5" s="3">
        <v>1927</v>
      </c>
      <c r="K5" t="s">
        <v>22</v>
      </c>
      <c r="L5" t="s">
        <v>26</v>
      </c>
      <c r="M5" t="e">
        <v>#N/A</v>
      </c>
      <c r="N5">
        <v>1029</v>
      </c>
      <c r="O5" t="s">
        <v>23</v>
      </c>
    </row>
    <row r="6" spans="1:15" x14ac:dyDescent="0.25">
      <c r="A6" s="3">
        <v>1043</v>
      </c>
      <c r="B6" t="s">
        <v>23</v>
      </c>
      <c r="C6" t="s">
        <v>25</v>
      </c>
      <c r="D6" t="s">
        <v>22</v>
      </c>
      <c r="E6" t="s">
        <v>30</v>
      </c>
      <c r="G6" t="str">
        <f t="shared" si="0"/>
        <v>CUKUP</v>
      </c>
      <c r="H6" t="s">
        <v>22</v>
      </c>
      <c r="J6" s="3">
        <v>1944</v>
      </c>
      <c r="K6" t="s">
        <v>26</v>
      </c>
      <c r="L6" t="s">
        <v>28</v>
      </c>
      <c r="M6" t="e">
        <v>#N/A</v>
      </c>
      <c r="N6">
        <v>1037</v>
      </c>
      <c r="O6" t="s">
        <v>25</v>
      </c>
    </row>
    <row r="7" spans="1:15" x14ac:dyDescent="0.25">
      <c r="A7" s="3">
        <v>1046</v>
      </c>
      <c r="B7" t="s">
        <v>25</v>
      </c>
      <c r="C7" t="s">
        <v>25</v>
      </c>
      <c r="D7" t="s">
        <v>25</v>
      </c>
      <c r="E7" t="s">
        <v>29</v>
      </c>
      <c r="G7" t="str">
        <f t="shared" si="0"/>
        <v>BAIK</v>
      </c>
      <c r="H7" t="s">
        <v>25</v>
      </c>
      <c r="N7">
        <v>1043</v>
      </c>
      <c r="O7" t="s">
        <v>22</v>
      </c>
    </row>
    <row r="8" spans="1:15" x14ac:dyDescent="0.25">
      <c r="A8" s="3">
        <v>1049</v>
      </c>
      <c r="B8" t="s">
        <v>23</v>
      </c>
      <c r="C8" t="s">
        <v>23</v>
      </c>
      <c r="D8" t="s">
        <v>22</v>
      </c>
      <c r="E8" t="s">
        <v>30</v>
      </c>
      <c r="G8" t="str">
        <f t="shared" si="0"/>
        <v>CUKUP</v>
      </c>
      <c r="H8" t="s">
        <v>22</v>
      </c>
      <c r="N8">
        <v>1046</v>
      </c>
      <c r="O8" t="s">
        <v>25</v>
      </c>
    </row>
    <row r="9" spans="1:15" x14ac:dyDescent="0.25">
      <c r="A9" s="3">
        <v>1055</v>
      </c>
      <c r="B9" t="s">
        <v>22</v>
      </c>
      <c r="C9" t="s">
        <v>22</v>
      </c>
      <c r="D9" t="s">
        <v>26</v>
      </c>
      <c r="E9" t="s">
        <v>30</v>
      </c>
      <c r="G9" t="str">
        <f t="shared" si="0"/>
        <v>CUKUP</v>
      </c>
      <c r="H9" t="s">
        <v>22</v>
      </c>
      <c r="N9">
        <v>1049</v>
      </c>
      <c r="O9" t="s">
        <v>22</v>
      </c>
    </row>
    <row r="10" spans="1:15" x14ac:dyDescent="0.25">
      <c r="A10" s="3">
        <v>1062</v>
      </c>
      <c r="B10" t="s">
        <v>26</v>
      </c>
      <c r="C10" t="s">
        <v>22</v>
      </c>
      <c r="D10" t="s">
        <v>26</v>
      </c>
      <c r="E10" t="s">
        <v>29</v>
      </c>
      <c r="G10" t="str">
        <f t="shared" si="0"/>
        <v>BAIK</v>
      </c>
      <c r="H10" t="s">
        <v>24</v>
      </c>
      <c r="N10">
        <v>1055</v>
      </c>
      <c r="O10" t="s">
        <v>22</v>
      </c>
    </row>
    <row r="11" spans="1:15" x14ac:dyDescent="0.25">
      <c r="A11" s="3">
        <v>1063</v>
      </c>
      <c r="B11" t="s">
        <v>26</v>
      </c>
      <c r="C11" t="s">
        <v>23</v>
      </c>
      <c r="D11" t="s">
        <v>27</v>
      </c>
      <c r="E11" t="s">
        <v>30</v>
      </c>
      <c r="G11" t="str">
        <f t="shared" si="0"/>
        <v>CUKUP</v>
      </c>
      <c r="H11" t="s">
        <v>23</v>
      </c>
      <c r="N11">
        <v>1062</v>
      </c>
      <c r="O11" t="s">
        <v>24</v>
      </c>
    </row>
    <row r="12" spans="1:15" x14ac:dyDescent="0.25">
      <c r="A12" s="3">
        <v>1093</v>
      </c>
      <c r="B12" t="s">
        <v>23</v>
      </c>
      <c r="C12" t="s">
        <v>23</v>
      </c>
      <c r="D12" t="s">
        <v>26</v>
      </c>
      <c r="E12" t="s">
        <v>30</v>
      </c>
      <c r="G12" t="str">
        <f t="shared" si="0"/>
        <v>CUKUP</v>
      </c>
      <c r="H12" t="s">
        <v>23</v>
      </c>
      <c r="N12">
        <v>1063</v>
      </c>
      <c r="O12" t="s">
        <v>23</v>
      </c>
    </row>
    <row r="13" spans="1:15" x14ac:dyDescent="0.25">
      <c r="A13" s="3">
        <v>1114</v>
      </c>
      <c r="B13" t="s">
        <v>23</v>
      </c>
      <c r="C13" t="s">
        <v>23</v>
      </c>
      <c r="D13" t="s">
        <v>26</v>
      </c>
      <c r="E13" t="s">
        <v>30</v>
      </c>
      <c r="G13" t="str">
        <f t="shared" si="0"/>
        <v>CUKUP</v>
      </c>
      <c r="H13" t="s">
        <v>28</v>
      </c>
      <c r="N13">
        <v>1093</v>
      </c>
      <c r="O13" t="s">
        <v>23</v>
      </c>
    </row>
    <row r="14" spans="1:15" x14ac:dyDescent="0.25">
      <c r="A14" s="3">
        <v>1119</v>
      </c>
      <c r="B14" t="s">
        <v>22</v>
      </c>
      <c r="C14" t="s">
        <v>25</v>
      </c>
      <c r="D14" t="s">
        <v>23</v>
      </c>
      <c r="E14" t="s">
        <v>29</v>
      </c>
      <c r="G14" t="str">
        <f t="shared" si="0"/>
        <v>BAIK</v>
      </c>
      <c r="H14" t="s">
        <v>24</v>
      </c>
      <c r="N14">
        <v>1114</v>
      </c>
      <c r="O14" t="s">
        <v>28</v>
      </c>
    </row>
    <row r="15" spans="1:15" x14ac:dyDescent="0.25">
      <c r="A15" s="3">
        <v>1135</v>
      </c>
      <c r="B15" t="s">
        <v>22</v>
      </c>
      <c r="C15" t="s">
        <v>23</v>
      </c>
      <c r="D15" t="s">
        <v>26</v>
      </c>
      <c r="E15" t="s">
        <v>29</v>
      </c>
      <c r="G15" t="str">
        <f t="shared" si="0"/>
        <v>BAIK</v>
      </c>
      <c r="H15" t="s">
        <v>25</v>
      </c>
      <c r="N15">
        <v>1119</v>
      </c>
      <c r="O15" t="s">
        <v>24</v>
      </c>
    </row>
    <row r="16" spans="1:15" x14ac:dyDescent="0.25">
      <c r="A16" s="3">
        <v>1137</v>
      </c>
      <c r="B16" t="s">
        <v>23</v>
      </c>
      <c r="C16" t="s">
        <v>22</v>
      </c>
      <c r="D16" t="s">
        <v>23</v>
      </c>
      <c r="E16" t="s">
        <v>30</v>
      </c>
      <c r="G16" t="str">
        <f t="shared" si="0"/>
        <v>CUKUP</v>
      </c>
      <c r="H16" t="s">
        <v>26</v>
      </c>
      <c r="N16">
        <v>1135</v>
      </c>
      <c r="O16" t="s">
        <v>25</v>
      </c>
    </row>
    <row r="17" spans="1:15" x14ac:dyDescent="0.25">
      <c r="A17" s="3">
        <v>1142</v>
      </c>
      <c r="B17" t="s">
        <v>24</v>
      </c>
      <c r="C17" t="s">
        <v>24</v>
      </c>
      <c r="D17" t="s">
        <v>26</v>
      </c>
      <c r="E17" t="s">
        <v>30</v>
      </c>
      <c r="G17" t="str">
        <f t="shared" si="0"/>
        <v>CUKUP</v>
      </c>
      <c r="H17" t="s">
        <v>22</v>
      </c>
      <c r="N17">
        <v>1137</v>
      </c>
      <c r="O17" t="s">
        <v>26</v>
      </c>
    </row>
    <row r="18" spans="1:15" x14ac:dyDescent="0.25">
      <c r="A18" s="3">
        <v>1143</v>
      </c>
      <c r="B18" t="s">
        <v>25</v>
      </c>
      <c r="C18" t="s">
        <v>22</v>
      </c>
      <c r="D18" t="s">
        <v>24</v>
      </c>
      <c r="E18" t="s">
        <v>29</v>
      </c>
      <c r="G18" t="str">
        <f t="shared" si="0"/>
        <v>BAIK</v>
      </c>
      <c r="H18" t="s">
        <v>25</v>
      </c>
      <c r="N18">
        <v>1142</v>
      </c>
      <c r="O18" t="s">
        <v>22</v>
      </c>
    </row>
    <row r="19" spans="1:15" x14ac:dyDescent="0.25">
      <c r="A19" s="3">
        <v>1144</v>
      </c>
      <c r="B19" t="s">
        <v>23</v>
      </c>
      <c r="C19" t="s">
        <v>23</v>
      </c>
      <c r="D19" t="s">
        <v>22</v>
      </c>
      <c r="E19" t="s">
        <v>30</v>
      </c>
      <c r="G19" t="str">
        <f t="shared" si="0"/>
        <v>CUKUP</v>
      </c>
      <c r="H19" t="s">
        <v>23</v>
      </c>
      <c r="N19">
        <v>1143</v>
      </c>
      <c r="O19" t="s">
        <v>25</v>
      </c>
    </row>
    <row r="20" spans="1:15" x14ac:dyDescent="0.25">
      <c r="A20" s="3">
        <v>1149</v>
      </c>
      <c r="B20" t="s">
        <v>24</v>
      </c>
      <c r="C20" t="s">
        <v>23</v>
      </c>
      <c r="D20" t="s">
        <v>22</v>
      </c>
      <c r="E20" t="s">
        <v>29</v>
      </c>
      <c r="G20" t="str">
        <f t="shared" si="0"/>
        <v>BAIK</v>
      </c>
      <c r="H20" t="s">
        <v>25</v>
      </c>
      <c r="N20">
        <v>1144</v>
      </c>
      <c r="O20" t="s">
        <v>23</v>
      </c>
    </row>
    <row r="21" spans="1:15" x14ac:dyDescent="0.25">
      <c r="A21" s="3">
        <v>1172</v>
      </c>
      <c r="B21" t="s">
        <v>23</v>
      </c>
      <c r="C21" t="s">
        <v>22</v>
      </c>
      <c r="D21" t="s">
        <v>23</v>
      </c>
      <c r="E21" t="s">
        <v>29</v>
      </c>
      <c r="G21" t="str">
        <f t="shared" si="0"/>
        <v>BAIK</v>
      </c>
      <c r="H21" t="s">
        <v>24</v>
      </c>
      <c r="N21">
        <v>1149</v>
      </c>
      <c r="O21" t="s">
        <v>25</v>
      </c>
    </row>
    <row r="22" spans="1:15" x14ac:dyDescent="0.25">
      <c r="A22" s="3">
        <v>1182</v>
      </c>
      <c r="B22" t="s">
        <v>26</v>
      </c>
      <c r="C22" t="s">
        <v>23</v>
      </c>
      <c r="D22" t="s">
        <v>26</v>
      </c>
      <c r="E22" t="s">
        <v>30</v>
      </c>
      <c r="G22" t="str">
        <f t="shared" si="0"/>
        <v>CUKUP</v>
      </c>
      <c r="H22" t="s">
        <v>26</v>
      </c>
      <c r="N22">
        <v>1172</v>
      </c>
      <c r="O22" t="s">
        <v>24</v>
      </c>
    </row>
    <row r="23" spans="1:15" x14ac:dyDescent="0.25">
      <c r="A23" s="3">
        <v>1184</v>
      </c>
      <c r="B23" t="s">
        <v>23</v>
      </c>
      <c r="C23" t="s">
        <v>24</v>
      </c>
      <c r="D23" t="s">
        <v>26</v>
      </c>
      <c r="E23" t="s">
        <v>30</v>
      </c>
      <c r="G23" t="str">
        <f t="shared" si="0"/>
        <v>CUKUP</v>
      </c>
      <c r="H23" t="s">
        <v>23</v>
      </c>
      <c r="N23">
        <v>1182</v>
      </c>
      <c r="O23" t="s">
        <v>26</v>
      </c>
    </row>
    <row r="24" spans="1:15" x14ac:dyDescent="0.25">
      <c r="A24" s="3">
        <v>1189</v>
      </c>
      <c r="B24" t="s">
        <v>22</v>
      </c>
      <c r="C24" t="s">
        <v>24</v>
      </c>
      <c r="D24" t="s">
        <v>22</v>
      </c>
      <c r="E24" t="s">
        <v>30</v>
      </c>
      <c r="G24" t="str">
        <f t="shared" si="0"/>
        <v>CUKUP</v>
      </c>
      <c r="H24" t="s">
        <v>23</v>
      </c>
      <c r="N24">
        <v>1184</v>
      </c>
      <c r="O24" t="s">
        <v>23</v>
      </c>
    </row>
    <row r="25" spans="1:15" x14ac:dyDescent="0.25">
      <c r="A25" s="3">
        <v>1191</v>
      </c>
      <c r="B25" t="s">
        <v>22</v>
      </c>
      <c r="C25" t="s">
        <v>24</v>
      </c>
      <c r="D25" t="s">
        <v>23</v>
      </c>
      <c r="E25" t="s">
        <v>30</v>
      </c>
      <c r="G25" t="str">
        <f t="shared" si="0"/>
        <v>CUKUP</v>
      </c>
      <c r="H25" t="s">
        <v>22</v>
      </c>
      <c r="N25">
        <v>1189</v>
      </c>
      <c r="O25" t="s">
        <v>23</v>
      </c>
    </row>
    <row r="26" spans="1:15" x14ac:dyDescent="0.25">
      <c r="A26" s="3">
        <v>1213</v>
      </c>
      <c r="B26" t="s">
        <v>25</v>
      </c>
      <c r="C26" t="s">
        <v>24</v>
      </c>
      <c r="D26" t="s">
        <v>23</v>
      </c>
      <c r="E26" t="s">
        <v>29</v>
      </c>
      <c r="G26" t="str">
        <f t="shared" si="0"/>
        <v>BAIK</v>
      </c>
      <c r="H26" t="s">
        <v>25</v>
      </c>
      <c r="N26">
        <v>1191</v>
      </c>
      <c r="O26" t="s">
        <v>22</v>
      </c>
    </row>
    <row r="27" spans="1:15" x14ac:dyDescent="0.25">
      <c r="A27" s="3">
        <v>1220</v>
      </c>
      <c r="B27" t="s">
        <v>25</v>
      </c>
      <c r="C27" t="s">
        <v>25</v>
      </c>
      <c r="D27" t="s">
        <v>25</v>
      </c>
      <c r="E27" t="s">
        <v>29</v>
      </c>
      <c r="G27" t="str">
        <f t="shared" si="0"/>
        <v>BAIK</v>
      </c>
      <c r="H27" t="s">
        <v>25</v>
      </c>
      <c r="N27">
        <v>1213</v>
      </c>
      <c r="O27" t="s">
        <v>25</v>
      </c>
    </row>
    <row r="28" spans="1:15" x14ac:dyDescent="0.25">
      <c r="A28" s="3">
        <v>1246</v>
      </c>
      <c r="B28" t="s">
        <v>25</v>
      </c>
      <c r="C28" t="s">
        <v>24</v>
      </c>
      <c r="D28" t="s">
        <v>26</v>
      </c>
      <c r="E28" t="s">
        <v>30</v>
      </c>
      <c r="G28" t="str">
        <f t="shared" si="0"/>
        <v>CUKUP</v>
      </c>
      <c r="H28" t="s">
        <v>22</v>
      </c>
      <c r="N28">
        <v>1220</v>
      </c>
      <c r="O28" t="s">
        <v>25</v>
      </c>
    </row>
    <row r="29" spans="1:15" x14ac:dyDescent="0.25">
      <c r="A29" s="3">
        <v>1293</v>
      </c>
      <c r="B29" t="s">
        <v>25</v>
      </c>
      <c r="C29" t="s">
        <v>25</v>
      </c>
      <c r="D29" t="s">
        <v>23</v>
      </c>
      <c r="E29" t="s">
        <v>29</v>
      </c>
      <c r="G29" t="str">
        <f t="shared" si="0"/>
        <v>BAIK</v>
      </c>
      <c r="H29" t="s">
        <v>25</v>
      </c>
      <c r="N29">
        <v>1246</v>
      </c>
      <c r="O29" t="s">
        <v>22</v>
      </c>
    </row>
    <row r="30" spans="1:15" x14ac:dyDescent="0.25">
      <c r="A30" s="3">
        <v>1294</v>
      </c>
      <c r="B30" t="s">
        <v>25</v>
      </c>
      <c r="C30" t="s">
        <v>25</v>
      </c>
      <c r="D30" t="s">
        <v>24</v>
      </c>
      <c r="E30" t="s">
        <v>30</v>
      </c>
      <c r="G30" t="str">
        <f t="shared" si="0"/>
        <v>CUKUP</v>
      </c>
      <c r="H30" t="s">
        <v>22</v>
      </c>
      <c r="N30">
        <v>1293</v>
      </c>
      <c r="O30" t="s">
        <v>25</v>
      </c>
    </row>
    <row r="31" spans="1:15" x14ac:dyDescent="0.25">
      <c r="A31" s="3">
        <v>1305</v>
      </c>
      <c r="B31" t="s">
        <v>23</v>
      </c>
      <c r="C31" t="s">
        <v>23</v>
      </c>
      <c r="D31" t="s">
        <v>23</v>
      </c>
      <c r="E31" t="s">
        <v>29</v>
      </c>
      <c r="G31" t="str">
        <f t="shared" si="0"/>
        <v>BAIK</v>
      </c>
      <c r="H31" t="s">
        <v>25</v>
      </c>
      <c r="N31">
        <v>1294</v>
      </c>
      <c r="O31" t="s">
        <v>22</v>
      </c>
    </row>
    <row r="32" spans="1:15" x14ac:dyDescent="0.25">
      <c r="A32" s="3">
        <v>1314</v>
      </c>
      <c r="B32" t="s">
        <v>26</v>
      </c>
      <c r="C32" t="s">
        <v>23</v>
      </c>
      <c r="D32" t="s">
        <v>26</v>
      </c>
      <c r="E32" t="s">
        <v>30</v>
      </c>
      <c r="G32" t="str">
        <f t="shared" si="0"/>
        <v>CUKUP</v>
      </c>
      <c r="H32" t="s">
        <v>26</v>
      </c>
      <c r="N32">
        <v>1305</v>
      </c>
      <c r="O32" t="s">
        <v>25</v>
      </c>
    </row>
    <row r="33" spans="1:15" x14ac:dyDescent="0.25">
      <c r="A33" s="3">
        <v>1325</v>
      </c>
      <c r="B33" t="s">
        <v>25</v>
      </c>
      <c r="C33" t="s">
        <v>25</v>
      </c>
      <c r="D33" t="s">
        <v>22</v>
      </c>
      <c r="E33" t="s">
        <v>29</v>
      </c>
      <c r="G33" t="str">
        <f t="shared" si="0"/>
        <v>BAIK</v>
      </c>
      <c r="H33" t="s">
        <v>24</v>
      </c>
      <c r="N33">
        <v>1314</v>
      </c>
      <c r="O33" t="s">
        <v>26</v>
      </c>
    </row>
    <row r="34" spans="1:15" x14ac:dyDescent="0.25">
      <c r="A34" s="3">
        <v>1336</v>
      </c>
      <c r="B34" t="s">
        <v>23</v>
      </c>
      <c r="C34" t="s">
        <v>23</v>
      </c>
      <c r="D34" t="s">
        <v>26</v>
      </c>
      <c r="E34" t="s">
        <v>30</v>
      </c>
      <c r="G34" t="str">
        <f t="shared" si="0"/>
        <v>CUKUP</v>
      </c>
      <c r="H34" t="s">
        <v>22</v>
      </c>
      <c r="N34">
        <v>1325</v>
      </c>
      <c r="O34" t="s">
        <v>24</v>
      </c>
    </row>
    <row r="35" spans="1:15" x14ac:dyDescent="0.25">
      <c r="A35" s="3">
        <v>1337</v>
      </c>
      <c r="B35" t="s">
        <v>25</v>
      </c>
      <c r="C35" t="s">
        <v>22</v>
      </c>
      <c r="D35" t="s">
        <v>23</v>
      </c>
      <c r="E35" t="s">
        <v>29</v>
      </c>
      <c r="G35" t="str">
        <f t="shared" si="0"/>
        <v>BAIK</v>
      </c>
      <c r="H35" t="s">
        <v>24</v>
      </c>
      <c r="N35">
        <v>1334</v>
      </c>
      <c r="O35" t="e">
        <v>#N/A</v>
      </c>
    </row>
    <row r="36" spans="1:15" x14ac:dyDescent="0.25">
      <c r="A36" s="3">
        <v>1346</v>
      </c>
      <c r="B36" t="s">
        <v>23</v>
      </c>
      <c r="C36" t="s">
        <v>26</v>
      </c>
      <c r="D36" t="s">
        <v>26</v>
      </c>
      <c r="E36" t="s">
        <v>30</v>
      </c>
      <c r="G36" t="str">
        <f t="shared" si="0"/>
        <v>CUKUP</v>
      </c>
      <c r="H36" t="s">
        <v>22</v>
      </c>
      <c r="N36">
        <v>1336</v>
      </c>
      <c r="O36" t="s">
        <v>22</v>
      </c>
    </row>
    <row r="37" spans="1:15" x14ac:dyDescent="0.25">
      <c r="A37" s="3">
        <v>1350</v>
      </c>
      <c r="B37" t="s">
        <v>25</v>
      </c>
      <c r="C37" t="s">
        <v>22</v>
      </c>
      <c r="D37" t="s">
        <v>26</v>
      </c>
      <c r="E37" t="s">
        <v>29</v>
      </c>
      <c r="G37" t="str">
        <f t="shared" si="0"/>
        <v>BAIK</v>
      </c>
      <c r="H37" t="s">
        <v>25</v>
      </c>
      <c r="N37">
        <v>1337</v>
      </c>
      <c r="O37" t="s">
        <v>24</v>
      </c>
    </row>
    <row r="38" spans="1:15" x14ac:dyDescent="0.25">
      <c r="A38" s="3">
        <v>1353</v>
      </c>
      <c r="B38" t="s">
        <v>22</v>
      </c>
      <c r="C38" t="s">
        <v>25</v>
      </c>
      <c r="D38" t="s">
        <v>24</v>
      </c>
      <c r="E38" t="s">
        <v>29</v>
      </c>
      <c r="G38" t="str">
        <f t="shared" si="0"/>
        <v>BAIK</v>
      </c>
      <c r="H38" t="s">
        <v>25</v>
      </c>
      <c r="N38">
        <v>1346</v>
      </c>
      <c r="O38" t="s">
        <v>22</v>
      </c>
    </row>
    <row r="39" spans="1:15" x14ac:dyDescent="0.25">
      <c r="A39" s="3">
        <v>1359</v>
      </c>
      <c r="B39" t="s">
        <v>26</v>
      </c>
      <c r="C39" t="s">
        <v>23</v>
      </c>
      <c r="D39" t="s">
        <v>23</v>
      </c>
      <c r="E39" t="s">
        <v>30</v>
      </c>
      <c r="G39" t="str">
        <f t="shared" si="0"/>
        <v>CUKUP</v>
      </c>
      <c r="H39" t="s">
        <v>22</v>
      </c>
      <c r="N39">
        <v>1350</v>
      </c>
      <c r="O39" t="s">
        <v>25</v>
      </c>
    </row>
    <row r="40" spans="1:15" x14ac:dyDescent="0.25">
      <c r="A40" s="3">
        <v>1393</v>
      </c>
      <c r="B40" t="s">
        <v>25</v>
      </c>
      <c r="C40" t="s">
        <v>24</v>
      </c>
      <c r="D40" t="s">
        <v>22</v>
      </c>
      <c r="E40" t="s">
        <v>29</v>
      </c>
      <c r="G40" t="str">
        <f t="shared" si="0"/>
        <v>BAIK</v>
      </c>
      <c r="H40" t="s">
        <v>24</v>
      </c>
      <c r="N40">
        <v>1353</v>
      </c>
      <c r="O40" t="s">
        <v>25</v>
      </c>
    </row>
    <row r="41" spans="1:15" x14ac:dyDescent="0.25">
      <c r="A41" s="3">
        <v>1415</v>
      </c>
      <c r="B41" t="s">
        <v>25</v>
      </c>
      <c r="C41" t="s">
        <v>22</v>
      </c>
      <c r="D41" t="s">
        <v>22</v>
      </c>
      <c r="E41" t="s">
        <v>29</v>
      </c>
      <c r="G41" t="str">
        <f t="shared" si="0"/>
        <v>BAIK</v>
      </c>
      <c r="H41" t="s">
        <v>24</v>
      </c>
      <c r="N41">
        <v>1359</v>
      </c>
      <c r="O41" t="s">
        <v>22</v>
      </c>
    </row>
    <row r="42" spans="1:15" x14ac:dyDescent="0.25">
      <c r="A42" s="3">
        <v>1432</v>
      </c>
      <c r="B42" t="s">
        <v>23</v>
      </c>
      <c r="C42" t="s">
        <v>22</v>
      </c>
      <c r="D42" t="s">
        <v>26</v>
      </c>
      <c r="E42" t="s">
        <v>29</v>
      </c>
      <c r="G42" t="str">
        <f t="shared" si="0"/>
        <v>BAIK</v>
      </c>
      <c r="H42" t="s">
        <v>24</v>
      </c>
      <c r="N42">
        <v>1393</v>
      </c>
      <c r="O42" t="s">
        <v>24</v>
      </c>
    </row>
    <row r="43" spans="1:15" x14ac:dyDescent="0.25">
      <c r="A43" s="3">
        <v>1433</v>
      </c>
      <c r="B43" t="s">
        <v>27</v>
      </c>
      <c r="C43" t="s">
        <v>22</v>
      </c>
      <c r="D43" t="s">
        <v>22</v>
      </c>
      <c r="E43" t="s">
        <v>30</v>
      </c>
      <c r="G43" t="str">
        <f t="shared" si="0"/>
        <v>CUKUP</v>
      </c>
      <c r="H43" t="s">
        <v>23</v>
      </c>
      <c r="N43">
        <v>1415</v>
      </c>
      <c r="O43" t="s">
        <v>24</v>
      </c>
    </row>
    <row r="44" spans="1:15" x14ac:dyDescent="0.25">
      <c r="A44" s="3">
        <v>1441</v>
      </c>
      <c r="B44" t="s">
        <v>24</v>
      </c>
      <c r="C44" t="s">
        <v>23</v>
      </c>
      <c r="D44" t="s">
        <v>23</v>
      </c>
      <c r="E44" t="s">
        <v>30</v>
      </c>
      <c r="G44" t="str">
        <f t="shared" si="0"/>
        <v>CUKUP</v>
      </c>
      <c r="H44" t="s">
        <v>22</v>
      </c>
      <c r="N44">
        <v>1432</v>
      </c>
      <c r="O44" t="s">
        <v>24</v>
      </c>
    </row>
    <row r="45" spans="1:15" x14ac:dyDescent="0.25">
      <c r="A45" s="3">
        <v>1444</v>
      </c>
      <c r="B45" t="s">
        <v>22</v>
      </c>
      <c r="C45" t="s">
        <v>22</v>
      </c>
      <c r="D45" t="s">
        <v>23</v>
      </c>
      <c r="E45" t="s">
        <v>29</v>
      </c>
      <c r="G45" t="str">
        <f t="shared" si="0"/>
        <v>BAIK</v>
      </c>
      <c r="H45" t="s">
        <v>25</v>
      </c>
      <c r="N45">
        <v>1433</v>
      </c>
      <c r="O45" t="s">
        <v>23</v>
      </c>
    </row>
    <row r="46" spans="1:15" x14ac:dyDescent="0.25">
      <c r="A46" s="3">
        <v>1452</v>
      </c>
      <c r="B46" t="s">
        <v>25</v>
      </c>
      <c r="C46" t="s">
        <v>25</v>
      </c>
      <c r="D46" t="s">
        <v>22</v>
      </c>
      <c r="E46" t="s">
        <v>29</v>
      </c>
      <c r="G46" t="str">
        <f t="shared" si="0"/>
        <v>BAIK</v>
      </c>
      <c r="H46" t="s">
        <v>25</v>
      </c>
      <c r="N46">
        <v>1441</v>
      </c>
      <c r="O46" t="s">
        <v>22</v>
      </c>
    </row>
    <row r="47" spans="1:15" x14ac:dyDescent="0.25">
      <c r="A47" s="3">
        <v>1473</v>
      </c>
      <c r="B47" t="s">
        <v>25</v>
      </c>
      <c r="C47" t="s">
        <v>25</v>
      </c>
      <c r="D47" t="s">
        <v>25</v>
      </c>
      <c r="E47" t="s">
        <v>29</v>
      </c>
      <c r="G47" t="str">
        <f t="shared" si="0"/>
        <v>BAIK</v>
      </c>
      <c r="H47" t="s">
        <v>24</v>
      </c>
      <c r="N47">
        <v>1444</v>
      </c>
      <c r="O47" t="s">
        <v>25</v>
      </c>
    </row>
    <row r="48" spans="1:15" x14ac:dyDescent="0.25">
      <c r="A48" s="3">
        <v>1476</v>
      </c>
      <c r="B48" t="s">
        <v>22</v>
      </c>
      <c r="C48" t="s">
        <v>24</v>
      </c>
      <c r="D48" t="s">
        <v>27</v>
      </c>
      <c r="E48" t="s">
        <v>29</v>
      </c>
      <c r="G48" t="str">
        <f t="shared" si="0"/>
        <v>BAIK</v>
      </c>
      <c r="H48" t="s">
        <v>25</v>
      </c>
      <c r="N48">
        <v>1452</v>
      </c>
      <c r="O48" t="s">
        <v>25</v>
      </c>
    </row>
    <row r="49" spans="1:15" x14ac:dyDescent="0.25">
      <c r="A49" s="3">
        <v>1492</v>
      </c>
      <c r="B49" t="s">
        <v>25</v>
      </c>
      <c r="C49" t="s">
        <v>25</v>
      </c>
      <c r="D49" t="s">
        <v>24</v>
      </c>
      <c r="E49" t="s">
        <v>29</v>
      </c>
      <c r="G49" t="str">
        <f t="shared" si="0"/>
        <v>BAIK</v>
      </c>
      <c r="H49" t="s">
        <v>25</v>
      </c>
      <c r="N49">
        <v>1473</v>
      </c>
      <c r="O49" t="s">
        <v>24</v>
      </c>
    </row>
    <row r="50" spans="1:15" x14ac:dyDescent="0.25">
      <c r="A50" s="3">
        <v>1556</v>
      </c>
      <c r="B50" t="s">
        <v>25</v>
      </c>
      <c r="C50" t="s">
        <v>25</v>
      </c>
      <c r="D50" t="s">
        <v>25</v>
      </c>
      <c r="E50" t="s">
        <v>29</v>
      </c>
      <c r="G50" t="str">
        <f t="shared" si="0"/>
        <v>BAIK</v>
      </c>
      <c r="H50" t="s">
        <v>24</v>
      </c>
      <c r="N50">
        <v>1474</v>
      </c>
      <c r="O50" t="e">
        <v>#N/A</v>
      </c>
    </row>
    <row r="51" spans="1:15" x14ac:dyDescent="0.25">
      <c r="A51" s="3">
        <v>1560</v>
      </c>
      <c r="B51" t="s">
        <v>25</v>
      </c>
      <c r="C51" t="s">
        <v>25</v>
      </c>
      <c r="D51" t="s">
        <v>24</v>
      </c>
      <c r="E51" t="s">
        <v>29</v>
      </c>
      <c r="G51" t="str">
        <f t="shared" si="0"/>
        <v>BAIK</v>
      </c>
      <c r="H51" t="s">
        <v>24</v>
      </c>
      <c r="N51">
        <v>1476</v>
      </c>
      <c r="O51" t="s">
        <v>25</v>
      </c>
    </row>
    <row r="52" spans="1:15" x14ac:dyDescent="0.25">
      <c r="A52" s="3">
        <v>1567</v>
      </c>
      <c r="B52" t="s">
        <v>26</v>
      </c>
      <c r="C52" t="s">
        <v>23</v>
      </c>
      <c r="D52" t="s">
        <v>27</v>
      </c>
      <c r="E52" t="s">
        <v>30</v>
      </c>
      <c r="G52" t="str">
        <f t="shared" si="0"/>
        <v>CUKUP</v>
      </c>
      <c r="H52" t="s">
        <v>26</v>
      </c>
      <c r="N52">
        <v>1492</v>
      </c>
      <c r="O52" t="s">
        <v>25</v>
      </c>
    </row>
    <row r="53" spans="1:15" x14ac:dyDescent="0.25">
      <c r="A53" s="3">
        <v>1598</v>
      </c>
      <c r="B53" t="s">
        <v>25</v>
      </c>
      <c r="C53" t="s">
        <v>25</v>
      </c>
      <c r="D53" t="s">
        <v>24</v>
      </c>
      <c r="E53" t="s">
        <v>29</v>
      </c>
      <c r="G53" t="str">
        <f t="shared" si="0"/>
        <v>BAIK</v>
      </c>
      <c r="H53" t="s">
        <v>25</v>
      </c>
      <c r="N53">
        <v>1552</v>
      </c>
      <c r="O53" t="e">
        <v>#N/A</v>
      </c>
    </row>
    <row r="54" spans="1:15" x14ac:dyDescent="0.25">
      <c r="A54" s="3">
        <v>1606</v>
      </c>
      <c r="B54" t="s">
        <v>25</v>
      </c>
      <c r="C54" t="s">
        <v>24</v>
      </c>
      <c r="D54" t="s">
        <v>23</v>
      </c>
      <c r="E54" t="s">
        <v>30</v>
      </c>
      <c r="G54" t="str">
        <f t="shared" si="0"/>
        <v>CUKUP</v>
      </c>
      <c r="H54" t="s">
        <v>22</v>
      </c>
      <c r="N54">
        <v>1556</v>
      </c>
      <c r="O54" t="s">
        <v>24</v>
      </c>
    </row>
    <row r="55" spans="1:15" x14ac:dyDescent="0.25">
      <c r="A55" s="3">
        <v>1614</v>
      </c>
      <c r="B55" t="s">
        <v>22</v>
      </c>
      <c r="C55" t="s">
        <v>23</v>
      </c>
      <c r="D55" t="s">
        <v>26</v>
      </c>
      <c r="E55" t="s">
        <v>30</v>
      </c>
      <c r="G55" t="str">
        <f t="shared" si="0"/>
        <v>CUKUP</v>
      </c>
      <c r="H55" t="s">
        <v>23</v>
      </c>
      <c r="N55">
        <v>1560</v>
      </c>
      <c r="O55" t="s">
        <v>24</v>
      </c>
    </row>
    <row r="56" spans="1:15" x14ac:dyDescent="0.25">
      <c r="A56" s="3">
        <v>1638</v>
      </c>
      <c r="B56" t="s">
        <v>24</v>
      </c>
      <c r="C56" t="s">
        <v>25</v>
      </c>
      <c r="D56" t="s">
        <v>23</v>
      </c>
      <c r="E56" t="s">
        <v>30</v>
      </c>
      <c r="G56" t="str">
        <f t="shared" si="0"/>
        <v>CUKUP</v>
      </c>
      <c r="H56" t="s">
        <v>22</v>
      </c>
      <c r="N56">
        <v>1567</v>
      </c>
      <c r="O56" t="s">
        <v>26</v>
      </c>
    </row>
    <row r="57" spans="1:15" x14ac:dyDescent="0.25">
      <c r="A57" s="3">
        <v>1647</v>
      </c>
      <c r="B57" t="s">
        <v>22</v>
      </c>
      <c r="C57" t="s">
        <v>24</v>
      </c>
      <c r="D57" t="s">
        <v>22</v>
      </c>
      <c r="E57" t="s">
        <v>29</v>
      </c>
      <c r="G57" t="str">
        <f t="shared" si="0"/>
        <v>BAIK</v>
      </c>
      <c r="H57" t="s">
        <v>25</v>
      </c>
      <c r="N57">
        <v>1598</v>
      </c>
      <c r="O57" t="s">
        <v>25</v>
      </c>
    </row>
    <row r="58" spans="1:15" x14ac:dyDescent="0.25">
      <c r="A58" s="3">
        <v>1649</v>
      </c>
      <c r="B58" t="s">
        <v>23</v>
      </c>
      <c r="C58" t="s">
        <v>25</v>
      </c>
      <c r="D58" t="s">
        <v>23</v>
      </c>
      <c r="E58" t="s">
        <v>29</v>
      </c>
      <c r="G58" t="str">
        <f t="shared" si="0"/>
        <v>BAIK</v>
      </c>
      <c r="H58" t="s">
        <v>24</v>
      </c>
      <c r="N58">
        <v>1606</v>
      </c>
      <c r="O58" t="s">
        <v>22</v>
      </c>
    </row>
    <row r="59" spans="1:15" x14ac:dyDescent="0.25">
      <c r="A59" s="3">
        <v>1660</v>
      </c>
      <c r="B59" t="s">
        <v>26</v>
      </c>
      <c r="C59" t="s">
        <v>22</v>
      </c>
      <c r="D59" t="s">
        <v>22</v>
      </c>
      <c r="E59" t="s">
        <v>30</v>
      </c>
      <c r="G59" t="str">
        <f t="shared" si="0"/>
        <v>CUKUP</v>
      </c>
      <c r="H59" t="s">
        <v>22</v>
      </c>
      <c r="N59">
        <v>1614</v>
      </c>
      <c r="O59" t="s">
        <v>23</v>
      </c>
    </row>
    <row r="60" spans="1:15" x14ac:dyDescent="0.25">
      <c r="A60" s="3">
        <v>1663</v>
      </c>
      <c r="B60" t="s">
        <v>26</v>
      </c>
      <c r="C60" t="s">
        <v>23</v>
      </c>
      <c r="D60" t="s">
        <v>27</v>
      </c>
      <c r="E60" t="s">
        <v>30</v>
      </c>
      <c r="G60" t="str">
        <f t="shared" si="0"/>
        <v>CUKUP</v>
      </c>
      <c r="H60" t="s">
        <v>22</v>
      </c>
      <c r="N60">
        <v>1638</v>
      </c>
      <c r="O60" t="s">
        <v>22</v>
      </c>
    </row>
    <row r="61" spans="1:15" x14ac:dyDescent="0.25">
      <c r="A61" s="3">
        <v>1694</v>
      </c>
      <c r="B61" t="s">
        <v>25</v>
      </c>
      <c r="C61" t="s">
        <v>24</v>
      </c>
      <c r="D61" t="s">
        <v>22</v>
      </c>
      <c r="E61" t="s">
        <v>29</v>
      </c>
      <c r="G61" t="str">
        <f t="shared" si="0"/>
        <v>BAIK</v>
      </c>
      <c r="H61" t="s">
        <v>25</v>
      </c>
      <c r="N61">
        <v>1647</v>
      </c>
      <c r="O61" t="s">
        <v>25</v>
      </c>
    </row>
    <row r="62" spans="1:15" x14ac:dyDescent="0.25">
      <c r="A62" s="3">
        <v>1728</v>
      </c>
      <c r="B62" t="s">
        <v>23</v>
      </c>
      <c r="C62" t="s">
        <v>23</v>
      </c>
      <c r="D62" t="s">
        <v>27</v>
      </c>
      <c r="E62" t="s">
        <v>30</v>
      </c>
      <c r="G62" t="str">
        <f t="shared" si="0"/>
        <v>CUKUP</v>
      </c>
      <c r="H62" t="s">
        <v>26</v>
      </c>
      <c r="N62">
        <v>1649</v>
      </c>
      <c r="O62" t="s">
        <v>24</v>
      </c>
    </row>
    <row r="63" spans="1:15" x14ac:dyDescent="0.25">
      <c r="A63" s="3">
        <v>1745</v>
      </c>
      <c r="B63" t="s">
        <v>22</v>
      </c>
      <c r="C63" t="s">
        <v>24</v>
      </c>
      <c r="D63" t="s">
        <v>23</v>
      </c>
      <c r="E63" t="s">
        <v>29</v>
      </c>
      <c r="G63" t="str">
        <f t="shared" si="0"/>
        <v>BAIK</v>
      </c>
      <c r="H63" t="s">
        <v>24</v>
      </c>
      <c r="N63">
        <v>1660</v>
      </c>
      <c r="O63" t="s">
        <v>22</v>
      </c>
    </row>
    <row r="64" spans="1:15" x14ac:dyDescent="0.25">
      <c r="A64" s="3">
        <v>1748</v>
      </c>
      <c r="B64" t="s">
        <v>23</v>
      </c>
      <c r="C64" t="s">
        <v>23</v>
      </c>
      <c r="D64" t="s">
        <v>23</v>
      </c>
      <c r="E64" t="s">
        <v>30</v>
      </c>
      <c r="G64" t="str">
        <f t="shared" si="0"/>
        <v>CUKUP</v>
      </c>
      <c r="H64" t="s">
        <v>26</v>
      </c>
      <c r="N64">
        <v>1663</v>
      </c>
      <c r="O64" t="s">
        <v>22</v>
      </c>
    </row>
    <row r="65" spans="1:15" x14ac:dyDescent="0.25">
      <c r="A65" s="3">
        <v>1763</v>
      </c>
      <c r="B65" t="s">
        <v>22</v>
      </c>
      <c r="C65" t="s">
        <v>25</v>
      </c>
      <c r="D65" t="s">
        <v>23</v>
      </c>
      <c r="E65" t="s">
        <v>29</v>
      </c>
      <c r="G65" t="str">
        <f t="shared" si="0"/>
        <v>BAIK</v>
      </c>
      <c r="H65" t="s">
        <v>24</v>
      </c>
      <c r="N65">
        <v>1694</v>
      </c>
      <c r="O65" t="s">
        <v>25</v>
      </c>
    </row>
    <row r="66" spans="1:15" x14ac:dyDescent="0.25">
      <c r="A66" s="3">
        <v>1766</v>
      </c>
      <c r="B66" t="s">
        <v>22</v>
      </c>
      <c r="C66" t="s">
        <v>22</v>
      </c>
      <c r="D66" t="s">
        <v>23</v>
      </c>
      <c r="E66" t="s">
        <v>29</v>
      </c>
      <c r="G66" t="str">
        <f t="shared" si="0"/>
        <v>BAIK</v>
      </c>
      <c r="H66" t="s">
        <v>25</v>
      </c>
      <c r="N66">
        <v>1728</v>
      </c>
      <c r="O66" t="s">
        <v>26</v>
      </c>
    </row>
    <row r="67" spans="1:15" x14ac:dyDescent="0.25">
      <c r="A67" s="3">
        <v>1773</v>
      </c>
      <c r="B67" t="s">
        <v>25</v>
      </c>
      <c r="C67" t="s">
        <v>25</v>
      </c>
      <c r="D67" t="s">
        <v>22</v>
      </c>
      <c r="E67" t="s">
        <v>29</v>
      </c>
      <c r="G67" t="str">
        <f t="shared" ref="G67:G88" si="1">IF(OR(H67="A",H67="AB"),"BAIK","CUKUP")</f>
        <v>BAIK</v>
      </c>
      <c r="H67" t="s">
        <v>24</v>
      </c>
      <c r="N67">
        <v>1745</v>
      </c>
      <c r="O67" t="s">
        <v>24</v>
      </c>
    </row>
    <row r="68" spans="1:15" x14ac:dyDescent="0.25">
      <c r="A68" s="3">
        <v>1785</v>
      </c>
      <c r="B68" t="s">
        <v>24</v>
      </c>
      <c r="C68" t="s">
        <v>25</v>
      </c>
      <c r="D68" t="s">
        <v>26</v>
      </c>
      <c r="E68" t="s">
        <v>29</v>
      </c>
      <c r="G68" t="str">
        <f t="shared" si="1"/>
        <v>BAIK</v>
      </c>
      <c r="H68" t="s">
        <v>24</v>
      </c>
      <c r="N68">
        <v>1748</v>
      </c>
      <c r="O68" t="s">
        <v>26</v>
      </c>
    </row>
    <row r="69" spans="1:15" x14ac:dyDescent="0.25">
      <c r="A69" s="3">
        <v>1789</v>
      </c>
      <c r="B69" t="s">
        <v>25</v>
      </c>
      <c r="C69" t="s">
        <v>24</v>
      </c>
      <c r="D69" t="s">
        <v>23</v>
      </c>
      <c r="E69" t="s">
        <v>30</v>
      </c>
      <c r="G69" t="str">
        <f t="shared" si="1"/>
        <v>CUKUP</v>
      </c>
      <c r="H69" t="s">
        <v>22</v>
      </c>
      <c r="N69">
        <v>1763</v>
      </c>
      <c r="O69" t="s">
        <v>24</v>
      </c>
    </row>
    <row r="70" spans="1:15" x14ac:dyDescent="0.25">
      <c r="A70" s="3">
        <v>1795</v>
      </c>
      <c r="B70" t="s">
        <v>24</v>
      </c>
      <c r="C70" t="s">
        <v>22</v>
      </c>
      <c r="D70" t="s">
        <v>23</v>
      </c>
      <c r="E70" t="s">
        <v>29</v>
      </c>
      <c r="G70" t="str">
        <f t="shared" si="1"/>
        <v>BAIK</v>
      </c>
      <c r="H70" t="s">
        <v>25</v>
      </c>
      <c r="N70">
        <v>1766</v>
      </c>
      <c r="O70" t="s">
        <v>25</v>
      </c>
    </row>
    <row r="71" spans="1:15" x14ac:dyDescent="0.25">
      <c r="A71" s="3">
        <v>1800</v>
      </c>
      <c r="B71" t="s">
        <v>25</v>
      </c>
      <c r="C71" t="s">
        <v>25</v>
      </c>
      <c r="D71" t="s">
        <v>22</v>
      </c>
      <c r="E71" t="s">
        <v>29</v>
      </c>
      <c r="G71" t="str">
        <f t="shared" si="1"/>
        <v>BAIK</v>
      </c>
      <c r="H71" t="s">
        <v>25</v>
      </c>
      <c r="N71">
        <v>1773</v>
      </c>
      <c r="O71" t="s">
        <v>24</v>
      </c>
    </row>
    <row r="72" spans="1:15" x14ac:dyDescent="0.25">
      <c r="A72" s="3">
        <v>1802</v>
      </c>
      <c r="B72" t="s">
        <v>25</v>
      </c>
      <c r="C72" t="s">
        <v>24</v>
      </c>
      <c r="D72" t="s">
        <v>23</v>
      </c>
      <c r="E72" t="s">
        <v>30</v>
      </c>
      <c r="G72" t="str">
        <f t="shared" si="1"/>
        <v>CUKUP</v>
      </c>
      <c r="H72" t="s">
        <v>22</v>
      </c>
      <c r="N72">
        <v>1785</v>
      </c>
      <c r="O72" t="s">
        <v>24</v>
      </c>
    </row>
    <row r="73" spans="1:15" x14ac:dyDescent="0.25">
      <c r="A73" s="3">
        <v>1811</v>
      </c>
      <c r="B73" t="s">
        <v>23</v>
      </c>
      <c r="C73" t="s">
        <v>24</v>
      </c>
      <c r="D73" t="s">
        <v>26</v>
      </c>
      <c r="E73" t="s">
        <v>30</v>
      </c>
      <c r="G73" t="str">
        <f t="shared" si="1"/>
        <v>CUKUP</v>
      </c>
      <c r="H73" t="s">
        <v>26</v>
      </c>
      <c r="N73">
        <v>1789</v>
      </c>
      <c r="O73" t="s">
        <v>22</v>
      </c>
    </row>
    <row r="74" spans="1:15" x14ac:dyDescent="0.25">
      <c r="A74" s="3">
        <v>1818</v>
      </c>
      <c r="B74" t="s">
        <v>24</v>
      </c>
      <c r="C74" t="s">
        <v>25</v>
      </c>
      <c r="D74" t="s">
        <v>23</v>
      </c>
      <c r="E74" t="s">
        <v>30</v>
      </c>
      <c r="G74" t="str">
        <f t="shared" si="1"/>
        <v>CUKUP</v>
      </c>
      <c r="H74" t="s">
        <v>22</v>
      </c>
      <c r="N74">
        <v>1795</v>
      </c>
      <c r="O74" t="s">
        <v>25</v>
      </c>
    </row>
    <row r="75" spans="1:15" x14ac:dyDescent="0.25">
      <c r="A75" s="3">
        <v>1847</v>
      </c>
      <c r="B75" t="s">
        <v>25</v>
      </c>
      <c r="C75" t="s">
        <v>25</v>
      </c>
      <c r="D75" t="s">
        <v>22</v>
      </c>
      <c r="E75" t="s">
        <v>29</v>
      </c>
      <c r="G75" t="str">
        <f t="shared" si="1"/>
        <v>BAIK</v>
      </c>
      <c r="H75" t="s">
        <v>25</v>
      </c>
      <c r="N75">
        <v>1800</v>
      </c>
      <c r="O75" t="s">
        <v>25</v>
      </c>
    </row>
    <row r="76" spans="1:15" x14ac:dyDescent="0.25">
      <c r="A76" s="3">
        <v>1852</v>
      </c>
      <c r="B76" t="s">
        <v>24</v>
      </c>
      <c r="C76" t="s">
        <v>25</v>
      </c>
      <c r="D76" t="s">
        <v>22</v>
      </c>
      <c r="E76" t="s">
        <v>29</v>
      </c>
      <c r="G76" t="str">
        <f t="shared" si="1"/>
        <v>BAIK</v>
      </c>
      <c r="H76" t="s">
        <v>24</v>
      </c>
      <c r="N76">
        <v>1802</v>
      </c>
      <c r="O76" t="s">
        <v>22</v>
      </c>
    </row>
    <row r="77" spans="1:15" x14ac:dyDescent="0.25">
      <c r="A77" s="3">
        <v>1854</v>
      </c>
      <c r="B77" t="s">
        <v>26</v>
      </c>
      <c r="C77" t="s">
        <v>24</v>
      </c>
      <c r="D77" t="s">
        <v>26</v>
      </c>
      <c r="E77" t="s">
        <v>30</v>
      </c>
      <c r="G77" t="str">
        <f t="shared" si="1"/>
        <v>CUKUP</v>
      </c>
      <c r="H77" t="s">
        <v>26</v>
      </c>
      <c r="N77">
        <v>1811</v>
      </c>
      <c r="O77" t="s">
        <v>26</v>
      </c>
    </row>
    <row r="78" spans="1:15" x14ac:dyDescent="0.25">
      <c r="A78" s="3">
        <v>1864</v>
      </c>
      <c r="B78" t="s">
        <v>25</v>
      </c>
      <c r="C78" t="s">
        <v>23</v>
      </c>
      <c r="D78" t="s">
        <v>22</v>
      </c>
      <c r="E78" t="s">
        <v>30</v>
      </c>
      <c r="G78" t="str">
        <f t="shared" si="1"/>
        <v>CUKUP</v>
      </c>
      <c r="H78" t="s">
        <v>23</v>
      </c>
      <c r="N78">
        <v>1818</v>
      </c>
      <c r="O78" t="s">
        <v>22</v>
      </c>
    </row>
    <row r="79" spans="1:15" x14ac:dyDescent="0.25">
      <c r="A79" s="3">
        <v>1880</v>
      </c>
      <c r="B79" t="s">
        <v>25</v>
      </c>
      <c r="C79" t="s">
        <v>23</v>
      </c>
      <c r="D79" t="s">
        <v>23</v>
      </c>
      <c r="E79" t="s">
        <v>30</v>
      </c>
      <c r="G79" t="str">
        <f t="shared" si="1"/>
        <v>CUKUP</v>
      </c>
      <c r="H79" t="s">
        <v>22</v>
      </c>
      <c r="N79">
        <v>1847</v>
      </c>
      <c r="O79" t="s">
        <v>25</v>
      </c>
    </row>
    <row r="80" spans="1:15" x14ac:dyDescent="0.25">
      <c r="A80" s="3">
        <v>1890</v>
      </c>
      <c r="B80" t="s">
        <v>27</v>
      </c>
      <c r="C80" t="s">
        <v>22</v>
      </c>
      <c r="D80" t="s">
        <v>26</v>
      </c>
      <c r="E80" t="s">
        <v>30</v>
      </c>
      <c r="G80" t="str">
        <f t="shared" si="1"/>
        <v>CUKUP</v>
      </c>
      <c r="H80" t="s">
        <v>26</v>
      </c>
      <c r="N80">
        <v>1852</v>
      </c>
      <c r="O80" t="s">
        <v>24</v>
      </c>
    </row>
    <row r="81" spans="1:15" x14ac:dyDescent="0.25">
      <c r="A81" s="3">
        <v>1897</v>
      </c>
      <c r="B81" t="s">
        <v>25</v>
      </c>
      <c r="C81" t="s">
        <v>25</v>
      </c>
      <c r="D81" t="s">
        <v>22</v>
      </c>
      <c r="E81" t="s">
        <v>29</v>
      </c>
      <c r="G81" t="str">
        <f t="shared" si="1"/>
        <v>BAIK</v>
      </c>
      <c r="H81" t="s">
        <v>24</v>
      </c>
      <c r="N81">
        <v>1854</v>
      </c>
      <c r="O81" t="s">
        <v>26</v>
      </c>
    </row>
    <row r="82" spans="1:15" x14ac:dyDescent="0.25">
      <c r="A82" s="3">
        <v>1902</v>
      </c>
      <c r="B82" t="s">
        <v>23</v>
      </c>
      <c r="C82" t="s">
        <v>23</v>
      </c>
      <c r="D82" t="s">
        <v>26</v>
      </c>
      <c r="E82" t="s">
        <v>30</v>
      </c>
      <c r="G82" t="str">
        <f t="shared" si="1"/>
        <v>CUKUP</v>
      </c>
      <c r="H82" t="s">
        <v>23</v>
      </c>
      <c r="N82">
        <v>1864</v>
      </c>
      <c r="O82" t="s">
        <v>23</v>
      </c>
    </row>
    <row r="83" spans="1:15" x14ac:dyDescent="0.25">
      <c r="A83" s="3">
        <v>1919</v>
      </c>
      <c r="B83" t="s">
        <v>22</v>
      </c>
      <c r="C83" t="s">
        <v>22</v>
      </c>
      <c r="D83" t="s">
        <v>27</v>
      </c>
      <c r="E83" t="s">
        <v>29</v>
      </c>
      <c r="G83" t="str">
        <f t="shared" si="1"/>
        <v>BAIK</v>
      </c>
      <c r="H83" t="s">
        <v>25</v>
      </c>
      <c r="N83">
        <v>1880</v>
      </c>
      <c r="O83" t="s">
        <v>22</v>
      </c>
    </row>
    <row r="84" spans="1:15" x14ac:dyDescent="0.25">
      <c r="A84" s="3">
        <v>1953</v>
      </c>
      <c r="B84" t="s">
        <v>23</v>
      </c>
      <c r="C84" t="s">
        <v>23</v>
      </c>
      <c r="D84" t="s">
        <v>26</v>
      </c>
      <c r="E84" t="s">
        <v>30</v>
      </c>
      <c r="G84" t="str">
        <f t="shared" si="1"/>
        <v>CUKUP</v>
      </c>
      <c r="H84" t="s">
        <v>22</v>
      </c>
      <c r="N84">
        <v>1890</v>
      </c>
      <c r="O84" t="s">
        <v>26</v>
      </c>
    </row>
    <row r="85" spans="1:15" x14ac:dyDescent="0.25">
      <c r="A85" s="3">
        <v>1978</v>
      </c>
      <c r="B85" t="s">
        <v>25</v>
      </c>
      <c r="C85" t="s">
        <v>25</v>
      </c>
      <c r="D85" t="s">
        <v>23</v>
      </c>
      <c r="E85" t="s">
        <v>30</v>
      </c>
      <c r="G85" t="str">
        <f t="shared" si="1"/>
        <v>CUKUP</v>
      </c>
      <c r="H85" t="s">
        <v>22</v>
      </c>
      <c r="N85">
        <v>1897</v>
      </c>
      <c r="O85" t="s">
        <v>24</v>
      </c>
    </row>
    <row r="86" spans="1:15" x14ac:dyDescent="0.25">
      <c r="A86" s="3">
        <v>1982</v>
      </c>
      <c r="B86" t="s">
        <v>25</v>
      </c>
      <c r="C86" t="s">
        <v>25</v>
      </c>
      <c r="D86" t="s">
        <v>27</v>
      </c>
      <c r="E86" t="s">
        <v>30</v>
      </c>
      <c r="G86" t="str">
        <f t="shared" si="1"/>
        <v>CUKUP</v>
      </c>
      <c r="H86" t="s">
        <v>23</v>
      </c>
      <c r="N86">
        <v>1902</v>
      </c>
      <c r="O86" t="s">
        <v>23</v>
      </c>
    </row>
    <row r="87" spans="1:15" x14ac:dyDescent="0.25">
      <c r="A87" s="3">
        <v>1983</v>
      </c>
      <c r="B87" t="s">
        <v>24</v>
      </c>
      <c r="C87" t="s">
        <v>25</v>
      </c>
      <c r="D87" t="s">
        <v>24</v>
      </c>
      <c r="E87" t="s">
        <v>30</v>
      </c>
      <c r="G87" t="str">
        <f t="shared" si="1"/>
        <v>CUKUP</v>
      </c>
      <c r="H87" t="s">
        <v>26</v>
      </c>
      <c r="N87">
        <v>1919</v>
      </c>
      <c r="O87" t="s">
        <v>25</v>
      </c>
    </row>
    <row r="88" spans="1:15" x14ac:dyDescent="0.25">
      <c r="A88" s="3">
        <v>1989</v>
      </c>
      <c r="B88" t="s">
        <v>23</v>
      </c>
      <c r="C88" t="s">
        <v>25</v>
      </c>
      <c r="D88" t="s">
        <v>24</v>
      </c>
      <c r="E88" t="s">
        <v>29</v>
      </c>
      <c r="G88" t="str">
        <f t="shared" si="1"/>
        <v>BAIK</v>
      </c>
      <c r="H88" t="s">
        <v>24</v>
      </c>
      <c r="N88">
        <v>1953</v>
      </c>
      <c r="O88" t="s">
        <v>22</v>
      </c>
    </row>
    <row r="89" spans="1:15" x14ac:dyDescent="0.25">
      <c r="N89">
        <v>1978</v>
      </c>
      <c r="O89" t="s">
        <v>22</v>
      </c>
    </row>
    <row r="90" spans="1:15" x14ac:dyDescent="0.25">
      <c r="H90">
        <f>COUNTIFS($G$2:$G$90,"BAIK")</f>
        <v>43</v>
      </c>
      <c r="N90">
        <v>1982</v>
      </c>
      <c r="O90" t="s">
        <v>23</v>
      </c>
    </row>
    <row r="91" spans="1:15" x14ac:dyDescent="0.25">
      <c r="A91" s="3"/>
      <c r="H91">
        <f>COUNTIFS($G$2:$G$90,"BAIK")</f>
        <v>43</v>
      </c>
      <c r="N91">
        <v>1983</v>
      </c>
      <c r="O91" t="s">
        <v>26</v>
      </c>
    </row>
    <row r="92" spans="1:15" x14ac:dyDescent="0.25">
      <c r="A92" s="3"/>
      <c r="N92">
        <v>1989</v>
      </c>
      <c r="O9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67" workbookViewId="0">
      <selection activeCell="B1" sqref="B1:D88"/>
    </sheetView>
  </sheetViews>
  <sheetFormatPr defaultRowHeight="15" x14ac:dyDescent="0.25"/>
  <sheetData>
    <row r="1" spans="1:12" x14ac:dyDescent="0.25">
      <c r="B1" t="s">
        <v>9</v>
      </c>
      <c r="C1" t="s">
        <v>8</v>
      </c>
      <c r="D1" t="s">
        <v>3</v>
      </c>
      <c r="F1" t="s">
        <v>3</v>
      </c>
      <c r="G1" t="s">
        <v>7</v>
      </c>
    </row>
    <row r="2" spans="1:12" x14ac:dyDescent="0.25">
      <c r="A2" s="3">
        <v>1003</v>
      </c>
      <c r="B2" t="s">
        <v>22</v>
      </c>
      <c r="C2" t="s">
        <v>22</v>
      </c>
      <c r="D2" t="s">
        <v>30</v>
      </c>
      <c r="F2" t="str">
        <f>IF(OR(G2="A",G2="AB"),"BAIK","CUKUP")</f>
        <v>CUKUP</v>
      </c>
      <c r="G2" t="s">
        <v>22</v>
      </c>
    </row>
    <row r="3" spans="1:12" x14ac:dyDescent="0.25">
      <c r="A3" s="3">
        <v>1017</v>
      </c>
      <c r="B3" t="s">
        <v>23</v>
      </c>
      <c r="C3" t="s">
        <v>23</v>
      </c>
      <c r="D3" t="s">
        <v>29</v>
      </c>
      <c r="F3" t="str">
        <f t="shared" ref="F3:F66" si="0">IF(OR(G3="A",G3="AB"),"BAIK","CUKUP")</f>
        <v>BAIK</v>
      </c>
      <c r="G3" t="s">
        <v>25</v>
      </c>
      <c r="L3" s="3"/>
    </row>
    <row r="4" spans="1:12" x14ac:dyDescent="0.25">
      <c r="A4" s="3">
        <v>1029</v>
      </c>
      <c r="B4" t="s">
        <v>22</v>
      </c>
      <c r="C4" t="s">
        <v>24</v>
      </c>
      <c r="D4" t="s">
        <v>30</v>
      </c>
      <c r="F4" t="str">
        <f t="shared" si="0"/>
        <v>CUKUP</v>
      </c>
      <c r="G4" t="s">
        <v>22</v>
      </c>
      <c r="L4" s="3"/>
    </row>
    <row r="5" spans="1:12" x14ac:dyDescent="0.25">
      <c r="A5" s="3">
        <v>1037</v>
      </c>
      <c r="B5" t="s">
        <v>24</v>
      </c>
      <c r="C5" t="s">
        <v>22</v>
      </c>
      <c r="D5" t="s">
        <v>29</v>
      </c>
      <c r="F5" t="str">
        <f t="shared" si="0"/>
        <v>BAIK</v>
      </c>
      <c r="G5" t="s">
        <v>24</v>
      </c>
      <c r="L5" s="3"/>
    </row>
    <row r="6" spans="1:12" x14ac:dyDescent="0.25">
      <c r="A6" s="3">
        <v>1043</v>
      </c>
      <c r="B6" t="s">
        <v>22</v>
      </c>
      <c r="C6" t="s">
        <v>22</v>
      </c>
      <c r="D6" t="s">
        <v>30</v>
      </c>
      <c r="F6" t="str">
        <f t="shared" si="0"/>
        <v>CUKUP</v>
      </c>
      <c r="G6" t="s">
        <v>22</v>
      </c>
      <c r="L6" s="3"/>
    </row>
    <row r="7" spans="1:12" x14ac:dyDescent="0.25">
      <c r="A7" s="3">
        <v>1046</v>
      </c>
      <c r="B7" t="s">
        <v>25</v>
      </c>
      <c r="C7" t="s">
        <v>25</v>
      </c>
      <c r="D7" t="s">
        <v>29</v>
      </c>
      <c r="F7" t="str">
        <f t="shared" si="0"/>
        <v>BAIK</v>
      </c>
      <c r="G7" t="s">
        <v>25</v>
      </c>
      <c r="L7" s="3"/>
    </row>
    <row r="8" spans="1:12" x14ac:dyDescent="0.25">
      <c r="A8" s="3">
        <v>1049</v>
      </c>
      <c r="B8" t="s">
        <v>25</v>
      </c>
      <c r="C8" t="s">
        <v>23</v>
      </c>
      <c r="D8" t="s">
        <v>30</v>
      </c>
      <c r="F8" t="str">
        <f t="shared" si="0"/>
        <v>CUKUP</v>
      </c>
      <c r="G8" t="s">
        <v>22</v>
      </c>
      <c r="L8" s="3"/>
    </row>
    <row r="9" spans="1:12" x14ac:dyDescent="0.25">
      <c r="A9" s="3">
        <v>1055</v>
      </c>
      <c r="B9" t="s">
        <v>22</v>
      </c>
      <c r="C9" t="s">
        <v>23</v>
      </c>
      <c r="D9" t="s">
        <v>30</v>
      </c>
      <c r="F9" t="str">
        <f t="shared" si="0"/>
        <v>CUKUP</v>
      </c>
      <c r="G9" t="s">
        <v>22</v>
      </c>
      <c r="L9" s="3"/>
    </row>
    <row r="10" spans="1:12" x14ac:dyDescent="0.25">
      <c r="A10" s="3">
        <v>1093</v>
      </c>
      <c r="B10" t="s">
        <v>26</v>
      </c>
      <c r="C10" t="s">
        <v>27</v>
      </c>
      <c r="D10" t="s">
        <v>30</v>
      </c>
      <c r="F10" t="str">
        <f t="shared" si="0"/>
        <v>CUKUP</v>
      </c>
      <c r="G10" t="s">
        <v>23</v>
      </c>
      <c r="L10" s="3"/>
    </row>
    <row r="11" spans="1:12" x14ac:dyDescent="0.25">
      <c r="A11" s="3">
        <v>1114</v>
      </c>
      <c r="B11" t="s">
        <v>22</v>
      </c>
      <c r="C11" t="s">
        <v>26</v>
      </c>
      <c r="D11" t="s">
        <v>30</v>
      </c>
      <c r="F11" t="str">
        <f t="shared" si="0"/>
        <v>CUKUP</v>
      </c>
      <c r="G11" t="s">
        <v>22</v>
      </c>
      <c r="L11" s="3"/>
    </row>
    <row r="12" spans="1:12" x14ac:dyDescent="0.25">
      <c r="A12" s="3">
        <v>1119</v>
      </c>
      <c r="B12" t="s">
        <v>24</v>
      </c>
      <c r="C12" t="s">
        <v>22</v>
      </c>
      <c r="D12" t="s">
        <v>30</v>
      </c>
      <c r="F12" t="str">
        <f t="shared" si="0"/>
        <v>CUKUP</v>
      </c>
      <c r="G12" t="s">
        <v>23</v>
      </c>
    </row>
    <row r="13" spans="1:12" x14ac:dyDescent="0.25">
      <c r="A13" s="3">
        <v>1135</v>
      </c>
      <c r="B13" t="s">
        <v>27</v>
      </c>
      <c r="C13" t="s">
        <v>26</v>
      </c>
      <c r="D13" t="s">
        <v>30</v>
      </c>
      <c r="F13" t="str">
        <f t="shared" si="0"/>
        <v>CUKUP</v>
      </c>
      <c r="G13" t="s">
        <v>23</v>
      </c>
    </row>
    <row r="14" spans="1:12" x14ac:dyDescent="0.25">
      <c r="A14" s="3">
        <v>1137</v>
      </c>
      <c r="B14" t="s">
        <v>26</v>
      </c>
      <c r="C14" t="s">
        <v>26</v>
      </c>
      <c r="D14" t="s">
        <v>30</v>
      </c>
      <c r="F14" t="str">
        <f t="shared" si="0"/>
        <v>CUKUP</v>
      </c>
      <c r="G14" t="s">
        <v>23</v>
      </c>
    </row>
    <row r="15" spans="1:12" x14ac:dyDescent="0.25">
      <c r="A15" s="3">
        <v>1142</v>
      </c>
      <c r="B15" t="s">
        <v>25</v>
      </c>
      <c r="C15" t="s">
        <v>24</v>
      </c>
      <c r="D15" t="s">
        <v>30</v>
      </c>
      <c r="F15" t="str">
        <f t="shared" si="0"/>
        <v>CUKUP</v>
      </c>
      <c r="G15" t="s">
        <v>22</v>
      </c>
    </row>
    <row r="16" spans="1:12" x14ac:dyDescent="0.25">
      <c r="A16" s="3">
        <v>1143</v>
      </c>
      <c r="B16" t="s">
        <v>22</v>
      </c>
      <c r="C16" t="s">
        <v>24</v>
      </c>
      <c r="D16" t="s">
        <v>29</v>
      </c>
      <c r="F16" t="str">
        <f t="shared" si="0"/>
        <v>BAIK</v>
      </c>
      <c r="G16" t="s">
        <v>24</v>
      </c>
    </row>
    <row r="17" spans="1:7" x14ac:dyDescent="0.25">
      <c r="A17" s="3">
        <v>1144</v>
      </c>
      <c r="B17" t="s">
        <v>22</v>
      </c>
      <c r="C17" t="s">
        <v>26</v>
      </c>
      <c r="D17" t="s">
        <v>30</v>
      </c>
      <c r="F17" t="str">
        <f t="shared" si="0"/>
        <v>CUKUP</v>
      </c>
      <c r="G17" t="s">
        <v>23</v>
      </c>
    </row>
    <row r="18" spans="1:7" x14ac:dyDescent="0.25">
      <c r="A18" s="3">
        <v>1149</v>
      </c>
      <c r="B18" t="s">
        <v>24</v>
      </c>
      <c r="C18" t="s">
        <v>25</v>
      </c>
      <c r="D18" t="s">
        <v>29</v>
      </c>
      <c r="F18" t="str">
        <f t="shared" si="0"/>
        <v>BAIK</v>
      </c>
      <c r="G18" t="s">
        <v>24</v>
      </c>
    </row>
    <row r="19" spans="1:7" x14ac:dyDescent="0.25">
      <c r="A19" s="3">
        <v>1172</v>
      </c>
      <c r="B19" t="s">
        <v>26</v>
      </c>
      <c r="C19" t="s">
        <v>26</v>
      </c>
      <c r="D19" t="s">
        <v>30</v>
      </c>
      <c r="F19" t="str">
        <f t="shared" si="0"/>
        <v>CUKUP</v>
      </c>
      <c r="G19" t="s">
        <v>23</v>
      </c>
    </row>
    <row r="20" spans="1:7" x14ac:dyDescent="0.25">
      <c r="A20" s="3">
        <v>1184</v>
      </c>
      <c r="B20" t="s">
        <v>26</v>
      </c>
      <c r="C20" t="s">
        <v>27</v>
      </c>
      <c r="D20" t="s">
        <v>30</v>
      </c>
      <c r="F20" t="str">
        <f t="shared" si="0"/>
        <v>CUKUP</v>
      </c>
      <c r="G20" t="s">
        <v>26</v>
      </c>
    </row>
    <row r="21" spans="1:7" x14ac:dyDescent="0.25">
      <c r="A21" s="3">
        <v>1189</v>
      </c>
      <c r="B21" t="s">
        <v>26</v>
      </c>
      <c r="C21" t="s">
        <v>23</v>
      </c>
      <c r="D21" t="s">
        <v>29</v>
      </c>
      <c r="F21" t="str">
        <f t="shared" si="0"/>
        <v>BAIK</v>
      </c>
      <c r="G21" t="s">
        <v>24</v>
      </c>
    </row>
    <row r="22" spans="1:7" x14ac:dyDescent="0.25">
      <c r="A22" s="3">
        <v>1191</v>
      </c>
      <c r="B22" t="s">
        <v>22</v>
      </c>
      <c r="C22" t="s">
        <v>26</v>
      </c>
      <c r="D22" t="s">
        <v>30</v>
      </c>
      <c r="F22" t="str">
        <f t="shared" si="0"/>
        <v>CUKUP</v>
      </c>
      <c r="G22" t="s">
        <v>23</v>
      </c>
    </row>
    <row r="23" spans="1:7" x14ac:dyDescent="0.25">
      <c r="A23" s="3">
        <v>1213</v>
      </c>
      <c r="B23" t="s">
        <v>25</v>
      </c>
      <c r="C23" t="s">
        <v>24</v>
      </c>
      <c r="D23" t="s">
        <v>29</v>
      </c>
      <c r="F23" t="str">
        <f t="shared" si="0"/>
        <v>BAIK</v>
      </c>
      <c r="G23" t="s">
        <v>25</v>
      </c>
    </row>
    <row r="24" spans="1:7" x14ac:dyDescent="0.25">
      <c r="A24" s="3">
        <v>1220</v>
      </c>
      <c r="B24" t="s">
        <v>25</v>
      </c>
      <c r="C24" t="s">
        <v>25</v>
      </c>
      <c r="D24" t="s">
        <v>29</v>
      </c>
      <c r="F24" t="str">
        <f t="shared" si="0"/>
        <v>BAIK</v>
      </c>
      <c r="G24" t="s">
        <v>25</v>
      </c>
    </row>
    <row r="25" spans="1:7" x14ac:dyDescent="0.25">
      <c r="A25" s="3">
        <v>1246</v>
      </c>
      <c r="B25" t="s">
        <v>25</v>
      </c>
      <c r="C25" t="s">
        <v>23</v>
      </c>
      <c r="D25" t="s">
        <v>30</v>
      </c>
      <c r="F25" t="str">
        <f t="shared" si="0"/>
        <v>CUKUP</v>
      </c>
      <c r="G25" t="s">
        <v>22</v>
      </c>
    </row>
    <row r="26" spans="1:7" x14ac:dyDescent="0.25">
      <c r="A26" s="3">
        <v>1293</v>
      </c>
      <c r="B26" t="s">
        <v>25</v>
      </c>
      <c r="C26" t="s">
        <v>24</v>
      </c>
      <c r="D26" t="s">
        <v>29</v>
      </c>
      <c r="F26" t="str">
        <f t="shared" si="0"/>
        <v>BAIK</v>
      </c>
      <c r="G26" t="s">
        <v>25</v>
      </c>
    </row>
    <row r="27" spans="1:7" x14ac:dyDescent="0.25">
      <c r="A27" s="3">
        <v>1294</v>
      </c>
      <c r="B27" t="s">
        <v>25</v>
      </c>
      <c r="C27" t="s">
        <v>25</v>
      </c>
      <c r="D27" t="s">
        <v>29</v>
      </c>
      <c r="F27" t="str">
        <f t="shared" si="0"/>
        <v>BAIK</v>
      </c>
      <c r="G27" t="s">
        <v>24</v>
      </c>
    </row>
    <row r="28" spans="1:7" x14ac:dyDescent="0.25">
      <c r="A28" s="3">
        <v>1305</v>
      </c>
      <c r="B28" t="s">
        <v>27</v>
      </c>
      <c r="C28" t="s">
        <v>27</v>
      </c>
      <c r="D28" t="s">
        <v>30</v>
      </c>
      <c r="F28" t="str">
        <f t="shared" si="0"/>
        <v>CUKUP</v>
      </c>
      <c r="G28" t="s">
        <v>23</v>
      </c>
    </row>
    <row r="29" spans="1:7" x14ac:dyDescent="0.25">
      <c r="A29" s="3">
        <v>1325</v>
      </c>
      <c r="B29" t="s">
        <v>24</v>
      </c>
      <c r="C29" t="s">
        <v>26</v>
      </c>
      <c r="D29" t="s">
        <v>29</v>
      </c>
      <c r="F29" t="str">
        <f t="shared" si="0"/>
        <v>BAIK</v>
      </c>
      <c r="G29" t="s">
        <v>25</v>
      </c>
    </row>
    <row r="30" spans="1:7" x14ac:dyDescent="0.25">
      <c r="A30" s="3">
        <v>1336</v>
      </c>
      <c r="B30" t="s">
        <v>26</v>
      </c>
      <c r="C30" t="s">
        <v>26</v>
      </c>
      <c r="D30" t="s">
        <v>30</v>
      </c>
      <c r="F30" t="str">
        <f t="shared" si="0"/>
        <v>CUKUP</v>
      </c>
      <c r="G30" t="s">
        <v>23</v>
      </c>
    </row>
    <row r="31" spans="1:7" x14ac:dyDescent="0.25">
      <c r="A31" s="3">
        <v>1337</v>
      </c>
      <c r="B31" t="s">
        <v>25</v>
      </c>
      <c r="C31" t="s">
        <v>22</v>
      </c>
      <c r="D31" t="s">
        <v>29</v>
      </c>
      <c r="F31" t="str">
        <f t="shared" si="0"/>
        <v>BAIK</v>
      </c>
      <c r="G31" t="s">
        <v>25</v>
      </c>
    </row>
    <row r="32" spans="1:7" x14ac:dyDescent="0.25">
      <c r="A32" s="3">
        <v>1346</v>
      </c>
      <c r="B32" t="s">
        <v>22</v>
      </c>
      <c r="C32" t="s">
        <v>23</v>
      </c>
      <c r="D32" t="s">
        <v>29</v>
      </c>
      <c r="F32" t="str">
        <f t="shared" si="0"/>
        <v>BAIK</v>
      </c>
      <c r="G32" t="s">
        <v>25</v>
      </c>
    </row>
    <row r="33" spans="1:7" x14ac:dyDescent="0.25">
      <c r="A33" s="3">
        <v>1350</v>
      </c>
      <c r="B33" t="s">
        <v>25</v>
      </c>
      <c r="C33" t="s">
        <v>22</v>
      </c>
      <c r="D33" t="s">
        <v>29</v>
      </c>
      <c r="F33" t="str">
        <f t="shared" si="0"/>
        <v>BAIK</v>
      </c>
      <c r="G33" t="s">
        <v>24</v>
      </c>
    </row>
    <row r="34" spans="1:7" x14ac:dyDescent="0.25">
      <c r="A34" s="3">
        <v>1353</v>
      </c>
      <c r="B34" t="s">
        <v>22</v>
      </c>
      <c r="C34" t="s">
        <v>25</v>
      </c>
      <c r="D34" t="s">
        <v>29</v>
      </c>
      <c r="F34" t="str">
        <f t="shared" si="0"/>
        <v>BAIK</v>
      </c>
      <c r="G34" t="s">
        <v>24</v>
      </c>
    </row>
    <row r="35" spans="1:7" x14ac:dyDescent="0.25">
      <c r="A35" s="3">
        <v>1359</v>
      </c>
      <c r="B35" t="s">
        <v>23</v>
      </c>
      <c r="C35" t="s">
        <v>26</v>
      </c>
      <c r="D35" t="s">
        <v>30</v>
      </c>
      <c r="F35" t="str">
        <f t="shared" si="0"/>
        <v>CUKUP</v>
      </c>
      <c r="G35" t="s">
        <v>22</v>
      </c>
    </row>
    <row r="36" spans="1:7" x14ac:dyDescent="0.25">
      <c r="A36" s="3">
        <v>1389</v>
      </c>
      <c r="B36" t="s">
        <v>26</v>
      </c>
      <c r="C36" t="s">
        <v>27</v>
      </c>
      <c r="D36" t="s">
        <v>30</v>
      </c>
      <c r="F36" t="str">
        <f t="shared" si="0"/>
        <v>CUKUP</v>
      </c>
      <c r="G36" t="s">
        <v>27</v>
      </c>
    </row>
    <row r="37" spans="1:7" x14ac:dyDescent="0.25">
      <c r="A37" s="3">
        <v>1393</v>
      </c>
      <c r="B37" t="s">
        <v>25</v>
      </c>
      <c r="C37" t="s">
        <v>22</v>
      </c>
      <c r="D37" t="s">
        <v>29</v>
      </c>
      <c r="F37" t="str">
        <f t="shared" si="0"/>
        <v>BAIK</v>
      </c>
      <c r="G37" t="s">
        <v>25</v>
      </c>
    </row>
    <row r="38" spans="1:7" x14ac:dyDescent="0.25">
      <c r="A38" s="3">
        <v>1415</v>
      </c>
      <c r="B38" t="s">
        <v>24</v>
      </c>
      <c r="C38" t="s">
        <v>23</v>
      </c>
      <c r="D38" t="s">
        <v>29</v>
      </c>
      <c r="F38" t="str">
        <f t="shared" si="0"/>
        <v>BAIK</v>
      </c>
      <c r="G38" t="s">
        <v>24</v>
      </c>
    </row>
    <row r="39" spans="1:7" x14ac:dyDescent="0.25">
      <c r="A39" s="3">
        <v>1431</v>
      </c>
      <c r="B39" t="s">
        <v>27</v>
      </c>
      <c r="C39" t="s">
        <v>27</v>
      </c>
      <c r="D39" t="s">
        <v>30</v>
      </c>
      <c r="F39" t="str">
        <f t="shared" si="0"/>
        <v>CUKUP</v>
      </c>
      <c r="G39" t="s">
        <v>26</v>
      </c>
    </row>
    <row r="40" spans="1:7" x14ac:dyDescent="0.25">
      <c r="A40" s="3">
        <v>1432</v>
      </c>
      <c r="B40" t="s">
        <v>22</v>
      </c>
      <c r="C40" t="s">
        <v>22</v>
      </c>
      <c r="D40" t="s">
        <v>29</v>
      </c>
      <c r="F40" t="str">
        <f t="shared" si="0"/>
        <v>BAIK</v>
      </c>
      <c r="G40" t="s">
        <v>24</v>
      </c>
    </row>
    <row r="41" spans="1:7" x14ac:dyDescent="0.25">
      <c r="A41" s="3">
        <v>1433</v>
      </c>
      <c r="B41" t="s">
        <v>23</v>
      </c>
      <c r="C41" t="s">
        <v>27</v>
      </c>
      <c r="D41" t="s">
        <v>30</v>
      </c>
      <c r="F41" t="str">
        <f t="shared" si="0"/>
        <v>CUKUP</v>
      </c>
      <c r="G41" t="s">
        <v>22</v>
      </c>
    </row>
    <row r="42" spans="1:7" x14ac:dyDescent="0.25">
      <c r="A42" s="3">
        <v>1441</v>
      </c>
      <c r="B42" t="s">
        <v>22</v>
      </c>
      <c r="C42" t="s">
        <v>22</v>
      </c>
      <c r="D42" t="s">
        <v>29</v>
      </c>
      <c r="F42" t="str">
        <f t="shared" si="0"/>
        <v>BAIK</v>
      </c>
      <c r="G42" t="s">
        <v>24</v>
      </c>
    </row>
    <row r="43" spans="1:7" x14ac:dyDescent="0.25">
      <c r="A43" s="3">
        <v>1444</v>
      </c>
      <c r="B43" t="s">
        <v>24</v>
      </c>
      <c r="C43" t="s">
        <v>26</v>
      </c>
      <c r="D43" t="s">
        <v>29</v>
      </c>
      <c r="F43" t="str">
        <f t="shared" si="0"/>
        <v>BAIK</v>
      </c>
      <c r="G43" t="s">
        <v>25</v>
      </c>
    </row>
    <row r="44" spans="1:7" x14ac:dyDescent="0.25">
      <c r="A44" s="3">
        <v>1452</v>
      </c>
      <c r="B44" t="s">
        <v>25</v>
      </c>
      <c r="C44" t="s">
        <v>25</v>
      </c>
      <c r="D44" t="s">
        <v>29</v>
      </c>
      <c r="F44" t="str">
        <f t="shared" si="0"/>
        <v>BAIK</v>
      </c>
      <c r="G44" t="s">
        <v>25</v>
      </c>
    </row>
    <row r="45" spans="1:7" x14ac:dyDescent="0.25">
      <c r="A45" s="3">
        <v>1473</v>
      </c>
      <c r="B45" t="s">
        <v>24</v>
      </c>
      <c r="C45" t="s">
        <v>25</v>
      </c>
      <c r="D45" t="s">
        <v>29</v>
      </c>
      <c r="F45" t="str">
        <f t="shared" si="0"/>
        <v>BAIK</v>
      </c>
      <c r="G45" t="s">
        <v>25</v>
      </c>
    </row>
    <row r="46" spans="1:7" x14ac:dyDescent="0.25">
      <c r="A46" s="3">
        <v>1474</v>
      </c>
      <c r="B46" t="s">
        <v>27</v>
      </c>
      <c r="C46" t="s">
        <v>27</v>
      </c>
      <c r="D46" t="s">
        <v>30</v>
      </c>
      <c r="F46" t="str">
        <f t="shared" si="0"/>
        <v>CUKUP</v>
      </c>
      <c r="G46" t="s">
        <v>26</v>
      </c>
    </row>
    <row r="47" spans="1:7" x14ac:dyDescent="0.25">
      <c r="A47" s="3">
        <v>1476</v>
      </c>
      <c r="B47" t="s">
        <v>25</v>
      </c>
      <c r="C47" t="s">
        <v>23</v>
      </c>
      <c r="D47" t="s">
        <v>29</v>
      </c>
      <c r="F47" t="str">
        <f t="shared" si="0"/>
        <v>BAIK</v>
      </c>
      <c r="G47" t="s">
        <v>24</v>
      </c>
    </row>
    <row r="48" spans="1:7" x14ac:dyDescent="0.25">
      <c r="A48" s="3">
        <v>1492</v>
      </c>
      <c r="B48" t="s">
        <v>25</v>
      </c>
      <c r="C48" t="s">
        <v>25</v>
      </c>
      <c r="D48" t="s">
        <v>29</v>
      </c>
      <c r="F48" t="str">
        <f t="shared" si="0"/>
        <v>BAIK</v>
      </c>
      <c r="G48" t="s">
        <v>25</v>
      </c>
    </row>
    <row r="49" spans="1:7" x14ac:dyDescent="0.25">
      <c r="A49" s="3">
        <v>1552</v>
      </c>
      <c r="B49" t="s">
        <v>26</v>
      </c>
      <c r="C49" t="s">
        <v>27</v>
      </c>
      <c r="D49" t="s">
        <v>30</v>
      </c>
      <c r="F49" t="str">
        <f t="shared" si="0"/>
        <v>CUKUP</v>
      </c>
      <c r="G49" t="s">
        <v>23</v>
      </c>
    </row>
    <row r="50" spans="1:7" x14ac:dyDescent="0.25">
      <c r="A50" s="3">
        <v>1556</v>
      </c>
      <c r="B50" t="s">
        <v>22</v>
      </c>
      <c r="C50" t="s">
        <v>24</v>
      </c>
      <c r="D50" t="s">
        <v>29</v>
      </c>
      <c r="F50" t="str">
        <f t="shared" si="0"/>
        <v>BAIK</v>
      </c>
      <c r="G50" t="s">
        <v>25</v>
      </c>
    </row>
    <row r="51" spans="1:7" x14ac:dyDescent="0.25">
      <c r="A51" s="3">
        <v>1560</v>
      </c>
      <c r="B51" t="s">
        <v>25</v>
      </c>
      <c r="C51" t="s">
        <v>24</v>
      </c>
      <c r="D51" t="s">
        <v>29</v>
      </c>
      <c r="F51" t="str">
        <f t="shared" si="0"/>
        <v>BAIK</v>
      </c>
      <c r="G51" t="s">
        <v>25</v>
      </c>
    </row>
    <row r="52" spans="1:7" x14ac:dyDescent="0.25">
      <c r="A52" s="3">
        <v>1567</v>
      </c>
      <c r="B52" t="s">
        <v>28</v>
      </c>
      <c r="C52" t="s">
        <v>27</v>
      </c>
      <c r="D52" t="s">
        <v>30</v>
      </c>
      <c r="F52" t="str">
        <f t="shared" si="0"/>
        <v>CUKUP</v>
      </c>
      <c r="G52" t="s">
        <v>23</v>
      </c>
    </row>
    <row r="53" spans="1:7" x14ac:dyDescent="0.25">
      <c r="A53" s="3">
        <v>1598</v>
      </c>
      <c r="B53" t="s">
        <v>25</v>
      </c>
      <c r="C53" t="s">
        <v>24</v>
      </c>
      <c r="D53" t="s">
        <v>29</v>
      </c>
      <c r="F53" t="str">
        <f t="shared" si="0"/>
        <v>BAIK</v>
      </c>
      <c r="G53" t="s">
        <v>24</v>
      </c>
    </row>
    <row r="54" spans="1:7" x14ac:dyDescent="0.25">
      <c r="A54" s="3">
        <v>1606</v>
      </c>
      <c r="B54" t="s">
        <v>25</v>
      </c>
      <c r="C54" t="s">
        <v>22</v>
      </c>
      <c r="D54" t="s">
        <v>29</v>
      </c>
      <c r="F54" t="str">
        <f t="shared" si="0"/>
        <v>BAIK</v>
      </c>
      <c r="G54" t="s">
        <v>25</v>
      </c>
    </row>
    <row r="55" spans="1:7" x14ac:dyDescent="0.25">
      <c r="A55" s="3">
        <v>1614</v>
      </c>
      <c r="B55" t="s">
        <v>23</v>
      </c>
      <c r="C55" t="s">
        <v>22</v>
      </c>
      <c r="D55" t="s">
        <v>29</v>
      </c>
      <c r="F55" t="str">
        <f t="shared" si="0"/>
        <v>BAIK</v>
      </c>
      <c r="G55" t="s">
        <v>24</v>
      </c>
    </row>
    <row r="56" spans="1:7" x14ac:dyDescent="0.25">
      <c r="A56" s="3">
        <v>1638</v>
      </c>
      <c r="B56" t="s">
        <v>24</v>
      </c>
      <c r="C56" t="s">
        <v>22</v>
      </c>
      <c r="D56" t="s">
        <v>29</v>
      </c>
      <c r="F56" t="str">
        <f t="shared" si="0"/>
        <v>BAIK</v>
      </c>
      <c r="G56" t="s">
        <v>25</v>
      </c>
    </row>
    <row r="57" spans="1:7" x14ac:dyDescent="0.25">
      <c r="A57" s="3">
        <v>1647</v>
      </c>
      <c r="B57" t="s">
        <v>25</v>
      </c>
      <c r="C57" t="s">
        <v>23</v>
      </c>
      <c r="D57" t="s">
        <v>30</v>
      </c>
      <c r="F57" t="str">
        <f t="shared" si="0"/>
        <v>CUKUP</v>
      </c>
      <c r="G57" t="s">
        <v>22</v>
      </c>
    </row>
    <row r="58" spans="1:7" x14ac:dyDescent="0.25">
      <c r="A58" s="3">
        <v>1649</v>
      </c>
      <c r="B58" t="s">
        <v>22</v>
      </c>
      <c r="C58" t="s">
        <v>27</v>
      </c>
      <c r="D58" t="s">
        <v>30</v>
      </c>
      <c r="F58" t="str">
        <f t="shared" si="0"/>
        <v>CUKUP</v>
      </c>
      <c r="G58" t="s">
        <v>22</v>
      </c>
    </row>
    <row r="59" spans="1:7" x14ac:dyDescent="0.25">
      <c r="A59" s="3">
        <v>1660</v>
      </c>
      <c r="B59" t="s">
        <v>22</v>
      </c>
      <c r="C59" t="s">
        <v>26</v>
      </c>
      <c r="D59" t="s">
        <v>30</v>
      </c>
      <c r="F59" t="str">
        <f t="shared" si="0"/>
        <v>CUKUP</v>
      </c>
      <c r="G59" t="s">
        <v>22</v>
      </c>
    </row>
    <row r="60" spans="1:7" x14ac:dyDescent="0.25">
      <c r="A60" s="3">
        <v>1663</v>
      </c>
      <c r="B60" t="s">
        <v>23</v>
      </c>
      <c r="C60" t="s">
        <v>23</v>
      </c>
      <c r="D60" t="s">
        <v>30</v>
      </c>
      <c r="F60" t="str">
        <f t="shared" si="0"/>
        <v>CUKUP</v>
      </c>
      <c r="G60" t="s">
        <v>23</v>
      </c>
    </row>
    <row r="61" spans="1:7" x14ac:dyDescent="0.25">
      <c r="A61" s="3">
        <v>1694</v>
      </c>
      <c r="B61" t="s">
        <v>22</v>
      </c>
      <c r="C61" t="s">
        <v>23</v>
      </c>
      <c r="D61" t="s">
        <v>30</v>
      </c>
      <c r="F61" t="str">
        <f t="shared" si="0"/>
        <v>CUKUP</v>
      </c>
      <c r="G61" t="s">
        <v>22</v>
      </c>
    </row>
    <row r="62" spans="1:7" x14ac:dyDescent="0.25">
      <c r="A62" s="3">
        <v>1728</v>
      </c>
      <c r="B62" t="s">
        <v>26</v>
      </c>
      <c r="C62" t="s">
        <v>27</v>
      </c>
      <c r="D62" t="s">
        <v>30</v>
      </c>
      <c r="F62" t="str">
        <f t="shared" si="0"/>
        <v>CUKUP</v>
      </c>
      <c r="G62" t="s">
        <v>23</v>
      </c>
    </row>
    <row r="63" spans="1:7" x14ac:dyDescent="0.25">
      <c r="A63" s="3">
        <v>1745</v>
      </c>
      <c r="B63" t="s">
        <v>22</v>
      </c>
      <c r="C63" t="s">
        <v>23</v>
      </c>
      <c r="D63" t="s">
        <v>30</v>
      </c>
      <c r="F63" t="str">
        <f t="shared" si="0"/>
        <v>CUKUP</v>
      </c>
      <c r="G63" t="s">
        <v>22</v>
      </c>
    </row>
    <row r="64" spans="1:7" x14ac:dyDescent="0.25">
      <c r="A64" s="3">
        <v>1748</v>
      </c>
      <c r="B64" t="s">
        <v>26</v>
      </c>
      <c r="C64" t="s">
        <v>26</v>
      </c>
      <c r="D64" t="s">
        <v>30</v>
      </c>
      <c r="F64" t="str">
        <f t="shared" si="0"/>
        <v>CUKUP</v>
      </c>
      <c r="G64" t="s">
        <v>23</v>
      </c>
    </row>
    <row r="65" spans="1:7" x14ac:dyDescent="0.25">
      <c r="A65" s="3">
        <v>1763</v>
      </c>
      <c r="B65" t="s">
        <v>25</v>
      </c>
      <c r="C65" t="s">
        <v>22</v>
      </c>
      <c r="D65" t="s">
        <v>30</v>
      </c>
      <c r="F65" t="str">
        <f t="shared" si="0"/>
        <v>CUKUP</v>
      </c>
      <c r="G65" t="s">
        <v>22</v>
      </c>
    </row>
    <row r="66" spans="1:7" x14ac:dyDescent="0.25">
      <c r="A66" s="3">
        <v>1766</v>
      </c>
      <c r="B66" t="s">
        <v>22</v>
      </c>
      <c r="C66" t="s">
        <v>25</v>
      </c>
      <c r="D66" t="s">
        <v>29</v>
      </c>
      <c r="F66" t="str">
        <f t="shared" si="0"/>
        <v>BAIK</v>
      </c>
      <c r="G66" t="s">
        <v>24</v>
      </c>
    </row>
    <row r="67" spans="1:7" x14ac:dyDescent="0.25">
      <c r="A67" s="3">
        <v>1773</v>
      </c>
      <c r="B67" t="s">
        <v>23</v>
      </c>
      <c r="C67" t="s">
        <v>22</v>
      </c>
      <c r="D67" t="s">
        <v>29</v>
      </c>
      <c r="F67" t="str">
        <f t="shared" ref="F67:F88" si="1">IF(OR(G67="A",G67="AB"),"BAIK","CUKUP")</f>
        <v>BAIK</v>
      </c>
      <c r="G67" t="s">
        <v>25</v>
      </c>
    </row>
    <row r="68" spans="1:7" x14ac:dyDescent="0.25">
      <c r="A68" s="3">
        <v>1777</v>
      </c>
      <c r="B68" t="s">
        <v>22</v>
      </c>
      <c r="C68" t="s">
        <v>24</v>
      </c>
      <c r="D68" t="s">
        <v>30</v>
      </c>
      <c r="F68" t="str">
        <f t="shared" si="1"/>
        <v>CUKUP</v>
      </c>
      <c r="G68" t="s">
        <v>22</v>
      </c>
    </row>
    <row r="69" spans="1:7" x14ac:dyDescent="0.25">
      <c r="A69" s="3">
        <v>1785</v>
      </c>
      <c r="B69" t="s">
        <v>22</v>
      </c>
      <c r="C69" t="s">
        <v>22</v>
      </c>
      <c r="D69" t="s">
        <v>29</v>
      </c>
      <c r="F69" t="str">
        <f t="shared" si="1"/>
        <v>BAIK</v>
      </c>
      <c r="G69" t="s">
        <v>25</v>
      </c>
    </row>
    <row r="70" spans="1:7" x14ac:dyDescent="0.25">
      <c r="A70" s="3">
        <v>1789</v>
      </c>
      <c r="B70" t="s">
        <v>24</v>
      </c>
      <c r="C70" t="s">
        <v>23</v>
      </c>
      <c r="D70" t="s">
        <v>29</v>
      </c>
      <c r="F70" t="str">
        <f t="shared" si="1"/>
        <v>BAIK</v>
      </c>
      <c r="G70" t="s">
        <v>24</v>
      </c>
    </row>
    <row r="71" spans="1:7" x14ac:dyDescent="0.25">
      <c r="A71" s="3">
        <v>1795</v>
      </c>
      <c r="B71" t="s">
        <v>25</v>
      </c>
      <c r="C71" t="s">
        <v>22</v>
      </c>
      <c r="D71" t="s">
        <v>29</v>
      </c>
      <c r="F71" t="str">
        <f t="shared" si="1"/>
        <v>BAIK</v>
      </c>
      <c r="G71" t="s">
        <v>25</v>
      </c>
    </row>
    <row r="72" spans="1:7" x14ac:dyDescent="0.25">
      <c r="A72" s="3">
        <v>1800</v>
      </c>
      <c r="B72" t="s">
        <v>25</v>
      </c>
      <c r="C72" t="s">
        <v>25</v>
      </c>
      <c r="D72" t="s">
        <v>29</v>
      </c>
      <c r="F72" t="str">
        <f t="shared" si="1"/>
        <v>BAIK</v>
      </c>
      <c r="G72" t="s">
        <v>25</v>
      </c>
    </row>
    <row r="73" spans="1:7" x14ac:dyDescent="0.25">
      <c r="A73" s="3">
        <v>1802</v>
      </c>
      <c r="B73" t="s">
        <v>24</v>
      </c>
      <c r="C73" t="s">
        <v>27</v>
      </c>
      <c r="D73" t="s">
        <v>30</v>
      </c>
      <c r="F73" t="str">
        <f t="shared" si="1"/>
        <v>CUKUP</v>
      </c>
      <c r="G73" t="s">
        <v>22</v>
      </c>
    </row>
    <row r="74" spans="1:7" x14ac:dyDescent="0.25">
      <c r="A74" s="3">
        <v>1811</v>
      </c>
      <c r="B74" t="s">
        <v>26</v>
      </c>
      <c r="C74" t="s">
        <v>26</v>
      </c>
      <c r="D74" t="s">
        <v>30</v>
      </c>
      <c r="F74" t="str">
        <f t="shared" si="1"/>
        <v>CUKUP</v>
      </c>
      <c r="G74" t="s">
        <v>23</v>
      </c>
    </row>
    <row r="75" spans="1:7" x14ac:dyDescent="0.25">
      <c r="A75" s="3">
        <v>1818</v>
      </c>
      <c r="B75" t="s">
        <v>22</v>
      </c>
      <c r="C75" t="s">
        <v>22</v>
      </c>
      <c r="D75" t="s">
        <v>30</v>
      </c>
      <c r="F75" t="str">
        <f t="shared" si="1"/>
        <v>CUKUP</v>
      </c>
      <c r="G75" t="s">
        <v>22</v>
      </c>
    </row>
    <row r="76" spans="1:7" x14ac:dyDescent="0.25">
      <c r="A76" s="3">
        <v>1847</v>
      </c>
      <c r="B76" t="s">
        <v>25</v>
      </c>
      <c r="C76" t="s">
        <v>24</v>
      </c>
      <c r="D76" t="s">
        <v>29</v>
      </c>
      <c r="F76" t="str">
        <f t="shared" si="1"/>
        <v>BAIK</v>
      </c>
      <c r="G76" t="s">
        <v>24</v>
      </c>
    </row>
    <row r="77" spans="1:7" x14ac:dyDescent="0.25">
      <c r="A77" s="3">
        <v>1852</v>
      </c>
      <c r="B77" t="s">
        <v>23</v>
      </c>
      <c r="C77" t="s">
        <v>26</v>
      </c>
      <c r="D77" t="s">
        <v>30</v>
      </c>
      <c r="F77" t="str">
        <f t="shared" si="1"/>
        <v>CUKUP</v>
      </c>
      <c r="G77" t="s">
        <v>22</v>
      </c>
    </row>
    <row r="78" spans="1:7" x14ac:dyDescent="0.25">
      <c r="A78" s="3">
        <v>1854</v>
      </c>
      <c r="B78" t="s">
        <v>23</v>
      </c>
      <c r="C78" t="s">
        <v>26</v>
      </c>
      <c r="D78" t="s">
        <v>30</v>
      </c>
      <c r="F78" t="str">
        <f t="shared" si="1"/>
        <v>CUKUP</v>
      </c>
      <c r="G78" t="s">
        <v>23</v>
      </c>
    </row>
    <row r="79" spans="1:7" x14ac:dyDescent="0.25">
      <c r="A79" s="3">
        <v>1880</v>
      </c>
      <c r="B79" t="s">
        <v>25</v>
      </c>
      <c r="C79" t="s">
        <v>22</v>
      </c>
      <c r="D79" t="s">
        <v>29</v>
      </c>
      <c r="F79" t="str">
        <f t="shared" si="1"/>
        <v>BAIK</v>
      </c>
      <c r="G79" t="s">
        <v>25</v>
      </c>
    </row>
    <row r="80" spans="1:7" x14ac:dyDescent="0.25">
      <c r="A80" s="3">
        <v>1890</v>
      </c>
      <c r="B80" t="s">
        <v>23</v>
      </c>
      <c r="C80" t="s">
        <v>27</v>
      </c>
      <c r="D80" t="s">
        <v>30</v>
      </c>
      <c r="F80" t="str">
        <f t="shared" si="1"/>
        <v>CUKUP</v>
      </c>
      <c r="G80" t="s">
        <v>23</v>
      </c>
    </row>
    <row r="81" spans="1:7" x14ac:dyDescent="0.25">
      <c r="A81" s="3">
        <v>1897</v>
      </c>
      <c r="B81" t="s">
        <v>24</v>
      </c>
      <c r="C81" t="s">
        <v>23</v>
      </c>
      <c r="D81" t="s">
        <v>29</v>
      </c>
      <c r="F81" t="str">
        <f t="shared" si="1"/>
        <v>BAIK</v>
      </c>
      <c r="G81" t="s">
        <v>25</v>
      </c>
    </row>
    <row r="82" spans="1:7" x14ac:dyDescent="0.25">
      <c r="A82" s="3">
        <v>1902</v>
      </c>
      <c r="B82" t="s">
        <v>26</v>
      </c>
      <c r="C82" t="s">
        <v>27</v>
      </c>
      <c r="D82" t="s">
        <v>30</v>
      </c>
      <c r="F82" t="str">
        <f t="shared" si="1"/>
        <v>CUKUP</v>
      </c>
      <c r="G82" t="s">
        <v>23</v>
      </c>
    </row>
    <row r="83" spans="1:7" x14ac:dyDescent="0.25">
      <c r="A83" s="3">
        <v>1919</v>
      </c>
      <c r="B83" t="s">
        <v>22</v>
      </c>
      <c r="C83" t="s">
        <v>26</v>
      </c>
      <c r="D83" t="s">
        <v>30</v>
      </c>
      <c r="F83" t="str">
        <f t="shared" si="1"/>
        <v>CUKUP</v>
      </c>
      <c r="G83" t="s">
        <v>26</v>
      </c>
    </row>
    <row r="84" spans="1:7" x14ac:dyDescent="0.25">
      <c r="A84" s="3">
        <v>1953</v>
      </c>
      <c r="B84" t="s">
        <v>26</v>
      </c>
      <c r="C84" t="s">
        <v>27</v>
      </c>
      <c r="D84" t="s">
        <v>30</v>
      </c>
      <c r="F84" t="str">
        <f t="shared" si="1"/>
        <v>CUKUP</v>
      </c>
      <c r="G84" t="s">
        <v>26</v>
      </c>
    </row>
    <row r="85" spans="1:7" x14ac:dyDescent="0.25">
      <c r="A85" s="3">
        <v>1978</v>
      </c>
      <c r="B85" t="s">
        <v>25</v>
      </c>
      <c r="C85" t="s">
        <v>22</v>
      </c>
      <c r="D85" t="s">
        <v>29</v>
      </c>
      <c r="F85" t="str">
        <f t="shared" si="1"/>
        <v>BAIK</v>
      </c>
      <c r="G85" t="s">
        <v>24</v>
      </c>
    </row>
    <row r="86" spans="1:7" x14ac:dyDescent="0.25">
      <c r="A86" s="3">
        <v>1982</v>
      </c>
      <c r="B86" t="s">
        <v>22</v>
      </c>
      <c r="C86" t="s">
        <v>23</v>
      </c>
      <c r="D86" t="s">
        <v>30</v>
      </c>
      <c r="F86" t="str">
        <f t="shared" si="1"/>
        <v>CUKUP</v>
      </c>
      <c r="G86" t="s">
        <v>22</v>
      </c>
    </row>
    <row r="87" spans="1:7" x14ac:dyDescent="0.25">
      <c r="A87" s="3">
        <v>1983</v>
      </c>
      <c r="B87" t="s">
        <v>25</v>
      </c>
      <c r="C87" t="s">
        <v>24</v>
      </c>
      <c r="D87" t="s">
        <v>29</v>
      </c>
      <c r="F87" t="str">
        <f t="shared" si="1"/>
        <v>BAIK</v>
      </c>
      <c r="G87" t="s">
        <v>24</v>
      </c>
    </row>
    <row r="88" spans="1:7" x14ac:dyDescent="0.25">
      <c r="A88" s="3">
        <v>1989</v>
      </c>
      <c r="B88" t="s">
        <v>24</v>
      </c>
      <c r="C88" t="s">
        <v>26</v>
      </c>
      <c r="D88" t="s">
        <v>30</v>
      </c>
      <c r="F88" t="str">
        <f t="shared" si="1"/>
        <v>CUKUP</v>
      </c>
      <c r="G88" t="s">
        <v>22</v>
      </c>
    </row>
    <row r="90" spans="1:7" x14ac:dyDescent="0.25">
      <c r="F90">
        <f>COUNTIFS($F$2:$F$88,"BAIK")</f>
        <v>41</v>
      </c>
    </row>
    <row r="91" spans="1:7" x14ac:dyDescent="0.25">
      <c r="F91">
        <f>COUNTIFS($F$2:$F$88,"BAIK")</f>
        <v>41</v>
      </c>
    </row>
  </sheetData>
  <autoFilter ref="F1:G8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C1" sqref="B1:D86"/>
    </sheetView>
  </sheetViews>
  <sheetFormatPr defaultRowHeight="15" x14ac:dyDescent="0.25"/>
  <sheetData>
    <row r="1" spans="1:7" x14ac:dyDescent="0.25">
      <c r="B1" t="s">
        <v>10</v>
      </c>
      <c r="C1" t="s">
        <v>11</v>
      </c>
      <c r="D1" t="s">
        <v>3</v>
      </c>
      <c r="F1" t="s">
        <v>3</v>
      </c>
      <c r="G1" t="s">
        <v>7</v>
      </c>
    </row>
    <row r="2" spans="1:7" x14ac:dyDescent="0.25">
      <c r="A2" s="3">
        <v>1003</v>
      </c>
      <c r="B2" t="s">
        <v>25</v>
      </c>
      <c r="C2" t="s">
        <v>24</v>
      </c>
      <c r="D2" t="s">
        <v>30</v>
      </c>
      <c r="F2" t="str">
        <f>IF(OR(G2="A",G2="AB"),"BAIK","CUKUP")</f>
        <v>CUKUP</v>
      </c>
      <c r="G2" t="s">
        <v>22</v>
      </c>
    </row>
    <row r="3" spans="1:7" x14ac:dyDescent="0.25">
      <c r="A3" s="3">
        <v>1017</v>
      </c>
      <c r="B3" t="s">
        <v>23</v>
      </c>
      <c r="C3" t="s">
        <v>22</v>
      </c>
      <c r="D3" t="s">
        <v>29</v>
      </c>
      <c r="F3" t="str">
        <f t="shared" ref="F3:F59" si="0">IF(OR(G3="A",G3="AB"),"BAIK","CUKUP")</f>
        <v>BAIK</v>
      </c>
      <c r="G3" t="s">
        <v>25</v>
      </c>
    </row>
    <row r="4" spans="1:7" x14ac:dyDescent="0.25">
      <c r="A4" s="3">
        <v>1029</v>
      </c>
      <c r="B4" t="s">
        <v>23</v>
      </c>
      <c r="C4" t="s">
        <v>26</v>
      </c>
      <c r="D4" t="s">
        <v>30</v>
      </c>
      <c r="F4" t="str">
        <f t="shared" si="0"/>
        <v>CUKUP</v>
      </c>
      <c r="G4" t="s">
        <v>22</v>
      </c>
    </row>
    <row r="5" spans="1:7" x14ac:dyDescent="0.25">
      <c r="A5" s="3">
        <v>1037</v>
      </c>
      <c r="B5" t="s">
        <v>22</v>
      </c>
      <c r="C5" t="s">
        <v>23</v>
      </c>
      <c r="D5" t="s">
        <v>29</v>
      </c>
      <c r="F5" t="str">
        <f t="shared" si="0"/>
        <v>BAIK</v>
      </c>
      <c r="G5" t="s">
        <v>24</v>
      </c>
    </row>
    <row r="6" spans="1:7" x14ac:dyDescent="0.25">
      <c r="A6" s="3">
        <v>1043</v>
      </c>
      <c r="B6" t="s">
        <v>26</v>
      </c>
      <c r="C6" t="s">
        <v>22</v>
      </c>
      <c r="D6" t="s">
        <v>30</v>
      </c>
      <c r="F6" t="str">
        <f t="shared" si="0"/>
        <v>CUKUP</v>
      </c>
      <c r="G6" t="s">
        <v>22</v>
      </c>
    </row>
    <row r="7" spans="1:7" x14ac:dyDescent="0.25">
      <c r="A7" s="3">
        <v>1046</v>
      </c>
      <c r="B7" t="s">
        <v>25</v>
      </c>
      <c r="C7" t="s">
        <v>25</v>
      </c>
      <c r="D7" t="s">
        <v>29</v>
      </c>
      <c r="F7" t="str">
        <f t="shared" si="0"/>
        <v>BAIK</v>
      </c>
      <c r="G7" t="s">
        <v>25</v>
      </c>
    </row>
    <row r="8" spans="1:7" x14ac:dyDescent="0.25">
      <c r="A8" s="3">
        <v>1049</v>
      </c>
      <c r="B8" t="s">
        <v>22</v>
      </c>
      <c r="C8" t="s">
        <v>24</v>
      </c>
      <c r="D8" t="s">
        <v>30</v>
      </c>
      <c r="F8" t="str">
        <f t="shared" si="0"/>
        <v>CUKUP</v>
      </c>
      <c r="G8" t="s">
        <v>22</v>
      </c>
    </row>
    <row r="9" spans="1:7" x14ac:dyDescent="0.25">
      <c r="A9" s="3">
        <v>1055</v>
      </c>
      <c r="B9" t="s">
        <v>22</v>
      </c>
      <c r="C9" t="s">
        <v>22</v>
      </c>
      <c r="D9" t="s">
        <v>30</v>
      </c>
      <c r="F9" t="str">
        <f t="shared" si="0"/>
        <v>CUKUP</v>
      </c>
      <c r="G9" t="s">
        <v>22</v>
      </c>
    </row>
    <row r="10" spans="1:7" x14ac:dyDescent="0.25">
      <c r="A10" s="3">
        <v>1093</v>
      </c>
      <c r="B10" t="s">
        <v>27</v>
      </c>
      <c r="C10" t="s">
        <v>27</v>
      </c>
      <c r="D10" t="s">
        <v>30</v>
      </c>
      <c r="F10" t="str">
        <f t="shared" si="0"/>
        <v>CUKUP</v>
      </c>
      <c r="G10" t="s">
        <v>23</v>
      </c>
    </row>
    <row r="11" spans="1:7" x14ac:dyDescent="0.25">
      <c r="A11" s="3">
        <v>1114</v>
      </c>
      <c r="B11" t="s">
        <v>23</v>
      </c>
      <c r="C11" t="s">
        <v>22</v>
      </c>
      <c r="D11" t="s">
        <v>30</v>
      </c>
      <c r="F11" t="str">
        <f t="shared" si="0"/>
        <v>CUKUP</v>
      </c>
      <c r="G11" t="s">
        <v>22</v>
      </c>
    </row>
    <row r="12" spans="1:7" x14ac:dyDescent="0.25">
      <c r="A12" s="3">
        <v>1119</v>
      </c>
      <c r="B12" t="s">
        <v>23</v>
      </c>
      <c r="C12" t="s">
        <v>22</v>
      </c>
      <c r="D12" t="s">
        <v>30</v>
      </c>
      <c r="F12" t="str">
        <f t="shared" si="0"/>
        <v>CUKUP</v>
      </c>
      <c r="G12" t="s">
        <v>23</v>
      </c>
    </row>
    <row r="13" spans="1:7" x14ac:dyDescent="0.25">
      <c r="A13" s="3">
        <v>1135</v>
      </c>
      <c r="B13" t="s">
        <v>27</v>
      </c>
      <c r="C13" t="s">
        <v>27</v>
      </c>
      <c r="D13" t="s">
        <v>30</v>
      </c>
      <c r="F13" t="str">
        <f t="shared" si="0"/>
        <v>CUKUP</v>
      </c>
      <c r="G13" t="s">
        <v>23</v>
      </c>
    </row>
    <row r="14" spans="1:7" x14ac:dyDescent="0.25">
      <c r="A14" s="3">
        <v>1142</v>
      </c>
      <c r="B14" t="s">
        <v>22</v>
      </c>
      <c r="C14" t="s">
        <v>23</v>
      </c>
      <c r="D14" t="s">
        <v>30</v>
      </c>
      <c r="F14" t="str">
        <f t="shared" si="0"/>
        <v>CUKUP</v>
      </c>
      <c r="G14" t="s">
        <v>22</v>
      </c>
    </row>
    <row r="15" spans="1:7" x14ac:dyDescent="0.25">
      <c r="A15" s="3">
        <v>1143</v>
      </c>
      <c r="B15" t="s">
        <v>22</v>
      </c>
      <c r="C15" t="s">
        <v>25</v>
      </c>
      <c r="D15" t="s">
        <v>29</v>
      </c>
      <c r="F15" t="str">
        <f t="shared" si="0"/>
        <v>BAIK</v>
      </c>
      <c r="G15" t="s">
        <v>24</v>
      </c>
    </row>
    <row r="16" spans="1:7" x14ac:dyDescent="0.25">
      <c r="A16" s="3">
        <v>1144</v>
      </c>
      <c r="B16" t="s">
        <v>23</v>
      </c>
      <c r="C16" t="s">
        <v>26</v>
      </c>
      <c r="D16" t="s">
        <v>30</v>
      </c>
      <c r="F16" t="str">
        <f t="shared" si="0"/>
        <v>CUKUP</v>
      </c>
      <c r="G16" t="s">
        <v>23</v>
      </c>
    </row>
    <row r="17" spans="1:7" x14ac:dyDescent="0.25">
      <c r="A17" s="3">
        <v>1149</v>
      </c>
      <c r="B17" t="s">
        <v>24</v>
      </c>
      <c r="C17" t="s">
        <v>25</v>
      </c>
      <c r="D17" t="s">
        <v>29</v>
      </c>
      <c r="F17" t="str">
        <f t="shared" si="0"/>
        <v>BAIK</v>
      </c>
      <c r="G17" t="s">
        <v>24</v>
      </c>
    </row>
    <row r="18" spans="1:7" x14ac:dyDescent="0.25">
      <c r="A18" s="3">
        <v>1172</v>
      </c>
      <c r="B18" t="s">
        <v>26</v>
      </c>
      <c r="C18" t="s">
        <v>23</v>
      </c>
      <c r="D18" t="s">
        <v>30</v>
      </c>
      <c r="F18" t="str">
        <f t="shared" si="0"/>
        <v>CUKUP</v>
      </c>
      <c r="G18" t="s">
        <v>23</v>
      </c>
    </row>
    <row r="19" spans="1:7" x14ac:dyDescent="0.25">
      <c r="A19" s="3">
        <v>1184</v>
      </c>
      <c r="B19" t="s">
        <v>27</v>
      </c>
      <c r="C19" t="s">
        <v>27</v>
      </c>
      <c r="D19" t="s">
        <v>30</v>
      </c>
      <c r="F19" t="str">
        <f t="shared" si="0"/>
        <v>CUKUP</v>
      </c>
      <c r="G19" t="s">
        <v>26</v>
      </c>
    </row>
    <row r="20" spans="1:7" x14ac:dyDescent="0.25">
      <c r="A20" s="3">
        <v>1189</v>
      </c>
      <c r="B20" t="s">
        <v>27</v>
      </c>
      <c r="C20" t="s">
        <v>23</v>
      </c>
      <c r="D20" t="s">
        <v>29</v>
      </c>
      <c r="F20" t="str">
        <f t="shared" si="0"/>
        <v>BAIK</v>
      </c>
      <c r="G20" t="s">
        <v>24</v>
      </c>
    </row>
    <row r="21" spans="1:7" x14ac:dyDescent="0.25">
      <c r="A21" s="3">
        <v>1191</v>
      </c>
      <c r="B21" t="s">
        <v>27</v>
      </c>
      <c r="C21" t="s">
        <v>26</v>
      </c>
      <c r="D21" t="s">
        <v>30</v>
      </c>
      <c r="F21" t="str">
        <f t="shared" si="0"/>
        <v>CUKUP</v>
      </c>
      <c r="G21" t="s">
        <v>23</v>
      </c>
    </row>
    <row r="22" spans="1:7" x14ac:dyDescent="0.25">
      <c r="A22" s="3">
        <v>1213</v>
      </c>
      <c r="B22" t="s">
        <v>24</v>
      </c>
      <c r="C22" t="s">
        <v>25</v>
      </c>
      <c r="D22" t="s">
        <v>29</v>
      </c>
      <c r="F22" t="str">
        <f t="shared" si="0"/>
        <v>BAIK</v>
      </c>
      <c r="G22" t="s">
        <v>25</v>
      </c>
    </row>
    <row r="23" spans="1:7" x14ac:dyDescent="0.25">
      <c r="A23" s="3">
        <v>1220</v>
      </c>
      <c r="B23" t="s">
        <v>25</v>
      </c>
      <c r="C23" t="s">
        <v>25</v>
      </c>
      <c r="D23" t="s">
        <v>29</v>
      </c>
      <c r="F23" t="str">
        <f t="shared" si="0"/>
        <v>BAIK</v>
      </c>
      <c r="G23" t="s">
        <v>25</v>
      </c>
    </row>
    <row r="24" spans="1:7" x14ac:dyDescent="0.25">
      <c r="A24" s="3">
        <v>1246</v>
      </c>
      <c r="B24" t="s">
        <v>25</v>
      </c>
      <c r="C24" t="s">
        <v>24</v>
      </c>
      <c r="D24" t="s">
        <v>30</v>
      </c>
      <c r="F24" t="str">
        <f t="shared" si="0"/>
        <v>CUKUP</v>
      </c>
      <c r="G24" t="s">
        <v>22</v>
      </c>
    </row>
    <row r="25" spans="1:7" x14ac:dyDescent="0.25">
      <c r="A25" s="3">
        <v>1293</v>
      </c>
      <c r="B25" t="s">
        <v>24</v>
      </c>
      <c r="C25" t="s">
        <v>22</v>
      </c>
      <c r="D25" t="s">
        <v>29</v>
      </c>
      <c r="F25" t="str">
        <f t="shared" si="0"/>
        <v>BAIK</v>
      </c>
      <c r="G25" t="s">
        <v>25</v>
      </c>
    </row>
    <row r="26" spans="1:7" x14ac:dyDescent="0.25">
      <c r="A26" s="3">
        <v>1294</v>
      </c>
      <c r="B26" t="s">
        <v>25</v>
      </c>
      <c r="C26" t="s">
        <v>25</v>
      </c>
      <c r="D26" t="s">
        <v>29</v>
      </c>
      <c r="F26" t="str">
        <f t="shared" si="0"/>
        <v>BAIK</v>
      </c>
      <c r="G26" t="s">
        <v>24</v>
      </c>
    </row>
    <row r="27" spans="1:7" x14ac:dyDescent="0.25">
      <c r="A27" s="3">
        <v>1305</v>
      </c>
      <c r="B27" t="s">
        <v>27</v>
      </c>
      <c r="C27" t="s">
        <v>27</v>
      </c>
      <c r="D27" t="s">
        <v>30</v>
      </c>
      <c r="F27" t="str">
        <f t="shared" si="0"/>
        <v>CUKUP</v>
      </c>
      <c r="G27" t="s">
        <v>23</v>
      </c>
    </row>
    <row r="28" spans="1:7" x14ac:dyDescent="0.25">
      <c r="A28" s="3">
        <v>1325</v>
      </c>
      <c r="B28" t="s">
        <v>24</v>
      </c>
      <c r="C28" t="s">
        <v>24</v>
      </c>
      <c r="D28" t="s">
        <v>29</v>
      </c>
      <c r="F28" t="str">
        <f t="shared" si="0"/>
        <v>BAIK</v>
      </c>
      <c r="G28" t="s">
        <v>25</v>
      </c>
    </row>
    <row r="29" spans="1:7" x14ac:dyDescent="0.25">
      <c r="A29" s="3">
        <v>1336</v>
      </c>
      <c r="B29" t="s">
        <v>27</v>
      </c>
      <c r="C29" t="s">
        <v>26</v>
      </c>
      <c r="D29" t="s">
        <v>30</v>
      </c>
      <c r="F29" t="str">
        <f t="shared" si="0"/>
        <v>CUKUP</v>
      </c>
      <c r="G29" t="s">
        <v>23</v>
      </c>
    </row>
    <row r="30" spans="1:7" x14ac:dyDescent="0.25">
      <c r="A30" s="3">
        <v>1337</v>
      </c>
      <c r="B30" t="s">
        <v>24</v>
      </c>
      <c r="C30" t="s">
        <v>25</v>
      </c>
      <c r="D30" t="s">
        <v>29</v>
      </c>
      <c r="F30" t="str">
        <f t="shared" si="0"/>
        <v>BAIK</v>
      </c>
      <c r="G30" t="s">
        <v>25</v>
      </c>
    </row>
    <row r="31" spans="1:7" x14ac:dyDescent="0.25">
      <c r="A31" s="3">
        <v>1346</v>
      </c>
      <c r="B31" t="s">
        <v>23</v>
      </c>
      <c r="C31" t="s">
        <v>24</v>
      </c>
      <c r="D31" t="s">
        <v>29</v>
      </c>
      <c r="F31" t="str">
        <f t="shared" si="0"/>
        <v>BAIK</v>
      </c>
      <c r="G31" t="s">
        <v>25</v>
      </c>
    </row>
    <row r="32" spans="1:7" x14ac:dyDescent="0.25">
      <c r="A32" s="3">
        <v>1350</v>
      </c>
      <c r="B32" t="s">
        <v>25</v>
      </c>
      <c r="C32" t="s">
        <v>22</v>
      </c>
      <c r="D32" t="s">
        <v>29</v>
      </c>
      <c r="F32" t="str">
        <f t="shared" si="0"/>
        <v>BAIK</v>
      </c>
      <c r="G32" t="s">
        <v>24</v>
      </c>
    </row>
    <row r="33" spans="1:7" x14ac:dyDescent="0.25">
      <c r="A33" s="3">
        <v>1353</v>
      </c>
      <c r="B33" t="s">
        <v>23</v>
      </c>
      <c r="C33" t="s">
        <v>25</v>
      </c>
      <c r="D33" t="s">
        <v>29</v>
      </c>
      <c r="F33" t="str">
        <f t="shared" si="0"/>
        <v>BAIK</v>
      </c>
      <c r="G33" t="s">
        <v>24</v>
      </c>
    </row>
    <row r="34" spans="1:7" x14ac:dyDescent="0.25">
      <c r="A34" s="3">
        <v>1359</v>
      </c>
      <c r="B34" t="s">
        <v>23</v>
      </c>
      <c r="C34" t="s">
        <v>23</v>
      </c>
      <c r="D34" t="s">
        <v>30</v>
      </c>
      <c r="F34" t="str">
        <f t="shared" si="0"/>
        <v>CUKUP</v>
      </c>
      <c r="G34" t="s">
        <v>22</v>
      </c>
    </row>
    <row r="35" spans="1:7" x14ac:dyDescent="0.25">
      <c r="A35" s="3">
        <v>1389</v>
      </c>
      <c r="B35" t="s">
        <v>27</v>
      </c>
      <c r="C35" t="s">
        <v>23</v>
      </c>
      <c r="D35" t="s">
        <v>30</v>
      </c>
      <c r="F35" t="str">
        <f t="shared" si="0"/>
        <v>CUKUP</v>
      </c>
      <c r="G35" t="s">
        <v>27</v>
      </c>
    </row>
    <row r="36" spans="1:7" x14ac:dyDescent="0.25">
      <c r="A36" s="3">
        <v>1393</v>
      </c>
      <c r="B36" t="s">
        <v>25</v>
      </c>
      <c r="C36" t="s">
        <v>24</v>
      </c>
      <c r="D36" t="s">
        <v>29</v>
      </c>
      <c r="F36" t="str">
        <f t="shared" si="0"/>
        <v>BAIK</v>
      </c>
      <c r="G36" t="s">
        <v>25</v>
      </c>
    </row>
    <row r="37" spans="1:7" x14ac:dyDescent="0.25">
      <c r="A37" s="3">
        <v>1415</v>
      </c>
      <c r="B37" t="s">
        <v>22</v>
      </c>
      <c r="C37" t="s">
        <v>24</v>
      </c>
      <c r="D37" t="s">
        <v>29</v>
      </c>
      <c r="F37" t="str">
        <f t="shared" si="0"/>
        <v>BAIK</v>
      </c>
      <c r="G37" t="s">
        <v>24</v>
      </c>
    </row>
    <row r="38" spans="1:7" x14ac:dyDescent="0.25">
      <c r="A38" s="3">
        <v>1431</v>
      </c>
      <c r="B38" t="s">
        <v>27</v>
      </c>
      <c r="C38" t="s">
        <v>27</v>
      </c>
      <c r="D38" t="s">
        <v>30</v>
      </c>
      <c r="F38" t="str">
        <f t="shared" si="0"/>
        <v>CUKUP</v>
      </c>
      <c r="G38" t="s">
        <v>26</v>
      </c>
    </row>
    <row r="39" spans="1:7" x14ac:dyDescent="0.25">
      <c r="A39" s="3">
        <v>1432</v>
      </c>
      <c r="B39" t="s">
        <v>23</v>
      </c>
      <c r="C39" t="s">
        <v>24</v>
      </c>
      <c r="D39" t="s">
        <v>29</v>
      </c>
      <c r="F39" t="str">
        <f t="shared" si="0"/>
        <v>BAIK</v>
      </c>
      <c r="G39" t="s">
        <v>24</v>
      </c>
    </row>
    <row r="40" spans="1:7" x14ac:dyDescent="0.25">
      <c r="A40" s="3">
        <v>1433</v>
      </c>
      <c r="B40" t="s">
        <v>26</v>
      </c>
      <c r="C40" t="s">
        <v>23</v>
      </c>
      <c r="D40" t="s">
        <v>30</v>
      </c>
      <c r="F40" t="str">
        <f t="shared" si="0"/>
        <v>CUKUP</v>
      </c>
      <c r="G40" t="s">
        <v>22</v>
      </c>
    </row>
    <row r="41" spans="1:7" x14ac:dyDescent="0.25">
      <c r="A41" s="3">
        <v>1441</v>
      </c>
      <c r="B41" t="s">
        <v>26</v>
      </c>
      <c r="C41" t="s">
        <v>22</v>
      </c>
      <c r="D41" t="s">
        <v>29</v>
      </c>
      <c r="F41" t="str">
        <f t="shared" si="0"/>
        <v>BAIK</v>
      </c>
      <c r="G41" t="s">
        <v>24</v>
      </c>
    </row>
    <row r="42" spans="1:7" x14ac:dyDescent="0.25">
      <c r="A42" s="3">
        <v>1444</v>
      </c>
      <c r="B42" t="s">
        <v>23</v>
      </c>
      <c r="C42" t="s">
        <v>24</v>
      </c>
      <c r="D42" t="s">
        <v>29</v>
      </c>
      <c r="F42" t="str">
        <f t="shared" si="0"/>
        <v>BAIK</v>
      </c>
      <c r="G42" t="s">
        <v>25</v>
      </c>
    </row>
    <row r="43" spans="1:7" x14ac:dyDescent="0.25">
      <c r="A43" s="3">
        <v>1452</v>
      </c>
      <c r="B43" t="s">
        <v>25</v>
      </c>
      <c r="C43" t="s">
        <v>25</v>
      </c>
      <c r="D43" t="s">
        <v>29</v>
      </c>
      <c r="F43" t="str">
        <f t="shared" si="0"/>
        <v>BAIK</v>
      </c>
      <c r="G43" t="s">
        <v>25</v>
      </c>
    </row>
    <row r="44" spans="1:7" x14ac:dyDescent="0.25">
      <c r="A44" s="3">
        <v>1473</v>
      </c>
      <c r="B44" t="s">
        <v>25</v>
      </c>
      <c r="C44" t="s">
        <v>25</v>
      </c>
      <c r="D44" t="s">
        <v>29</v>
      </c>
      <c r="F44" t="str">
        <f t="shared" si="0"/>
        <v>BAIK</v>
      </c>
      <c r="G44" t="s">
        <v>25</v>
      </c>
    </row>
    <row r="45" spans="1:7" x14ac:dyDescent="0.25">
      <c r="A45" s="3">
        <v>1476</v>
      </c>
      <c r="B45" t="s">
        <v>25</v>
      </c>
      <c r="C45" t="s">
        <v>22</v>
      </c>
      <c r="D45" t="s">
        <v>29</v>
      </c>
      <c r="F45" t="str">
        <f t="shared" si="0"/>
        <v>BAIK</v>
      </c>
      <c r="G45" t="s">
        <v>24</v>
      </c>
    </row>
    <row r="46" spans="1:7" x14ac:dyDescent="0.25">
      <c r="A46" s="3">
        <v>1492</v>
      </c>
      <c r="B46" t="s">
        <v>25</v>
      </c>
      <c r="C46" t="s">
        <v>25</v>
      </c>
      <c r="D46" t="s">
        <v>29</v>
      </c>
      <c r="F46" t="str">
        <f t="shared" si="0"/>
        <v>BAIK</v>
      </c>
      <c r="G46" t="s">
        <v>25</v>
      </c>
    </row>
    <row r="47" spans="1:7" x14ac:dyDescent="0.25">
      <c r="A47" s="3">
        <v>1552</v>
      </c>
      <c r="B47" t="s">
        <v>26</v>
      </c>
      <c r="C47" t="s">
        <v>26</v>
      </c>
      <c r="D47" t="s">
        <v>30</v>
      </c>
      <c r="F47" t="str">
        <f t="shared" si="0"/>
        <v>CUKUP</v>
      </c>
      <c r="G47" t="s">
        <v>23</v>
      </c>
    </row>
    <row r="48" spans="1:7" x14ac:dyDescent="0.25">
      <c r="A48" s="3">
        <v>1556</v>
      </c>
      <c r="B48" t="s">
        <v>23</v>
      </c>
      <c r="C48" t="s">
        <v>22</v>
      </c>
      <c r="D48" t="s">
        <v>29</v>
      </c>
      <c r="F48" t="str">
        <f t="shared" si="0"/>
        <v>BAIK</v>
      </c>
      <c r="G48" t="s">
        <v>25</v>
      </c>
    </row>
    <row r="49" spans="1:7" x14ac:dyDescent="0.25">
      <c r="A49" s="3">
        <v>1560</v>
      </c>
      <c r="B49" t="s">
        <v>25</v>
      </c>
      <c r="C49" t="s">
        <v>25</v>
      </c>
      <c r="D49" t="s">
        <v>29</v>
      </c>
      <c r="F49" t="str">
        <f t="shared" si="0"/>
        <v>BAIK</v>
      </c>
      <c r="G49" t="s">
        <v>25</v>
      </c>
    </row>
    <row r="50" spans="1:7" x14ac:dyDescent="0.25">
      <c r="A50" s="3">
        <v>1567</v>
      </c>
      <c r="B50" t="s">
        <v>27</v>
      </c>
      <c r="C50" t="s">
        <v>27</v>
      </c>
      <c r="D50" t="s">
        <v>30</v>
      </c>
      <c r="F50" t="str">
        <f t="shared" si="0"/>
        <v>CUKUP</v>
      </c>
      <c r="G50" t="s">
        <v>23</v>
      </c>
    </row>
    <row r="51" spans="1:7" x14ac:dyDescent="0.25">
      <c r="A51" s="3">
        <v>1598</v>
      </c>
      <c r="B51" t="s">
        <v>22</v>
      </c>
      <c r="C51" t="s">
        <v>24</v>
      </c>
      <c r="D51" t="s">
        <v>29</v>
      </c>
      <c r="F51" t="str">
        <f t="shared" si="0"/>
        <v>BAIK</v>
      </c>
      <c r="G51" t="s">
        <v>24</v>
      </c>
    </row>
    <row r="52" spans="1:7" x14ac:dyDescent="0.25">
      <c r="A52" s="3">
        <v>1606</v>
      </c>
      <c r="B52" t="s">
        <v>23</v>
      </c>
      <c r="C52" t="s">
        <v>24</v>
      </c>
      <c r="D52" t="s">
        <v>29</v>
      </c>
      <c r="F52" t="str">
        <f t="shared" si="0"/>
        <v>BAIK</v>
      </c>
      <c r="G52" t="s">
        <v>25</v>
      </c>
    </row>
    <row r="53" spans="1:7" x14ac:dyDescent="0.25">
      <c r="A53" s="3">
        <v>1614</v>
      </c>
      <c r="B53" t="s">
        <v>23</v>
      </c>
      <c r="C53" t="s">
        <v>25</v>
      </c>
      <c r="D53" t="s">
        <v>29</v>
      </c>
      <c r="F53" t="str">
        <f t="shared" si="0"/>
        <v>BAIK</v>
      </c>
      <c r="G53" t="s">
        <v>24</v>
      </c>
    </row>
    <row r="54" spans="1:7" x14ac:dyDescent="0.25">
      <c r="A54" s="3">
        <v>1638</v>
      </c>
      <c r="B54" t="s">
        <v>22</v>
      </c>
      <c r="C54" t="s">
        <v>22</v>
      </c>
      <c r="D54" t="s">
        <v>29</v>
      </c>
      <c r="F54" t="str">
        <f t="shared" si="0"/>
        <v>BAIK</v>
      </c>
      <c r="G54" t="s">
        <v>25</v>
      </c>
    </row>
    <row r="55" spans="1:7" x14ac:dyDescent="0.25">
      <c r="A55" s="3">
        <v>1647</v>
      </c>
      <c r="B55" t="s">
        <v>22</v>
      </c>
      <c r="C55" t="s">
        <v>25</v>
      </c>
      <c r="D55" t="s">
        <v>30</v>
      </c>
      <c r="F55" t="str">
        <f t="shared" si="0"/>
        <v>CUKUP</v>
      </c>
      <c r="G55" t="s">
        <v>22</v>
      </c>
    </row>
    <row r="56" spans="1:7" x14ac:dyDescent="0.25">
      <c r="A56" s="3">
        <v>1649</v>
      </c>
      <c r="B56" t="s">
        <v>23</v>
      </c>
      <c r="C56" t="s">
        <v>22</v>
      </c>
      <c r="D56" t="s">
        <v>30</v>
      </c>
      <c r="F56" t="str">
        <f t="shared" si="0"/>
        <v>CUKUP</v>
      </c>
      <c r="G56" t="s">
        <v>22</v>
      </c>
    </row>
    <row r="57" spans="1:7" x14ac:dyDescent="0.25">
      <c r="A57" s="3">
        <v>1660</v>
      </c>
      <c r="B57" t="s">
        <v>23</v>
      </c>
      <c r="C57" t="s">
        <v>24</v>
      </c>
      <c r="D57" t="s">
        <v>30</v>
      </c>
      <c r="F57" t="str">
        <f t="shared" si="0"/>
        <v>CUKUP</v>
      </c>
      <c r="G57" t="s">
        <v>22</v>
      </c>
    </row>
    <row r="58" spans="1:7" x14ac:dyDescent="0.25">
      <c r="A58" s="3">
        <v>1663</v>
      </c>
      <c r="B58" t="s">
        <v>23</v>
      </c>
      <c r="C58" t="s">
        <v>23</v>
      </c>
      <c r="D58" t="s">
        <v>30</v>
      </c>
      <c r="F58" t="str">
        <f t="shared" si="0"/>
        <v>CUKUP</v>
      </c>
      <c r="G58" t="s">
        <v>23</v>
      </c>
    </row>
    <row r="59" spans="1:7" x14ac:dyDescent="0.25">
      <c r="A59" s="3">
        <v>1694</v>
      </c>
      <c r="B59" t="s">
        <v>22</v>
      </c>
      <c r="C59" t="s">
        <v>23</v>
      </c>
      <c r="D59" t="s">
        <v>30</v>
      </c>
      <c r="F59" t="str">
        <f t="shared" si="0"/>
        <v>CUKUP</v>
      </c>
      <c r="G59" t="s">
        <v>22</v>
      </c>
    </row>
    <row r="60" spans="1:7" x14ac:dyDescent="0.25">
      <c r="A60" s="3">
        <v>1728</v>
      </c>
      <c r="B60" t="s">
        <v>27</v>
      </c>
      <c r="C60" t="s">
        <v>26</v>
      </c>
      <c r="D60" t="s">
        <v>30</v>
      </c>
      <c r="F60" t="str">
        <f t="shared" ref="F60:F86" si="1">IF(OR(G60="A",G60="AB"),"BAIK","CUKUP")</f>
        <v>CUKUP</v>
      </c>
      <c r="G60" t="s">
        <v>23</v>
      </c>
    </row>
    <row r="61" spans="1:7" x14ac:dyDescent="0.25">
      <c r="A61" s="3">
        <v>1745</v>
      </c>
      <c r="B61" t="s">
        <v>23</v>
      </c>
      <c r="C61" t="s">
        <v>23</v>
      </c>
      <c r="D61" t="s">
        <v>30</v>
      </c>
      <c r="F61" t="str">
        <f t="shared" si="1"/>
        <v>CUKUP</v>
      </c>
      <c r="G61" t="s">
        <v>22</v>
      </c>
    </row>
    <row r="62" spans="1:7" x14ac:dyDescent="0.25">
      <c r="A62" s="3">
        <v>1748</v>
      </c>
      <c r="B62" t="s">
        <v>26</v>
      </c>
      <c r="C62" t="s">
        <v>23</v>
      </c>
      <c r="D62" t="s">
        <v>30</v>
      </c>
      <c r="F62" t="str">
        <f t="shared" si="1"/>
        <v>CUKUP</v>
      </c>
      <c r="G62" t="s">
        <v>23</v>
      </c>
    </row>
    <row r="63" spans="1:7" x14ac:dyDescent="0.25">
      <c r="A63" s="3">
        <v>1763</v>
      </c>
      <c r="B63" t="s">
        <v>22</v>
      </c>
      <c r="C63" t="s">
        <v>24</v>
      </c>
      <c r="D63" t="s">
        <v>30</v>
      </c>
      <c r="F63" t="str">
        <f t="shared" si="1"/>
        <v>CUKUP</v>
      </c>
      <c r="G63" t="s">
        <v>22</v>
      </c>
    </row>
    <row r="64" spans="1:7" x14ac:dyDescent="0.25">
      <c r="A64" s="3">
        <v>1766</v>
      </c>
      <c r="B64" t="s">
        <v>22</v>
      </c>
      <c r="C64" t="s">
        <v>25</v>
      </c>
      <c r="D64" t="s">
        <v>29</v>
      </c>
      <c r="F64" t="str">
        <f t="shared" si="1"/>
        <v>BAIK</v>
      </c>
      <c r="G64" t="s">
        <v>24</v>
      </c>
    </row>
    <row r="65" spans="1:7" x14ac:dyDescent="0.25">
      <c r="A65" s="3">
        <v>1773</v>
      </c>
      <c r="B65" t="s">
        <v>25</v>
      </c>
      <c r="C65" t="s">
        <v>22</v>
      </c>
      <c r="D65" t="s">
        <v>29</v>
      </c>
      <c r="F65" t="str">
        <f t="shared" si="1"/>
        <v>BAIK</v>
      </c>
      <c r="G65" t="s">
        <v>25</v>
      </c>
    </row>
    <row r="66" spans="1:7" x14ac:dyDescent="0.25">
      <c r="A66" s="3">
        <v>1777</v>
      </c>
      <c r="B66" t="s">
        <v>22</v>
      </c>
      <c r="C66" t="s">
        <v>22</v>
      </c>
      <c r="D66" t="s">
        <v>30</v>
      </c>
      <c r="F66" t="str">
        <f t="shared" si="1"/>
        <v>CUKUP</v>
      </c>
      <c r="G66" t="s">
        <v>22</v>
      </c>
    </row>
    <row r="67" spans="1:7" x14ac:dyDescent="0.25">
      <c r="A67" s="3">
        <v>1785</v>
      </c>
      <c r="B67" t="s">
        <v>24</v>
      </c>
      <c r="C67" t="s">
        <v>25</v>
      </c>
      <c r="D67" t="s">
        <v>29</v>
      </c>
      <c r="F67" t="str">
        <f t="shared" si="1"/>
        <v>BAIK</v>
      </c>
      <c r="G67" t="s">
        <v>25</v>
      </c>
    </row>
    <row r="68" spans="1:7" x14ac:dyDescent="0.25">
      <c r="A68" s="3">
        <v>1789</v>
      </c>
      <c r="B68" t="s">
        <v>24</v>
      </c>
      <c r="C68" t="s">
        <v>24</v>
      </c>
      <c r="D68" t="s">
        <v>29</v>
      </c>
      <c r="F68" t="str">
        <f t="shared" si="1"/>
        <v>BAIK</v>
      </c>
      <c r="G68" t="s">
        <v>24</v>
      </c>
    </row>
    <row r="69" spans="1:7" x14ac:dyDescent="0.25">
      <c r="A69" s="3">
        <v>1795</v>
      </c>
      <c r="B69" t="s">
        <v>22</v>
      </c>
      <c r="C69" t="s">
        <v>24</v>
      </c>
      <c r="D69" t="s">
        <v>29</v>
      </c>
      <c r="F69" t="str">
        <f t="shared" si="1"/>
        <v>BAIK</v>
      </c>
      <c r="G69" t="s">
        <v>25</v>
      </c>
    </row>
    <row r="70" spans="1:7" x14ac:dyDescent="0.25">
      <c r="A70" s="3">
        <v>1800</v>
      </c>
      <c r="B70" t="s">
        <v>24</v>
      </c>
      <c r="C70" t="s">
        <v>24</v>
      </c>
      <c r="D70" t="s">
        <v>29</v>
      </c>
      <c r="F70" t="str">
        <f t="shared" si="1"/>
        <v>BAIK</v>
      </c>
      <c r="G70" t="s">
        <v>25</v>
      </c>
    </row>
    <row r="71" spans="1:7" x14ac:dyDescent="0.25">
      <c r="A71" s="3">
        <v>1802</v>
      </c>
      <c r="B71" t="s">
        <v>22</v>
      </c>
      <c r="C71" t="s">
        <v>26</v>
      </c>
      <c r="D71" t="s">
        <v>30</v>
      </c>
      <c r="F71" t="str">
        <f t="shared" si="1"/>
        <v>CUKUP</v>
      </c>
      <c r="G71" t="s">
        <v>22</v>
      </c>
    </row>
    <row r="72" spans="1:7" x14ac:dyDescent="0.25">
      <c r="A72" s="3">
        <v>1811</v>
      </c>
      <c r="B72" t="s">
        <v>27</v>
      </c>
      <c r="C72" t="s">
        <v>27</v>
      </c>
      <c r="D72" t="s">
        <v>30</v>
      </c>
      <c r="F72" t="str">
        <f t="shared" si="1"/>
        <v>CUKUP</v>
      </c>
      <c r="G72" t="s">
        <v>23</v>
      </c>
    </row>
    <row r="73" spans="1:7" x14ac:dyDescent="0.25">
      <c r="A73" s="3">
        <v>1818</v>
      </c>
      <c r="B73" t="s">
        <v>23</v>
      </c>
      <c r="C73" t="s">
        <v>22</v>
      </c>
      <c r="D73" t="s">
        <v>30</v>
      </c>
      <c r="F73" t="str">
        <f t="shared" si="1"/>
        <v>CUKUP</v>
      </c>
      <c r="G73" t="s">
        <v>22</v>
      </c>
    </row>
    <row r="74" spans="1:7" x14ac:dyDescent="0.25">
      <c r="A74" s="3">
        <v>1847</v>
      </c>
      <c r="B74" t="s">
        <v>22</v>
      </c>
      <c r="C74" t="s">
        <v>25</v>
      </c>
      <c r="D74" t="s">
        <v>29</v>
      </c>
      <c r="F74" t="str">
        <f t="shared" si="1"/>
        <v>BAIK</v>
      </c>
      <c r="G74" t="s">
        <v>24</v>
      </c>
    </row>
    <row r="75" spans="1:7" x14ac:dyDescent="0.25">
      <c r="A75" s="3">
        <v>1852</v>
      </c>
      <c r="B75" t="s">
        <v>26</v>
      </c>
      <c r="C75" t="s">
        <v>22</v>
      </c>
      <c r="D75" t="s">
        <v>30</v>
      </c>
      <c r="F75" t="str">
        <f t="shared" si="1"/>
        <v>CUKUP</v>
      </c>
      <c r="G75" t="s">
        <v>22</v>
      </c>
    </row>
    <row r="76" spans="1:7" x14ac:dyDescent="0.25">
      <c r="A76" s="3">
        <v>1854</v>
      </c>
      <c r="B76" t="s">
        <v>23</v>
      </c>
      <c r="C76" t="s">
        <v>26</v>
      </c>
      <c r="D76" t="s">
        <v>30</v>
      </c>
      <c r="F76" t="str">
        <f t="shared" si="1"/>
        <v>CUKUP</v>
      </c>
      <c r="G76" t="s">
        <v>23</v>
      </c>
    </row>
    <row r="77" spans="1:7" x14ac:dyDescent="0.25">
      <c r="A77" s="3">
        <v>1880</v>
      </c>
      <c r="B77" t="s">
        <v>24</v>
      </c>
      <c r="C77" t="s">
        <v>24</v>
      </c>
      <c r="D77" t="s">
        <v>29</v>
      </c>
      <c r="F77" t="str">
        <f t="shared" si="1"/>
        <v>BAIK</v>
      </c>
      <c r="G77" t="s">
        <v>25</v>
      </c>
    </row>
    <row r="78" spans="1:7" x14ac:dyDescent="0.25">
      <c r="A78" s="3">
        <v>1890</v>
      </c>
      <c r="B78" t="s">
        <v>27</v>
      </c>
      <c r="C78" t="s">
        <v>26</v>
      </c>
      <c r="D78" t="s">
        <v>30</v>
      </c>
      <c r="F78" t="str">
        <f t="shared" si="1"/>
        <v>CUKUP</v>
      </c>
      <c r="G78" t="s">
        <v>23</v>
      </c>
    </row>
    <row r="79" spans="1:7" x14ac:dyDescent="0.25">
      <c r="A79" s="3">
        <v>1897</v>
      </c>
      <c r="B79" t="s">
        <v>22</v>
      </c>
      <c r="C79" t="s">
        <v>22</v>
      </c>
      <c r="D79" t="s">
        <v>29</v>
      </c>
      <c r="F79" t="str">
        <f t="shared" si="1"/>
        <v>BAIK</v>
      </c>
      <c r="G79" t="s">
        <v>25</v>
      </c>
    </row>
    <row r="80" spans="1:7" x14ac:dyDescent="0.25">
      <c r="A80" s="3">
        <v>1902</v>
      </c>
      <c r="B80" t="s">
        <v>27</v>
      </c>
      <c r="C80" t="s">
        <v>27</v>
      </c>
      <c r="D80" t="s">
        <v>30</v>
      </c>
      <c r="F80" t="str">
        <f t="shared" si="1"/>
        <v>CUKUP</v>
      </c>
      <c r="G80" t="s">
        <v>23</v>
      </c>
    </row>
    <row r="81" spans="1:7" x14ac:dyDescent="0.25">
      <c r="A81" s="3">
        <v>1919</v>
      </c>
      <c r="B81" t="s">
        <v>26</v>
      </c>
      <c r="C81" t="s">
        <v>23</v>
      </c>
      <c r="D81" t="s">
        <v>30</v>
      </c>
      <c r="F81" t="str">
        <f t="shared" si="1"/>
        <v>CUKUP</v>
      </c>
      <c r="G81" t="s">
        <v>26</v>
      </c>
    </row>
    <row r="82" spans="1:7" x14ac:dyDescent="0.25">
      <c r="A82" s="3">
        <v>1953</v>
      </c>
      <c r="B82" t="s">
        <v>27</v>
      </c>
      <c r="C82" t="s">
        <v>26</v>
      </c>
      <c r="D82" t="s">
        <v>30</v>
      </c>
      <c r="F82" t="str">
        <f t="shared" si="1"/>
        <v>CUKUP</v>
      </c>
      <c r="G82" t="s">
        <v>26</v>
      </c>
    </row>
    <row r="83" spans="1:7" x14ac:dyDescent="0.25">
      <c r="A83" s="3">
        <v>1978</v>
      </c>
      <c r="B83" t="s">
        <v>25</v>
      </c>
      <c r="C83" t="s">
        <v>22</v>
      </c>
      <c r="D83" t="s">
        <v>29</v>
      </c>
      <c r="F83" t="str">
        <f t="shared" si="1"/>
        <v>BAIK</v>
      </c>
      <c r="G83" t="s">
        <v>24</v>
      </c>
    </row>
    <row r="84" spans="1:7" x14ac:dyDescent="0.25">
      <c r="A84" s="3">
        <v>1982</v>
      </c>
      <c r="B84" t="s">
        <v>27</v>
      </c>
      <c r="C84" t="s">
        <v>26</v>
      </c>
      <c r="D84" t="s">
        <v>30</v>
      </c>
      <c r="F84" t="str">
        <f t="shared" si="1"/>
        <v>CUKUP</v>
      </c>
      <c r="G84" t="s">
        <v>22</v>
      </c>
    </row>
    <row r="85" spans="1:7" x14ac:dyDescent="0.25">
      <c r="A85" s="3">
        <v>1983</v>
      </c>
      <c r="B85" t="s">
        <v>24</v>
      </c>
      <c r="C85" t="s">
        <v>25</v>
      </c>
      <c r="D85" t="s">
        <v>29</v>
      </c>
      <c r="F85" t="str">
        <f t="shared" si="1"/>
        <v>BAIK</v>
      </c>
      <c r="G85" t="s">
        <v>24</v>
      </c>
    </row>
    <row r="86" spans="1:7" x14ac:dyDescent="0.25">
      <c r="A86" s="3">
        <v>1989</v>
      </c>
      <c r="B86" t="s">
        <v>22</v>
      </c>
      <c r="C86" t="s">
        <v>22</v>
      </c>
      <c r="D86" t="s">
        <v>30</v>
      </c>
      <c r="F86" t="str">
        <f t="shared" si="1"/>
        <v>CUKUP</v>
      </c>
      <c r="G86" t="s">
        <v>22</v>
      </c>
    </row>
    <row r="88" spans="1:7" x14ac:dyDescent="0.25">
      <c r="F88">
        <f ca="1">COUNTIFS($F$2:$F$88,"BAIK")</f>
        <v>41</v>
      </c>
    </row>
    <row r="89" spans="1:7" x14ac:dyDescent="0.25">
      <c r="F89">
        <f ca="1">COUNTIFS($F$2:$F$88,"BAIK")</f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C7" sqref="C7"/>
    </sheetView>
  </sheetViews>
  <sheetFormatPr defaultRowHeight="15" x14ac:dyDescent="0.25"/>
  <sheetData>
    <row r="1" spans="1:8" x14ac:dyDescent="0.25">
      <c r="B1" t="s">
        <v>0</v>
      </c>
      <c r="C1" t="s">
        <v>5</v>
      </c>
      <c r="D1" t="s">
        <v>3</v>
      </c>
      <c r="G1" t="s">
        <v>3</v>
      </c>
      <c r="H1" t="s">
        <v>6</v>
      </c>
    </row>
    <row r="2" spans="1:8" x14ac:dyDescent="0.25">
      <c r="A2" s="3">
        <v>1003</v>
      </c>
      <c r="B2" t="s">
        <v>25</v>
      </c>
    </row>
    <row r="3" spans="1:8" x14ac:dyDescent="0.25">
      <c r="A3" s="3">
        <v>1017</v>
      </c>
      <c r="B3" t="s">
        <v>25</v>
      </c>
    </row>
    <row r="4" spans="1:8" x14ac:dyDescent="0.25">
      <c r="A4" s="3">
        <v>1029</v>
      </c>
      <c r="B4" t="s">
        <v>24</v>
      </c>
    </row>
    <row r="5" spans="1:8" x14ac:dyDescent="0.25">
      <c r="A5" s="3">
        <v>1037</v>
      </c>
      <c r="B5" t="s">
        <v>22</v>
      </c>
    </row>
    <row r="6" spans="1:8" x14ac:dyDescent="0.25">
      <c r="A6" s="3">
        <v>1043</v>
      </c>
      <c r="B6" t="s">
        <v>23</v>
      </c>
    </row>
    <row r="7" spans="1:8" x14ac:dyDescent="0.25">
      <c r="A7" s="3">
        <v>1046</v>
      </c>
      <c r="B7" t="s">
        <v>25</v>
      </c>
    </row>
    <row r="8" spans="1:8" x14ac:dyDescent="0.25">
      <c r="A8" s="3">
        <v>1049</v>
      </c>
      <c r="B8" t="s">
        <v>23</v>
      </c>
    </row>
    <row r="9" spans="1:8" x14ac:dyDescent="0.25">
      <c r="A9" s="3">
        <v>1055</v>
      </c>
      <c r="B9" t="s">
        <v>22</v>
      </c>
    </row>
    <row r="10" spans="1:8" x14ac:dyDescent="0.25">
      <c r="A10" s="3">
        <v>1062</v>
      </c>
      <c r="B10" t="s">
        <v>26</v>
      </c>
    </row>
    <row r="11" spans="1:8" x14ac:dyDescent="0.25">
      <c r="A11" s="3">
        <v>1063</v>
      </c>
      <c r="B11" t="s">
        <v>26</v>
      </c>
    </row>
    <row r="12" spans="1:8" x14ac:dyDescent="0.25">
      <c r="A12" s="3">
        <v>1093</v>
      </c>
      <c r="B12" t="s">
        <v>23</v>
      </c>
    </row>
    <row r="13" spans="1:8" x14ac:dyDescent="0.25">
      <c r="A13" s="3">
        <v>1114</v>
      </c>
      <c r="B13" t="s">
        <v>23</v>
      </c>
    </row>
    <row r="14" spans="1:8" x14ac:dyDescent="0.25">
      <c r="A14" s="3">
        <v>1119</v>
      </c>
      <c r="B14" t="s">
        <v>22</v>
      </c>
    </row>
    <row r="15" spans="1:8" x14ac:dyDescent="0.25">
      <c r="A15" s="3">
        <v>1135</v>
      </c>
      <c r="B15" t="s">
        <v>22</v>
      </c>
    </row>
    <row r="16" spans="1:8" x14ac:dyDescent="0.25">
      <c r="A16" s="3">
        <v>1137</v>
      </c>
      <c r="B16" t="s">
        <v>23</v>
      </c>
    </row>
    <row r="17" spans="1:2" x14ac:dyDescent="0.25">
      <c r="A17" s="3">
        <v>1142</v>
      </c>
      <c r="B17" t="s">
        <v>24</v>
      </c>
    </row>
    <row r="18" spans="1:2" x14ac:dyDescent="0.25">
      <c r="A18" s="3">
        <v>1143</v>
      </c>
      <c r="B18" t="s">
        <v>25</v>
      </c>
    </row>
    <row r="19" spans="1:2" x14ac:dyDescent="0.25">
      <c r="A19" s="3">
        <v>1144</v>
      </c>
      <c r="B19" t="s">
        <v>23</v>
      </c>
    </row>
    <row r="20" spans="1:2" x14ac:dyDescent="0.25">
      <c r="A20" s="3">
        <v>1149</v>
      </c>
      <c r="B20" t="s">
        <v>24</v>
      </c>
    </row>
    <row r="21" spans="1:2" x14ac:dyDescent="0.25">
      <c r="A21" s="3">
        <v>1172</v>
      </c>
      <c r="B21" t="s">
        <v>23</v>
      </c>
    </row>
    <row r="22" spans="1:2" x14ac:dyDescent="0.25">
      <c r="A22" s="3">
        <v>1182</v>
      </c>
      <c r="B22" t="s">
        <v>26</v>
      </c>
    </row>
    <row r="23" spans="1:2" x14ac:dyDescent="0.25">
      <c r="A23" s="3">
        <v>1184</v>
      </c>
      <c r="B23" t="s">
        <v>23</v>
      </c>
    </row>
    <row r="24" spans="1:2" x14ac:dyDescent="0.25">
      <c r="A24" s="3">
        <v>1189</v>
      </c>
      <c r="B24" t="s">
        <v>22</v>
      </c>
    </row>
    <row r="25" spans="1:2" x14ac:dyDescent="0.25">
      <c r="A25" s="3">
        <v>1191</v>
      </c>
      <c r="B25" t="s">
        <v>22</v>
      </c>
    </row>
    <row r="26" spans="1:2" x14ac:dyDescent="0.25">
      <c r="A26" s="3">
        <v>1213</v>
      </c>
      <c r="B26" t="s">
        <v>25</v>
      </c>
    </row>
    <row r="27" spans="1:2" x14ac:dyDescent="0.25">
      <c r="A27" s="3">
        <v>1220</v>
      </c>
      <c r="B27" t="s">
        <v>25</v>
      </c>
    </row>
    <row r="28" spans="1:2" x14ac:dyDescent="0.25">
      <c r="A28" s="3">
        <v>1246</v>
      </c>
      <c r="B28" t="s">
        <v>25</v>
      </c>
    </row>
    <row r="29" spans="1:2" x14ac:dyDescent="0.25">
      <c r="A29" s="3">
        <v>1293</v>
      </c>
      <c r="B29" t="s">
        <v>25</v>
      </c>
    </row>
    <row r="30" spans="1:2" x14ac:dyDescent="0.25">
      <c r="A30" s="3">
        <v>1294</v>
      </c>
      <c r="B30" t="s">
        <v>25</v>
      </c>
    </row>
    <row r="31" spans="1:2" x14ac:dyDescent="0.25">
      <c r="A31" s="3">
        <v>1305</v>
      </c>
      <c r="B31" t="s">
        <v>23</v>
      </c>
    </row>
    <row r="32" spans="1:2" x14ac:dyDescent="0.25">
      <c r="A32" s="3">
        <v>1314</v>
      </c>
      <c r="B32" t="s">
        <v>26</v>
      </c>
    </row>
    <row r="33" spans="1:2" x14ac:dyDescent="0.25">
      <c r="A33" s="3">
        <v>1325</v>
      </c>
      <c r="B33" t="s">
        <v>25</v>
      </c>
    </row>
    <row r="34" spans="1:2" x14ac:dyDescent="0.25">
      <c r="A34" s="3">
        <v>1336</v>
      </c>
      <c r="B34" t="s">
        <v>23</v>
      </c>
    </row>
    <row r="35" spans="1:2" x14ac:dyDescent="0.25">
      <c r="A35" s="3">
        <v>1337</v>
      </c>
      <c r="B35" t="s">
        <v>25</v>
      </c>
    </row>
    <row r="36" spans="1:2" x14ac:dyDescent="0.25">
      <c r="A36" s="3">
        <v>1346</v>
      </c>
      <c r="B36" t="s">
        <v>23</v>
      </c>
    </row>
    <row r="37" spans="1:2" x14ac:dyDescent="0.25">
      <c r="A37" s="3">
        <v>1350</v>
      </c>
      <c r="B37" t="s">
        <v>25</v>
      </c>
    </row>
    <row r="38" spans="1:2" x14ac:dyDescent="0.25">
      <c r="A38" s="3">
        <v>1353</v>
      </c>
      <c r="B38" t="s">
        <v>22</v>
      </c>
    </row>
    <row r="39" spans="1:2" x14ac:dyDescent="0.25">
      <c r="A39" s="3">
        <v>1359</v>
      </c>
      <c r="B39" t="s">
        <v>26</v>
      </c>
    </row>
    <row r="40" spans="1:2" x14ac:dyDescent="0.25">
      <c r="A40" s="3">
        <v>1393</v>
      </c>
      <c r="B40" t="s">
        <v>25</v>
      </c>
    </row>
    <row r="41" spans="1:2" x14ac:dyDescent="0.25">
      <c r="A41" s="3">
        <v>1415</v>
      </c>
      <c r="B41" t="s">
        <v>25</v>
      </c>
    </row>
    <row r="42" spans="1:2" x14ac:dyDescent="0.25">
      <c r="A42" s="3">
        <v>1432</v>
      </c>
      <c r="B42" t="s">
        <v>23</v>
      </c>
    </row>
    <row r="43" spans="1:2" x14ac:dyDescent="0.25">
      <c r="A43" s="3">
        <v>1433</v>
      </c>
      <c r="B43" t="s">
        <v>27</v>
      </c>
    </row>
    <row r="44" spans="1:2" x14ac:dyDescent="0.25">
      <c r="A44" s="3">
        <v>1441</v>
      </c>
      <c r="B44" t="s">
        <v>24</v>
      </c>
    </row>
    <row r="45" spans="1:2" x14ac:dyDescent="0.25">
      <c r="A45" s="3">
        <v>1444</v>
      </c>
      <c r="B45" t="s">
        <v>22</v>
      </c>
    </row>
    <row r="46" spans="1:2" x14ac:dyDescent="0.25">
      <c r="A46" s="3">
        <v>1452</v>
      </c>
      <c r="B46" t="s">
        <v>25</v>
      </c>
    </row>
    <row r="47" spans="1:2" x14ac:dyDescent="0.25">
      <c r="A47" s="3">
        <v>1473</v>
      </c>
      <c r="B47" t="s">
        <v>25</v>
      </c>
    </row>
    <row r="48" spans="1:2" x14ac:dyDescent="0.25">
      <c r="A48" s="3">
        <v>1476</v>
      </c>
      <c r="B48" t="s">
        <v>22</v>
      </c>
    </row>
    <row r="49" spans="1:2" x14ac:dyDescent="0.25">
      <c r="A49" s="3">
        <v>1492</v>
      </c>
      <c r="B49" t="s">
        <v>25</v>
      </c>
    </row>
    <row r="50" spans="1:2" x14ac:dyDescent="0.25">
      <c r="A50" s="3">
        <v>1556</v>
      </c>
      <c r="B50" t="s">
        <v>25</v>
      </c>
    </row>
    <row r="51" spans="1:2" x14ac:dyDescent="0.25">
      <c r="A51" s="3">
        <v>1560</v>
      </c>
      <c r="B51" t="s">
        <v>25</v>
      </c>
    </row>
    <row r="52" spans="1:2" x14ac:dyDescent="0.25">
      <c r="A52" s="3">
        <v>1567</v>
      </c>
      <c r="B52" t="s">
        <v>26</v>
      </c>
    </row>
    <row r="53" spans="1:2" x14ac:dyDescent="0.25">
      <c r="A53" s="3">
        <v>1598</v>
      </c>
      <c r="B53" t="s">
        <v>25</v>
      </c>
    </row>
    <row r="54" spans="1:2" x14ac:dyDescent="0.25">
      <c r="A54" s="3">
        <v>1606</v>
      </c>
      <c r="B54" t="s">
        <v>25</v>
      </c>
    </row>
    <row r="55" spans="1:2" x14ac:dyDescent="0.25">
      <c r="A55" s="3">
        <v>1614</v>
      </c>
      <c r="B55" t="s">
        <v>22</v>
      </c>
    </row>
    <row r="56" spans="1:2" x14ac:dyDescent="0.25">
      <c r="A56" s="3">
        <v>1638</v>
      </c>
      <c r="B56" t="s">
        <v>24</v>
      </c>
    </row>
    <row r="57" spans="1:2" x14ac:dyDescent="0.25">
      <c r="A57" s="3">
        <v>1647</v>
      </c>
      <c r="B57" t="s">
        <v>22</v>
      </c>
    </row>
    <row r="58" spans="1:2" x14ac:dyDescent="0.25">
      <c r="A58" s="3">
        <v>1649</v>
      </c>
      <c r="B58" t="s">
        <v>23</v>
      </c>
    </row>
    <row r="59" spans="1:2" x14ac:dyDescent="0.25">
      <c r="A59" s="3">
        <v>1660</v>
      </c>
      <c r="B59" t="s">
        <v>26</v>
      </c>
    </row>
    <row r="60" spans="1:2" x14ac:dyDescent="0.25">
      <c r="A60" s="3">
        <v>1663</v>
      </c>
      <c r="B60" t="s">
        <v>26</v>
      </c>
    </row>
    <row r="61" spans="1:2" x14ac:dyDescent="0.25">
      <c r="A61" s="3">
        <v>1694</v>
      </c>
      <c r="B61" t="s">
        <v>25</v>
      </c>
    </row>
    <row r="62" spans="1:2" x14ac:dyDescent="0.25">
      <c r="A62" s="3">
        <v>1728</v>
      </c>
      <c r="B62" t="s">
        <v>23</v>
      </c>
    </row>
    <row r="63" spans="1:2" x14ac:dyDescent="0.25">
      <c r="A63" s="3">
        <v>1745</v>
      </c>
      <c r="B63" t="s">
        <v>22</v>
      </c>
    </row>
    <row r="64" spans="1:2" x14ac:dyDescent="0.25">
      <c r="A64" s="3">
        <v>1748</v>
      </c>
      <c r="B64" t="s">
        <v>23</v>
      </c>
    </row>
    <row r="65" spans="1:2" x14ac:dyDescent="0.25">
      <c r="A65" s="3">
        <v>1763</v>
      </c>
      <c r="B65" t="s">
        <v>22</v>
      </c>
    </row>
    <row r="66" spans="1:2" x14ac:dyDescent="0.25">
      <c r="A66" s="3">
        <v>1766</v>
      </c>
      <c r="B66" t="s">
        <v>22</v>
      </c>
    </row>
    <row r="67" spans="1:2" x14ac:dyDescent="0.25">
      <c r="A67" s="3">
        <v>1773</v>
      </c>
      <c r="B67" t="s">
        <v>25</v>
      </c>
    </row>
    <row r="68" spans="1:2" x14ac:dyDescent="0.25">
      <c r="A68" s="3">
        <v>1785</v>
      </c>
      <c r="B68" t="s">
        <v>24</v>
      </c>
    </row>
    <row r="69" spans="1:2" x14ac:dyDescent="0.25">
      <c r="A69" s="3">
        <v>1789</v>
      </c>
      <c r="B69" t="s">
        <v>25</v>
      </c>
    </row>
    <row r="70" spans="1:2" x14ac:dyDescent="0.25">
      <c r="A70" s="3">
        <v>1795</v>
      </c>
      <c r="B70" t="s">
        <v>24</v>
      </c>
    </row>
    <row r="71" spans="1:2" x14ac:dyDescent="0.25">
      <c r="A71" s="3">
        <v>1800</v>
      </c>
      <c r="B71" t="s">
        <v>25</v>
      </c>
    </row>
    <row r="72" spans="1:2" x14ac:dyDescent="0.25">
      <c r="A72" s="3">
        <v>1802</v>
      </c>
      <c r="B72" t="s">
        <v>25</v>
      </c>
    </row>
    <row r="73" spans="1:2" x14ac:dyDescent="0.25">
      <c r="A73" s="3">
        <v>1811</v>
      </c>
      <c r="B73" t="s">
        <v>23</v>
      </c>
    </row>
    <row r="74" spans="1:2" x14ac:dyDescent="0.25">
      <c r="A74" s="3">
        <v>1818</v>
      </c>
      <c r="B74" t="s">
        <v>24</v>
      </c>
    </row>
    <row r="75" spans="1:2" x14ac:dyDescent="0.25">
      <c r="A75" s="3">
        <v>1847</v>
      </c>
      <c r="B75" t="s">
        <v>25</v>
      </c>
    </row>
    <row r="76" spans="1:2" x14ac:dyDescent="0.25">
      <c r="A76" s="3">
        <v>1852</v>
      </c>
      <c r="B76" t="s">
        <v>24</v>
      </c>
    </row>
    <row r="77" spans="1:2" x14ac:dyDescent="0.25">
      <c r="A77" s="3">
        <v>1854</v>
      </c>
      <c r="B77" t="s">
        <v>26</v>
      </c>
    </row>
    <row r="78" spans="1:2" x14ac:dyDescent="0.25">
      <c r="A78" s="3">
        <v>1864</v>
      </c>
      <c r="B78" t="s">
        <v>25</v>
      </c>
    </row>
    <row r="79" spans="1:2" x14ac:dyDescent="0.25">
      <c r="A79" s="3">
        <v>1880</v>
      </c>
      <c r="B79" t="s">
        <v>25</v>
      </c>
    </row>
    <row r="80" spans="1:2" x14ac:dyDescent="0.25">
      <c r="A80" s="3">
        <v>1890</v>
      </c>
      <c r="B80" t="s">
        <v>27</v>
      </c>
    </row>
    <row r="81" spans="1:2" x14ac:dyDescent="0.25">
      <c r="A81" s="3">
        <v>1897</v>
      </c>
      <c r="B81" t="s">
        <v>25</v>
      </c>
    </row>
    <row r="82" spans="1:2" x14ac:dyDescent="0.25">
      <c r="A82" s="3">
        <v>1902</v>
      </c>
      <c r="B82" t="s">
        <v>23</v>
      </c>
    </row>
    <row r="83" spans="1:2" x14ac:dyDescent="0.25">
      <c r="A83" s="3">
        <v>1919</v>
      </c>
      <c r="B83" t="s">
        <v>22</v>
      </c>
    </row>
    <row r="84" spans="1:2" x14ac:dyDescent="0.25">
      <c r="A84" s="3">
        <v>1953</v>
      </c>
      <c r="B84" t="s">
        <v>23</v>
      </c>
    </row>
    <row r="85" spans="1:2" x14ac:dyDescent="0.25">
      <c r="A85" s="3">
        <v>1978</v>
      </c>
      <c r="B85" t="s">
        <v>25</v>
      </c>
    </row>
    <row r="86" spans="1:2" x14ac:dyDescent="0.25">
      <c r="A86" s="3">
        <v>1982</v>
      </c>
      <c r="B86" t="s">
        <v>25</v>
      </c>
    </row>
    <row r="87" spans="1:2" x14ac:dyDescent="0.25">
      <c r="A87" s="3">
        <v>1983</v>
      </c>
      <c r="B87" t="s">
        <v>24</v>
      </c>
    </row>
    <row r="88" spans="1:2" x14ac:dyDescent="0.25">
      <c r="A88" s="3">
        <v>1989</v>
      </c>
      <c r="B88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J2" sqref="J2:K97"/>
    </sheetView>
  </sheetViews>
  <sheetFormatPr defaultRowHeight="15" x14ac:dyDescent="0.25"/>
  <sheetData>
    <row r="1" spans="1:11" x14ac:dyDescent="0.25">
      <c r="B1" t="s">
        <v>9</v>
      </c>
      <c r="C1" t="s">
        <v>15</v>
      </c>
      <c r="D1" t="s">
        <v>3</v>
      </c>
      <c r="F1" t="s">
        <v>3</v>
      </c>
      <c r="G1" t="s">
        <v>16</v>
      </c>
    </row>
    <row r="2" spans="1:11" x14ac:dyDescent="0.25">
      <c r="A2" s="3">
        <v>1003</v>
      </c>
      <c r="J2">
        <v>1003</v>
      </c>
      <c r="K2" s="5" t="s">
        <v>22</v>
      </c>
    </row>
    <row r="3" spans="1:11" x14ac:dyDescent="0.25">
      <c r="A3" s="3">
        <v>1017</v>
      </c>
      <c r="J3">
        <v>1017</v>
      </c>
      <c r="K3" s="5" t="s">
        <v>23</v>
      </c>
    </row>
    <row r="4" spans="1:11" x14ac:dyDescent="0.25">
      <c r="A4" s="3">
        <v>1029</v>
      </c>
      <c r="J4">
        <v>1029</v>
      </c>
      <c r="K4" s="5" t="s">
        <v>22</v>
      </c>
    </row>
    <row r="5" spans="1:11" x14ac:dyDescent="0.25">
      <c r="A5" s="3">
        <v>1037</v>
      </c>
      <c r="J5">
        <v>1037</v>
      </c>
      <c r="K5" s="5" t="s">
        <v>24</v>
      </c>
    </row>
    <row r="6" spans="1:11" x14ac:dyDescent="0.25">
      <c r="A6" s="3">
        <v>1043</v>
      </c>
      <c r="J6">
        <v>1043</v>
      </c>
      <c r="K6" s="5" t="s">
        <v>22</v>
      </c>
    </row>
    <row r="7" spans="1:11" x14ac:dyDescent="0.25">
      <c r="A7" s="3">
        <v>1046</v>
      </c>
      <c r="J7">
        <v>1046</v>
      </c>
      <c r="K7" s="5" t="s">
        <v>25</v>
      </c>
    </row>
    <row r="8" spans="1:11" x14ac:dyDescent="0.25">
      <c r="A8" s="3">
        <v>1049</v>
      </c>
      <c r="J8">
        <v>1049</v>
      </c>
      <c r="K8" s="5" t="s">
        <v>25</v>
      </c>
    </row>
    <row r="9" spans="1:11" x14ac:dyDescent="0.25">
      <c r="A9" s="3">
        <v>1055</v>
      </c>
      <c r="J9">
        <v>1055</v>
      </c>
      <c r="K9" s="5" t="s">
        <v>22</v>
      </c>
    </row>
    <row r="10" spans="1:11" x14ac:dyDescent="0.25">
      <c r="A10" s="3">
        <v>1062</v>
      </c>
      <c r="J10">
        <v>1062</v>
      </c>
      <c r="K10" s="5" t="s">
        <v>23</v>
      </c>
    </row>
    <row r="11" spans="1:11" x14ac:dyDescent="0.25">
      <c r="A11" s="3">
        <v>1063</v>
      </c>
      <c r="J11">
        <v>1063</v>
      </c>
      <c r="K11" s="5" t="s">
        <v>27</v>
      </c>
    </row>
    <row r="12" spans="1:11" x14ac:dyDescent="0.25">
      <c r="A12" s="3">
        <v>1093</v>
      </c>
      <c r="J12">
        <v>1093</v>
      </c>
      <c r="K12" s="5" t="s">
        <v>26</v>
      </c>
    </row>
    <row r="13" spans="1:11" x14ac:dyDescent="0.25">
      <c r="A13" s="3">
        <v>1114</v>
      </c>
      <c r="J13">
        <v>1114</v>
      </c>
      <c r="K13" s="5" t="s">
        <v>22</v>
      </c>
    </row>
    <row r="14" spans="1:11" x14ac:dyDescent="0.25">
      <c r="A14" s="3">
        <v>1119</v>
      </c>
      <c r="J14">
        <v>1119</v>
      </c>
      <c r="K14" s="5" t="s">
        <v>24</v>
      </c>
    </row>
    <row r="15" spans="1:11" x14ac:dyDescent="0.25">
      <c r="A15" s="3">
        <v>1135</v>
      </c>
      <c r="J15">
        <v>1135</v>
      </c>
      <c r="K15" s="5" t="s">
        <v>27</v>
      </c>
    </row>
    <row r="16" spans="1:11" x14ac:dyDescent="0.25">
      <c r="A16" s="3">
        <v>1137</v>
      </c>
      <c r="J16">
        <v>1137</v>
      </c>
      <c r="K16" s="5" t="s">
        <v>26</v>
      </c>
    </row>
    <row r="17" spans="1:11" x14ac:dyDescent="0.25">
      <c r="A17" s="3">
        <v>1142</v>
      </c>
      <c r="J17">
        <v>1142</v>
      </c>
      <c r="K17" s="5" t="s">
        <v>25</v>
      </c>
    </row>
    <row r="18" spans="1:11" x14ac:dyDescent="0.25">
      <c r="A18" s="3">
        <v>1143</v>
      </c>
      <c r="J18">
        <v>1143</v>
      </c>
      <c r="K18" s="5" t="s">
        <v>22</v>
      </c>
    </row>
    <row r="19" spans="1:11" x14ac:dyDescent="0.25">
      <c r="A19" s="3">
        <v>1144</v>
      </c>
      <c r="J19">
        <v>1144</v>
      </c>
      <c r="K19" s="5" t="s">
        <v>22</v>
      </c>
    </row>
    <row r="20" spans="1:11" x14ac:dyDescent="0.25">
      <c r="A20" s="3">
        <v>1149</v>
      </c>
      <c r="J20">
        <v>1149</v>
      </c>
      <c r="K20" s="5" t="s">
        <v>24</v>
      </c>
    </row>
    <row r="21" spans="1:11" x14ac:dyDescent="0.25">
      <c r="A21" s="3">
        <v>1172</v>
      </c>
      <c r="J21">
        <v>1172</v>
      </c>
      <c r="K21" s="5" t="s">
        <v>26</v>
      </c>
    </row>
    <row r="22" spans="1:11" x14ac:dyDescent="0.25">
      <c r="A22" s="3">
        <v>1182</v>
      </c>
      <c r="J22">
        <v>1182</v>
      </c>
      <c r="K22" s="5" t="s">
        <v>27</v>
      </c>
    </row>
    <row r="23" spans="1:11" x14ac:dyDescent="0.25">
      <c r="A23" s="3">
        <v>1184</v>
      </c>
      <c r="J23">
        <v>1184</v>
      </c>
      <c r="K23" s="5" t="s">
        <v>26</v>
      </c>
    </row>
    <row r="24" spans="1:11" x14ac:dyDescent="0.25">
      <c r="A24" s="3">
        <v>1189</v>
      </c>
      <c r="J24">
        <v>1189</v>
      </c>
      <c r="K24" s="5" t="s">
        <v>26</v>
      </c>
    </row>
    <row r="25" spans="1:11" x14ac:dyDescent="0.25">
      <c r="A25" s="3">
        <v>1191</v>
      </c>
      <c r="J25">
        <v>1191</v>
      </c>
      <c r="K25" s="5" t="s">
        <v>22</v>
      </c>
    </row>
    <row r="26" spans="1:11" x14ac:dyDescent="0.25">
      <c r="A26" s="3">
        <v>1213</v>
      </c>
      <c r="J26">
        <v>1213</v>
      </c>
      <c r="K26" s="5" t="s">
        <v>25</v>
      </c>
    </row>
    <row r="27" spans="1:11" x14ac:dyDescent="0.25">
      <c r="A27" s="3">
        <v>1220</v>
      </c>
      <c r="J27">
        <v>1220</v>
      </c>
      <c r="K27" s="5" t="s">
        <v>25</v>
      </c>
    </row>
    <row r="28" spans="1:11" x14ac:dyDescent="0.25">
      <c r="A28" s="3">
        <v>1246</v>
      </c>
      <c r="J28">
        <v>1246</v>
      </c>
      <c r="K28" s="5" t="s">
        <v>25</v>
      </c>
    </row>
    <row r="29" spans="1:11" x14ac:dyDescent="0.25">
      <c r="A29" s="3">
        <v>1293</v>
      </c>
      <c r="J29">
        <v>1293</v>
      </c>
      <c r="K29" s="5" t="s">
        <v>25</v>
      </c>
    </row>
    <row r="30" spans="1:11" x14ac:dyDescent="0.25">
      <c r="A30" s="3">
        <v>1294</v>
      </c>
      <c r="J30">
        <v>1294</v>
      </c>
      <c r="K30" s="5" t="s">
        <v>25</v>
      </c>
    </row>
    <row r="31" spans="1:11" x14ac:dyDescent="0.25">
      <c r="A31" s="3">
        <v>1305</v>
      </c>
      <c r="J31">
        <v>1305</v>
      </c>
      <c r="K31" s="5" t="s">
        <v>27</v>
      </c>
    </row>
    <row r="32" spans="1:11" x14ac:dyDescent="0.25">
      <c r="A32" s="3">
        <v>1314</v>
      </c>
      <c r="J32">
        <v>1314</v>
      </c>
      <c r="K32" s="5" t="s">
        <v>26</v>
      </c>
    </row>
    <row r="33" spans="1:11" x14ac:dyDescent="0.25">
      <c r="A33" s="3">
        <v>1325</v>
      </c>
      <c r="J33">
        <v>1325</v>
      </c>
      <c r="K33" s="5" t="s">
        <v>24</v>
      </c>
    </row>
    <row r="34" spans="1:11" x14ac:dyDescent="0.25">
      <c r="A34" s="3">
        <v>1334</v>
      </c>
      <c r="J34">
        <v>1334</v>
      </c>
      <c r="K34" s="5" t="s">
        <v>22</v>
      </c>
    </row>
    <row r="35" spans="1:11" x14ac:dyDescent="0.25">
      <c r="A35" s="3">
        <v>1336</v>
      </c>
      <c r="J35">
        <v>1336</v>
      </c>
      <c r="K35" s="5" t="s">
        <v>26</v>
      </c>
    </row>
    <row r="36" spans="1:11" x14ac:dyDescent="0.25">
      <c r="A36" s="3">
        <v>1337</v>
      </c>
      <c r="J36">
        <v>1337</v>
      </c>
      <c r="K36" s="5" t="s">
        <v>25</v>
      </c>
    </row>
    <row r="37" spans="1:11" x14ac:dyDescent="0.25">
      <c r="A37" s="3">
        <v>1346</v>
      </c>
      <c r="J37">
        <v>1346</v>
      </c>
      <c r="K37" s="5" t="s">
        <v>22</v>
      </c>
    </row>
    <row r="38" spans="1:11" x14ac:dyDescent="0.25">
      <c r="A38" s="3">
        <v>1350</v>
      </c>
      <c r="J38">
        <v>1350</v>
      </c>
      <c r="K38" s="5" t="s">
        <v>25</v>
      </c>
    </row>
    <row r="39" spans="1:11" x14ac:dyDescent="0.25">
      <c r="A39" s="3">
        <v>1353</v>
      </c>
      <c r="J39">
        <v>1353</v>
      </c>
      <c r="K39" s="5" t="s">
        <v>22</v>
      </c>
    </row>
    <row r="40" spans="1:11" x14ac:dyDescent="0.25">
      <c r="A40" s="3">
        <v>1359</v>
      </c>
      <c r="J40">
        <v>1359</v>
      </c>
      <c r="K40" s="5" t="s">
        <v>23</v>
      </c>
    </row>
    <row r="41" spans="1:11" x14ac:dyDescent="0.25">
      <c r="A41" s="3">
        <v>1389</v>
      </c>
      <c r="J41">
        <v>1389</v>
      </c>
      <c r="K41" s="5" t="s">
        <v>26</v>
      </c>
    </row>
    <row r="42" spans="1:11" x14ac:dyDescent="0.25">
      <c r="A42" s="3">
        <v>1393</v>
      </c>
      <c r="J42">
        <v>1393</v>
      </c>
      <c r="K42" s="5" t="s">
        <v>25</v>
      </c>
    </row>
    <row r="43" spans="1:11" x14ac:dyDescent="0.25">
      <c r="A43" s="3">
        <v>1415</v>
      </c>
      <c r="J43">
        <v>1415</v>
      </c>
      <c r="K43" s="5" t="s">
        <v>24</v>
      </c>
    </row>
    <row r="44" spans="1:11" x14ac:dyDescent="0.25">
      <c r="A44" s="3">
        <v>1431</v>
      </c>
      <c r="J44">
        <v>1431</v>
      </c>
      <c r="K44" s="5" t="s">
        <v>27</v>
      </c>
    </row>
    <row r="45" spans="1:11" x14ac:dyDescent="0.25">
      <c r="A45" s="3">
        <v>1432</v>
      </c>
      <c r="J45">
        <v>1432</v>
      </c>
      <c r="K45" s="5" t="s">
        <v>22</v>
      </c>
    </row>
    <row r="46" spans="1:11" x14ac:dyDescent="0.25">
      <c r="A46" s="3">
        <v>1433</v>
      </c>
      <c r="J46">
        <v>1433</v>
      </c>
      <c r="K46" s="5" t="s">
        <v>23</v>
      </c>
    </row>
    <row r="47" spans="1:11" x14ac:dyDescent="0.25">
      <c r="A47" s="3">
        <v>1441</v>
      </c>
      <c r="J47">
        <v>1441</v>
      </c>
      <c r="K47" s="5" t="s">
        <v>22</v>
      </c>
    </row>
    <row r="48" spans="1:11" x14ac:dyDescent="0.25">
      <c r="A48" s="3">
        <v>1444</v>
      </c>
      <c r="J48">
        <v>1444</v>
      </c>
      <c r="K48" s="5" t="s">
        <v>24</v>
      </c>
    </row>
    <row r="49" spans="1:11" x14ac:dyDescent="0.25">
      <c r="A49" s="3">
        <v>1452</v>
      </c>
      <c r="J49">
        <v>1452</v>
      </c>
      <c r="K49" s="5" t="s">
        <v>25</v>
      </c>
    </row>
    <row r="50" spans="1:11" x14ac:dyDescent="0.25">
      <c r="A50" s="3">
        <v>1473</v>
      </c>
      <c r="J50">
        <v>1473</v>
      </c>
      <c r="K50" s="5" t="s">
        <v>24</v>
      </c>
    </row>
    <row r="51" spans="1:11" x14ac:dyDescent="0.25">
      <c r="A51" s="3">
        <v>1474</v>
      </c>
      <c r="J51">
        <v>1474</v>
      </c>
      <c r="K51" s="5" t="s">
        <v>27</v>
      </c>
    </row>
    <row r="52" spans="1:11" x14ac:dyDescent="0.25">
      <c r="A52" s="3">
        <v>1476</v>
      </c>
      <c r="J52">
        <v>1476</v>
      </c>
      <c r="K52" s="5" t="s">
        <v>25</v>
      </c>
    </row>
    <row r="53" spans="1:11" x14ac:dyDescent="0.25">
      <c r="A53" s="3">
        <v>1492</v>
      </c>
      <c r="J53">
        <v>1492</v>
      </c>
      <c r="K53" s="5" t="s">
        <v>25</v>
      </c>
    </row>
    <row r="54" spans="1:11" x14ac:dyDescent="0.25">
      <c r="A54" s="3">
        <v>1552</v>
      </c>
      <c r="J54">
        <v>1552</v>
      </c>
      <c r="K54" s="5" t="s">
        <v>26</v>
      </c>
    </row>
    <row r="55" spans="1:11" x14ac:dyDescent="0.25">
      <c r="A55" s="3">
        <v>1556</v>
      </c>
      <c r="J55">
        <v>1556</v>
      </c>
      <c r="K55" s="5" t="s">
        <v>22</v>
      </c>
    </row>
    <row r="56" spans="1:11" x14ac:dyDescent="0.25">
      <c r="A56" s="3">
        <v>1560</v>
      </c>
      <c r="J56">
        <v>1560</v>
      </c>
      <c r="K56" s="5" t="s">
        <v>25</v>
      </c>
    </row>
    <row r="57" spans="1:11" x14ac:dyDescent="0.25">
      <c r="A57" s="3">
        <v>1567</v>
      </c>
      <c r="J57">
        <v>1567</v>
      </c>
      <c r="K57" s="5" t="s">
        <v>28</v>
      </c>
    </row>
    <row r="58" spans="1:11" x14ac:dyDescent="0.25">
      <c r="A58" s="3">
        <v>1598</v>
      </c>
      <c r="J58">
        <v>1598</v>
      </c>
      <c r="K58" s="5" t="s">
        <v>25</v>
      </c>
    </row>
    <row r="59" spans="1:11" x14ac:dyDescent="0.25">
      <c r="A59" s="3">
        <v>1606</v>
      </c>
      <c r="J59">
        <v>1606</v>
      </c>
      <c r="K59" s="5" t="s">
        <v>25</v>
      </c>
    </row>
    <row r="60" spans="1:11" x14ac:dyDescent="0.25">
      <c r="A60" s="3">
        <v>1614</v>
      </c>
      <c r="J60">
        <v>1614</v>
      </c>
      <c r="K60" s="5" t="s">
        <v>23</v>
      </c>
    </row>
    <row r="61" spans="1:11" x14ac:dyDescent="0.25">
      <c r="A61" s="3">
        <v>1638</v>
      </c>
      <c r="J61">
        <v>1638</v>
      </c>
      <c r="K61" s="5" t="s">
        <v>24</v>
      </c>
    </row>
    <row r="62" spans="1:11" x14ac:dyDescent="0.25">
      <c r="A62" s="3">
        <v>1647</v>
      </c>
      <c r="J62">
        <v>1647</v>
      </c>
      <c r="K62" s="5" t="s">
        <v>25</v>
      </c>
    </row>
    <row r="63" spans="1:11" x14ac:dyDescent="0.25">
      <c r="A63" s="3">
        <v>1649</v>
      </c>
      <c r="J63">
        <v>1649</v>
      </c>
      <c r="K63" s="5" t="s">
        <v>22</v>
      </c>
    </row>
    <row r="64" spans="1:11" x14ac:dyDescent="0.25">
      <c r="A64" s="3">
        <v>1660</v>
      </c>
      <c r="J64">
        <v>1660</v>
      </c>
      <c r="K64" s="5" t="s">
        <v>22</v>
      </c>
    </row>
    <row r="65" spans="1:11" x14ac:dyDescent="0.25">
      <c r="A65" s="3">
        <v>1663</v>
      </c>
      <c r="J65">
        <v>1663</v>
      </c>
      <c r="K65" s="5" t="s">
        <v>23</v>
      </c>
    </row>
    <row r="66" spans="1:11" x14ac:dyDescent="0.25">
      <c r="A66" s="3">
        <v>1694</v>
      </c>
      <c r="J66">
        <v>1694</v>
      </c>
      <c r="K66" s="5" t="s">
        <v>22</v>
      </c>
    </row>
    <row r="67" spans="1:11" x14ac:dyDescent="0.25">
      <c r="A67" s="3">
        <v>1728</v>
      </c>
      <c r="J67">
        <v>1708</v>
      </c>
      <c r="K67" s="5" t="s">
        <v>23</v>
      </c>
    </row>
    <row r="68" spans="1:11" x14ac:dyDescent="0.25">
      <c r="A68" s="3">
        <v>1745</v>
      </c>
      <c r="J68">
        <v>1728</v>
      </c>
      <c r="K68" s="5" t="s">
        <v>26</v>
      </c>
    </row>
    <row r="69" spans="1:11" x14ac:dyDescent="0.25">
      <c r="A69" s="3">
        <v>1748</v>
      </c>
      <c r="J69">
        <v>1745</v>
      </c>
      <c r="K69" s="5" t="s">
        <v>22</v>
      </c>
    </row>
    <row r="70" spans="1:11" x14ac:dyDescent="0.25">
      <c r="A70" s="3">
        <v>1763</v>
      </c>
      <c r="J70">
        <v>1748</v>
      </c>
      <c r="K70" s="5" t="s">
        <v>26</v>
      </c>
    </row>
    <row r="71" spans="1:11" x14ac:dyDescent="0.25">
      <c r="A71" s="3">
        <v>1766</v>
      </c>
      <c r="J71">
        <v>1763</v>
      </c>
      <c r="K71" s="5" t="s">
        <v>25</v>
      </c>
    </row>
    <row r="72" spans="1:11" x14ac:dyDescent="0.25">
      <c r="A72" s="3">
        <v>1773</v>
      </c>
      <c r="J72">
        <v>1766</v>
      </c>
      <c r="K72" s="5" t="s">
        <v>22</v>
      </c>
    </row>
    <row r="73" spans="1:11" x14ac:dyDescent="0.25">
      <c r="A73" s="3">
        <v>1785</v>
      </c>
      <c r="J73">
        <v>1773</v>
      </c>
      <c r="K73" s="5" t="s">
        <v>23</v>
      </c>
    </row>
    <row r="74" spans="1:11" x14ac:dyDescent="0.25">
      <c r="A74" s="3">
        <v>1789</v>
      </c>
      <c r="J74">
        <v>1777</v>
      </c>
      <c r="K74" s="5" t="s">
        <v>22</v>
      </c>
    </row>
    <row r="75" spans="1:11" x14ac:dyDescent="0.25">
      <c r="A75" s="3">
        <v>1795</v>
      </c>
      <c r="J75">
        <v>1785</v>
      </c>
      <c r="K75" s="5" t="s">
        <v>22</v>
      </c>
    </row>
    <row r="76" spans="1:11" x14ac:dyDescent="0.25">
      <c r="A76" s="3">
        <v>1800</v>
      </c>
      <c r="J76">
        <v>1789</v>
      </c>
      <c r="K76" s="5" t="s">
        <v>24</v>
      </c>
    </row>
    <row r="77" spans="1:11" x14ac:dyDescent="0.25">
      <c r="A77" s="3">
        <v>1802</v>
      </c>
      <c r="J77">
        <v>1795</v>
      </c>
      <c r="K77" s="5" t="s">
        <v>25</v>
      </c>
    </row>
    <row r="78" spans="1:11" x14ac:dyDescent="0.25">
      <c r="A78" s="3">
        <v>1811</v>
      </c>
      <c r="J78">
        <v>1800</v>
      </c>
      <c r="K78" s="5" t="s">
        <v>25</v>
      </c>
    </row>
    <row r="79" spans="1:11" x14ac:dyDescent="0.25">
      <c r="A79" s="3">
        <v>1818</v>
      </c>
      <c r="J79">
        <v>1802</v>
      </c>
      <c r="K79" s="5" t="s">
        <v>24</v>
      </c>
    </row>
    <row r="80" spans="1:11" x14ac:dyDescent="0.25">
      <c r="A80" s="3">
        <v>1847</v>
      </c>
      <c r="J80">
        <v>1811</v>
      </c>
      <c r="K80" s="5" t="s">
        <v>26</v>
      </c>
    </row>
    <row r="81" spans="1:11" x14ac:dyDescent="0.25">
      <c r="A81" s="3">
        <v>1852</v>
      </c>
      <c r="J81">
        <v>1818</v>
      </c>
      <c r="K81" s="5" t="s">
        <v>22</v>
      </c>
    </row>
    <row r="82" spans="1:11" x14ac:dyDescent="0.25">
      <c r="A82" s="3">
        <v>1854</v>
      </c>
      <c r="J82">
        <v>1847</v>
      </c>
      <c r="K82" s="5" t="s">
        <v>25</v>
      </c>
    </row>
    <row r="83" spans="1:11" x14ac:dyDescent="0.25">
      <c r="A83" s="3">
        <v>1864</v>
      </c>
      <c r="J83">
        <v>1852</v>
      </c>
      <c r="K83" s="5" t="s">
        <v>23</v>
      </c>
    </row>
    <row r="84" spans="1:11" x14ac:dyDescent="0.25">
      <c r="A84" s="3">
        <v>1880</v>
      </c>
      <c r="J84">
        <v>1854</v>
      </c>
      <c r="K84" s="5" t="s">
        <v>23</v>
      </c>
    </row>
    <row r="85" spans="1:11" x14ac:dyDescent="0.25">
      <c r="A85" s="3">
        <v>1890</v>
      </c>
      <c r="J85">
        <v>1864</v>
      </c>
      <c r="K85" s="5" t="s">
        <v>23</v>
      </c>
    </row>
    <row r="86" spans="1:11" x14ac:dyDescent="0.25">
      <c r="A86" s="3">
        <v>1897</v>
      </c>
      <c r="J86">
        <v>1880</v>
      </c>
      <c r="K86" s="5" t="s">
        <v>25</v>
      </c>
    </row>
    <row r="87" spans="1:11" x14ac:dyDescent="0.25">
      <c r="A87" s="3">
        <v>1902</v>
      </c>
      <c r="J87">
        <v>1890</v>
      </c>
      <c r="K87" s="5" t="s">
        <v>23</v>
      </c>
    </row>
    <row r="88" spans="1:11" x14ac:dyDescent="0.25">
      <c r="A88" s="3">
        <v>1919</v>
      </c>
      <c r="J88">
        <v>1897</v>
      </c>
      <c r="K88" s="5" t="s">
        <v>24</v>
      </c>
    </row>
    <row r="89" spans="1:11" x14ac:dyDescent="0.25">
      <c r="A89" s="3">
        <v>1927</v>
      </c>
      <c r="J89">
        <v>1902</v>
      </c>
      <c r="K89" s="5" t="s">
        <v>26</v>
      </c>
    </row>
    <row r="90" spans="1:11" x14ac:dyDescent="0.25">
      <c r="A90" s="3">
        <v>1944</v>
      </c>
      <c r="J90">
        <v>1919</v>
      </c>
      <c r="K90" s="5" t="s">
        <v>22</v>
      </c>
    </row>
    <row r="91" spans="1:11" x14ac:dyDescent="0.25">
      <c r="A91" s="3">
        <v>1953</v>
      </c>
      <c r="J91">
        <v>1927</v>
      </c>
      <c r="K91" s="5" t="s">
        <v>27</v>
      </c>
    </row>
    <row r="92" spans="1:11" x14ac:dyDescent="0.25">
      <c r="A92" s="3">
        <v>1978</v>
      </c>
      <c r="J92">
        <v>1944</v>
      </c>
      <c r="K92" s="5" t="s">
        <v>23</v>
      </c>
    </row>
    <row r="93" spans="1:11" x14ac:dyDescent="0.25">
      <c r="A93" s="3">
        <v>1982</v>
      </c>
      <c r="J93">
        <v>1953</v>
      </c>
      <c r="K93" s="5" t="s">
        <v>26</v>
      </c>
    </row>
    <row r="94" spans="1:11" x14ac:dyDescent="0.25">
      <c r="A94" s="3">
        <v>1983</v>
      </c>
      <c r="J94">
        <v>1978</v>
      </c>
      <c r="K94" s="5" t="s">
        <v>25</v>
      </c>
    </row>
    <row r="95" spans="1:11" x14ac:dyDescent="0.25">
      <c r="A95" s="3">
        <v>1989</v>
      </c>
      <c r="J95">
        <v>1982</v>
      </c>
      <c r="K95" s="5" t="s">
        <v>22</v>
      </c>
    </row>
    <row r="96" spans="1:11" x14ac:dyDescent="0.25">
      <c r="J96">
        <v>1983</v>
      </c>
      <c r="K96" s="5" t="s">
        <v>25</v>
      </c>
    </row>
    <row r="97" spans="10:11" x14ac:dyDescent="0.25">
      <c r="J97">
        <v>1989</v>
      </c>
      <c r="K97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compare</vt:lpstr>
      <vt:lpstr>olah1</vt:lpstr>
      <vt:lpstr>olah2</vt:lpstr>
      <vt:lpstr>olah3</vt:lpstr>
      <vt:lpstr>olah4</vt:lpstr>
      <vt:lpstr>olah5</vt:lpstr>
      <vt:lpstr>olah6</vt:lpstr>
      <vt:lpstr>Sheet2</vt:lpstr>
      <vt:lpstr>Sheet6_nonLengkap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2016-12-05T05:49:30Z</dcterms:created>
  <dcterms:modified xsi:type="dcterms:W3CDTF">2017-01-19T11:00:24Z</dcterms:modified>
</cp:coreProperties>
</file>