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D03AF31-0C01-4430-A776-44B032E97C77}" xr6:coauthVersionLast="47" xr6:coauthVersionMax="47" xr10:uidLastSave="{00000000-0000-0000-0000-000000000000}"/>
  <bookViews>
    <workbookView xWindow="-110" yWindow="-110" windowWidth="19420" windowHeight="10420" xr2:uid="{7159DEE6-946C-46D2-AFBA-F776EEC8F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F121" i="1" l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E118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3" i="1"/>
  <c r="EF118" i="1" l="1"/>
</calcChain>
</file>

<file path=xl/sharedStrings.xml><?xml version="1.0" encoding="utf-8"?>
<sst xmlns="http://schemas.openxmlformats.org/spreadsheetml/2006/main" count="2176" uniqueCount="889">
  <si>
    <t>FBillHead(IV_SALESIC)</t>
  </si>
  <si>
    <t>FBillNo</t>
  </si>
  <si>
    <t>FDATE</t>
  </si>
  <si>
    <t>FBILLINGWAY</t>
  </si>
  <si>
    <t>FINVOICENO</t>
  </si>
  <si>
    <t>FINVOICEDATE</t>
  </si>
  <si>
    <t>FCUSTOMERID</t>
  </si>
  <si>
    <t>FCUSTOMERID#Name</t>
  </si>
  <si>
    <t>FIVCUSTOMERID</t>
  </si>
  <si>
    <t>FIVCUSTOMERID#Name</t>
  </si>
  <si>
    <t>FCURRENCYID</t>
  </si>
  <si>
    <t>FCURRENCYID#Name</t>
  </si>
  <si>
    <t>FRedBlue</t>
  </si>
  <si>
    <t>FBillTypeID</t>
  </si>
  <si>
    <t>FBillTypeID#Name</t>
  </si>
  <si>
    <t>FSETTLEORGID</t>
  </si>
  <si>
    <t>FSETTLEORGID#Name</t>
  </si>
  <si>
    <t>FSALEORGID</t>
  </si>
  <si>
    <t>FSALEORGID#Name</t>
  </si>
  <si>
    <t>FACCOUNTSYSTEM</t>
  </si>
  <si>
    <t>FACCOUNTSYSTEM#Name</t>
  </si>
  <si>
    <t>FISTAX</t>
  </si>
  <si>
    <t>FSETTLETYPEID</t>
  </si>
  <si>
    <t>FSETTLETYPEID#Name</t>
  </si>
  <si>
    <t>FSALEDEPTID</t>
  </si>
  <si>
    <t>FSALEDEPTID#Name</t>
  </si>
  <si>
    <t>FSALEGROUPID</t>
  </si>
  <si>
    <t>FSALEGROUPID#Name</t>
  </si>
  <si>
    <t>FSALEERID</t>
  </si>
  <si>
    <t>FSALEERID#Name</t>
  </si>
  <si>
    <t>FMAINBOOKSTDCURRID</t>
  </si>
  <si>
    <t>FMAINBOOKSTDCURRID#Name</t>
  </si>
  <si>
    <t>FEXCHANGERATE</t>
  </si>
  <si>
    <t>FEXCHANGETYPE</t>
  </si>
  <si>
    <t>FEXCHANGETYPE#Name</t>
  </si>
  <si>
    <t>FTAXAMOUNTFOR</t>
  </si>
  <si>
    <t>FTAXAMOUNT</t>
  </si>
  <si>
    <t>FHEADAUXPRICEFOR</t>
  </si>
  <si>
    <t>FHEADAUXPRICE</t>
  </si>
  <si>
    <t>FAFTERTOTALTAXFOR</t>
  </si>
  <si>
    <t>FAFTERTOTALTAX</t>
  </si>
  <si>
    <t>FCREATORID</t>
  </si>
  <si>
    <t>FCREATORID#Name</t>
  </si>
  <si>
    <t>FAPPROVERID</t>
  </si>
  <si>
    <t>FAPPROVERID#Name</t>
  </si>
  <si>
    <t>FModifierId</t>
  </si>
  <si>
    <t>FModifierId#Name</t>
  </si>
  <si>
    <t>FModifyDate</t>
  </si>
  <si>
    <t>FCreateDate</t>
  </si>
  <si>
    <t>FApproveDate</t>
  </si>
  <si>
    <t>FCancellerId</t>
  </si>
  <si>
    <t>FCancellerId#Name</t>
  </si>
  <si>
    <t>FCancelDate</t>
  </si>
  <si>
    <t>FINFOTABLENUMBER</t>
  </si>
  <si>
    <t>FEXPORTCOUNT</t>
  </si>
  <si>
    <t>FGenType</t>
  </si>
  <si>
    <t>FElectronicStatus</t>
  </si>
  <si>
    <t>FISB2C</t>
  </si>
  <si>
    <t>FINVOICETITLE</t>
  </si>
  <si>
    <t>FTAXREGISTERCODE</t>
  </si>
  <si>
    <t>FOPENBANKNAME</t>
  </si>
  <si>
    <t>FBANKCODE</t>
  </si>
  <si>
    <t>FDRAWER</t>
  </si>
  <si>
    <t>FTEL</t>
  </si>
  <si>
    <t>FADDRESS</t>
  </si>
  <si>
    <t>FIVCODE</t>
  </si>
  <si>
    <t>FGTSTATUS</t>
  </si>
  <si>
    <t>FPAYEE</t>
  </si>
  <si>
    <t>FIVNUMBER</t>
  </si>
  <si>
    <t>FSOURCEIVCODE</t>
  </si>
  <si>
    <t>FSOURCEIVNUMBER</t>
  </si>
  <si>
    <t>FREVIEWER</t>
  </si>
  <si>
    <t>FSerialNumber</t>
  </si>
  <si>
    <t>FSOURCESERIALNUM</t>
  </si>
  <si>
    <t>FGTPRINTCOUNT</t>
  </si>
  <si>
    <t>FHAVEIVLIST</t>
  </si>
  <si>
    <t>FGTPRINTLISTCOUNT</t>
  </si>
  <si>
    <t>FGTDISKNUMBER</t>
  </si>
  <si>
    <t>FGetCostLastedDate</t>
  </si>
  <si>
    <t>FCOSTCALDATE</t>
  </si>
  <si>
    <t>FScanPoint</t>
  </si>
  <si>
    <t>FScanPoint#Name</t>
  </si>
  <si>
    <t>FISHookMatch</t>
  </si>
  <si>
    <t>FARCHIVENO</t>
  </si>
  <si>
    <t>FCHECKCODE</t>
  </si>
  <si>
    <t>F_ora_Amount1</t>
  </si>
  <si>
    <t>F_ora_Amount11</t>
  </si>
  <si>
    <t>F_ora_Amount2</t>
  </si>
  <si>
    <t>F_ora_Text3</t>
  </si>
  <si>
    <t>F_ora_Text</t>
  </si>
  <si>
    <t>F_ora_Text1</t>
  </si>
  <si>
    <t>F_ora_Base</t>
  </si>
  <si>
    <t>F_ora_Base#Name</t>
  </si>
  <si>
    <t>F_ora_Base1</t>
  </si>
  <si>
    <t>F_ora_Base1#Name</t>
  </si>
  <si>
    <t>F_ora_Text2</t>
  </si>
  <si>
    <t>F_ora_Text4</t>
  </si>
  <si>
    <t>F_ora_Text5</t>
  </si>
  <si>
    <t>F_ora_Base2</t>
  </si>
  <si>
    <t>F_ora_Base2#Name</t>
  </si>
  <si>
    <t>F_ora_Base3</t>
  </si>
  <si>
    <t>F_ora_Base3#Name</t>
  </si>
  <si>
    <t>F_ora_Amount3</t>
  </si>
  <si>
    <t>*Split*1</t>
  </si>
  <si>
    <t>FSALESICENTRY</t>
  </si>
  <si>
    <t>FMATERIALID</t>
  </si>
  <si>
    <t>FMATERIALID#Name</t>
  </si>
  <si>
    <t>FSRCBILLTYPEID</t>
  </si>
  <si>
    <t>FSRCBILLNO</t>
  </si>
  <si>
    <t>FMATERIALNAME</t>
  </si>
  <si>
    <t>FSRCBILLID</t>
  </si>
  <si>
    <t>FMaterialDesc</t>
  </si>
  <si>
    <t>FCustMatID</t>
  </si>
  <si>
    <t>FCustMatID#Name</t>
  </si>
  <si>
    <t>FCustMatName</t>
  </si>
  <si>
    <t>FMODEL</t>
  </si>
  <si>
    <t>FSRCROWID</t>
  </si>
  <si>
    <t>FPRICEUNITID</t>
  </si>
  <si>
    <t>FPRICEUNITID#Name</t>
  </si>
  <si>
    <t>FBASICUNITID</t>
  </si>
  <si>
    <t>FBASICUNITID#Name</t>
  </si>
  <si>
    <t>FENTRYDISCOUNTRATE</t>
  </si>
  <si>
    <t>FPRICEQTY</t>
  </si>
  <si>
    <t>FDISCOUNTAMOUNTFOR</t>
  </si>
  <si>
    <t>FAMOUNTFOR</t>
  </si>
  <si>
    <t>FMATERIALTYPE</t>
  </si>
  <si>
    <t>FBASICUNITQTY</t>
  </si>
  <si>
    <t>FDETAILTAXAMOUNTFOR</t>
  </si>
  <si>
    <t>FDISCOUNTAMOUNT</t>
  </si>
  <si>
    <t>FAUXTAXPRICE</t>
  </si>
  <si>
    <t>FALLAMOUNTFOR</t>
  </si>
  <si>
    <t>FNOTAXAMOUNT</t>
  </si>
  <si>
    <t>FAUXPRICE</t>
  </si>
  <si>
    <t>FALLAMOUNT</t>
  </si>
  <si>
    <t>FDETAILTAXAMOUNT</t>
  </si>
  <si>
    <t>FSRCIVBASICQTY</t>
  </si>
  <si>
    <t>FPRICECOEFFICIENT</t>
  </si>
  <si>
    <t>FTAXRATE</t>
  </si>
  <si>
    <t>FNOTOPENQTY_D</t>
  </si>
  <si>
    <t>FOPENQTY_D</t>
  </si>
  <si>
    <t>FCOMMENT</t>
  </si>
  <si>
    <t>FBASICUNITPRICEFOR</t>
  </si>
  <si>
    <t>FSRCBASICQTY</t>
  </si>
  <si>
    <t>FNOTOPENAMOUNTFOR_D</t>
  </si>
  <si>
    <t>FOPENAMOUNTFOR_D</t>
  </si>
  <si>
    <t>FDEDUCTION</t>
  </si>
  <si>
    <t>FUNHOOKAMOUNTFOR</t>
  </si>
  <si>
    <t>FTAXDEDUCTION</t>
  </si>
  <si>
    <t>FPUSHRECABLEQTY</t>
  </si>
  <si>
    <t>FLot</t>
  </si>
  <si>
    <t>FLot#Text</t>
  </si>
  <si>
    <t>FHOOKAMOUNTFOR</t>
  </si>
  <si>
    <t>F_ora_BaseProperty</t>
  </si>
  <si>
    <t>FUNHOOKQTY</t>
  </si>
  <si>
    <t>F_ora_Amount</t>
  </si>
  <si>
    <t>FHOOKQTY</t>
  </si>
  <si>
    <t>FCOSTAMTSUM</t>
  </si>
  <si>
    <t>*Split*2</t>
  </si>
  <si>
    <t>FCOSTENTRY</t>
  </si>
  <si>
    <t>FMETRIALID</t>
  </si>
  <si>
    <t>FMETRIALID#Name</t>
  </si>
  <si>
    <t>FMETRIALNAME</t>
  </si>
  <si>
    <t>FMetrialModel</t>
  </si>
  <si>
    <t>FMETRIALTYPE</t>
  </si>
  <si>
    <t>FPriceUnit</t>
  </si>
  <si>
    <t>FPriceUnit#Name</t>
  </si>
  <si>
    <t>FPriceUnitQty</t>
  </si>
  <si>
    <t>FOUTSTOCKTYPE</t>
  </si>
  <si>
    <t>FBILLNOSRC</t>
  </si>
  <si>
    <t>FSEQSRC</t>
  </si>
  <si>
    <t>FROWNOSRC</t>
  </si>
  <si>
    <t>FACCTSYS</t>
  </si>
  <si>
    <t>FACCTSYS#Name</t>
  </si>
  <si>
    <t>FACCTPOLICY</t>
  </si>
  <si>
    <t>FACCTPOLICY#Name</t>
  </si>
  <si>
    <t>FCOSTPrice</t>
  </si>
  <si>
    <t>FBaseQty</t>
  </si>
  <si>
    <t>FCOSTAMT</t>
  </si>
  <si>
    <t>FDEntryID</t>
  </si>
  <si>
    <t>FBASICUNIT</t>
  </si>
  <si>
    <t>FBASICUNIT#Name</t>
  </si>
  <si>
    <t>*Split*3</t>
  </si>
  <si>
    <t>FSALESICSCAN</t>
  </si>
  <si>
    <t>FCODESC</t>
  </si>
  <si>
    <t>FNUMBERSC</t>
  </si>
  <si>
    <t>FAMOUNTSC</t>
  </si>
  <si>
    <t>FINVOICEDATESC</t>
  </si>
  <si>
    <t>*Doc Header(No.)</t>
  </si>
  <si>
    <t>(Doc Header)Doc No.</t>
  </si>
  <si>
    <t>*(Doc Header)Transaction Date</t>
  </si>
  <si>
    <t>*(Doc Header)Invoicing Method</t>
  </si>
  <si>
    <t>(Doc Header)Invoice No.</t>
  </si>
  <si>
    <t>(Doc Header)Invoice Date</t>
  </si>
  <si>
    <t>*(Doc Header)Customer#Code</t>
  </si>
  <si>
    <t>(Doc Header)Customer#Name</t>
  </si>
  <si>
    <t>(Doc Header)Invoicing Customer#Code</t>
  </si>
  <si>
    <t>(Doc Header)Invoicing Customer#Name</t>
  </si>
  <si>
    <t>*(Doc Header)Currency#Code</t>
  </si>
  <si>
    <t>(Doc Header)Currency#Name</t>
  </si>
  <si>
    <t>(Doc Header)Red-ink/Blue-ink</t>
  </si>
  <si>
    <t>*(Doc Header)Doc Type#Code</t>
  </si>
  <si>
    <t>(Doc Header)Doc Type#Name</t>
  </si>
  <si>
    <t>*(Doc Header)Settlement Org.#Code</t>
  </si>
  <si>
    <t>(Doc Header)Settlement Org.#Name</t>
  </si>
  <si>
    <t>(Doc Header)Sales Org.#Code</t>
  </si>
  <si>
    <t>(Doc Header)Sales Org.#Name</t>
  </si>
  <si>
    <t>(Doc Header)FAS#Code</t>
  </si>
  <si>
    <t>(Doc Header)FAS#Name</t>
  </si>
  <si>
    <t>(Doc Header)Input by tax-inclusive U/P</t>
  </si>
  <si>
    <t>(Doc Header)Settlement Method#Code</t>
  </si>
  <si>
    <t>(Doc Header)Settlement Method#Name</t>
  </si>
  <si>
    <t>(Doc Header)Sales Dept#Code</t>
  </si>
  <si>
    <t>(Doc Header)Sales Dept#Name</t>
  </si>
  <si>
    <t>(Doc Header)Sales Group#Code</t>
  </si>
  <si>
    <t>(Doc Header)Sales Group#Name</t>
  </si>
  <si>
    <t>(Doc Header)Seller#Code</t>
  </si>
  <si>
    <t>(Doc Header)Seller#Name</t>
  </si>
  <si>
    <t>*(Doc Header)Functional Currency#Code</t>
  </si>
  <si>
    <t>(Doc Header)Functional Currency#Name</t>
  </si>
  <si>
    <t>(Doc Header)Exchange Rate</t>
  </si>
  <si>
    <t>(Doc Header)Exchange Rate Type#Code</t>
  </si>
  <si>
    <t>(Doc Header)Exchange Rate Type#Name</t>
  </si>
  <si>
    <t>(Doc Header)Tax Amount</t>
  </si>
  <si>
    <t>(Doc Header)Tax Amt (Functional Currency)</t>
  </si>
  <si>
    <t>(Doc Header)Tax-exclusive Amount</t>
  </si>
  <si>
    <t>(Doc Header)Tax-excl. Amt (Fcn. Curr.)</t>
  </si>
  <si>
    <t>(Doc Header)Tax-inclusive Price</t>
  </si>
  <si>
    <t>(Doc Header)Tax-incl. Price (Fcn. Curr.)</t>
  </si>
  <si>
    <t>(Doc Header)Created by#Code</t>
  </si>
  <si>
    <t>(Doc Header)Created by#Name</t>
  </si>
  <si>
    <t>(Doc Header)Approved by#Code</t>
  </si>
  <si>
    <t>(Doc Header)Approved by#Name</t>
  </si>
  <si>
    <t>(Doc Header)Edited by#Code</t>
  </si>
  <si>
    <t>(Doc Header)Edited by#Name</t>
  </si>
  <si>
    <t>(Doc Header)Edited on</t>
  </si>
  <si>
    <t>(Doc Header)Created on</t>
  </si>
  <si>
    <t>(Doc Header)Approved on</t>
  </si>
  <si>
    <t>(Doc Header)Voided by#Code</t>
  </si>
  <si>
    <t>(Doc Header)Voided by#Name</t>
  </si>
  <si>
    <t>(Doc Header)Voided on</t>
  </si>
  <si>
    <t>(Doc Header)Information Table No.</t>
  </si>
  <si>
    <t>(Doc Header)Golden Tax Export Times</t>
  </si>
  <si>
    <t>(Doc Header)Invoice Generation Method</t>
  </si>
  <si>
    <t>(Doc Header)Tax-control Status (Voided)</t>
  </si>
  <si>
    <t>(Doc Header)B2C Business</t>
  </si>
  <si>
    <t>(Doc Header)Invoice Title</t>
  </si>
  <si>
    <t>(Doc Header)Taxpayer's Registration No.</t>
  </si>
  <si>
    <t>(Doc Header)Opening Bank</t>
  </si>
  <si>
    <t>(Doc Header)Bank Account</t>
  </si>
  <si>
    <t>(Doc Header)Invoiced by</t>
  </si>
  <si>
    <t>(Doc Header)Tel.</t>
  </si>
  <si>
    <t>(Doc Header)Address</t>
  </si>
  <si>
    <t>(Doc Header)Invoice Code</t>
  </si>
  <si>
    <t>(Doc Header)Invoicing Status</t>
  </si>
  <si>
    <t>(Doc Header)Name of Receipient</t>
  </si>
  <si>
    <t>(Doc Header)Original Invoice Code</t>
  </si>
  <si>
    <t>(Doc Header)Original Invoice No.</t>
  </si>
  <si>
    <t>(Doc Header)Checked by</t>
  </si>
  <si>
    <t>(Doc Header)Invoicing No.</t>
  </si>
  <si>
    <t>(Doc Header)Original Invoicing Flowl No.</t>
  </si>
  <si>
    <t>(Doc Header)Print Times</t>
  </si>
  <si>
    <t>(Doc Header)List Mark</t>
  </si>
  <si>
    <t>(Doc Header)List Print  Times</t>
  </si>
  <si>
    <t>(Doc Header)Golden Tax Plate Machine No.</t>
  </si>
  <si>
    <t>(Doc Header)获取成本时间</t>
  </si>
  <si>
    <t>(Doc Header)获取到的成本核算时间</t>
  </si>
  <si>
    <t>(Doc Header)Scanning Point#Code</t>
  </si>
  <si>
    <t>(Doc Header)Scanning Point#Name</t>
  </si>
  <si>
    <t>(Doc Header)Do not participate invoicing write-off</t>
  </si>
  <si>
    <t>(Doc Header)Archive No.</t>
  </si>
  <si>
    <t>(Doc Header)校验码</t>
  </si>
  <si>
    <t>(Doc Header)Amount</t>
  </si>
  <si>
    <t>(Doc Header)Text</t>
  </si>
  <si>
    <t>(Doc Header)Master Data#Code</t>
  </si>
  <si>
    <t>(Doc Header)Master Data#Name</t>
  </si>
  <si>
    <t>Interval Column</t>
  </si>
  <si>
    <t>*Details of Sales Invoice (VAT)(No.)</t>
  </si>
  <si>
    <t>*(Details of Sales Invoice (VAT))Material Code#Code</t>
  </si>
  <si>
    <t>(Details of Sales Invoice (VAT))Material Code#Name</t>
  </si>
  <si>
    <t>(Details of Sales Invoice (VAT))Source Doc Type</t>
  </si>
  <si>
    <t>(Details of Sales Invoice (VAT))Source Doc No.</t>
  </si>
  <si>
    <t>(Details of Sales Invoice (VAT))Material Name</t>
  </si>
  <si>
    <t>(Details of Sales Invoice (VAT))Source Doc ISN</t>
  </si>
  <si>
    <t>(Details of Sales Invoice (VAT))Material Description</t>
  </si>
  <si>
    <t>(Details of Sales Invoice (VAT))Customer Material Code#Code</t>
  </si>
  <si>
    <t>(Details of Sales Invoice (VAT))Customer Material Code#Name</t>
  </si>
  <si>
    <t>(Details of Sales Invoice (VAT))Customer Material Name</t>
  </si>
  <si>
    <t>(Details of Sales Invoice (VAT))Specification</t>
  </si>
  <si>
    <t>(Details of Sales Invoice (VAT))Source Doc Row ISN</t>
  </si>
  <si>
    <t>(Details of Sales Invoice (VAT))Pricing Unit#Code</t>
  </si>
  <si>
    <t>(Details of Sales Invoice (VAT))Pricing Unit#Name</t>
  </si>
  <si>
    <t>*(Details of Sales Invoice (VAT))BUoM#Code</t>
  </si>
  <si>
    <t>(Details of Sales Invoice (VAT))BUoM#Name</t>
  </si>
  <si>
    <t>(Details of Sales Invoice (VAT))Discount Rate (%)</t>
  </si>
  <si>
    <t>(Details of Sales Invoice (VAT))Priced Qty</t>
  </si>
  <si>
    <t>(Details of Sales Invoice (VAT))Discount Amount</t>
  </si>
  <si>
    <t>(Details of Sales Invoice (VAT))Tax-exclusive Amount</t>
  </si>
  <si>
    <t>(Details of Sales Invoice (VAT))Goods Category</t>
  </si>
  <si>
    <t>(Details of Sales Invoice (VAT))Qty (BUoM)</t>
  </si>
  <si>
    <t>(Details of Sales Invoice (VAT))Tax Amount</t>
  </si>
  <si>
    <t>(Details of Sales Invoice (VAT))Disc. Amt (Fcn. Curr.)</t>
  </si>
  <si>
    <t>(Details of Sales Invoice (VAT))Tax-inclusive U/P</t>
  </si>
  <si>
    <t>(Details of Sales Invoice (VAT))Tax-inclusive Price</t>
  </si>
  <si>
    <t>(Details of Sales Invoice (VAT))Tax-excl. Amt (Fcn. Curr.)</t>
  </si>
  <si>
    <t>(Details of Sales Invoice (VAT))U/P</t>
  </si>
  <si>
    <t>(Details of Sales Invoice (VAT))Tax-incl. Price (Fcn. Curr.)</t>
  </si>
  <si>
    <t>(Details of Sales Invoice (VAT))Tax Amt (Fcn. Curr.)</t>
  </si>
  <si>
    <t>(Details of Sales Invoice (VAT))Billed Qty (BUoM) on Source Doc</t>
  </si>
  <si>
    <t>(Details of Sales Invoice (VAT))Price Coefficient</t>
  </si>
  <si>
    <t>(Details of Sales Invoice (VAT))Tax Rate%</t>
  </si>
  <si>
    <t>(Details of Sales Invoice (VAT))Details on Doc Body - Unbilled Write-off Qty</t>
  </si>
  <si>
    <t>(Details of Sales Invoice (VAT))Details on Doc Body - Billed Write-off Qty</t>
  </si>
  <si>
    <t>(Details of Sales Invoice (VAT))Remarks</t>
  </si>
  <si>
    <t>(Details of Sales Invoice (VAT))U/P (BUoM)</t>
  </si>
  <si>
    <t>(Details of Sales Invoice (VAT))Qty (BUoM) on Source Doc</t>
  </si>
  <si>
    <t>(Details of Sales Invoice (VAT))Details on Doc Body - Unbilled Write-off Amount</t>
  </si>
  <si>
    <t>(Details of Sales Invoice (VAT))Details on Doc Body - Billed Write-off Amount</t>
  </si>
  <si>
    <t>(Details of Sales Invoice (VAT))Exemption Amount</t>
  </si>
  <si>
    <t>(Details of Sales Invoice (VAT))Not Cross-checked Amount</t>
  </si>
  <si>
    <t>(Details of Sales Invoice (VAT))Exemption Amount of Tax</t>
  </si>
  <si>
    <t>(Details of Sales Invoice (VAT))Quantity of Generated Receivables</t>
  </si>
  <si>
    <t>(Details of Sales Invoice (VAT))Lot No.#Master</t>
  </si>
  <si>
    <t>(Details of Sales Invoice (VAT))Lot No.#Manually</t>
  </si>
  <si>
    <t>(Details of Sales Invoice (VAT))Cross-checked Amount</t>
  </si>
  <si>
    <t>(Details of Sales Invoice (VAT))Mnemonic code</t>
  </si>
  <si>
    <t>(Details of Sales Invoice (VAT))Not Cross-checked Qty (BUoM)</t>
  </si>
  <si>
    <t>(Details of Sales Invoice (VAT))Amount</t>
  </si>
  <si>
    <t>(Details of Sales Invoice (VAT))Cross-checked Qty (BUoM)</t>
  </si>
  <si>
    <t>(Details of Sales Invoice (VAT))Cost amount</t>
  </si>
  <si>
    <t>*Cost Details(No.)</t>
  </si>
  <si>
    <t>(Cost Details)Goods Code#Code</t>
  </si>
  <si>
    <t>(Cost Details)Goods Code#Name</t>
  </si>
  <si>
    <t>(Cost Details)Goods Name</t>
  </si>
  <si>
    <t>(Cost Details)Specification</t>
  </si>
  <si>
    <t>(Cost Details)Goods Category</t>
  </si>
  <si>
    <t>(Cost Details)Pricing Unit#Code</t>
  </si>
  <si>
    <t>(Cost Details)Pricing Unit#Name</t>
  </si>
  <si>
    <t>(Cost Details)Detailed Pricing Qty</t>
  </si>
  <si>
    <t>(Cost Details)Source Delivery Doc Type</t>
  </si>
  <si>
    <t>(Cost Details)Source Doc No.</t>
  </si>
  <si>
    <t>(Cost Details)Source Doc Row No.</t>
  </si>
  <si>
    <t>(Cost Details)Source Doc ISN</t>
  </si>
  <si>
    <t>(Cost Details)Acctg System#Code</t>
  </si>
  <si>
    <t>(Cost Details)Acctg System#Name</t>
  </si>
  <si>
    <t>(Cost Details)Accounting Policy#Code</t>
  </si>
  <si>
    <t>(Cost Details)Accounting Policy#Name</t>
  </si>
  <si>
    <t>(Cost Details)Cost Price</t>
  </si>
  <si>
    <t>(Cost Details)Qty (BUoM)</t>
  </si>
  <si>
    <t>(Cost Details)Cost amount</t>
  </si>
  <si>
    <t>(Cost Details)Details ISN</t>
  </si>
  <si>
    <t>(Cost Details)BUoM#Code</t>
  </si>
  <si>
    <t>(Cost Details)BUoM#Name</t>
  </si>
  <si>
    <t>*Scan Info(No.)</t>
  </si>
  <si>
    <t>(Scan Info)Invoice Code</t>
  </si>
  <si>
    <t>(Scan Info)Invoice No.</t>
  </si>
  <si>
    <t>(Scan Info)Invoice Amount</t>
  </si>
  <si>
    <t>(Scan Info)Invoice Date</t>
  </si>
  <si>
    <t>100026</t>
  </si>
  <si>
    <t>IN117000005</t>
  </si>
  <si>
    <t>2022-05-31</t>
  </si>
  <si>
    <t>Manually</t>
  </si>
  <si>
    <t>010.005-22.17285380</t>
  </si>
  <si>
    <t>2022-06-01</t>
  </si>
  <si>
    <t>K00117</t>
  </si>
  <si>
    <t>Pt. Bangunan Jaya Prima</t>
  </si>
  <si>
    <t>PRE010</t>
  </si>
  <si>
    <t>RUPIAH</t>
  </si>
  <si>
    <t>BlueFont</t>
  </si>
  <si>
    <t>XSZZSZYFP01_SYS</t>
  </si>
  <si>
    <t>Sales Invoice (VAT)</t>
  </si>
  <si>
    <t>117</t>
  </si>
  <si>
    <t>PT. FRAP SANITARY WARE INDONESIA</t>
  </si>
  <si>
    <t>False</t>
  </si>
  <si>
    <t>BM000157</t>
  </si>
  <si>
    <t>Modern Sales Department</t>
  </si>
  <si>
    <t>5002</t>
  </si>
  <si>
    <t>C</t>
  </si>
  <si>
    <t>YN0064</t>
  </si>
  <si>
    <t>DEVI FEBRIYANTI</t>
  </si>
  <si>
    <t>HLTX01_SYS</t>
  </si>
  <si>
    <t>Fixed exchange rate</t>
  </si>
  <si>
    <t>NINGSIH</t>
  </si>
  <si>
    <t>2022-07-11</t>
  </si>
  <si>
    <t>2022-07-06</t>
  </si>
  <si>
    <t>Null</t>
  </si>
  <si>
    <t>02.484.490.4-411.000</t>
  </si>
  <si>
    <t>0227-208899</t>
  </si>
  <si>
    <t>JL. PAHLAWAN SERIBU SEKTOR VI.I NO.17 BSD CITY</t>
  </si>
  <si>
    <t>100099</t>
  </si>
  <si>
    <t>940011701001</t>
  </si>
  <si>
    <t>FRAP F45 STAINLESS STEEL HOSE 50PCS/CTN</t>
  </si>
  <si>
    <t>AR_receivable</t>
  </si>
  <si>
    <t>AR00007356</t>
  </si>
  <si>
    <t>Pcs</t>
  </si>
  <si>
    <t>Semi-finished Product (Self-made)</t>
  </si>
  <si>
    <t>101</t>
  </si>
  <si>
    <t>F45</t>
  </si>
  <si>
    <t>100100</t>
  </si>
  <si>
    <t>17173410A01</t>
  </si>
  <si>
    <t>喷枪套装</t>
  </si>
  <si>
    <t>FRAP IF001-1 TOILET SHOWER SET 30PCS/CTN</t>
  </si>
  <si>
    <t>库存商品</t>
  </si>
  <si>
    <t>IF001-1</t>
  </si>
  <si>
    <t>100101</t>
  </si>
  <si>
    <t>17761150A01</t>
  </si>
  <si>
    <t>喷枪龙头套装</t>
  </si>
  <si>
    <t>FRAP IF001-4 TOILET SHOWER SET 30PCS/CTN</t>
  </si>
  <si>
    <t>Φ50</t>
  </si>
  <si>
    <t>IF001-4</t>
  </si>
  <si>
    <t>100102</t>
  </si>
  <si>
    <t>17181009A01</t>
  </si>
  <si>
    <t>FRAP IF003 TOILET SHOWER SET 30PCS/CTN</t>
  </si>
  <si>
    <t>Φ35</t>
  </si>
  <si>
    <t>IF003</t>
  </si>
  <si>
    <t>100103</t>
  </si>
  <si>
    <t>17027022A01</t>
  </si>
  <si>
    <t>不锈钢喷枪套装</t>
  </si>
  <si>
    <t>FRAP IF005 TOILET SHOWER SET</t>
  </si>
  <si>
    <t>IF005</t>
  </si>
  <si>
    <t>100104</t>
  </si>
  <si>
    <t>10485009A01</t>
  </si>
  <si>
    <t>FRAP IF1002 SINGLE LEVER BASIN MIXER 10PCS/CTN</t>
  </si>
  <si>
    <t>IF1002</t>
  </si>
  <si>
    <t>100105</t>
  </si>
  <si>
    <t>945006600901</t>
  </si>
  <si>
    <t>手握花洒套装</t>
  </si>
  <si>
    <t>FRAP IF110 HAND SHOWER 40PCS/CTN</t>
  </si>
  <si>
    <t>五功能</t>
  </si>
  <si>
    <t>IF110</t>
  </si>
  <si>
    <t>100106</t>
  </si>
  <si>
    <t>945005800901</t>
  </si>
  <si>
    <t>FRAP IF112 HAND SHOWER 40PCS/CTN</t>
  </si>
  <si>
    <t>三功能</t>
  </si>
  <si>
    <t>IF112</t>
  </si>
  <si>
    <t>100107</t>
  </si>
  <si>
    <t>945020600902</t>
  </si>
  <si>
    <t>FRAP IF114 HAND SHOWER 40PCS/CTN</t>
  </si>
  <si>
    <t>IF114</t>
  </si>
  <si>
    <t>100108</t>
  </si>
  <si>
    <t>945006500902</t>
  </si>
  <si>
    <t>FRAP IF115 HAND SHOWER 40PCS/CTN</t>
  </si>
  <si>
    <t>IF115</t>
  </si>
  <si>
    <t>100109</t>
  </si>
  <si>
    <t>10489151A01</t>
  </si>
  <si>
    <t>单冷面盆龙头套装</t>
  </si>
  <si>
    <t>FRAP IF1202-8 SINGLE LEVER BASIN MIXER WHITE 10PCS/CTN</t>
  </si>
  <si>
    <t>IF1202-8</t>
  </si>
  <si>
    <t>100110</t>
  </si>
  <si>
    <t>10501159A01</t>
  </si>
  <si>
    <t>FRAP IF1221 SINGLE LEVER BASIN PILLAR TAP 10PCS/CTN</t>
  </si>
  <si>
    <t>IF1221</t>
  </si>
  <si>
    <t>100111</t>
  </si>
  <si>
    <t>16472009A01</t>
  </si>
  <si>
    <t>FRAP IF1231 SINGLE LEVER BASIN PILLAR TAP 20PCS/CTN</t>
  </si>
  <si>
    <t>IF1231</t>
  </si>
  <si>
    <t>100112</t>
  </si>
  <si>
    <t>16471009A01</t>
  </si>
  <si>
    <t>FRAP IF1232 SINGLE LEVER BASIN PILLAR TAP 20PCS/CTN</t>
  </si>
  <si>
    <t>IF1232</t>
  </si>
  <si>
    <t>100113</t>
  </si>
  <si>
    <t>10490151A01</t>
  </si>
  <si>
    <t>FRAP IF1302-8 SINGLE LEVER BASIN MIXER PILAR TAP WHITE 10PCS/CTN</t>
  </si>
  <si>
    <t>IF1302-8</t>
  </si>
  <si>
    <t>100114</t>
  </si>
  <si>
    <t>10492009A01</t>
  </si>
  <si>
    <t>FRAP IF1303 SINGLE LEVER BASIN PILLAR TAP 10PCS/CTN</t>
  </si>
  <si>
    <t>IF1303</t>
  </si>
  <si>
    <t>100115</t>
  </si>
  <si>
    <t>10500022A01</t>
  </si>
  <si>
    <t>FRAP IF1311 SINGLE LEVER BASIN PILAR TAP STAINLESS 15PCS/CTN</t>
  </si>
  <si>
    <t>IF1311</t>
  </si>
  <si>
    <t>100116</t>
  </si>
  <si>
    <t>16468009A01</t>
  </si>
  <si>
    <t>FRAP IF1331 SINGLE LEVER BASIN PILLAR TAP 20PCS/CTN</t>
  </si>
  <si>
    <t>IF1331</t>
  </si>
  <si>
    <t>100117</t>
  </si>
  <si>
    <t>16469009A01</t>
  </si>
  <si>
    <t>FRAP IF1332 SINGLE LEVER BASIN PILLAR TAP 20PCS/CTN</t>
  </si>
  <si>
    <t>IF1332</t>
  </si>
  <si>
    <t>100118</t>
  </si>
  <si>
    <t>16430009A01</t>
  </si>
  <si>
    <t>FRAP IF1432 WALL SINK TAP 20PCS/CTN</t>
  </si>
  <si>
    <t>IF1432</t>
  </si>
  <si>
    <t>100119</t>
  </si>
  <si>
    <t>16432009A01</t>
  </si>
  <si>
    <t>FRAP IF1434 WALL SINK TAP 20PCS/CTN</t>
  </si>
  <si>
    <t>IF1434</t>
  </si>
  <si>
    <t>100120</t>
  </si>
  <si>
    <t>16434009A01</t>
  </si>
  <si>
    <t>FRAP IF1531 SINGLE LEVER BASIN PILLAR TAP 40PCS/CTN</t>
  </si>
  <si>
    <t>IF1531</t>
  </si>
  <si>
    <t>100121</t>
  </si>
  <si>
    <t>16435009A01</t>
  </si>
  <si>
    <t>FRAP IF1532 SINGLE LEVER BASIN PILLAR TAP 40PCS/CTN</t>
  </si>
  <si>
    <t>IF1532</t>
  </si>
  <si>
    <t>100122</t>
  </si>
  <si>
    <t>11414151A01</t>
  </si>
  <si>
    <t>淋浴龙头套装</t>
  </si>
  <si>
    <t>FRAP IF2002-8 SINGLE LEVER SHOWER MIXER WHITE 10PCS/CTN</t>
  </si>
  <si>
    <t>IF2002-8</t>
  </si>
  <si>
    <t>100123</t>
  </si>
  <si>
    <t>11416101A01</t>
  </si>
  <si>
    <t>FRAP IF2005 TWO-HANDLE SHOWER MIXER 10PCS/CTN</t>
  </si>
  <si>
    <t>IF2005</t>
  </si>
  <si>
    <t>100124</t>
  </si>
  <si>
    <t>11003009B01</t>
  </si>
  <si>
    <t>FRAP IF2006 SINGLE LEVER SHOWER MIXER 10PCS/CTN</t>
  </si>
  <si>
    <t>IF2006</t>
  </si>
  <si>
    <t>100125</t>
  </si>
  <si>
    <t>11429009A01</t>
  </si>
  <si>
    <t>FRAP IF2009 SINGLE LEVER SHOWER MIXER 10PCS/CTN</t>
  </si>
  <si>
    <t>IF2009</t>
  </si>
  <si>
    <t>100126</t>
  </si>
  <si>
    <t>945010100902</t>
  </si>
  <si>
    <t>顶喷套装</t>
  </si>
  <si>
    <t>FRAP IF211 RAINSHOWER SET WITH ARM ROUND WALL - MOUNTED 20PCS/CTN</t>
  </si>
  <si>
    <t>4寸</t>
  </si>
  <si>
    <t>IF211</t>
  </si>
  <si>
    <t>100127</t>
  </si>
  <si>
    <t>945009900902</t>
  </si>
  <si>
    <t>FRAP IF212 RAINSHOWER SET WITH ARM ROUND WALL - MOUNTED 20PCS/CTN</t>
  </si>
  <si>
    <t>IF212</t>
  </si>
  <si>
    <t>100128</t>
  </si>
  <si>
    <t>12011009A04</t>
  </si>
  <si>
    <t>大淋浴器套装</t>
  </si>
  <si>
    <t>FRAP IF2406 BATH/SHOWER MIXER WITH RAINSHOWER 4PCS/CTN</t>
  </si>
  <si>
    <t>IF2406</t>
  </si>
  <si>
    <t>100129</t>
  </si>
  <si>
    <t>24420150A02</t>
  </si>
  <si>
    <t>FRAP IF30203 PAPER HOLDER 40PCS/CTN</t>
  </si>
  <si>
    <t>IF30203</t>
  </si>
  <si>
    <t>100130</t>
  </si>
  <si>
    <t>23418150A02</t>
  </si>
  <si>
    <t>毛巾环套装</t>
  </si>
  <si>
    <t>FRAP IF30204 TOWEL RING 40PCS/CTN</t>
  </si>
  <si>
    <t>IF30204</t>
  </si>
  <si>
    <t>100131</t>
  </si>
  <si>
    <t>23419150A02</t>
  </si>
  <si>
    <t>衣勾套装</t>
  </si>
  <si>
    <t>FRAP IF30205 CLOTHES HOOK 80PCS/CTN</t>
  </si>
  <si>
    <t>IF30205</t>
  </si>
  <si>
    <t>100132</t>
  </si>
  <si>
    <t>945022200901</t>
  </si>
  <si>
    <t>FRAP IF303 HAND SHOWER SET 20PCS/CTN</t>
  </si>
  <si>
    <t>IF303</t>
  </si>
  <si>
    <t>100133</t>
  </si>
  <si>
    <t>945022300901</t>
  </si>
  <si>
    <t>FRAP IF304 HAND SHOWER SET 40PCS/CTN</t>
  </si>
  <si>
    <t>IF304</t>
  </si>
  <si>
    <t>100134</t>
  </si>
  <si>
    <t>945022400901</t>
  </si>
  <si>
    <t>FRAP IF305 HAND SHOWER SET 20PCS/CTN</t>
  </si>
  <si>
    <t>IF305</t>
  </si>
  <si>
    <t>100135</t>
  </si>
  <si>
    <t>945022500901</t>
  </si>
  <si>
    <t>FRAP IF306 HAND SHOWER SET 20PCS/CTN</t>
  </si>
  <si>
    <t>IF306</t>
  </si>
  <si>
    <t>100136</t>
  </si>
  <si>
    <t>945042300901</t>
  </si>
  <si>
    <t>FRAP IF314 HAND SHOWER 40PCS/CTN</t>
  </si>
  <si>
    <t>IF314</t>
  </si>
  <si>
    <t>100137</t>
  </si>
  <si>
    <t>13459101B01</t>
  </si>
  <si>
    <t>FRAP IF3201-6 BATH/SHOWER MIXER (BLACK) 4PCS/CTN</t>
  </si>
  <si>
    <t>IF3201-6</t>
  </si>
  <si>
    <t>100138</t>
  </si>
  <si>
    <t>13189009A01</t>
  </si>
  <si>
    <t>FRAP IF3209 SINGLE LEVER BATH / SHOWER MIXER 10PCS/CTN</t>
  </si>
  <si>
    <t>IF3209</t>
  </si>
  <si>
    <t>100139</t>
  </si>
  <si>
    <t>24444009A02</t>
  </si>
  <si>
    <t>角篮套装</t>
  </si>
  <si>
    <t>FRAP IF351-1 STAINLESS STEEL CORNER CONTAINER (DOUBLE LAYER) 10PCS/CTN</t>
  </si>
  <si>
    <t>IF351-1</t>
  </si>
  <si>
    <t>100140</t>
  </si>
  <si>
    <t>24445009A02</t>
  </si>
  <si>
    <t>FRAP IF351-2 STAINLESS STEEL CORNER CONTAINER (TRIPLE LAYER) 10PCS/CTN</t>
  </si>
  <si>
    <t>IF351-2</t>
  </si>
  <si>
    <t>100141</t>
  </si>
  <si>
    <t>16438009A01</t>
  </si>
  <si>
    <t>单冷厨房龙头套装</t>
  </si>
  <si>
    <t>FRAP IF4130 PILLAR SINK TAP 20PCS/CTN</t>
  </si>
  <si>
    <t>IF4130</t>
  </si>
  <si>
    <t>100142</t>
  </si>
  <si>
    <t>16439009A01</t>
  </si>
  <si>
    <t>FRAP IF4131 PILLAR SINK TAP 20PCS/CTN</t>
  </si>
  <si>
    <t>IF4131</t>
  </si>
  <si>
    <t>100143</t>
  </si>
  <si>
    <t>14556009A01</t>
  </si>
  <si>
    <t>FRAP IF4134 PILLAR SINK TAP 20PCS/CTN</t>
  </si>
  <si>
    <t>IF4134</t>
  </si>
  <si>
    <t>100144</t>
  </si>
  <si>
    <t>14786022B01</t>
  </si>
  <si>
    <t>不锈钢立式万象管厨房龙头套</t>
  </si>
  <si>
    <t>FRAP IF4235 PILLAR SINK TAP 4/40CTN</t>
  </si>
  <si>
    <t>IF4235</t>
  </si>
  <si>
    <t>100145</t>
  </si>
  <si>
    <t>14482009A01</t>
  </si>
  <si>
    <t>FRAP IF4621 SINGLE LEVER WALL SINK TAP 10PCS/CTN</t>
  </si>
  <si>
    <t>IF4621</t>
  </si>
  <si>
    <t>100146</t>
  </si>
  <si>
    <t>16443009A01</t>
  </si>
  <si>
    <t>FRAP IF4630 WALL SINK TAP 20PCS/CTN</t>
  </si>
  <si>
    <t>IF4630</t>
  </si>
  <si>
    <t>100147</t>
  </si>
  <si>
    <t>16444009A01</t>
  </si>
  <si>
    <t>FRAP IF4631 WALL SINK TAP 20PCS/CTN</t>
  </si>
  <si>
    <t>IF4631</t>
  </si>
  <si>
    <t>100148</t>
  </si>
  <si>
    <t>16445009A01</t>
  </si>
  <si>
    <t>FRAP IF4632 WALL SINK TAP 20PCS/CTN</t>
  </si>
  <si>
    <t>IF4632</t>
  </si>
  <si>
    <t>100149</t>
  </si>
  <si>
    <t>14793022B01</t>
  </si>
  <si>
    <t>FRAP IF4735 WALL SINK TAP 4/40CTN</t>
  </si>
  <si>
    <t>IF4735</t>
  </si>
  <si>
    <t>100150</t>
  </si>
  <si>
    <t>43100009A01</t>
  </si>
  <si>
    <t>FRAP IF5130 TRIANGLE VALVE 60PCS/CTN</t>
  </si>
  <si>
    <t>IF5130</t>
  </si>
  <si>
    <t>100151</t>
  </si>
  <si>
    <t>43101009A01</t>
  </si>
  <si>
    <t>FRAP IF5131 TRIANGLE VALVE 60PCS/CTN</t>
  </si>
  <si>
    <t>IF5131</t>
  </si>
  <si>
    <t>100152</t>
  </si>
  <si>
    <t>43102009A01</t>
  </si>
  <si>
    <t>FRAP IF5132 TRIANGLE VALVE 60PCS/CTN</t>
  </si>
  <si>
    <t>IF5132</t>
  </si>
  <si>
    <t>100153</t>
  </si>
  <si>
    <t>43444022A01</t>
  </si>
  <si>
    <t>FRAP IF5135 TRIANGLE VALVE 10/100CTN</t>
  </si>
  <si>
    <t>IF5135</t>
  </si>
  <si>
    <t>100154</t>
  </si>
  <si>
    <t>43445022A01</t>
  </si>
  <si>
    <t>FRAP IF5235 TWO - WAY ANGLE VALVE 10/100CTN</t>
  </si>
  <si>
    <t>IF5235</t>
  </si>
  <si>
    <t>100155</t>
  </si>
  <si>
    <t>16452009A01</t>
  </si>
  <si>
    <t>FRAP IF6131 SHORT WALL TAP 60PCS/CTN</t>
  </si>
  <si>
    <t>IF6131</t>
  </si>
  <si>
    <t>100156</t>
  </si>
  <si>
    <t>43446022A01</t>
  </si>
  <si>
    <t>不锈钢断水嘴角阀套</t>
  </si>
  <si>
    <t>FRAP IF6135 SHORT WALL TAP 10/100CTN</t>
  </si>
  <si>
    <t>90°</t>
  </si>
  <si>
    <t>IF6135</t>
  </si>
  <si>
    <t>100157</t>
  </si>
  <si>
    <t>16455009A01</t>
  </si>
  <si>
    <t>FRAP IF6230 LONG WALL TAP 40PCS/CTN</t>
  </si>
  <si>
    <t>IF6230</t>
  </si>
  <si>
    <t>100158</t>
  </si>
  <si>
    <t>16456009A01</t>
  </si>
  <si>
    <t>FRAP IF6231 LONG WALL TAP 40PCS/CTN</t>
  </si>
  <si>
    <t>IF6231</t>
  </si>
  <si>
    <t>100159</t>
  </si>
  <si>
    <t>16459009A01</t>
  </si>
  <si>
    <t>FRAP IF6330 SHORT WALL TAP WITH HOSE COUPLING AND SCREW COLLAR 40PCS/CTN</t>
  </si>
  <si>
    <t>IF6330</t>
  </si>
  <si>
    <t>100160</t>
  </si>
  <si>
    <t>16460009A01</t>
  </si>
  <si>
    <t>单冷洗衣机水嘴龙头套装</t>
  </si>
  <si>
    <t>FRAP IF6331 SHORT WALL TAP WITH HOSE COUPLING AND SCREW COLLAR 60PCS/CTN</t>
  </si>
  <si>
    <t>IF6331</t>
  </si>
  <si>
    <t>100161</t>
  </si>
  <si>
    <t>16461009A01</t>
  </si>
  <si>
    <t>FRAP IF6332 SHORT WALL TAP WITH HOSE COUPLING AND SCREW COLLAR 60PCS/CTN</t>
  </si>
  <si>
    <t>IF6332</t>
  </si>
  <si>
    <t>100162</t>
  </si>
  <si>
    <t>930004300901</t>
  </si>
  <si>
    <t>FRAP IF64-2 METAL WASTE WITH OVERFLOW 48PCS/CTN</t>
  </si>
  <si>
    <t>IF64-2</t>
  </si>
  <si>
    <t>100163</t>
  </si>
  <si>
    <t>16462009A01</t>
  </si>
  <si>
    <t>FRAP IF6530 TWO - WAY TAP 20PCS/CTN</t>
  </si>
  <si>
    <t>IF6530</t>
  </si>
  <si>
    <t>100164</t>
  </si>
  <si>
    <t>16463009A01</t>
  </si>
  <si>
    <t>入墙双出水龙头套装</t>
  </si>
  <si>
    <t>FRAP IF6531 TWO - WAY TAP 20PCS/CTN</t>
  </si>
  <si>
    <t>IF6531</t>
  </si>
  <si>
    <t>100165</t>
  </si>
  <si>
    <t>16464009A01</t>
  </si>
  <si>
    <t>FRAP IF6532 TWO - WAY TAP 20PCS/CTN</t>
  </si>
  <si>
    <t>IF6532</t>
  </si>
  <si>
    <t>100166</t>
  </si>
  <si>
    <t>16465009A01</t>
  </si>
  <si>
    <t>FRAP IF6533 TWO - WAY TAP 20PCS/CTN</t>
  </si>
  <si>
    <t>IF6533</t>
  </si>
  <si>
    <t>100167</t>
  </si>
  <si>
    <t>16466009A01</t>
  </si>
  <si>
    <t>FRAP IF6534 TWO - WAY TAP 20PCS/CTN</t>
  </si>
  <si>
    <t>IF6534</t>
  </si>
  <si>
    <t>100168</t>
  </si>
  <si>
    <t>43448022A01</t>
  </si>
  <si>
    <t>FRAP IF6535 TWO - WAY TAP 5/60CTN</t>
  </si>
  <si>
    <t>IF6535</t>
  </si>
  <si>
    <t>100169</t>
  </si>
  <si>
    <t>930004700901</t>
  </si>
  <si>
    <t>FRAP IF67 RUBBER PLUG WASTE 60PCS/CTN</t>
  </si>
  <si>
    <t>IF67</t>
  </si>
  <si>
    <t>100170</t>
  </si>
  <si>
    <t>11417009A01</t>
  </si>
  <si>
    <t>FRAP IF7102 SINGLE LEVER CONCEALED SHOWER MIXER WITHOUT DIVERTER 10PCS/CTN</t>
  </si>
  <si>
    <t>IF7102</t>
  </si>
  <si>
    <t>100171</t>
  </si>
  <si>
    <t>45041022A01</t>
  </si>
  <si>
    <t>FRAP IF81111-3 FLOOR DRAIN 60PCS/CTN</t>
  </si>
  <si>
    <t>IF81111-3</t>
  </si>
  <si>
    <t>100172</t>
  </si>
  <si>
    <t>930005100901</t>
  </si>
  <si>
    <t>弹跳下水器套装</t>
  </si>
  <si>
    <t>FRAP IF82+IF62-2 BRASS P-TRAP (COMPLETE) 20PCS/CTN</t>
  </si>
  <si>
    <t>IF82+IF62-2</t>
  </si>
  <si>
    <t>100173</t>
  </si>
  <si>
    <t>940014200901</t>
  </si>
  <si>
    <t>FRAP IF91-3 FLEXIBLE HOSE 100PCS/CTN</t>
  </si>
  <si>
    <t>IF91-3</t>
  </si>
  <si>
    <t>100174</t>
  </si>
  <si>
    <t>940014300901</t>
  </si>
  <si>
    <t>波纹管套装</t>
  </si>
  <si>
    <t>FRAP IF91-4 FLEXIBLE HOSE 100PCS/CTN</t>
  </si>
  <si>
    <t>40cm</t>
  </si>
  <si>
    <t>IF91-4</t>
  </si>
  <si>
    <t>100175</t>
  </si>
  <si>
    <t>940014600901</t>
  </si>
  <si>
    <t>编织管套装</t>
  </si>
  <si>
    <t>FRAP IF92-4 FLEXIBLE HOSE 100PCS/CTN</t>
  </si>
  <si>
    <t>IF92-4</t>
  </si>
  <si>
    <t>100176</t>
  </si>
  <si>
    <t>42562032A01</t>
  </si>
  <si>
    <t>FRAP IFm.201.2020 S20*20 EQUAL SOCKET 70PCS/CTN</t>
  </si>
  <si>
    <t>IFm.201.2020</t>
  </si>
  <si>
    <t>100177</t>
  </si>
  <si>
    <t>42564032A01</t>
  </si>
  <si>
    <t>铝塑管内丝直接套装</t>
  </si>
  <si>
    <t>FRAP IFm.202.1604 S16*1/2"F FEMALE SOCKET 90PCS/CTN</t>
  </si>
  <si>
    <t>S16X1/2F</t>
  </si>
  <si>
    <t>IFm.202.1604</t>
  </si>
  <si>
    <t>100178</t>
  </si>
  <si>
    <t>42566032A01</t>
  </si>
  <si>
    <t>FRAP IFm.202.2004 S20*1/2"F FEMALE SOCKET 80PCS/CTN</t>
  </si>
  <si>
    <t>IFm.202.2004</t>
  </si>
  <si>
    <t>100179</t>
  </si>
  <si>
    <t>42567032A01</t>
  </si>
  <si>
    <t>FRAP IFm.202.2005 S20*3/4"F FEMALE SOCKET 70PCS/CTN</t>
  </si>
  <si>
    <t>S20X3/4F</t>
  </si>
  <si>
    <t>IFm.202.2005</t>
  </si>
  <si>
    <t>100180</t>
  </si>
  <si>
    <t>42578032A01</t>
  </si>
  <si>
    <t>铝塑管外丝弯头套装</t>
  </si>
  <si>
    <t>FRAP IFm.206.1604 L16*1/2"M MALE ELBOW 90PCS/CTN</t>
  </si>
  <si>
    <t>L16X1/2M</t>
  </si>
  <si>
    <t>IFm.206.1604</t>
  </si>
  <si>
    <t>100181</t>
  </si>
  <si>
    <t>42579032A01</t>
  </si>
  <si>
    <t>FRAP IFm.207.1604 ZL16*1/2"F FEMALE SEATED ELBOW 60PCS/CTN</t>
  </si>
  <si>
    <t>IFm.207.1604</t>
  </si>
  <si>
    <t>100182</t>
  </si>
  <si>
    <t>42583032A01</t>
  </si>
  <si>
    <t>FRAP IFm.209.160416 T16*12"M*16 MALE TEE 60PCS/CTN</t>
  </si>
  <si>
    <t>IFm.209.160416</t>
  </si>
  <si>
    <t>100183</t>
  </si>
  <si>
    <t>42584032A01</t>
  </si>
  <si>
    <t>铝塑管内丝三通套装</t>
  </si>
  <si>
    <t>FRAP IFm.210.160416 T16*1/2"F*16 FEMALE TEE 60PCS/CTN</t>
  </si>
  <si>
    <t>T16X1/2FX16</t>
  </si>
  <si>
    <t>IFm.210.160416</t>
  </si>
  <si>
    <t>100184</t>
  </si>
  <si>
    <t>42594032A01</t>
  </si>
  <si>
    <t>FRAP IFr.221.0404 S1/2M*1/2M MALE NIPPLE SOCKET 130PCS/CTN</t>
  </si>
  <si>
    <t>IFr.221.0404</t>
  </si>
  <si>
    <t>100185</t>
  </si>
  <si>
    <t>42597032A01</t>
  </si>
  <si>
    <t>FRAP IFr.222.0404 S1/2"F*1/2"F FEMALE SOCKET 100PCS/CTN</t>
  </si>
  <si>
    <t>IFr.222.0404</t>
  </si>
  <si>
    <t>100186</t>
  </si>
  <si>
    <t>42599032A01</t>
  </si>
  <si>
    <t>FRAP IFr.223.0404 S1/2"F*1/2"M MALE &amp; FEMALE SOCKET 110PCS/CTN</t>
  </si>
  <si>
    <t>IFr.223.0404</t>
  </si>
  <si>
    <t>100187</t>
  </si>
  <si>
    <t>42604032A01</t>
  </si>
  <si>
    <t>偏芯外丝接头套装</t>
  </si>
  <si>
    <t>FRAP IFr.228.0405 SL1/2"M*3/4"M MIXER CONECTOR 90PCS/CTN</t>
  </si>
  <si>
    <t>SL1/2MX3/4M</t>
  </si>
  <si>
    <t>IFr.228.0405</t>
  </si>
  <si>
    <t>100188</t>
  </si>
  <si>
    <t>42607032A01</t>
  </si>
  <si>
    <t>外丝水管接头套装</t>
  </si>
  <si>
    <t>FRAP IFr.241.0414 1/2"M*14 MALE HOSE NIPPLE 140PCS/CTN</t>
  </si>
  <si>
    <t>Φ1/2MX14</t>
  </si>
  <si>
    <t>IFr.241.0414</t>
  </si>
  <si>
    <t>100189</t>
  </si>
  <si>
    <t>42590032A01</t>
  </si>
  <si>
    <t>FRAP IFr.251.0430 1/2"MF*30 MALE &amp; FEMALE CONNECTOR 120PCS/CTN</t>
  </si>
  <si>
    <t>IFr.251.0430</t>
  </si>
  <si>
    <t>100190</t>
  </si>
  <si>
    <t>42592032A01</t>
  </si>
  <si>
    <t>FRAP IFr.251.0450 1/2"MF*50 MALE &amp; FEMALE CONNECTOR 90PCS/CTN</t>
  </si>
  <si>
    <t>IFr.251.0450</t>
  </si>
  <si>
    <t>100191</t>
  </si>
  <si>
    <t>43262032A01</t>
  </si>
  <si>
    <t>FRAP IFv.301.07 1 1/4"FF BRASS BALL VALVE 2/24CTN</t>
  </si>
  <si>
    <t>IFv.301.07</t>
  </si>
  <si>
    <t>100192</t>
  </si>
  <si>
    <t>10505009A01</t>
  </si>
  <si>
    <t>FRUD IR1203 SINGLE LEVER BASIN PILLAR TAP 8/64CTN</t>
  </si>
  <si>
    <t>IR1203</t>
  </si>
  <si>
    <t>100193</t>
  </si>
  <si>
    <t>23190010D02</t>
  </si>
  <si>
    <t>FRUD IR201-6 ROUND CLOTHES HOOK (6) 60PCS/CTN</t>
  </si>
  <si>
    <t>IR201-6</t>
  </si>
  <si>
    <t>100194</t>
  </si>
  <si>
    <t>23199010C02</t>
  </si>
  <si>
    <t>FRUD IR202-5 SQUARE CLOTHES HOOK (5) 60PCS/CTN</t>
  </si>
  <si>
    <t>IR202-5</t>
  </si>
  <si>
    <t>100195</t>
  </si>
  <si>
    <t>23199010D02</t>
  </si>
  <si>
    <t>方形5衣钩</t>
  </si>
  <si>
    <t>FRUD IR202-6 SQUARE CLOTHES HOOK (6) 60PCS/CTN</t>
  </si>
  <si>
    <t>IR202-6</t>
  </si>
  <si>
    <t>100196</t>
  </si>
  <si>
    <t>16409009A01</t>
  </si>
  <si>
    <t>单路龙头套装</t>
  </si>
  <si>
    <t>FRUD IR2102 SHORT WALL TAP 10/80CTN</t>
  </si>
  <si>
    <t>G1/2"</t>
  </si>
  <si>
    <t>IR2102</t>
  </si>
  <si>
    <t>100197</t>
  </si>
  <si>
    <t>16415009A01</t>
  </si>
  <si>
    <t>FRUD IR2104 SHORT WALL TAP 8/80CTN</t>
  </si>
  <si>
    <t>IR2104</t>
  </si>
  <si>
    <t>100198</t>
  </si>
  <si>
    <t>16421009A01</t>
  </si>
  <si>
    <t>FRUD IR2205 WALL SINK TAP 4/40CTN</t>
  </si>
  <si>
    <t>IR2205</t>
  </si>
  <si>
    <t>100199</t>
  </si>
  <si>
    <t>16417009A01</t>
  </si>
  <si>
    <t>FRUD IR2304 TWO - WAY TAP 4/48CTN</t>
  </si>
  <si>
    <t>IR2304</t>
  </si>
  <si>
    <t>100200</t>
  </si>
  <si>
    <t>14484009A01</t>
  </si>
  <si>
    <t>厨房龙头套装</t>
  </si>
  <si>
    <t>FRUD IR4101 PILLAR SINK TAP 4/40CTN</t>
  </si>
  <si>
    <t>IR4101</t>
  </si>
  <si>
    <t>100201</t>
  </si>
  <si>
    <t>14492009A01</t>
  </si>
  <si>
    <t>FRUD IR4105 PILLAR SINK TAP 4/40CTN</t>
  </si>
  <si>
    <t>IR4105</t>
  </si>
  <si>
    <t>100202</t>
  </si>
  <si>
    <t>37505022A01</t>
  </si>
  <si>
    <t>拉伸水槽</t>
  </si>
  <si>
    <t>500×400×135</t>
  </si>
  <si>
    <t>IR45040</t>
  </si>
  <si>
    <t>100203</t>
  </si>
  <si>
    <t>14487009A01</t>
  </si>
  <si>
    <t>FRUD IR4602 WALL SINK TAP 4/40CTN</t>
  </si>
  <si>
    <t>IR4602</t>
  </si>
  <si>
    <t>100204</t>
  </si>
  <si>
    <t>14489009A01</t>
  </si>
  <si>
    <t>FRUD IR4603 WALL SINK TAP 4/40CTN</t>
  </si>
  <si>
    <t>IR4603</t>
  </si>
  <si>
    <t>100205</t>
  </si>
  <si>
    <t>14491009A01</t>
  </si>
  <si>
    <t>FRUD IR4604 WALL SINK TAP 4/40CTN</t>
  </si>
  <si>
    <t>IR4604</t>
  </si>
  <si>
    <t>100206</t>
  </si>
  <si>
    <t>14494009B01</t>
  </si>
  <si>
    <t>FRUD IR4705 WALL SINK TAP 2/20CTN</t>
  </si>
  <si>
    <t>IR4705</t>
  </si>
  <si>
    <t>100207</t>
  </si>
  <si>
    <t>37504022A01</t>
  </si>
  <si>
    <t>750×400×135</t>
  </si>
  <si>
    <t>IR47540</t>
  </si>
  <si>
    <t>100208</t>
  </si>
  <si>
    <t>43402009A01</t>
  </si>
  <si>
    <t>FRUD IR5105 TRIANGLE VALVE 8/64CTN</t>
  </si>
  <si>
    <t>IR5105</t>
  </si>
  <si>
    <t>100209</t>
  </si>
  <si>
    <t>45362009A01</t>
  </si>
  <si>
    <t>FRUD IR81010 FLOOR DRAIN 60PCS/CTN</t>
  </si>
  <si>
    <t>IR81010</t>
  </si>
  <si>
    <t>100210</t>
  </si>
  <si>
    <t>14881009A01</t>
  </si>
  <si>
    <t>FRUD R42052-30 KITCHEN FAUCET 10PCS/CTN</t>
  </si>
  <si>
    <t>R42052-30</t>
  </si>
  <si>
    <t>100211</t>
  </si>
  <si>
    <t>100212</t>
  </si>
  <si>
    <t>100213</t>
  </si>
  <si>
    <t>( dengan pembulatan )</t>
  </si>
  <si>
    <t>( tanpa pembulatan  nilai sama dengan kolom AN3)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</si>
</sst>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\(#,##0.00\)"/>
    <numFmt numFmtId="165" formatCode="#,##0.0;\(#,##0.0\)"/>
    <numFmt numFmtId="166" formatCode="#,##0;\(#,##0\)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name val="SimSun"/>
      <charset val="1"/>
    </font>
  </fonts>
  <fills count="4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  <fill>
      <patternFill patternType="solid">
        <fgColor rgb="FF53D53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 applyProtection="1">
      <alignment vertical="top"/>
      <protection locked="0"/>
    </xf>
    <xf numFmtId="0" fontId="1" fillId="3" borderId="0" xfId="0" applyFont="1" applyFill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3" fontId="1" fillId="0" borderId="0" xfId="0" applyNumberFormat="1" applyFont="1" applyAlignment="1" applyProtection="1">
      <alignment vertical="top"/>
      <protection locked="0"/>
    </xf>
    <xf numFmtId="164" fontId="1" fillId="0" borderId="0" xfId="0" applyNumberFormat="1" applyFont="1" applyAlignment="1" applyProtection="1">
      <alignment vertical="top"/>
      <protection locked="0"/>
    </xf>
    <xf numFmtId="165" fontId="1" fillId="0" borderId="0" xfId="0" applyNumberFormat="1" applyFont="1" applyAlignment="1" applyProtection="1">
      <alignment vertical="top"/>
      <protection locked="0"/>
    </xf>
    <xf numFmtId="4" fontId="1" fillId="0" borderId="0" xfId="0" applyNumberFormat="1" applyFont="1" applyAlignment="1" applyProtection="1">
      <alignment vertical="top"/>
      <protection locked="0"/>
    </xf>
    <xf numFmtId="166" fontId="1" fillId="0" borderId="0" xfId="0" applyNumberFormat="1" applyFont="1" applyAlignment="1" applyProtection="1">
      <alignment vertical="top"/>
      <protection locked="0"/>
    </xf>
    <xf numFmtId="167" fontId="1" fillId="0" borderId="0" xfId="0" applyNumberFormat="1" applyFont="1" applyAlignment="1" applyProtection="1">
      <alignment vertical="top"/>
      <protection locked="0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868E-7CCA-4E77-A6FD-BB7BBFEA254F}">
  <dimension ref="A1:GG121"/>
  <sheetViews>
    <sheetView tabSelected="1" topLeftCell="DZ109" workbookViewId="0">
      <selection activeCell="EE119" sqref="EE119"/>
    </sheetView>
  </sheetViews>
  <sheetFormatPr defaultRowHeight="14.5" x14ac:dyDescent="0.35"/>
  <cols>
    <col min="2" max="2" width="20" bestFit="1" customWidth="1"/>
    <col min="36" max="36" width="23.08984375" bestFit="1" customWidth="1"/>
    <col min="37" max="37" width="42.54296875" bestFit="1" customWidth="1"/>
    <col min="38" max="38" width="33.36328125" bestFit="1" customWidth="1"/>
    <col min="39" max="39" width="39.453125" bestFit="1" customWidth="1"/>
    <col min="40" max="40" width="32.26953125" bestFit="1" customWidth="1"/>
    <col min="41" max="41" width="41.54296875" bestFit="1" customWidth="1"/>
    <col min="124" max="124" width="15.1796875" customWidth="1"/>
    <col min="125" max="125" width="18.26953125" customWidth="1"/>
    <col min="128" max="129" width="15" customWidth="1"/>
    <col min="131" max="131" width="16.26953125" customWidth="1"/>
    <col min="132" max="132" width="15.1796875" customWidth="1"/>
    <col min="133" max="134" width="13.54296875" customWidth="1"/>
    <col min="135" max="136" width="15.36328125" customWidth="1"/>
    <col min="137" max="137" width="15" customWidth="1"/>
  </cols>
  <sheetData>
    <row r="1" spans="1:18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/>
      <c r="EE1" s="2" t="s">
        <v>133</v>
      </c>
      <c r="EF1" s="2"/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2" t="s">
        <v>143</v>
      </c>
      <c r="EQ1" s="2" t="s">
        <v>144</v>
      </c>
      <c r="ER1" s="2" t="s">
        <v>145</v>
      </c>
      <c r="ES1" s="2" t="s">
        <v>146</v>
      </c>
      <c r="ET1" s="2" t="s">
        <v>147</v>
      </c>
      <c r="EU1" s="2" t="s">
        <v>148</v>
      </c>
      <c r="EV1" s="2" t="s">
        <v>149</v>
      </c>
      <c r="EW1" s="2" t="s">
        <v>150</v>
      </c>
      <c r="EX1" s="2" t="s">
        <v>151</v>
      </c>
      <c r="EY1" s="2" t="s">
        <v>152</v>
      </c>
      <c r="EZ1" s="2" t="s">
        <v>153</v>
      </c>
      <c r="FA1" s="2" t="s">
        <v>154</v>
      </c>
      <c r="FB1" s="2" t="s">
        <v>155</v>
      </c>
      <c r="FC1" s="2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2" t="s">
        <v>181</v>
      </c>
      <c r="GC1" s="2" t="s">
        <v>182</v>
      </c>
      <c r="GD1" s="2" t="s">
        <v>183</v>
      </c>
      <c r="GE1" s="2" t="s">
        <v>184</v>
      </c>
      <c r="GF1" s="2" t="s">
        <v>185</v>
      </c>
      <c r="GG1" s="2" t="s">
        <v>186</v>
      </c>
    </row>
    <row r="2" spans="1:189" x14ac:dyDescent="0.35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  <c r="I2" s="1" t="s">
        <v>195</v>
      </c>
      <c r="J2" s="1" t="s">
        <v>196</v>
      </c>
      <c r="K2" s="1" t="s">
        <v>197</v>
      </c>
      <c r="L2" s="1" t="s">
        <v>198</v>
      </c>
      <c r="M2" s="1" t="s">
        <v>199</v>
      </c>
      <c r="N2" s="1" t="s">
        <v>200</v>
      </c>
      <c r="O2" s="1" t="s">
        <v>201</v>
      </c>
      <c r="P2" s="1" t="s">
        <v>202</v>
      </c>
      <c r="Q2" s="1" t="s">
        <v>203</v>
      </c>
      <c r="R2" s="1" t="s">
        <v>204</v>
      </c>
      <c r="S2" s="1" t="s">
        <v>205</v>
      </c>
      <c r="T2" s="1" t="s">
        <v>206</v>
      </c>
      <c r="U2" s="1" t="s">
        <v>207</v>
      </c>
      <c r="V2" s="1" t="s">
        <v>208</v>
      </c>
      <c r="W2" s="1" t="s">
        <v>209</v>
      </c>
      <c r="X2" s="1" t="s">
        <v>210</v>
      </c>
      <c r="Y2" s="1" t="s">
        <v>211</v>
      </c>
      <c r="Z2" s="1" t="s">
        <v>212</v>
      </c>
      <c r="AA2" s="1" t="s">
        <v>213</v>
      </c>
      <c r="AB2" s="1" t="s">
        <v>214</v>
      </c>
      <c r="AC2" s="1" t="s">
        <v>215</v>
      </c>
      <c r="AD2" s="1" t="s">
        <v>216</v>
      </c>
      <c r="AE2" s="1" t="s">
        <v>217</v>
      </c>
      <c r="AF2" s="1" t="s">
        <v>218</v>
      </c>
      <c r="AG2" s="1" t="s">
        <v>219</v>
      </c>
      <c r="AH2" s="1" t="s">
        <v>220</v>
      </c>
      <c r="AI2" s="1" t="s">
        <v>221</v>
      </c>
      <c r="AJ2" s="1" t="s">
        <v>222</v>
      </c>
      <c r="AK2" s="1" t="s">
        <v>223</v>
      </c>
      <c r="AL2" s="1" t="s">
        <v>224</v>
      </c>
      <c r="AM2" s="1" t="s">
        <v>225</v>
      </c>
      <c r="AN2" s="1" t="s">
        <v>226</v>
      </c>
      <c r="AO2" s="1" t="s">
        <v>227</v>
      </c>
      <c r="AP2" s="1" t="s">
        <v>228</v>
      </c>
      <c r="AQ2" s="1" t="s">
        <v>229</v>
      </c>
      <c r="AR2" s="1" t="s">
        <v>230</v>
      </c>
      <c r="AS2" s="1" t="s">
        <v>231</v>
      </c>
      <c r="AT2" s="1" t="s">
        <v>232</v>
      </c>
      <c r="AU2" s="1" t="s">
        <v>233</v>
      </c>
      <c r="AV2" s="1" t="s">
        <v>234</v>
      </c>
      <c r="AW2" s="1" t="s">
        <v>235</v>
      </c>
      <c r="AX2" s="1" t="s">
        <v>236</v>
      </c>
      <c r="AY2" s="1" t="s">
        <v>237</v>
      </c>
      <c r="AZ2" s="1" t="s">
        <v>238</v>
      </c>
      <c r="BA2" s="1" t="s">
        <v>239</v>
      </c>
      <c r="BB2" s="1" t="s">
        <v>240</v>
      </c>
      <c r="BC2" s="1" t="s">
        <v>241</v>
      </c>
      <c r="BD2" s="1" t="s">
        <v>242</v>
      </c>
      <c r="BE2" s="1" t="s">
        <v>243</v>
      </c>
      <c r="BF2" s="1" t="s">
        <v>244</v>
      </c>
      <c r="BG2" s="1" t="s">
        <v>245</v>
      </c>
      <c r="BH2" s="1" t="s">
        <v>246</v>
      </c>
      <c r="BI2" s="1" t="s">
        <v>247</v>
      </c>
      <c r="BJ2" s="1" t="s">
        <v>248</v>
      </c>
      <c r="BK2" s="1" t="s">
        <v>249</v>
      </c>
      <c r="BL2" s="1" t="s">
        <v>250</v>
      </c>
      <c r="BM2" s="1" t="s">
        <v>251</v>
      </c>
      <c r="BN2" s="1" t="s">
        <v>252</v>
      </c>
      <c r="BO2" s="1" t="s">
        <v>253</v>
      </c>
      <c r="BP2" s="1" t="s">
        <v>254</v>
      </c>
      <c r="BQ2" s="1" t="s">
        <v>191</v>
      </c>
      <c r="BR2" s="1" t="s">
        <v>255</v>
      </c>
      <c r="BS2" s="1" t="s">
        <v>256</v>
      </c>
      <c r="BT2" s="1" t="s">
        <v>257</v>
      </c>
      <c r="BU2" s="1" t="s">
        <v>258</v>
      </c>
      <c r="BV2" s="1" t="s">
        <v>259</v>
      </c>
      <c r="BW2" s="1" t="s">
        <v>260</v>
      </c>
      <c r="BX2" s="1" t="s">
        <v>261</v>
      </c>
      <c r="BY2" s="1" t="s">
        <v>262</v>
      </c>
      <c r="BZ2" s="1" t="s">
        <v>263</v>
      </c>
      <c r="CA2" s="1" t="s">
        <v>264</v>
      </c>
      <c r="CB2" s="1" t="s">
        <v>265</v>
      </c>
      <c r="CC2" s="1" t="s">
        <v>266</v>
      </c>
      <c r="CD2" s="1" t="s">
        <v>267</v>
      </c>
      <c r="CE2" s="1" t="s">
        <v>268</v>
      </c>
      <c r="CF2" s="1" t="s">
        <v>269</v>
      </c>
      <c r="CG2" s="1" t="s">
        <v>270</v>
      </c>
      <c r="CH2" s="1" t="s">
        <v>271</v>
      </c>
      <c r="CI2" s="1" t="s">
        <v>271</v>
      </c>
      <c r="CJ2" s="1" t="s">
        <v>271</v>
      </c>
      <c r="CK2" s="1" t="s">
        <v>272</v>
      </c>
      <c r="CL2" s="1" t="s">
        <v>272</v>
      </c>
      <c r="CM2" s="1" t="s">
        <v>272</v>
      </c>
      <c r="CN2" s="1" t="s">
        <v>273</v>
      </c>
      <c r="CO2" s="1" t="s">
        <v>274</v>
      </c>
      <c r="CP2" s="1" t="s">
        <v>273</v>
      </c>
      <c r="CQ2" s="1" t="s">
        <v>274</v>
      </c>
      <c r="CR2" s="1" t="s">
        <v>272</v>
      </c>
      <c r="CS2" s="1" t="s">
        <v>272</v>
      </c>
      <c r="CT2" s="1" t="s">
        <v>272</v>
      </c>
      <c r="CU2" s="1" t="s">
        <v>273</v>
      </c>
      <c r="CV2" s="1" t="s">
        <v>274</v>
      </c>
      <c r="CW2" s="1" t="s">
        <v>273</v>
      </c>
      <c r="CX2" s="1" t="s">
        <v>274</v>
      </c>
      <c r="CY2" s="1" t="s">
        <v>271</v>
      </c>
      <c r="CZ2" s="2" t="s">
        <v>275</v>
      </c>
      <c r="DA2" s="2" t="s">
        <v>276</v>
      </c>
      <c r="DB2" s="2" t="s">
        <v>277</v>
      </c>
      <c r="DC2" s="2" t="s">
        <v>278</v>
      </c>
      <c r="DD2" s="2" t="s">
        <v>279</v>
      </c>
      <c r="DE2" s="2" t="s">
        <v>280</v>
      </c>
      <c r="DF2" s="2" t="s">
        <v>281</v>
      </c>
      <c r="DG2" s="2" t="s">
        <v>282</v>
      </c>
      <c r="DH2" s="2" t="s">
        <v>283</v>
      </c>
      <c r="DI2" s="2" t="s">
        <v>284</v>
      </c>
      <c r="DJ2" s="2" t="s">
        <v>285</v>
      </c>
      <c r="DK2" s="2" t="s">
        <v>286</v>
      </c>
      <c r="DL2" s="2" t="s">
        <v>287</v>
      </c>
      <c r="DM2" s="2" t="s">
        <v>288</v>
      </c>
      <c r="DN2" s="2" t="s">
        <v>289</v>
      </c>
      <c r="DO2" s="2" t="s">
        <v>290</v>
      </c>
      <c r="DP2" s="2" t="s">
        <v>291</v>
      </c>
      <c r="DQ2" s="2" t="s">
        <v>292</v>
      </c>
      <c r="DR2" s="2" t="s">
        <v>293</v>
      </c>
      <c r="DS2" s="2" t="s">
        <v>294</v>
      </c>
      <c r="DT2" s="2" t="s">
        <v>295</v>
      </c>
      <c r="DU2" s="2" t="s">
        <v>296</v>
      </c>
      <c r="DV2" s="2" t="s">
        <v>297</v>
      </c>
      <c r="DW2" s="2" t="s">
        <v>298</v>
      </c>
      <c r="DX2" s="2" t="s">
        <v>299</v>
      </c>
      <c r="DY2" s="2" t="s">
        <v>300</v>
      </c>
      <c r="DZ2" s="2" t="s">
        <v>301</v>
      </c>
      <c r="EA2" s="2" t="s">
        <v>302</v>
      </c>
      <c r="EB2" s="2" t="s">
        <v>303</v>
      </c>
      <c r="EC2" s="2" t="s">
        <v>304</v>
      </c>
      <c r="ED2" s="2"/>
      <c r="EE2" s="2" t="s">
        <v>305</v>
      </c>
      <c r="EF2" s="2"/>
      <c r="EG2" s="2" t="s">
        <v>306</v>
      </c>
      <c r="EH2" s="2" t="s">
        <v>307</v>
      </c>
      <c r="EI2" s="2" t="s">
        <v>308</v>
      </c>
      <c r="EJ2" s="2" t="s">
        <v>309</v>
      </c>
      <c r="EK2" s="2" t="s">
        <v>310</v>
      </c>
      <c r="EL2" s="2" t="s">
        <v>311</v>
      </c>
      <c r="EM2" s="2" t="s">
        <v>312</v>
      </c>
      <c r="EN2" s="2" t="s">
        <v>313</v>
      </c>
      <c r="EO2" s="2" t="s">
        <v>314</v>
      </c>
      <c r="EP2" s="2" t="s">
        <v>315</v>
      </c>
      <c r="EQ2" s="2" t="s">
        <v>316</v>
      </c>
      <c r="ER2" s="2" t="s">
        <v>317</v>
      </c>
      <c r="ES2" s="2" t="s">
        <v>318</v>
      </c>
      <c r="ET2" s="2" t="s">
        <v>319</v>
      </c>
      <c r="EU2" s="2" t="s">
        <v>320</v>
      </c>
      <c r="EV2" s="2" t="s">
        <v>321</v>
      </c>
      <c r="EW2" s="2" t="s">
        <v>322</v>
      </c>
      <c r="EX2" s="2" t="s">
        <v>323</v>
      </c>
      <c r="EY2" s="2" t="s">
        <v>324</v>
      </c>
      <c r="EZ2" s="2" t="s">
        <v>325</v>
      </c>
      <c r="FA2" s="2" t="s">
        <v>326</v>
      </c>
      <c r="FB2" s="2" t="s">
        <v>327</v>
      </c>
      <c r="FC2" s="2" t="s">
        <v>328</v>
      </c>
      <c r="FD2" s="1" t="s">
        <v>275</v>
      </c>
      <c r="FE2" s="1" t="s">
        <v>329</v>
      </c>
      <c r="FF2" s="1" t="s">
        <v>330</v>
      </c>
      <c r="FG2" s="1" t="s">
        <v>331</v>
      </c>
      <c r="FH2" s="1" t="s">
        <v>332</v>
      </c>
      <c r="FI2" s="1" t="s">
        <v>333</v>
      </c>
      <c r="FJ2" s="1" t="s">
        <v>334</v>
      </c>
      <c r="FK2" s="1" t="s">
        <v>335</v>
      </c>
      <c r="FL2" s="1" t="s">
        <v>336</v>
      </c>
      <c r="FM2" s="1" t="s">
        <v>337</v>
      </c>
      <c r="FN2" s="1" t="s">
        <v>338</v>
      </c>
      <c r="FO2" s="1" t="s">
        <v>339</v>
      </c>
      <c r="FP2" s="1" t="s">
        <v>340</v>
      </c>
      <c r="FQ2" s="1" t="s">
        <v>341</v>
      </c>
      <c r="FR2" s="1" t="s">
        <v>342</v>
      </c>
      <c r="FS2" s="1" t="s">
        <v>343</v>
      </c>
      <c r="FT2" s="1" t="s">
        <v>344</v>
      </c>
      <c r="FU2" s="1" t="s">
        <v>345</v>
      </c>
      <c r="FV2" s="1" t="s">
        <v>346</v>
      </c>
      <c r="FW2" s="1" t="s">
        <v>347</v>
      </c>
      <c r="FX2" s="1" t="s">
        <v>348</v>
      </c>
      <c r="FY2" s="1" t="s">
        <v>349</v>
      </c>
      <c r="FZ2" s="1" t="s">
        <v>350</v>
      </c>
      <c r="GA2" s="1" t="s">
        <v>351</v>
      </c>
      <c r="GB2" s="2" t="s">
        <v>275</v>
      </c>
      <c r="GC2" s="2" t="s">
        <v>352</v>
      </c>
      <c r="GD2" s="2" t="s">
        <v>353</v>
      </c>
      <c r="GE2" s="2" t="s">
        <v>354</v>
      </c>
      <c r="GF2" s="2" t="s">
        <v>355</v>
      </c>
      <c r="GG2" s="2" t="s">
        <v>356</v>
      </c>
    </row>
    <row r="3" spans="1:189" x14ac:dyDescent="0.35">
      <c r="A3" s="3" t="s">
        <v>357</v>
      </c>
      <c r="B3" s="3" t="s">
        <v>358</v>
      </c>
      <c r="C3" s="3" t="s">
        <v>359</v>
      </c>
      <c r="D3" s="3" t="s">
        <v>360</v>
      </c>
      <c r="E3" s="3" t="s">
        <v>361</v>
      </c>
      <c r="F3" s="3" t="s">
        <v>362</v>
      </c>
      <c r="G3" s="3" t="s">
        <v>363</v>
      </c>
      <c r="H3" s="3" t="s">
        <v>364</v>
      </c>
      <c r="I3" s="3" t="s">
        <v>363</v>
      </c>
      <c r="J3" s="3" t="s">
        <v>364</v>
      </c>
      <c r="K3" s="3" t="s">
        <v>365</v>
      </c>
      <c r="L3" s="3" t="s">
        <v>366</v>
      </c>
      <c r="M3" s="3" t="s">
        <v>367</v>
      </c>
      <c r="N3" s="3" t="s">
        <v>368</v>
      </c>
      <c r="O3" s="3" t="s">
        <v>369</v>
      </c>
      <c r="P3" s="3" t="s">
        <v>370</v>
      </c>
      <c r="Q3" s="3" t="s">
        <v>371</v>
      </c>
      <c r="R3" s="3" t="s">
        <v>370</v>
      </c>
      <c r="S3" s="3" t="s">
        <v>371</v>
      </c>
      <c r="T3" s="3"/>
      <c r="U3" s="3"/>
      <c r="V3" s="3" t="s">
        <v>372</v>
      </c>
      <c r="W3" s="3"/>
      <c r="X3" s="3"/>
      <c r="Y3" s="3" t="s">
        <v>373</v>
      </c>
      <c r="Z3" s="3" t="s">
        <v>374</v>
      </c>
      <c r="AA3" s="3" t="s">
        <v>375</v>
      </c>
      <c r="AB3" s="3" t="s">
        <v>376</v>
      </c>
      <c r="AC3" s="3" t="s">
        <v>377</v>
      </c>
      <c r="AD3" s="3" t="s">
        <v>378</v>
      </c>
      <c r="AE3" s="3" t="s">
        <v>365</v>
      </c>
      <c r="AF3" s="3" t="s">
        <v>366</v>
      </c>
      <c r="AG3" s="4">
        <v>1</v>
      </c>
      <c r="AH3" s="3" t="s">
        <v>379</v>
      </c>
      <c r="AI3" s="3" t="s">
        <v>380</v>
      </c>
      <c r="AJ3" s="5">
        <v>3593457.34</v>
      </c>
      <c r="AK3" s="5">
        <v>3593457.34</v>
      </c>
      <c r="AL3" s="5">
        <v>32667794.050000001</v>
      </c>
      <c r="AM3" s="5">
        <v>32667794.050000001</v>
      </c>
      <c r="AN3" s="5">
        <v>36261251.390000001</v>
      </c>
      <c r="AO3" s="5">
        <v>36261251.390000001</v>
      </c>
      <c r="AP3" s="3" t="s">
        <v>381</v>
      </c>
      <c r="AQ3" s="3" t="s">
        <v>381</v>
      </c>
      <c r="AR3" s="3" t="s">
        <v>381</v>
      </c>
      <c r="AS3" s="3" t="s">
        <v>381</v>
      </c>
      <c r="AT3" s="3" t="s">
        <v>381</v>
      </c>
      <c r="AU3" s="3" t="s">
        <v>381</v>
      </c>
      <c r="AV3" s="3" t="s">
        <v>382</v>
      </c>
      <c r="AW3" s="3" t="s">
        <v>383</v>
      </c>
      <c r="AX3" s="3" t="s">
        <v>382</v>
      </c>
      <c r="AY3" s="3"/>
      <c r="AZ3" s="3"/>
      <c r="BA3" s="3"/>
      <c r="BB3" s="3"/>
      <c r="BC3" s="4">
        <v>0</v>
      </c>
      <c r="BD3" s="4">
        <v>2</v>
      </c>
      <c r="BE3" s="3" t="s">
        <v>384</v>
      </c>
      <c r="BF3" s="3" t="s">
        <v>372</v>
      </c>
      <c r="BG3" s="3" t="s">
        <v>364</v>
      </c>
      <c r="BH3" s="3" t="s">
        <v>385</v>
      </c>
      <c r="BI3" s="3"/>
      <c r="BJ3" s="3"/>
      <c r="BK3" s="3" t="s">
        <v>381</v>
      </c>
      <c r="BL3" s="3" t="s">
        <v>386</v>
      </c>
      <c r="BM3" s="3" t="s">
        <v>387</v>
      </c>
      <c r="BN3" s="3"/>
      <c r="BO3" s="3" t="s">
        <v>384</v>
      </c>
      <c r="BP3" s="3"/>
      <c r="BQ3" s="3"/>
      <c r="BR3" s="3"/>
      <c r="BS3" s="3"/>
      <c r="BT3" s="3"/>
      <c r="BU3" s="3"/>
      <c r="BV3" s="3"/>
      <c r="BW3" s="3"/>
      <c r="BX3" s="3" t="s">
        <v>372</v>
      </c>
      <c r="BY3" s="3"/>
      <c r="BZ3" s="3"/>
      <c r="CA3" s="3"/>
      <c r="CB3" s="3"/>
      <c r="CC3" s="3"/>
      <c r="CD3" s="3"/>
      <c r="CE3" s="3" t="s">
        <v>372</v>
      </c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 t="s">
        <v>388</v>
      </c>
      <c r="DB3" s="3" t="s">
        <v>389</v>
      </c>
      <c r="DC3" s="3" t="s">
        <v>390</v>
      </c>
      <c r="DD3" s="3" t="s">
        <v>391</v>
      </c>
      <c r="DE3" s="3" t="s">
        <v>392</v>
      </c>
      <c r="DF3" s="3" t="s">
        <v>390</v>
      </c>
      <c r="DG3" s="4">
        <v>107625</v>
      </c>
      <c r="DH3" s="3" t="s">
        <v>390</v>
      </c>
      <c r="DI3" s="3"/>
      <c r="DJ3" s="3"/>
      <c r="DK3" s="3"/>
      <c r="DL3" s="3"/>
      <c r="DM3" s="4">
        <v>947095</v>
      </c>
      <c r="DN3" s="3" t="s">
        <v>393</v>
      </c>
      <c r="DO3" s="3" t="s">
        <v>393</v>
      </c>
      <c r="DP3" s="3" t="s">
        <v>393</v>
      </c>
      <c r="DQ3" s="3" t="s">
        <v>393</v>
      </c>
      <c r="DR3" s="4">
        <v>20</v>
      </c>
      <c r="DS3" s="4">
        <v>1</v>
      </c>
      <c r="DT3" s="5">
        <v>11351.35</v>
      </c>
      <c r="DU3" s="5">
        <v>45405.41</v>
      </c>
      <c r="DV3" s="3" t="s">
        <v>394</v>
      </c>
      <c r="DW3" s="4">
        <v>1</v>
      </c>
      <c r="DX3" s="6">
        <v>4994.6000000000004</v>
      </c>
      <c r="DY3" s="5">
        <v>11351.35</v>
      </c>
      <c r="DZ3" s="4">
        <v>63000</v>
      </c>
      <c r="EA3" s="5">
        <v>50400.01</v>
      </c>
      <c r="EB3" s="5">
        <v>45405.41</v>
      </c>
      <c r="EC3" s="7">
        <v>56756.76</v>
      </c>
      <c r="ED3" s="7">
        <f>_xlfn.FLOOR.MATH((EC3),1)</f>
        <v>56756</v>
      </c>
      <c r="EE3" s="5">
        <v>50400.01</v>
      </c>
      <c r="EF3" s="7">
        <f>_xlfn.FLOOR.MATH((EE3),1)</f>
        <v>50400</v>
      </c>
      <c r="EG3" s="6">
        <v>4994.6000000000004</v>
      </c>
      <c r="EH3" s="3"/>
      <c r="EI3" s="4">
        <v>1</v>
      </c>
      <c r="EJ3" s="4">
        <v>11</v>
      </c>
      <c r="EK3" s="4">
        <v>1</v>
      </c>
      <c r="EL3" s="4">
        <v>1</v>
      </c>
      <c r="EM3" s="3"/>
      <c r="EN3" s="4">
        <v>63000</v>
      </c>
      <c r="EO3" s="3"/>
      <c r="EP3" s="5">
        <v>50400.01</v>
      </c>
      <c r="EQ3" s="5">
        <v>50400.01</v>
      </c>
      <c r="ER3" s="3"/>
      <c r="ES3" s="3"/>
      <c r="ET3" s="3"/>
      <c r="EU3" s="4">
        <v>1</v>
      </c>
      <c r="EV3" s="3" t="s">
        <v>395</v>
      </c>
      <c r="EW3" s="3" t="s">
        <v>395</v>
      </c>
      <c r="EX3" s="3"/>
      <c r="EY3" s="3" t="s">
        <v>396</v>
      </c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</row>
    <row r="4" spans="1:189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 t="s">
        <v>397</v>
      </c>
      <c r="DB4" s="3" t="s">
        <v>398</v>
      </c>
      <c r="DC4" s="3" t="s">
        <v>399</v>
      </c>
      <c r="DD4" s="3" t="s">
        <v>391</v>
      </c>
      <c r="DE4" s="3" t="s">
        <v>392</v>
      </c>
      <c r="DF4" s="3" t="s">
        <v>399</v>
      </c>
      <c r="DG4" s="4">
        <v>107625</v>
      </c>
      <c r="DH4" s="3" t="s">
        <v>400</v>
      </c>
      <c r="DI4" s="3"/>
      <c r="DJ4" s="3"/>
      <c r="DK4" s="3"/>
      <c r="DL4" s="3"/>
      <c r="DM4" s="4">
        <v>947096</v>
      </c>
      <c r="DN4" s="3" t="s">
        <v>393</v>
      </c>
      <c r="DO4" s="3" t="s">
        <v>393</v>
      </c>
      <c r="DP4" s="3" t="s">
        <v>393</v>
      </c>
      <c r="DQ4" s="3" t="s">
        <v>393</v>
      </c>
      <c r="DR4" s="4">
        <v>20</v>
      </c>
      <c r="DS4" s="4">
        <v>4</v>
      </c>
      <c r="DT4" s="5">
        <v>66972.98</v>
      </c>
      <c r="DU4" s="6">
        <v>267891.90000000002</v>
      </c>
      <c r="DV4" s="3" t="s">
        <v>401</v>
      </c>
      <c r="DW4" s="4">
        <v>4</v>
      </c>
      <c r="DX4" s="5">
        <v>29468.11</v>
      </c>
      <c r="DY4" s="5">
        <v>66972.98</v>
      </c>
      <c r="DZ4" s="4">
        <v>92925</v>
      </c>
      <c r="EA4" s="5">
        <v>297360.01</v>
      </c>
      <c r="EB4" s="6">
        <v>267891.90000000002</v>
      </c>
      <c r="EC4" s="7">
        <v>83716.22</v>
      </c>
      <c r="ED4" s="7">
        <f t="shared" ref="ED4:ED67" si="0">_xlfn.FLOOR.MATH((EC4),1)</f>
        <v>83716</v>
      </c>
      <c r="EE4" s="5">
        <v>297360.01</v>
      </c>
      <c r="EF4" s="7">
        <f t="shared" ref="EF4:EF67" si="1">_xlfn.FLOOR.MATH((EE4),1)</f>
        <v>297360</v>
      </c>
      <c r="EG4" s="5">
        <v>29468.11</v>
      </c>
      <c r="EH4" s="3"/>
      <c r="EI4" s="4">
        <v>1</v>
      </c>
      <c r="EJ4" s="4">
        <v>11</v>
      </c>
      <c r="EK4" s="4">
        <v>4</v>
      </c>
      <c r="EL4" s="4">
        <v>4</v>
      </c>
      <c r="EM4" s="3"/>
      <c r="EN4" s="4">
        <v>92925</v>
      </c>
      <c r="EO4" s="3"/>
      <c r="EP4" s="5">
        <v>297360.01</v>
      </c>
      <c r="EQ4" s="5">
        <v>297360.01</v>
      </c>
      <c r="ER4" s="3"/>
      <c r="ES4" s="3"/>
      <c r="ET4" s="3"/>
      <c r="EU4" s="4">
        <v>4</v>
      </c>
      <c r="EV4" s="3" t="s">
        <v>395</v>
      </c>
      <c r="EW4" s="3" t="s">
        <v>395</v>
      </c>
      <c r="EX4" s="3"/>
      <c r="EY4" s="3" t="s">
        <v>402</v>
      </c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</row>
    <row r="5" spans="1:189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 t="s">
        <v>403</v>
      </c>
      <c r="DB5" s="3" t="s">
        <v>404</v>
      </c>
      <c r="DC5" s="3" t="s">
        <v>405</v>
      </c>
      <c r="DD5" s="3" t="s">
        <v>391</v>
      </c>
      <c r="DE5" s="3" t="s">
        <v>392</v>
      </c>
      <c r="DF5" s="3" t="s">
        <v>405</v>
      </c>
      <c r="DG5" s="4">
        <v>107625</v>
      </c>
      <c r="DH5" s="3" t="s">
        <v>406</v>
      </c>
      <c r="DI5" s="3"/>
      <c r="DJ5" s="3"/>
      <c r="DK5" s="3"/>
      <c r="DL5" s="3" t="s">
        <v>407</v>
      </c>
      <c r="DM5" s="4">
        <v>947097</v>
      </c>
      <c r="DN5" s="3" t="s">
        <v>393</v>
      </c>
      <c r="DO5" s="3" t="s">
        <v>393</v>
      </c>
      <c r="DP5" s="3" t="s">
        <v>393</v>
      </c>
      <c r="DQ5" s="3" t="s">
        <v>393</v>
      </c>
      <c r="DR5" s="4">
        <v>20</v>
      </c>
      <c r="DS5" s="4">
        <v>1</v>
      </c>
      <c r="DT5" s="5">
        <v>16459.46</v>
      </c>
      <c r="DU5" s="5">
        <v>65837.84</v>
      </c>
      <c r="DV5" s="3" t="s">
        <v>401</v>
      </c>
      <c r="DW5" s="4">
        <v>1</v>
      </c>
      <c r="DX5" s="5">
        <v>7242.16</v>
      </c>
      <c r="DY5" s="5">
        <v>16459.46</v>
      </c>
      <c r="DZ5" s="4">
        <v>91350</v>
      </c>
      <c r="EA5" s="8">
        <v>73080</v>
      </c>
      <c r="EB5" s="5">
        <v>65837.84</v>
      </c>
      <c r="EC5" s="9">
        <v>82297.3</v>
      </c>
      <c r="ED5" s="7">
        <f t="shared" si="0"/>
        <v>82297</v>
      </c>
      <c r="EE5" s="8">
        <v>73080</v>
      </c>
      <c r="EF5" s="7">
        <f t="shared" si="1"/>
        <v>73080</v>
      </c>
      <c r="EG5" s="5">
        <v>7242.16</v>
      </c>
      <c r="EH5" s="3"/>
      <c r="EI5" s="4">
        <v>1</v>
      </c>
      <c r="EJ5" s="4">
        <v>11</v>
      </c>
      <c r="EK5" s="4">
        <v>1</v>
      </c>
      <c r="EL5" s="4">
        <v>1</v>
      </c>
      <c r="EM5" s="3"/>
      <c r="EN5" s="4">
        <v>91350</v>
      </c>
      <c r="EO5" s="3"/>
      <c r="EP5" s="8">
        <v>73080</v>
      </c>
      <c r="EQ5" s="8">
        <v>73080</v>
      </c>
      <c r="ER5" s="3"/>
      <c r="ES5" s="3"/>
      <c r="ET5" s="3"/>
      <c r="EU5" s="4">
        <v>1</v>
      </c>
      <c r="EV5" s="3" t="s">
        <v>395</v>
      </c>
      <c r="EW5" s="3" t="s">
        <v>395</v>
      </c>
      <c r="EX5" s="3"/>
      <c r="EY5" s="3" t="s">
        <v>408</v>
      </c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</row>
    <row r="6" spans="1:189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 t="s">
        <v>409</v>
      </c>
      <c r="DB6" s="3" t="s">
        <v>410</v>
      </c>
      <c r="DC6" s="3" t="s">
        <v>405</v>
      </c>
      <c r="DD6" s="3" t="s">
        <v>391</v>
      </c>
      <c r="DE6" s="3" t="s">
        <v>392</v>
      </c>
      <c r="DF6" s="3" t="s">
        <v>405</v>
      </c>
      <c r="DG6" s="4">
        <v>107625</v>
      </c>
      <c r="DH6" s="3" t="s">
        <v>411</v>
      </c>
      <c r="DI6" s="3"/>
      <c r="DJ6" s="3"/>
      <c r="DK6" s="3"/>
      <c r="DL6" s="3" t="s">
        <v>412</v>
      </c>
      <c r="DM6" s="4">
        <v>947098</v>
      </c>
      <c r="DN6" s="3" t="s">
        <v>393</v>
      </c>
      <c r="DO6" s="3" t="s">
        <v>393</v>
      </c>
      <c r="DP6" s="3" t="s">
        <v>393</v>
      </c>
      <c r="DQ6" s="3" t="s">
        <v>393</v>
      </c>
      <c r="DR6" s="4">
        <v>20</v>
      </c>
      <c r="DS6" s="4">
        <v>2</v>
      </c>
      <c r="DT6" s="5">
        <v>36216.22</v>
      </c>
      <c r="DU6" s="5">
        <v>144864.85999999999</v>
      </c>
      <c r="DV6" s="3" t="s">
        <v>401</v>
      </c>
      <c r="DW6" s="4">
        <v>2</v>
      </c>
      <c r="DX6" s="5">
        <v>15935.13</v>
      </c>
      <c r="DY6" s="5">
        <v>36216.22</v>
      </c>
      <c r="DZ6" s="4">
        <v>100500</v>
      </c>
      <c r="EA6" s="5">
        <v>160799.99</v>
      </c>
      <c r="EB6" s="5">
        <v>144864.85999999999</v>
      </c>
      <c r="EC6" s="7">
        <v>90540.54</v>
      </c>
      <c r="ED6" s="7">
        <f t="shared" si="0"/>
        <v>90540</v>
      </c>
      <c r="EE6" s="5">
        <v>160799.99</v>
      </c>
      <c r="EF6" s="7">
        <f t="shared" si="1"/>
        <v>160799</v>
      </c>
      <c r="EG6" s="5">
        <v>15935.13</v>
      </c>
      <c r="EH6" s="3"/>
      <c r="EI6" s="4">
        <v>1</v>
      </c>
      <c r="EJ6" s="4">
        <v>11</v>
      </c>
      <c r="EK6" s="4">
        <v>2</v>
      </c>
      <c r="EL6" s="4">
        <v>2</v>
      </c>
      <c r="EM6" s="3"/>
      <c r="EN6" s="4">
        <v>100500</v>
      </c>
      <c r="EO6" s="3"/>
      <c r="EP6" s="5">
        <v>160799.99</v>
      </c>
      <c r="EQ6" s="5">
        <v>160799.99</v>
      </c>
      <c r="ER6" s="3"/>
      <c r="ES6" s="3"/>
      <c r="ET6" s="3"/>
      <c r="EU6" s="4">
        <v>2</v>
      </c>
      <c r="EV6" s="3" t="s">
        <v>395</v>
      </c>
      <c r="EW6" s="3" t="s">
        <v>395</v>
      </c>
      <c r="EX6" s="3"/>
      <c r="EY6" s="3" t="s">
        <v>413</v>
      </c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</row>
    <row r="7" spans="1:189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 t="s">
        <v>414</v>
      </c>
      <c r="DB7" s="3" t="s">
        <v>415</v>
      </c>
      <c r="DC7" s="3" t="s">
        <v>416</v>
      </c>
      <c r="DD7" s="3" t="s">
        <v>391</v>
      </c>
      <c r="DE7" s="3" t="s">
        <v>392</v>
      </c>
      <c r="DF7" s="3" t="s">
        <v>416</v>
      </c>
      <c r="DG7" s="4">
        <v>107625</v>
      </c>
      <c r="DH7" s="3" t="s">
        <v>417</v>
      </c>
      <c r="DI7" s="3"/>
      <c r="DJ7" s="3"/>
      <c r="DK7" s="3"/>
      <c r="DL7" s="3"/>
      <c r="DM7" s="4">
        <v>947099</v>
      </c>
      <c r="DN7" s="3" t="s">
        <v>393</v>
      </c>
      <c r="DO7" s="3" t="s">
        <v>393</v>
      </c>
      <c r="DP7" s="3" t="s">
        <v>393</v>
      </c>
      <c r="DQ7" s="3" t="s">
        <v>393</v>
      </c>
      <c r="DR7" s="4">
        <v>20</v>
      </c>
      <c r="DS7" s="4">
        <v>4</v>
      </c>
      <c r="DT7" s="5">
        <v>93648.65</v>
      </c>
      <c r="DU7" s="5">
        <v>374594.59</v>
      </c>
      <c r="DV7" s="3" t="s">
        <v>401</v>
      </c>
      <c r="DW7" s="4">
        <v>4</v>
      </c>
      <c r="DX7" s="6">
        <v>41205.4</v>
      </c>
      <c r="DY7" s="5">
        <v>93648.65</v>
      </c>
      <c r="DZ7" s="9">
        <v>129937.5</v>
      </c>
      <c r="EA7" s="5">
        <v>415799.99</v>
      </c>
      <c r="EB7" s="5">
        <v>374594.59</v>
      </c>
      <c r="EC7" s="7">
        <v>117060.81</v>
      </c>
      <c r="ED7" s="7">
        <f t="shared" si="0"/>
        <v>117060</v>
      </c>
      <c r="EE7" s="5">
        <v>415799.99</v>
      </c>
      <c r="EF7" s="7">
        <f t="shared" si="1"/>
        <v>415799</v>
      </c>
      <c r="EG7" s="6">
        <v>41205.4</v>
      </c>
      <c r="EH7" s="3"/>
      <c r="EI7" s="4">
        <v>1</v>
      </c>
      <c r="EJ7" s="4">
        <v>11</v>
      </c>
      <c r="EK7" s="4">
        <v>4</v>
      </c>
      <c r="EL7" s="4">
        <v>4</v>
      </c>
      <c r="EM7" s="3"/>
      <c r="EN7" s="9">
        <v>129937.5</v>
      </c>
      <c r="EO7" s="3"/>
      <c r="EP7" s="5">
        <v>415799.99</v>
      </c>
      <c r="EQ7" s="5">
        <v>415799.99</v>
      </c>
      <c r="ER7" s="3"/>
      <c r="ES7" s="3"/>
      <c r="ET7" s="3"/>
      <c r="EU7" s="4">
        <v>4</v>
      </c>
      <c r="EV7" s="3" t="s">
        <v>395</v>
      </c>
      <c r="EW7" s="3" t="s">
        <v>395</v>
      </c>
      <c r="EX7" s="3"/>
      <c r="EY7" s="3" t="s">
        <v>418</v>
      </c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</row>
    <row r="8" spans="1:189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 t="s">
        <v>419</v>
      </c>
      <c r="DB8" s="3" t="s">
        <v>420</v>
      </c>
      <c r="DC8" s="3" t="s">
        <v>421</v>
      </c>
      <c r="DD8" s="3" t="s">
        <v>391</v>
      </c>
      <c r="DE8" s="3" t="s">
        <v>392</v>
      </c>
      <c r="DF8" s="3" t="s">
        <v>421</v>
      </c>
      <c r="DG8" s="4">
        <v>107625</v>
      </c>
      <c r="DH8" s="3" t="s">
        <v>421</v>
      </c>
      <c r="DI8" s="3"/>
      <c r="DJ8" s="3"/>
      <c r="DK8" s="3"/>
      <c r="DL8" s="3"/>
      <c r="DM8" s="4">
        <v>947100</v>
      </c>
      <c r="DN8" s="3" t="s">
        <v>393</v>
      </c>
      <c r="DO8" s="3" t="s">
        <v>393</v>
      </c>
      <c r="DP8" s="3" t="s">
        <v>393</v>
      </c>
      <c r="DQ8" s="3" t="s">
        <v>393</v>
      </c>
      <c r="DR8" s="4">
        <v>40</v>
      </c>
      <c r="DS8" s="4">
        <v>1</v>
      </c>
      <c r="DT8" s="5">
        <v>293918.92</v>
      </c>
      <c r="DU8" s="5">
        <v>440878.38</v>
      </c>
      <c r="DV8" s="3" t="s">
        <v>401</v>
      </c>
      <c r="DW8" s="4">
        <v>1</v>
      </c>
      <c r="DX8" s="5">
        <v>48496.62</v>
      </c>
      <c r="DY8" s="5">
        <v>293918.92</v>
      </c>
      <c r="DZ8" s="4">
        <v>815625</v>
      </c>
      <c r="EA8" s="8">
        <v>489375</v>
      </c>
      <c r="EB8" s="5">
        <v>440878.38</v>
      </c>
      <c r="EC8" s="9">
        <v>734797.3</v>
      </c>
      <c r="ED8" s="7">
        <f t="shared" si="0"/>
        <v>734797</v>
      </c>
      <c r="EE8" s="8">
        <v>489375</v>
      </c>
      <c r="EF8" s="7">
        <f t="shared" si="1"/>
        <v>489375</v>
      </c>
      <c r="EG8" s="5">
        <v>48496.62</v>
      </c>
      <c r="EH8" s="3"/>
      <c r="EI8" s="4">
        <v>1</v>
      </c>
      <c r="EJ8" s="4">
        <v>11</v>
      </c>
      <c r="EK8" s="4">
        <v>1</v>
      </c>
      <c r="EL8" s="4">
        <v>1</v>
      </c>
      <c r="EM8" s="3"/>
      <c r="EN8" s="4">
        <v>815625</v>
      </c>
      <c r="EO8" s="3"/>
      <c r="EP8" s="8">
        <v>489375</v>
      </c>
      <c r="EQ8" s="8">
        <v>489375</v>
      </c>
      <c r="ER8" s="3"/>
      <c r="ES8" s="3"/>
      <c r="ET8" s="3"/>
      <c r="EU8" s="4">
        <v>1</v>
      </c>
      <c r="EV8" s="3" t="s">
        <v>395</v>
      </c>
      <c r="EW8" s="3" t="s">
        <v>395</v>
      </c>
      <c r="EX8" s="3"/>
      <c r="EY8" s="3" t="s">
        <v>422</v>
      </c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</row>
    <row r="9" spans="1:189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 t="s">
        <v>423</v>
      </c>
      <c r="DB9" s="3" t="s">
        <v>424</v>
      </c>
      <c r="DC9" s="3" t="s">
        <v>425</v>
      </c>
      <c r="DD9" s="3" t="s">
        <v>391</v>
      </c>
      <c r="DE9" s="3" t="s">
        <v>392</v>
      </c>
      <c r="DF9" s="3" t="s">
        <v>425</v>
      </c>
      <c r="DG9" s="4">
        <v>107625</v>
      </c>
      <c r="DH9" s="3" t="s">
        <v>426</v>
      </c>
      <c r="DI9" s="3"/>
      <c r="DJ9" s="3"/>
      <c r="DK9" s="3"/>
      <c r="DL9" s="3" t="s">
        <v>427</v>
      </c>
      <c r="DM9" s="4">
        <v>947101</v>
      </c>
      <c r="DN9" s="3" t="s">
        <v>393</v>
      </c>
      <c r="DO9" s="3" t="s">
        <v>393</v>
      </c>
      <c r="DP9" s="3" t="s">
        <v>393</v>
      </c>
      <c r="DQ9" s="3" t="s">
        <v>393</v>
      </c>
      <c r="DR9" s="4">
        <v>40</v>
      </c>
      <c r="DS9" s="4">
        <v>1</v>
      </c>
      <c r="DT9" s="5">
        <v>37118.92</v>
      </c>
      <c r="DU9" s="5">
        <v>55678.38</v>
      </c>
      <c r="DV9" s="3" t="s">
        <v>401</v>
      </c>
      <c r="DW9" s="4">
        <v>1</v>
      </c>
      <c r="DX9" s="5">
        <v>6124.62</v>
      </c>
      <c r="DY9" s="5">
        <v>37118.92</v>
      </c>
      <c r="DZ9" s="4">
        <v>103005</v>
      </c>
      <c r="EA9" s="8">
        <v>61803</v>
      </c>
      <c r="EB9" s="5">
        <v>55678.38</v>
      </c>
      <c r="EC9" s="9">
        <v>92797.3</v>
      </c>
      <c r="ED9" s="7">
        <f t="shared" si="0"/>
        <v>92797</v>
      </c>
      <c r="EE9" s="8">
        <v>61803</v>
      </c>
      <c r="EF9" s="7">
        <f t="shared" si="1"/>
        <v>61803</v>
      </c>
      <c r="EG9" s="5">
        <v>6124.62</v>
      </c>
      <c r="EH9" s="3"/>
      <c r="EI9" s="4">
        <v>1</v>
      </c>
      <c r="EJ9" s="4">
        <v>11</v>
      </c>
      <c r="EK9" s="4">
        <v>1</v>
      </c>
      <c r="EL9" s="4">
        <v>1</v>
      </c>
      <c r="EM9" s="3"/>
      <c r="EN9" s="4">
        <v>103005</v>
      </c>
      <c r="EO9" s="3"/>
      <c r="EP9" s="8">
        <v>61803</v>
      </c>
      <c r="EQ9" s="8">
        <v>61803</v>
      </c>
      <c r="ER9" s="3"/>
      <c r="ES9" s="3"/>
      <c r="ET9" s="3"/>
      <c r="EU9" s="4">
        <v>1</v>
      </c>
      <c r="EV9" s="3" t="s">
        <v>395</v>
      </c>
      <c r="EW9" s="3" t="s">
        <v>395</v>
      </c>
      <c r="EX9" s="3"/>
      <c r="EY9" s="3" t="s">
        <v>428</v>
      </c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</row>
    <row r="10" spans="1:189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 t="s">
        <v>429</v>
      </c>
      <c r="DB10" s="3" t="s">
        <v>430</v>
      </c>
      <c r="DC10" s="3" t="s">
        <v>425</v>
      </c>
      <c r="DD10" s="3" t="s">
        <v>391</v>
      </c>
      <c r="DE10" s="3" t="s">
        <v>392</v>
      </c>
      <c r="DF10" s="3" t="s">
        <v>425</v>
      </c>
      <c r="DG10" s="4">
        <v>107625</v>
      </c>
      <c r="DH10" s="3" t="s">
        <v>431</v>
      </c>
      <c r="DI10" s="3"/>
      <c r="DJ10" s="3"/>
      <c r="DK10" s="3"/>
      <c r="DL10" s="3" t="s">
        <v>432</v>
      </c>
      <c r="DM10" s="4">
        <v>947102</v>
      </c>
      <c r="DN10" s="3" t="s">
        <v>393</v>
      </c>
      <c r="DO10" s="3" t="s">
        <v>393</v>
      </c>
      <c r="DP10" s="3" t="s">
        <v>393</v>
      </c>
      <c r="DQ10" s="3" t="s">
        <v>393</v>
      </c>
      <c r="DR10" s="4">
        <v>40</v>
      </c>
      <c r="DS10" s="4">
        <v>1</v>
      </c>
      <c r="DT10" s="5">
        <v>33372.97</v>
      </c>
      <c r="DU10" s="5">
        <v>50059.46</v>
      </c>
      <c r="DV10" s="3" t="s">
        <v>401</v>
      </c>
      <c r="DW10" s="4">
        <v>1</v>
      </c>
      <c r="DX10" s="5">
        <v>5506.54</v>
      </c>
      <c r="DY10" s="5">
        <v>33372.97</v>
      </c>
      <c r="DZ10" s="4">
        <v>92610</v>
      </c>
      <c r="EA10" s="8">
        <v>55566</v>
      </c>
      <c r="EB10" s="5">
        <v>50059.46</v>
      </c>
      <c r="EC10" s="7">
        <v>83432.429999999993</v>
      </c>
      <c r="ED10" s="7">
        <f t="shared" si="0"/>
        <v>83432</v>
      </c>
      <c r="EE10" s="8">
        <v>55566</v>
      </c>
      <c r="EF10" s="7">
        <f t="shared" si="1"/>
        <v>55566</v>
      </c>
      <c r="EG10" s="5">
        <v>5506.54</v>
      </c>
      <c r="EH10" s="3"/>
      <c r="EI10" s="4">
        <v>1</v>
      </c>
      <c r="EJ10" s="4">
        <v>11</v>
      </c>
      <c r="EK10" s="4">
        <v>1</v>
      </c>
      <c r="EL10" s="4">
        <v>1</v>
      </c>
      <c r="EM10" s="3"/>
      <c r="EN10" s="4">
        <v>92610</v>
      </c>
      <c r="EO10" s="3"/>
      <c r="EP10" s="8">
        <v>55566</v>
      </c>
      <c r="EQ10" s="8">
        <v>55566</v>
      </c>
      <c r="ER10" s="3"/>
      <c r="ES10" s="3"/>
      <c r="ET10" s="3"/>
      <c r="EU10" s="4">
        <v>1</v>
      </c>
      <c r="EV10" s="3" t="s">
        <v>395</v>
      </c>
      <c r="EW10" s="3" t="s">
        <v>395</v>
      </c>
      <c r="EX10" s="3"/>
      <c r="EY10" s="3" t="s">
        <v>433</v>
      </c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</row>
    <row r="11" spans="1:189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 t="s">
        <v>434</v>
      </c>
      <c r="DB11" s="3" t="s">
        <v>435</v>
      </c>
      <c r="DC11" s="3" t="s">
        <v>436</v>
      </c>
      <c r="DD11" s="3" t="s">
        <v>391</v>
      </c>
      <c r="DE11" s="3" t="s">
        <v>392</v>
      </c>
      <c r="DF11" s="3" t="s">
        <v>436</v>
      </c>
      <c r="DG11" s="4">
        <v>107625</v>
      </c>
      <c r="DH11" s="3" t="s">
        <v>436</v>
      </c>
      <c r="DI11" s="3"/>
      <c r="DJ11" s="3"/>
      <c r="DK11" s="3"/>
      <c r="DL11" s="3"/>
      <c r="DM11" s="4">
        <v>947103</v>
      </c>
      <c r="DN11" s="3" t="s">
        <v>393</v>
      </c>
      <c r="DO11" s="3" t="s">
        <v>393</v>
      </c>
      <c r="DP11" s="3" t="s">
        <v>393</v>
      </c>
      <c r="DQ11" s="3" t="s">
        <v>393</v>
      </c>
      <c r="DR11" s="4">
        <v>40</v>
      </c>
      <c r="DS11" s="4">
        <v>1</v>
      </c>
      <c r="DT11" s="5">
        <v>45291.89</v>
      </c>
      <c r="DU11" s="5">
        <v>67937.84</v>
      </c>
      <c r="DV11" s="3" t="s">
        <v>401</v>
      </c>
      <c r="DW11" s="4">
        <v>1</v>
      </c>
      <c r="DX11" s="5">
        <v>7473.16</v>
      </c>
      <c r="DY11" s="5">
        <v>45291.89</v>
      </c>
      <c r="DZ11" s="4">
        <v>125685</v>
      </c>
      <c r="EA11" s="8">
        <v>75411</v>
      </c>
      <c r="EB11" s="5">
        <v>67937.84</v>
      </c>
      <c r="EC11" s="7">
        <v>113229.73</v>
      </c>
      <c r="ED11" s="7">
        <f t="shared" si="0"/>
        <v>113229</v>
      </c>
      <c r="EE11" s="8">
        <v>75411</v>
      </c>
      <c r="EF11" s="7">
        <f t="shared" si="1"/>
        <v>75411</v>
      </c>
      <c r="EG11" s="5">
        <v>7473.16</v>
      </c>
      <c r="EH11" s="3"/>
      <c r="EI11" s="4">
        <v>1</v>
      </c>
      <c r="EJ11" s="4">
        <v>11</v>
      </c>
      <c r="EK11" s="4">
        <v>1</v>
      </c>
      <c r="EL11" s="4">
        <v>1</v>
      </c>
      <c r="EM11" s="3"/>
      <c r="EN11" s="4">
        <v>125685</v>
      </c>
      <c r="EO11" s="3"/>
      <c r="EP11" s="8">
        <v>75411</v>
      </c>
      <c r="EQ11" s="8">
        <v>75411</v>
      </c>
      <c r="ER11" s="3"/>
      <c r="ES11" s="3"/>
      <c r="ET11" s="3"/>
      <c r="EU11" s="4">
        <v>1</v>
      </c>
      <c r="EV11" s="3" t="s">
        <v>395</v>
      </c>
      <c r="EW11" s="3" t="s">
        <v>395</v>
      </c>
      <c r="EX11" s="3"/>
      <c r="EY11" s="3" t="s">
        <v>437</v>
      </c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</row>
    <row r="12" spans="1:189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 t="s">
        <v>438</v>
      </c>
      <c r="DB12" s="3" t="s">
        <v>439</v>
      </c>
      <c r="DC12" s="3" t="s">
        <v>440</v>
      </c>
      <c r="DD12" s="3" t="s">
        <v>391</v>
      </c>
      <c r="DE12" s="3" t="s">
        <v>392</v>
      </c>
      <c r="DF12" s="3" t="s">
        <v>440</v>
      </c>
      <c r="DG12" s="4">
        <v>107625</v>
      </c>
      <c r="DH12" s="3" t="s">
        <v>440</v>
      </c>
      <c r="DI12" s="3"/>
      <c r="DJ12" s="3"/>
      <c r="DK12" s="3"/>
      <c r="DL12" s="3"/>
      <c r="DM12" s="4">
        <v>947104</v>
      </c>
      <c r="DN12" s="3" t="s">
        <v>393</v>
      </c>
      <c r="DO12" s="3" t="s">
        <v>393</v>
      </c>
      <c r="DP12" s="3" t="s">
        <v>393</v>
      </c>
      <c r="DQ12" s="3" t="s">
        <v>393</v>
      </c>
      <c r="DR12" s="4">
        <v>40</v>
      </c>
      <c r="DS12" s="4">
        <v>1</v>
      </c>
      <c r="DT12" s="5">
        <v>32972.97</v>
      </c>
      <c r="DU12" s="5">
        <v>49459.46</v>
      </c>
      <c r="DV12" s="3" t="s">
        <v>401</v>
      </c>
      <c r="DW12" s="4">
        <v>1</v>
      </c>
      <c r="DX12" s="5">
        <v>5440.54</v>
      </c>
      <c r="DY12" s="5">
        <v>32972.97</v>
      </c>
      <c r="DZ12" s="4">
        <v>91500</v>
      </c>
      <c r="EA12" s="8">
        <v>54900</v>
      </c>
      <c r="EB12" s="5">
        <v>49459.46</v>
      </c>
      <c r="EC12" s="7">
        <v>82432.429999999993</v>
      </c>
      <c r="ED12" s="7">
        <f t="shared" si="0"/>
        <v>82432</v>
      </c>
      <c r="EE12" s="8">
        <v>54900</v>
      </c>
      <c r="EF12" s="7">
        <f t="shared" si="1"/>
        <v>54900</v>
      </c>
      <c r="EG12" s="5">
        <v>5440.54</v>
      </c>
      <c r="EH12" s="3"/>
      <c r="EI12" s="4">
        <v>1</v>
      </c>
      <c r="EJ12" s="4">
        <v>11</v>
      </c>
      <c r="EK12" s="4">
        <v>1</v>
      </c>
      <c r="EL12" s="4">
        <v>1</v>
      </c>
      <c r="EM12" s="3"/>
      <c r="EN12" s="4">
        <v>91500</v>
      </c>
      <c r="EO12" s="3"/>
      <c r="EP12" s="8">
        <v>54900</v>
      </c>
      <c r="EQ12" s="8">
        <v>54900</v>
      </c>
      <c r="ER12" s="3"/>
      <c r="ES12" s="3"/>
      <c r="ET12" s="3"/>
      <c r="EU12" s="4">
        <v>1</v>
      </c>
      <c r="EV12" s="3" t="s">
        <v>395</v>
      </c>
      <c r="EW12" s="3" t="s">
        <v>395</v>
      </c>
      <c r="EX12" s="3"/>
      <c r="EY12" s="3" t="s">
        <v>441</v>
      </c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</row>
    <row r="13" spans="1:189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 t="s">
        <v>442</v>
      </c>
      <c r="DB13" s="3" t="s">
        <v>443</v>
      </c>
      <c r="DC13" s="3" t="s">
        <v>444</v>
      </c>
      <c r="DD13" s="3" t="s">
        <v>391</v>
      </c>
      <c r="DE13" s="3" t="s">
        <v>392</v>
      </c>
      <c r="DF13" s="3" t="s">
        <v>444</v>
      </c>
      <c r="DG13" s="4">
        <v>107625</v>
      </c>
      <c r="DH13" s="3" t="s">
        <v>445</v>
      </c>
      <c r="DI13" s="3"/>
      <c r="DJ13" s="3"/>
      <c r="DK13" s="3"/>
      <c r="DL13" s="3" t="s">
        <v>412</v>
      </c>
      <c r="DM13" s="4">
        <v>947105</v>
      </c>
      <c r="DN13" s="3" t="s">
        <v>393</v>
      </c>
      <c r="DO13" s="3" t="s">
        <v>393</v>
      </c>
      <c r="DP13" s="3" t="s">
        <v>393</v>
      </c>
      <c r="DQ13" s="3" t="s">
        <v>393</v>
      </c>
      <c r="DR13" s="4">
        <v>40</v>
      </c>
      <c r="DS13" s="4">
        <v>1</v>
      </c>
      <c r="DT13" s="6">
        <v>242702.7</v>
      </c>
      <c r="DU13" s="5">
        <v>364054.06</v>
      </c>
      <c r="DV13" s="3" t="s">
        <v>401</v>
      </c>
      <c r="DW13" s="4">
        <v>1</v>
      </c>
      <c r="DX13" s="5">
        <v>40045.949999999997</v>
      </c>
      <c r="DY13" s="6">
        <v>242702.7</v>
      </c>
      <c r="DZ13" s="4">
        <v>673500</v>
      </c>
      <c r="EA13" s="5">
        <v>404100.01</v>
      </c>
      <c r="EB13" s="5">
        <v>364054.06</v>
      </c>
      <c r="EC13" s="7">
        <v>606756.76</v>
      </c>
      <c r="ED13" s="7">
        <f t="shared" si="0"/>
        <v>606756</v>
      </c>
      <c r="EE13" s="5">
        <v>404100.01</v>
      </c>
      <c r="EF13" s="7">
        <f t="shared" si="1"/>
        <v>404100</v>
      </c>
      <c r="EG13" s="5">
        <v>40045.949999999997</v>
      </c>
      <c r="EH13" s="3"/>
      <c r="EI13" s="4">
        <v>1</v>
      </c>
      <c r="EJ13" s="4">
        <v>11</v>
      </c>
      <c r="EK13" s="4">
        <v>1</v>
      </c>
      <c r="EL13" s="4">
        <v>1</v>
      </c>
      <c r="EM13" s="3"/>
      <c r="EN13" s="4">
        <v>673500</v>
      </c>
      <c r="EO13" s="3"/>
      <c r="EP13" s="5">
        <v>404100.01</v>
      </c>
      <c r="EQ13" s="5">
        <v>404100.01</v>
      </c>
      <c r="ER13" s="3"/>
      <c r="ES13" s="3"/>
      <c r="ET13" s="3"/>
      <c r="EU13" s="4">
        <v>1</v>
      </c>
      <c r="EV13" s="3" t="s">
        <v>395</v>
      </c>
      <c r="EW13" s="3" t="s">
        <v>395</v>
      </c>
      <c r="EX13" s="3"/>
      <c r="EY13" s="3" t="s">
        <v>446</v>
      </c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</row>
    <row r="14" spans="1:189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 t="s">
        <v>447</v>
      </c>
      <c r="DB14" s="3" t="s">
        <v>448</v>
      </c>
      <c r="DC14" s="3" t="s">
        <v>449</v>
      </c>
      <c r="DD14" s="3" t="s">
        <v>391</v>
      </c>
      <c r="DE14" s="3" t="s">
        <v>392</v>
      </c>
      <c r="DF14" s="3" t="s">
        <v>449</v>
      </c>
      <c r="DG14" s="4">
        <v>107625</v>
      </c>
      <c r="DH14" s="3" t="s">
        <v>449</v>
      </c>
      <c r="DI14" s="3"/>
      <c r="DJ14" s="3"/>
      <c r="DK14" s="3"/>
      <c r="DL14" s="3"/>
      <c r="DM14" s="4">
        <v>947106</v>
      </c>
      <c r="DN14" s="3" t="s">
        <v>393</v>
      </c>
      <c r="DO14" s="3" t="s">
        <v>393</v>
      </c>
      <c r="DP14" s="3" t="s">
        <v>393</v>
      </c>
      <c r="DQ14" s="3" t="s">
        <v>393</v>
      </c>
      <c r="DR14" s="4">
        <v>40</v>
      </c>
      <c r="DS14" s="4">
        <v>1</v>
      </c>
      <c r="DT14" s="5">
        <v>153924.32</v>
      </c>
      <c r="DU14" s="5">
        <v>230886.49</v>
      </c>
      <c r="DV14" s="3" t="s">
        <v>401</v>
      </c>
      <c r="DW14" s="4">
        <v>1</v>
      </c>
      <c r="DX14" s="5">
        <v>25397.51</v>
      </c>
      <c r="DY14" s="5">
        <v>153924.32</v>
      </c>
      <c r="DZ14" s="4">
        <v>427140</v>
      </c>
      <c r="EA14" s="8">
        <v>256284</v>
      </c>
      <c r="EB14" s="5">
        <v>230886.49</v>
      </c>
      <c r="EC14" s="7">
        <v>384810.81</v>
      </c>
      <c r="ED14" s="7">
        <f t="shared" si="0"/>
        <v>384810</v>
      </c>
      <c r="EE14" s="8">
        <v>256284</v>
      </c>
      <c r="EF14" s="7">
        <f t="shared" si="1"/>
        <v>256284</v>
      </c>
      <c r="EG14" s="5">
        <v>25397.51</v>
      </c>
      <c r="EH14" s="3"/>
      <c r="EI14" s="4">
        <v>1</v>
      </c>
      <c r="EJ14" s="4">
        <v>11</v>
      </c>
      <c r="EK14" s="4">
        <v>1</v>
      </c>
      <c r="EL14" s="4">
        <v>1</v>
      </c>
      <c r="EM14" s="3"/>
      <c r="EN14" s="4">
        <v>427140</v>
      </c>
      <c r="EO14" s="3"/>
      <c r="EP14" s="8">
        <v>256284</v>
      </c>
      <c r="EQ14" s="8">
        <v>256284</v>
      </c>
      <c r="ER14" s="3"/>
      <c r="ES14" s="3"/>
      <c r="ET14" s="3"/>
      <c r="EU14" s="4">
        <v>1</v>
      </c>
      <c r="EV14" s="3" t="s">
        <v>395</v>
      </c>
      <c r="EW14" s="3" t="s">
        <v>395</v>
      </c>
      <c r="EX14" s="3"/>
      <c r="EY14" s="3" t="s">
        <v>450</v>
      </c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</row>
    <row r="15" spans="1:189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 t="s">
        <v>451</v>
      </c>
      <c r="DB15" s="3" t="s">
        <v>452</v>
      </c>
      <c r="DC15" s="3" t="s">
        <v>453</v>
      </c>
      <c r="DD15" s="3" t="s">
        <v>391</v>
      </c>
      <c r="DE15" s="3" t="s">
        <v>392</v>
      </c>
      <c r="DF15" s="3" t="s">
        <v>453</v>
      </c>
      <c r="DG15" s="4">
        <v>107625</v>
      </c>
      <c r="DH15" s="3" t="s">
        <v>453</v>
      </c>
      <c r="DI15" s="3"/>
      <c r="DJ15" s="3"/>
      <c r="DK15" s="3"/>
      <c r="DL15" s="3"/>
      <c r="DM15" s="4">
        <v>947107</v>
      </c>
      <c r="DN15" s="3" t="s">
        <v>393</v>
      </c>
      <c r="DO15" s="3" t="s">
        <v>393</v>
      </c>
      <c r="DP15" s="3" t="s">
        <v>393</v>
      </c>
      <c r="DQ15" s="3" t="s">
        <v>393</v>
      </c>
      <c r="DR15" s="4">
        <v>40</v>
      </c>
      <c r="DS15" s="4">
        <v>3</v>
      </c>
      <c r="DT15" s="6">
        <v>262702.7</v>
      </c>
      <c r="DU15" s="5">
        <v>394054.06</v>
      </c>
      <c r="DV15" s="3" t="s">
        <v>401</v>
      </c>
      <c r="DW15" s="4">
        <v>3</v>
      </c>
      <c r="DX15" s="5">
        <v>43345.95</v>
      </c>
      <c r="DY15" s="6">
        <v>262702.7</v>
      </c>
      <c r="DZ15" s="4">
        <v>243000</v>
      </c>
      <c r="EA15" s="5">
        <v>437400.01</v>
      </c>
      <c r="EB15" s="5">
        <v>394054.06</v>
      </c>
      <c r="EC15" s="7">
        <v>218918.92</v>
      </c>
      <c r="ED15" s="7">
        <f t="shared" si="0"/>
        <v>218918</v>
      </c>
      <c r="EE15" s="5">
        <v>437400.01</v>
      </c>
      <c r="EF15" s="7">
        <f t="shared" si="1"/>
        <v>437400</v>
      </c>
      <c r="EG15" s="5">
        <v>43345.95</v>
      </c>
      <c r="EH15" s="3"/>
      <c r="EI15" s="4">
        <v>1</v>
      </c>
      <c r="EJ15" s="4">
        <v>11</v>
      </c>
      <c r="EK15" s="4">
        <v>3</v>
      </c>
      <c r="EL15" s="4">
        <v>3</v>
      </c>
      <c r="EM15" s="3"/>
      <c r="EN15" s="4">
        <v>243000</v>
      </c>
      <c r="EO15" s="3"/>
      <c r="EP15" s="5">
        <v>437400.01</v>
      </c>
      <c r="EQ15" s="5">
        <v>437400.01</v>
      </c>
      <c r="ER15" s="3"/>
      <c r="ES15" s="3"/>
      <c r="ET15" s="3"/>
      <c r="EU15" s="4">
        <v>3</v>
      </c>
      <c r="EV15" s="3" t="s">
        <v>395</v>
      </c>
      <c r="EW15" s="3" t="s">
        <v>395</v>
      </c>
      <c r="EX15" s="3"/>
      <c r="EY15" s="3" t="s">
        <v>454</v>
      </c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</row>
    <row r="16" spans="1:189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 t="s">
        <v>455</v>
      </c>
      <c r="DB16" s="3" t="s">
        <v>456</v>
      </c>
      <c r="DC16" s="3" t="s">
        <v>457</v>
      </c>
      <c r="DD16" s="3" t="s">
        <v>391</v>
      </c>
      <c r="DE16" s="3" t="s">
        <v>392</v>
      </c>
      <c r="DF16" s="3" t="s">
        <v>457</v>
      </c>
      <c r="DG16" s="4">
        <v>107625</v>
      </c>
      <c r="DH16" s="3" t="s">
        <v>457</v>
      </c>
      <c r="DI16" s="3"/>
      <c r="DJ16" s="3"/>
      <c r="DK16" s="3"/>
      <c r="DL16" s="3"/>
      <c r="DM16" s="4">
        <v>947108</v>
      </c>
      <c r="DN16" s="3" t="s">
        <v>393</v>
      </c>
      <c r="DO16" s="3" t="s">
        <v>393</v>
      </c>
      <c r="DP16" s="3" t="s">
        <v>393</v>
      </c>
      <c r="DQ16" s="3" t="s">
        <v>393</v>
      </c>
      <c r="DR16" s="4">
        <v>40</v>
      </c>
      <c r="DS16" s="4">
        <v>2</v>
      </c>
      <c r="DT16" s="5">
        <v>173243.24</v>
      </c>
      <c r="DU16" s="5">
        <v>259864.86</v>
      </c>
      <c r="DV16" s="3" t="s">
        <v>401</v>
      </c>
      <c r="DW16" s="4">
        <v>2</v>
      </c>
      <c r="DX16" s="5">
        <v>28585.13</v>
      </c>
      <c r="DY16" s="5">
        <v>173243.24</v>
      </c>
      <c r="DZ16" s="4">
        <v>240375</v>
      </c>
      <c r="EA16" s="5">
        <v>288449.99</v>
      </c>
      <c r="EB16" s="5">
        <v>259864.86</v>
      </c>
      <c r="EC16" s="7">
        <v>216554.05</v>
      </c>
      <c r="ED16" s="7">
        <f t="shared" si="0"/>
        <v>216554</v>
      </c>
      <c r="EE16" s="5">
        <v>288449.99</v>
      </c>
      <c r="EF16" s="7">
        <f t="shared" si="1"/>
        <v>288449</v>
      </c>
      <c r="EG16" s="5">
        <v>28585.13</v>
      </c>
      <c r="EH16" s="3"/>
      <c r="EI16" s="4">
        <v>1</v>
      </c>
      <c r="EJ16" s="4">
        <v>11</v>
      </c>
      <c r="EK16" s="4">
        <v>2</v>
      </c>
      <c r="EL16" s="4">
        <v>2</v>
      </c>
      <c r="EM16" s="3"/>
      <c r="EN16" s="4">
        <v>240375</v>
      </c>
      <c r="EO16" s="3"/>
      <c r="EP16" s="5">
        <v>288449.99</v>
      </c>
      <c r="EQ16" s="5">
        <v>288449.99</v>
      </c>
      <c r="ER16" s="3"/>
      <c r="ES16" s="3"/>
      <c r="ET16" s="3"/>
      <c r="EU16" s="4">
        <v>2</v>
      </c>
      <c r="EV16" s="3" t="s">
        <v>395</v>
      </c>
      <c r="EW16" s="3" t="s">
        <v>395</v>
      </c>
      <c r="EX16" s="3"/>
      <c r="EY16" s="3" t="s">
        <v>458</v>
      </c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</row>
    <row r="17" spans="1:189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 t="s">
        <v>459</v>
      </c>
      <c r="DB17" s="3" t="s">
        <v>460</v>
      </c>
      <c r="DC17" s="3" t="s">
        <v>461</v>
      </c>
      <c r="DD17" s="3" t="s">
        <v>391</v>
      </c>
      <c r="DE17" s="3" t="s">
        <v>392</v>
      </c>
      <c r="DF17" s="3" t="s">
        <v>461</v>
      </c>
      <c r="DG17" s="4">
        <v>107625</v>
      </c>
      <c r="DH17" s="3" t="s">
        <v>461</v>
      </c>
      <c r="DI17" s="3"/>
      <c r="DJ17" s="3"/>
      <c r="DK17" s="3"/>
      <c r="DL17" s="3"/>
      <c r="DM17" s="4">
        <v>947109</v>
      </c>
      <c r="DN17" s="3" t="s">
        <v>393</v>
      </c>
      <c r="DO17" s="3" t="s">
        <v>393</v>
      </c>
      <c r="DP17" s="3" t="s">
        <v>393</v>
      </c>
      <c r="DQ17" s="3" t="s">
        <v>393</v>
      </c>
      <c r="DR17" s="4">
        <v>40</v>
      </c>
      <c r="DS17" s="4">
        <v>1</v>
      </c>
      <c r="DT17" s="5">
        <v>310810.81</v>
      </c>
      <c r="DU17" s="5">
        <v>466216.22</v>
      </c>
      <c r="DV17" s="3" t="s">
        <v>401</v>
      </c>
      <c r="DW17" s="4">
        <v>1</v>
      </c>
      <c r="DX17" s="5">
        <v>51283.78</v>
      </c>
      <c r="DY17" s="5">
        <v>310810.81</v>
      </c>
      <c r="DZ17" s="4">
        <v>862500</v>
      </c>
      <c r="EA17" s="8">
        <v>517500</v>
      </c>
      <c r="EB17" s="5">
        <v>466216.22</v>
      </c>
      <c r="EC17" s="7">
        <v>777027.03</v>
      </c>
      <c r="ED17" s="7">
        <f t="shared" si="0"/>
        <v>777027</v>
      </c>
      <c r="EE17" s="8">
        <v>517500</v>
      </c>
      <c r="EF17" s="7">
        <f t="shared" si="1"/>
        <v>517500</v>
      </c>
      <c r="EG17" s="5">
        <v>51283.78</v>
      </c>
      <c r="EH17" s="3"/>
      <c r="EI17" s="4">
        <v>1</v>
      </c>
      <c r="EJ17" s="4">
        <v>11</v>
      </c>
      <c r="EK17" s="4">
        <v>1</v>
      </c>
      <c r="EL17" s="4">
        <v>1</v>
      </c>
      <c r="EM17" s="3"/>
      <c r="EN17" s="4">
        <v>862500</v>
      </c>
      <c r="EO17" s="3"/>
      <c r="EP17" s="8">
        <v>517500</v>
      </c>
      <c r="EQ17" s="8">
        <v>517500</v>
      </c>
      <c r="ER17" s="3"/>
      <c r="ES17" s="3"/>
      <c r="ET17" s="3"/>
      <c r="EU17" s="4">
        <v>1</v>
      </c>
      <c r="EV17" s="3" t="s">
        <v>395</v>
      </c>
      <c r="EW17" s="3" t="s">
        <v>395</v>
      </c>
      <c r="EX17" s="3"/>
      <c r="EY17" s="3" t="s">
        <v>462</v>
      </c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</row>
    <row r="18" spans="1:189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 t="s">
        <v>463</v>
      </c>
      <c r="DB18" s="3" t="s">
        <v>464</v>
      </c>
      <c r="DC18" s="3" t="s">
        <v>465</v>
      </c>
      <c r="DD18" s="3" t="s">
        <v>391</v>
      </c>
      <c r="DE18" s="3" t="s">
        <v>392</v>
      </c>
      <c r="DF18" s="3" t="s">
        <v>465</v>
      </c>
      <c r="DG18" s="4">
        <v>107625</v>
      </c>
      <c r="DH18" s="3" t="s">
        <v>465</v>
      </c>
      <c r="DI18" s="3"/>
      <c r="DJ18" s="3"/>
      <c r="DK18" s="3"/>
      <c r="DL18" s="3"/>
      <c r="DM18" s="4">
        <v>947110</v>
      </c>
      <c r="DN18" s="3" t="s">
        <v>393</v>
      </c>
      <c r="DO18" s="3" t="s">
        <v>393</v>
      </c>
      <c r="DP18" s="3" t="s">
        <v>393</v>
      </c>
      <c r="DQ18" s="3" t="s">
        <v>393</v>
      </c>
      <c r="DR18" s="4">
        <v>40</v>
      </c>
      <c r="DS18" s="4">
        <v>1</v>
      </c>
      <c r="DT18" s="5">
        <v>251891.89</v>
      </c>
      <c r="DU18" s="5">
        <v>377837.84</v>
      </c>
      <c r="DV18" s="3" t="s">
        <v>401</v>
      </c>
      <c r="DW18" s="4">
        <v>1</v>
      </c>
      <c r="DX18" s="5">
        <v>41562.160000000003</v>
      </c>
      <c r="DY18" s="5">
        <v>251891.89</v>
      </c>
      <c r="DZ18" s="4">
        <v>699000</v>
      </c>
      <c r="EA18" s="8">
        <v>419400</v>
      </c>
      <c r="EB18" s="5">
        <v>377837.84</v>
      </c>
      <c r="EC18" s="7">
        <v>629729.73</v>
      </c>
      <c r="ED18" s="7">
        <f t="shared" si="0"/>
        <v>629729</v>
      </c>
      <c r="EE18" s="8">
        <v>419400</v>
      </c>
      <c r="EF18" s="7">
        <f t="shared" si="1"/>
        <v>419400</v>
      </c>
      <c r="EG18" s="5">
        <v>41562.160000000003</v>
      </c>
      <c r="EH18" s="3"/>
      <c r="EI18" s="4">
        <v>1</v>
      </c>
      <c r="EJ18" s="4">
        <v>11</v>
      </c>
      <c r="EK18" s="4">
        <v>1</v>
      </c>
      <c r="EL18" s="4">
        <v>1</v>
      </c>
      <c r="EM18" s="3"/>
      <c r="EN18" s="4">
        <v>699000</v>
      </c>
      <c r="EO18" s="3"/>
      <c r="EP18" s="8">
        <v>419400</v>
      </c>
      <c r="EQ18" s="8">
        <v>419400</v>
      </c>
      <c r="ER18" s="3"/>
      <c r="ES18" s="3"/>
      <c r="ET18" s="3"/>
      <c r="EU18" s="4">
        <v>1</v>
      </c>
      <c r="EV18" s="3" t="s">
        <v>395</v>
      </c>
      <c r="EW18" s="3" t="s">
        <v>395</v>
      </c>
      <c r="EX18" s="3"/>
      <c r="EY18" s="3" t="s">
        <v>466</v>
      </c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</row>
    <row r="19" spans="1:189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 t="s">
        <v>467</v>
      </c>
      <c r="DB19" s="3" t="s">
        <v>468</v>
      </c>
      <c r="DC19" s="3" t="s">
        <v>469</v>
      </c>
      <c r="DD19" s="3" t="s">
        <v>391</v>
      </c>
      <c r="DE19" s="3" t="s">
        <v>392</v>
      </c>
      <c r="DF19" s="3" t="s">
        <v>469</v>
      </c>
      <c r="DG19" s="4">
        <v>107625</v>
      </c>
      <c r="DH19" s="3" t="s">
        <v>469</v>
      </c>
      <c r="DI19" s="3"/>
      <c r="DJ19" s="3"/>
      <c r="DK19" s="3"/>
      <c r="DL19" s="3"/>
      <c r="DM19" s="4">
        <v>947111</v>
      </c>
      <c r="DN19" s="3" t="s">
        <v>393</v>
      </c>
      <c r="DO19" s="3" t="s">
        <v>393</v>
      </c>
      <c r="DP19" s="3" t="s">
        <v>393</v>
      </c>
      <c r="DQ19" s="3" t="s">
        <v>393</v>
      </c>
      <c r="DR19" s="4">
        <v>20</v>
      </c>
      <c r="DS19" s="4">
        <v>1</v>
      </c>
      <c r="DT19" s="5">
        <v>91621.62</v>
      </c>
      <c r="DU19" s="5">
        <v>366486.49</v>
      </c>
      <c r="DV19" s="3" t="s">
        <v>401</v>
      </c>
      <c r="DW19" s="4">
        <v>1</v>
      </c>
      <c r="DX19" s="5">
        <v>40313.51</v>
      </c>
      <c r="DY19" s="5">
        <v>91621.62</v>
      </c>
      <c r="DZ19" s="4">
        <v>508500</v>
      </c>
      <c r="EA19" s="8">
        <v>406800</v>
      </c>
      <c r="EB19" s="5">
        <v>366486.49</v>
      </c>
      <c r="EC19" s="7">
        <v>458108.11</v>
      </c>
      <c r="ED19" s="7">
        <f t="shared" si="0"/>
        <v>458108</v>
      </c>
      <c r="EE19" s="8">
        <v>406800</v>
      </c>
      <c r="EF19" s="7">
        <f t="shared" si="1"/>
        <v>406800</v>
      </c>
      <c r="EG19" s="5">
        <v>40313.51</v>
      </c>
      <c r="EH19" s="3"/>
      <c r="EI19" s="4">
        <v>1</v>
      </c>
      <c r="EJ19" s="4">
        <v>11</v>
      </c>
      <c r="EK19" s="4">
        <v>1</v>
      </c>
      <c r="EL19" s="4">
        <v>1</v>
      </c>
      <c r="EM19" s="3"/>
      <c r="EN19" s="4">
        <v>508500</v>
      </c>
      <c r="EO19" s="3"/>
      <c r="EP19" s="8">
        <v>406800</v>
      </c>
      <c r="EQ19" s="8">
        <v>406800</v>
      </c>
      <c r="ER19" s="3"/>
      <c r="ES19" s="3"/>
      <c r="ET19" s="3"/>
      <c r="EU19" s="4">
        <v>1</v>
      </c>
      <c r="EV19" s="3" t="s">
        <v>395</v>
      </c>
      <c r="EW19" s="3" t="s">
        <v>395</v>
      </c>
      <c r="EX19" s="3"/>
      <c r="EY19" s="3" t="s">
        <v>470</v>
      </c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</row>
    <row r="20" spans="1:189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 t="s">
        <v>471</v>
      </c>
      <c r="DB20" s="3" t="s">
        <v>472</v>
      </c>
      <c r="DC20" s="3" t="s">
        <v>473</v>
      </c>
      <c r="DD20" s="3" t="s">
        <v>391</v>
      </c>
      <c r="DE20" s="3" t="s">
        <v>392</v>
      </c>
      <c r="DF20" s="3" t="s">
        <v>473</v>
      </c>
      <c r="DG20" s="4">
        <v>107625</v>
      </c>
      <c r="DH20" s="3" t="s">
        <v>473</v>
      </c>
      <c r="DI20" s="3"/>
      <c r="DJ20" s="3"/>
      <c r="DK20" s="3"/>
      <c r="DL20" s="3"/>
      <c r="DM20" s="4">
        <v>947112</v>
      </c>
      <c r="DN20" s="3" t="s">
        <v>393</v>
      </c>
      <c r="DO20" s="3" t="s">
        <v>393</v>
      </c>
      <c r="DP20" s="3" t="s">
        <v>393</v>
      </c>
      <c r="DQ20" s="3" t="s">
        <v>393</v>
      </c>
      <c r="DR20" s="4">
        <v>40</v>
      </c>
      <c r="DS20" s="4">
        <v>5</v>
      </c>
      <c r="DT20" s="5">
        <v>474054.06</v>
      </c>
      <c r="DU20" s="5">
        <v>711081.09</v>
      </c>
      <c r="DV20" s="3" t="s">
        <v>401</v>
      </c>
      <c r="DW20" s="4">
        <v>5</v>
      </c>
      <c r="DX20" s="5">
        <v>78218.92</v>
      </c>
      <c r="DY20" s="5">
        <v>474054.06</v>
      </c>
      <c r="DZ20" s="4">
        <v>263100</v>
      </c>
      <c r="EA20" s="5">
        <v>789300.01</v>
      </c>
      <c r="EB20" s="5">
        <v>711081.09</v>
      </c>
      <c r="EC20" s="7">
        <v>237027.03</v>
      </c>
      <c r="ED20" s="7">
        <f t="shared" si="0"/>
        <v>237027</v>
      </c>
      <c r="EE20" s="5">
        <v>789300.01</v>
      </c>
      <c r="EF20" s="7">
        <f t="shared" si="1"/>
        <v>789300</v>
      </c>
      <c r="EG20" s="5">
        <v>78218.92</v>
      </c>
      <c r="EH20" s="3"/>
      <c r="EI20" s="4">
        <v>1</v>
      </c>
      <c r="EJ20" s="4">
        <v>11</v>
      </c>
      <c r="EK20" s="4">
        <v>5</v>
      </c>
      <c r="EL20" s="4">
        <v>5</v>
      </c>
      <c r="EM20" s="3"/>
      <c r="EN20" s="4">
        <v>263100</v>
      </c>
      <c r="EO20" s="3"/>
      <c r="EP20" s="5">
        <v>789300.01</v>
      </c>
      <c r="EQ20" s="5">
        <v>789300.01</v>
      </c>
      <c r="ER20" s="3"/>
      <c r="ES20" s="3"/>
      <c r="ET20" s="3"/>
      <c r="EU20" s="4">
        <v>5</v>
      </c>
      <c r="EV20" s="3" t="s">
        <v>395</v>
      </c>
      <c r="EW20" s="3" t="s">
        <v>395</v>
      </c>
      <c r="EX20" s="3"/>
      <c r="EY20" s="3" t="s">
        <v>474</v>
      </c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</row>
    <row r="21" spans="1:189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 t="s">
        <v>475</v>
      </c>
      <c r="DB21" s="3" t="s">
        <v>476</v>
      </c>
      <c r="DC21" s="3" t="s">
        <v>444</v>
      </c>
      <c r="DD21" s="3" t="s">
        <v>391</v>
      </c>
      <c r="DE21" s="3" t="s">
        <v>392</v>
      </c>
      <c r="DF21" s="3" t="s">
        <v>444</v>
      </c>
      <c r="DG21" s="4">
        <v>107625</v>
      </c>
      <c r="DH21" s="3" t="s">
        <v>477</v>
      </c>
      <c r="DI21" s="3"/>
      <c r="DJ21" s="3"/>
      <c r="DK21" s="3"/>
      <c r="DL21" s="3"/>
      <c r="DM21" s="4">
        <v>947113</v>
      </c>
      <c r="DN21" s="3" t="s">
        <v>393</v>
      </c>
      <c r="DO21" s="3" t="s">
        <v>393</v>
      </c>
      <c r="DP21" s="3" t="s">
        <v>393</v>
      </c>
      <c r="DQ21" s="3" t="s">
        <v>393</v>
      </c>
      <c r="DR21" s="4">
        <v>40</v>
      </c>
      <c r="DS21" s="4">
        <v>4</v>
      </c>
      <c r="DT21" s="5">
        <v>372972.98</v>
      </c>
      <c r="DU21" s="5">
        <v>559459.46</v>
      </c>
      <c r="DV21" s="3" t="s">
        <v>401</v>
      </c>
      <c r="DW21" s="4">
        <v>4</v>
      </c>
      <c r="DX21" s="5">
        <v>61540.54</v>
      </c>
      <c r="DY21" s="5">
        <v>372972.98</v>
      </c>
      <c r="DZ21" s="4">
        <v>258750</v>
      </c>
      <c r="EA21" s="8">
        <v>621000</v>
      </c>
      <c r="EB21" s="5">
        <v>559459.46</v>
      </c>
      <c r="EC21" s="7">
        <v>233108.11</v>
      </c>
      <c r="ED21" s="7">
        <f t="shared" si="0"/>
        <v>233108</v>
      </c>
      <c r="EE21" s="8">
        <v>621000</v>
      </c>
      <c r="EF21" s="7">
        <f t="shared" si="1"/>
        <v>621000</v>
      </c>
      <c r="EG21" s="5">
        <v>61540.54</v>
      </c>
      <c r="EH21" s="3"/>
      <c r="EI21" s="4">
        <v>1</v>
      </c>
      <c r="EJ21" s="4">
        <v>11</v>
      </c>
      <c r="EK21" s="4">
        <v>4</v>
      </c>
      <c r="EL21" s="4">
        <v>4</v>
      </c>
      <c r="EM21" s="3"/>
      <c r="EN21" s="4">
        <v>258750</v>
      </c>
      <c r="EO21" s="3"/>
      <c r="EP21" s="8">
        <v>621000</v>
      </c>
      <c r="EQ21" s="8">
        <v>621000</v>
      </c>
      <c r="ER21" s="3"/>
      <c r="ES21" s="3"/>
      <c r="ET21" s="3"/>
      <c r="EU21" s="4">
        <v>4</v>
      </c>
      <c r="EV21" s="3" t="s">
        <v>395</v>
      </c>
      <c r="EW21" s="3" t="s">
        <v>395</v>
      </c>
      <c r="EX21" s="3"/>
      <c r="EY21" s="3" t="s">
        <v>478</v>
      </c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</row>
    <row r="22" spans="1:189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 t="s">
        <v>479</v>
      </c>
      <c r="DB22" s="3" t="s">
        <v>480</v>
      </c>
      <c r="DC22" s="3" t="s">
        <v>481</v>
      </c>
      <c r="DD22" s="3" t="s">
        <v>391</v>
      </c>
      <c r="DE22" s="3" t="s">
        <v>392</v>
      </c>
      <c r="DF22" s="3" t="s">
        <v>481</v>
      </c>
      <c r="DG22" s="4">
        <v>107625</v>
      </c>
      <c r="DH22" s="3" t="s">
        <v>481</v>
      </c>
      <c r="DI22" s="3"/>
      <c r="DJ22" s="3"/>
      <c r="DK22" s="3"/>
      <c r="DL22" s="3"/>
      <c r="DM22" s="4">
        <v>947114</v>
      </c>
      <c r="DN22" s="3" t="s">
        <v>393</v>
      </c>
      <c r="DO22" s="3" t="s">
        <v>393</v>
      </c>
      <c r="DP22" s="3" t="s">
        <v>393</v>
      </c>
      <c r="DQ22" s="3" t="s">
        <v>393</v>
      </c>
      <c r="DR22" s="4">
        <v>40</v>
      </c>
      <c r="DS22" s="4">
        <v>2</v>
      </c>
      <c r="DT22" s="5">
        <v>154054.06</v>
      </c>
      <c r="DU22" s="5">
        <v>231081.08</v>
      </c>
      <c r="DV22" s="3" t="s">
        <v>401</v>
      </c>
      <c r="DW22" s="4">
        <v>2</v>
      </c>
      <c r="DX22" s="5">
        <v>25418.92</v>
      </c>
      <c r="DY22" s="5">
        <v>154054.06</v>
      </c>
      <c r="DZ22" s="4">
        <v>213750</v>
      </c>
      <c r="EA22" s="8">
        <v>256500</v>
      </c>
      <c r="EB22" s="5">
        <v>231081.08</v>
      </c>
      <c r="EC22" s="7">
        <v>192567.57</v>
      </c>
      <c r="ED22" s="7">
        <f t="shared" si="0"/>
        <v>192567</v>
      </c>
      <c r="EE22" s="8">
        <v>256500</v>
      </c>
      <c r="EF22" s="7">
        <f t="shared" si="1"/>
        <v>256500</v>
      </c>
      <c r="EG22" s="5">
        <v>25418.92</v>
      </c>
      <c r="EH22" s="3"/>
      <c r="EI22" s="4">
        <v>1</v>
      </c>
      <c r="EJ22" s="4">
        <v>11</v>
      </c>
      <c r="EK22" s="4">
        <v>2</v>
      </c>
      <c r="EL22" s="4">
        <v>2</v>
      </c>
      <c r="EM22" s="3"/>
      <c r="EN22" s="4">
        <v>213750</v>
      </c>
      <c r="EO22" s="3"/>
      <c r="EP22" s="8">
        <v>256500</v>
      </c>
      <c r="EQ22" s="8">
        <v>256500</v>
      </c>
      <c r="ER22" s="3"/>
      <c r="ES22" s="3"/>
      <c r="ET22" s="3"/>
      <c r="EU22" s="4">
        <v>2</v>
      </c>
      <c r="EV22" s="3" t="s">
        <v>395</v>
      </c>
      <c r="EW22" s="3" t="s">
        <v>395</v>
      </c>
      <c r="EX22" s="3"/>
      <c r="EY22" s="3" t="s">
        <v>482</v>
      </c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</row>
    <row r="23" spans="1:189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 t="s">
        <v>483</v>
      </c>
      <c r="DB23" s="3" t="s">
        <v>484</v>
      </c>
      <c r="DC23" s="3" t="s">
        <v>485</v>
      </c>
      <c r="DD23" s="3" t="s">
        <v>391</v>
      </c>
      <c r="DE23" s="3" t="s">
        <v>392</v>
      </c>
      <c r="DF23" s="3" t="s">
        <v>485</v>
      </c>
      <c r="DG23" s="4">
        <v>107625</v>
      </c>
      <c r="DH23" s="3" t="s">
        <v>485</v>
      </c>
      <c r="DI23" s="3"/>
      <c r="DJ23" s="3"/>
      <c r="DK23" s="3"/>
      <c r="DL23" s="3"/>
      <c r="DM23" s="4">
        <v>947115</v>
      </c>
      <c r="DN23" s="3" t="s">
        <v>393</v>
      </c>
      <c r="DO23" s="3" t="s">
        <v>393</v>
      </c>
      <c r="DP23" s="3" t="s">
        <v>393</v>
      </c>
      <c r="DQ23" s="3" t="s">
        <v>393</v>
      </c>
      <c r="DR23" s="4">
        <v>40</v>
      </c>
      <c r="DS23" s="4">
        <v>2</v>
      </c>
      <c r="DT23" s="5">
        <v>164864.85999999999</v>
      </c>
      <c r="DU23" s="6">
        <v>247297.3</v>
      </c>
      <c r="DV23" s="3" t="s">
        <v>401</v>
      </c>
      <c r="DW23" s="4">
        <v>2</v>
      </c>
      <c r="DX23" s="6">
        <v>27202.7</v>
      </c>
      <c r="DY23" s="5">
        <v>164864.85999999999</v>
      </c>
      <c r="DZ23" s="4">
        <v>228750</v>
      </c>
      <c r="EA23" s="8">
        <v>274500</v>
      </c>
      <c r="EB23" s="6">
        <v>247297.3</v>
      </c>
      <c r="EC23" s="7">
        <v>206081.08</v>
      </c>
      <c r="ED23" s="7">
        <f t="shared" si="0"/>
        <v>206081</v>
      </c>
      <c r="EE23" s="8">
        <v>274500</v>
      </c>
      <c r="EF23" s="7">
        <f t="shared" si="1"/>
        <v>274500</v>
      </c>
      <c r="EG23" s="6">
        <v>27202.7</v>
      </c>
      <c r="EH23" s="3"/>
      <c r="EI23" s="4">
        <v>1</v>
      </c>
      <c r="EJ23" s="4">
        <v>11</v>
      </c>
      <c r="EK23" s="4">
        <v>2</v>
      </c>
      <c r="EL23" s="4">
        <v>2</v>
      </c>
      <c r="EM23" s="3"/>
      <c r="EN23" s="4">
        <v>228750</v>
      </c>
      <c r="EO23" s="3"/>
      <c r="EP23" s="8">
        <v>274500</v>
      </c>
      <c r="EQ23" s="8">
        <v>274500</v>
      </c>
      <c r="ER23" s="3"/>
      <c r="ES23" s="3"/>
      <c r="ET23" s="3"/>
      <c r="EU23" s="4">
        <v>2</v>
      </c>
      <c r="EV23" s="3" t="s">
        <v>395</v>
      </c>
      <c r="EW23" s="3" t="s">
        <v>395</v>
      </c>
      <c r="EX23" s="3"/>
      <c r="EY23" s="3" t="s">
        <v>486</v>
      </c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</row>
    <row r="24" spans="1:189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 t="s">
        <v>487</v>
      </c>
      <c r="DB24" s="3" t="s">
        <v>488</v>
      </c>
      <c r="DC24" s="3" t="s">
        <v>444</v>
      </c>
      <c r="DD24" s="3" t="s">
        <v>391</v>
      </c>
      <c r="DE24" s="3" t="s">
        <v>392</v>
      </c>
      <c r="DF24" s="3" t="s">
        <v>444</v>
      </c>
      <c r="DG24" s="4">
        <v>107625</v>
      </c>
      <c r="DH24" s="3" t="s">
        <v>489</v>
      </c>
      <c r="DI24" s="3"/>
      <c r="DJ24" s="3"/>
      <c r="DK24" s="3"/>
      <c r="DL24" s="3"/>
      <c r="DM24" s="4">
        <v>947116</v>
      </c>
      <c r="DN24" s="3" t="s">
        <v>393</v>
      </c>
      <c r="DO24" s="3" t="s">
        <v>393</v>
      </c>
      <c r="DP24" s="3" t="s">
        <v>393</v>
      </c>
      <c r="DQ24" s="3" t="s">
        <v>393</v>
      </c>
      <c r="DR24" s="3"/>
      <c r="DS24" s="4">
        <v>1</v>
      </c>
      <c r="DT24" s="3"/>
      <c r="DU24" s="5">
        <v>187837.84</v>
      </c>
      <c r="DV24" s="3" t="s">
        <v>401</v>
      </c>
      <c r="DW24" s="4">
        <v>1</v>
      </c>
      <c r="DX24" s="5">
        <v>20662.16</v>
      </c>
      <c r="DY24" s="3"/>
      <c r="DZ24" s="4">
        <v>208500</v>
      </c>
      <c r="EA24" s="8">
        <v>208500</v>
      </c>
      <c r="EB24" s="5">
        <v>187837.84</v>
      </c>
      <c r="EC24" s="7">
        <v>187837.84</v>
      </c>
      <c r="ED24" s="7">
        <f t="shared" si="0"/>
        <v>187837</v>
      </c>
      <c r="EE24" s="8">
        <v>208500</v>
      </c>
      <c r="EF24" s="7">
        <f t="shared" si="1"/>
        <v>208500</v>
      </c>
      <c r="EG24" s="5">
        <v>20662.16</v>
      </c>
      <c r="EH24" s="3"/>
      <c r="EI24" s="4">
        <v>1</v>
      </c>
      <c r="EJ24" s="4">
        <v>11</v>
      </c>
      <c r="EK24" s="4">
        <v>1</v>
      </c>
      <c r="EL24" s="4">
        <v>1</v>
      </c>
      <c r="EM24" s="3"/>
      <c r="EN24" s="4">
        <v>208500</v>
      </c>
      <c r="EO24" s="3"/>
      <c r="EP24" s="8">
        <v>208500</v>
      </c>
      <c r="EQ24" s="8">
        <v>208500</v>
      </c>
      <c r="ER24" s="3"/>
      <c r="ES24" s="3"/>
      <c r="ET24" s="3"/>
      <c r="EU24" s="4">
        <v>1</v>
      </c>
      <c r="EV24" s="3" t="s">
        <v>395</v>
      </c>
      <c r="EW24" s="3" t="s">
        <v>395</v>
      </c>
      <c r="EX24" s="3"/>
      <c r="EY24" s="3" t="s">
        <v>490</v>
      </c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</row>
    <row r="25" spans="1:189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 t="s">
        <v>491</v>
      </c>
      <c r="DB25" s="3" t="s">
        <v>492</v>
      </c>
      <c r="DC25" s="3" t="s">
        <v>493</v>
      </c>
      <c r="DD25" s="3" t="s">
        <v>391</v>
      </c>
      <c r="DE25" s="3" t="s">
        <v>392</v>
      </c>
      <c r="DF25" s="3" t="s">
        <v>493</v>
      </c>
      <c r="DG25" s="4">
        <v>107625</v>
      </c>
      <c r="DH25" s="3" t="s">
        <v>493</v>
      </c>
      <c r="DI25" s="3"/>
      <c r="DJ25" s="3"/>
      <c r="DK25" s="3"/>
      <c r="DL25" s="3"/>
      <c r="DM25" s="4">
        <v>947117</v>
      </c>
      <c r="DN25" s="3" t="s">
        <v>393</v>
      </c>
      <c r="DO25" s="3" t="s">
        <v>393</v>
      </c>
      <c r="DP25" s="3" t="s">
        <v>393</v>
      </c>
      <c r="DQ25" s="3" t="s">
        <v>393</v>
      </c>
      <c r="DR25" s="4">
        <v>40</v>
      </c>
      <c r="DS25" s="4">
        <v>2</v>
      </c>
      <c r="DT25" s="5">
        <v>148648.65</v>
      </c>
      <c r="DU25" s="5">
        <v>222972.97</v>
      </c>
      <c r="DV25" s="3" t="s">
        <v>401</v>
      </c>
      <c r="DW25" s="4">
        <v>2</v>
      </c>
      <c r="DX25" s="5">
        <v>24527.03</v>
      </c>
      <c r="DY25" s="5">
        <v>148648.65</v>
      </c>
      <c r="DZ25" s="4">
        <v>206250</v>
      </c>
      <c r="EA25" s="8">
        <v>247500</v>
      </c>
      <c r="EB25" s="5">
        <v>222972.97</v>
      </c>
      <c r="EC25" s="7">
        <v>185810.81</v>
      </c>
      <c r="ED25" s="7">
        <f t="shared" si="0"/>
        <v>185810</v>
      </c>
      <c r="EE25" s="8">
        <v>247500</v>
      </c>
      <c r="EF25" s="7">
        <f t="shared" si="1"/>
        <v>247500</v>
      </c>
      <c r="EG25" s="5">
        <v>24527.03</v>
      </c>
      <c r="EH25" s="3"/>
      <c r="EI25" s="4">
        <v>1</v>
      </c>
      <c r="EJ25" s="4">
        <v>11</v>
      </c>
      <c r="EK25" s="4">
        <v>2</v>
      </c>
      <c r="EL25" s="4">
        <v>2</v>
      </c>
      <c r="EM25" s="3"/>
      <c r="EN25" s="4">
        <v>206250</v>
      </c>
      <c r="EO25" s="3"/>
      <c r="EP25" s="8">
        <v>247500</v>
      </c>
      <c r="EQ25" s="8">
        <v>247500</v>
      </c>
      <c r="ER25" s="3"/>
      <c r="ES25" s="3"/>
      <c r="ET25" s="3"/>
      <c r="EU25" s="4">
        <v>2</v>
      </c>
      <c r="EV25" s="3" t="s">
        <v>395</v>
      </c>
      <c r="EW25" s="3" t="s">
        <v>395</v>
      </c>
      <c r="EX25" s="3"/>
      <c r="EY25" s="3" t="s">
        <v>494</v>
      </c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</row>
    <row r="26" spans="1:189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 t="s">
        <v>495</v>
      </c>
      <c r="DB26" s="3" t="s">
        <v>496</v>
      </c>
      <c r="DC26" s="3" t="s">
        <v>497</v>
      </c>
      <c r="DD26" s="3" t="s">
        <v>391</v>
      </c>
      <c r="DE26" s="3" t="s">
        <v>392</v>
      </c>
      <c r="DF26" s="3" t="s">
        <v>497</v>
      </c>
      <c r="DG26" s="4">
        <v>107625</v>
      </c>
      <c r="DH26" s="3" t="s">
        <v>498</v>
      </c>
      <c r="DI26" s="3"/>
      <c r="DJ26" s="3"/>
      <c r="DK26" s="3"/>
      <c r="DL26" s="3" t="s">
        <v>412</v>
      </c>
      <c r="DM26" s="4">
        <v>947118</v>
      </c>
      <c r="DN26" s="3" t="s">
        <v>393</v>
      </c>
      <c r="DO26" s="3" t="s">
        <v>393</v>
      </c>
      <c r="DP26" s="3" t="s">
        <v>393</v>
      </c>
      <c r="DQ26" s="3" t="s">
        <v>393</v>
      </c>
      <c r="DR26" s="4">
        <v>40</v>
      </c>
      <c r="DS26" s="4">
        <v>1</v>
      </c>
      <c r="DT26" s="5">
        <v>279729.73</v>
      </c>
      <c r="DU26" s="5">
        <v>419594.59</v>
      </c>
      <c r="DV26" s="3" t="s">
        <v>401</v>
      </c>
      <c r="DW26" s="4">
        <v>1</v>
      </c>
      <c r="DX26" s="6">
        <v>46155.4</v>
      </c>
      <c r="DY26" s="5">
        <v>279729.73</v>
      </c>
      <c r="DZ26" s="4">
        <v>776250</v>
      </c>
      <c r="EA26" s="5">
        <v>465749.99</v>
      </c>
      <c r="EB26" s="5">
        <v>419594.59</v>
      </c>
      <c r="EC26" s="7">
        <v>699324.32</v>
      </c>
      <c r="ED26" s="7">
        <f t="shared" si="0"/>
        <v>699324</v>
      </c>
      <c r="EE26" s="5">
        <v>465749.99</v>
      </c>
      <c r="EF26" s="7">
        <f t="shared" si="1"/>
        <v>465749</v>
      </c>
      <c r="EG26" s="6">
        <v>46155.4</v>
      </c>
      <c r="EH26" s="3"/>
      <c r="EI26" s="4">
        <v>1</v>
      </c>
      <c r="EJ26" s="4">
        <v>11</v>
      </c>
      <c r="EK26" s="4">
        <v>1</v>
      </c>
      <c r="EL26" s="4">
        <v>1</v>
      </c>
      <c r="EM26" s="3"/>
      <c r="EN26" s="4">
        <v>776250</v>
      </c>
      <c r="EO26" s="3"/>
      <c r="EP26" s="5">
        <v>465749.99</v>
      </c>
      <c r="EQ26" s="5">
        <v>465749.99</v>
      </c>
      <c r="ER26" s="3"/>
      <c r="ES26" s="3"/>
      <c r="ET26" s="3"/>
      <c r="EU26" s="4">
        <v>1</v>
      </c>
      <c r="EV26" s="3" t="s">
        <v>395</v>
      </c>
      <c r="EW26" s="3" t="s">
        <v>395</v>
      </c>
      <c r="EX26" s="3"/>
      <c r="EY26" s="3" t="s">
        <v>499</v>
      </c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</row>
    <row r="27" spans="1:189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 t="s">
        <v>500</v>
      </c>
      <c r="DB27" s="3" t="s">
        <v>501</v>
      </c>
      <c r="DC27" s="3" t="s">
        <v>502</v>
      </c>
      <c r="DD27" s="3" t="s">
        <v>391</v>
      </c>
      <c r="DE27" s="3" t="s">
        <v>392</v>
      </c>
      <c r="DF27" s="3" t="s">
        <v>502</v>
      </c>
      <c r="DG27" s="4">
        <v>107625</v>
      </c>
      <c r="DH27" s="3" t="s">
        <v>502</v>
      </c>
      <c r="DI27" s="3"/>
      <c r="DJ27" s="3"/>
      <c r="DK27" s="3"/>
      <c r="DL27" s="3"/>
      <c r="DM27" s="4">
        <v>947119</v>
      </c>
      <c r="DN27" s="3" t="s">
        <v>393</v>
      </c>
      <c r="DO27" s="3" t="s">
        <v>393</v>
      </c>
      <c r="DP27" s="3" t="s">
        <v>393</v>
      </c>
      <c r="DQ27" s="3" t="s">
        <v>393</v>
      </c>
      <c r="DR27" s="4">
        <v>40</v>
      </c>
      <c r="DS27" s="4">
        <v>1</v>
      </c>
      <c r="DT27" s="6">
        <v>255405.4</v>
      </c>
      <c r="DU27" s="5">
        <v>383108.11</v>
      </c>
      <c r="DV27" s="3" t="s">
        <v>401</v>
      </c>
      <c r="DW27" s="4">
        <v>1</v>
      </c>
      <c r="DX27" s="5">
        <v>42141.89</v>
      </c>
      <c r="DY27" s="6">
        <v>255405.4</v>
      </c>
      <c r="DZ27" s="4">
        <v>708750</v>
      </c>
      <c r="EA27" s="8">
        <v>425250</v>
      </c>
      <c r="EB27" s="5">
        <v>383108.11</v>
      </c>
      <c r="EC27" s="7">
        <v>638513.51</v>
      </c>
      <c r="ED27" s="7">
        <f t="shared" si="0"/>
        <v>638513</v>
      </c>
      <c r="EE27" s="8">
        <v>425250</v>
      </c>
      <c r="EF27" s="7">
        <f t="shared" si="1"/>
        <v>425250</v>
      </c>
      <c r="EG27" s="5">
        <v>42141.89</v>
      </c>
      <c r="EH27" s="3"/>
      <c r="EI27" s="4">
        <v>1</v>
      </c>
      <c r="EJ27" s="4">
        <v>11</v>
      </c>
      <c r="EK27" s="4">
        <v>1</v>
      </c>
      <c r="EL27" s="4">
        <v>1</v>
      </c>
      <c r="EM27" s="3"/>
      <c r="EN27" s="4">
        <v>708750</v>
      </c>
      <c r="EO27" s="3"/>
      <c r="EP27" s="8">
        <v>425250</v>
      </c>
      <c r="EQ27" s="8">
        <v>425250</v>
      </c>
      <c r="ER27" s="3"/>
      <c r="ES27" s="3"/>
      <c r="ET27" s="3"/>
      <c r="EU27" s="4">
        <v>1</v>
      </c>
      <c r="EV27" s="3" t="s">
        <v>395</v>
      </c>
      <c r="EW27" s="3" t="s">
        <v>395</v>
      </c>
      <c r="EX27" s="3"/>
      <c r="EY27" s="3" t="s">
        <v>503</v>
      </c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</row>
    <row r="28" spans="1:18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 t="s">
        <v>504</v>
      </c>
      <c r="DB28" s="3" t="s">
        <v>505</v>
      </c>
      <c r="DC28" s="3" t="s">
        <v>506</v>
      </c>
      <c r="DD28" s="3" t="s">
        <v>391</v>
      </c>
      <c r="DE28" s="3" t="s">
        <v>392</v>
      </c>
      <c r="DF28" s="3" t="s">
        <v>506</v>
      </c>
      <c r="DG28" s="4">
        <v>107625</v>
      </c>
      <c r="DH28" s="3" t="s">
        <v>506</v>
      </c>
      <c r="DI28" s="3"/>
      <c r="DJ28" s="3"/>
      <c r="DK28" s="3"/>
      <c r="DL28" s="3"/>
      <c r="DM28" s="4">
        <v>947120</v>
      </c>
      <c r="DN28" s="3" t="s">
        <v>393</v>
      </c>
      <c r="DO28" s="3" t="s">
        <v>393</v>
      </c>
      <c r="DP28" s="3" t="s">
        <v>393</v>
      </c>
      <c r="DQ28" s="3" t="s">
        <v>393</v>
      </c>
      <c r="DR28" s="4">
        <v>40</v>
      </c>
      <c r="DS28" s="4">
        <v>2</v>
      </c>
      <c r="DT28" s="5">
        <v>306486.49</v>
      </c>
      <c r="DU28" s="5">
        <v>459729.73</v>
      </c>
      <c r="DV28" s="3" t="s">
        <v>401</v>
      </c>
      <c r="DW28" s="4">
        <v>2</v>
      </c>
      <c r="DX28" s="5">
        <v>50570.27</v>
      </c>
      <c r="DY28" s="5">
        <v>306486.49</v>
      </c>
      <c r="DZ28" s="4">
        <v>425250</v>
      </c>
      <c r="EA28" s="8">
        <v>510300</v>
      </c>
      <c r="EB28" s="5">
        <v>459729.73</v>
      </c>
      <c r="EC28" s="7">
        <v>383108.11</v>
      </c>
      <c r="ED28" s="7">
        <f t="shared" si="0"/>
        <v>383108</v>
      </c>
      <c r="EE28" s="8">
        <v>510300</v>
      </c>
      <c r="EF28" s="7">
        <f t="shared" si="1"/>
        <v>510300</v>
      </c>
      <c r="EG28" s="5">
        <v>50570.27</v>
      </c>
      <c r="EH28" s="3"/>
      <c r="EI28" s="4">
        <v>1</v>
      </c>
      <c r="EJ28" s="4">
        <v>11</v>
      </c>
      <c r="EK28" s="4">
        <v>2</v>
      </c>
      <c r="EL28" s="4">
        <v>2</v>
      </c>
      <c r="EM28" s="3"/>
      <c r="EN28" s="4">
        <v>425250</v>
      </c>
      <c r="EO28" s="3"/>
      <c r="EP28" s="8">
        <v>510300</v>
      </c>
      <c r="EQ28" s="8">
        <v>510300</v>
      </c>
      <c r="ER28" s="3"/>
      <c r="ES28" s="3"/>
      <c r="ET28" s="3"/>
      <c r="EU28" s="4">
        <v>2</v>
      </c>
      <c r="EV28" s="3" t="s">
        <v>395</v>
      </c>
      <c r="EW28" s="3" t="s">
        <v>395</v>
      </c>
      <c r="EX28" s="3"/>
      <c r="EY28" s="3" t="s">
        <v>507</v>
      </c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</row>
    <row r="29" spans="1:189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 t="s">
        <v>508</v>
      </c>
      <c r="DB29" s="3" t="s">
        <v>509</v>
      </c>
      <c r="DC29" s="3" t="s">
        <v>510</v>
      </c>
      <c r="DD29" s="3" t="s">
        <v>391</v>
      </c>
      <c r="DE29" s="3" t="s">
        <v>392</v>
      </c>
      <c r="DF29" s="3" t="s">
        <v>510</v>
      </c>
      <c r="DG29" s="4">
        <v>107625</v>
      </c>
      <c r="DH29" s="3" t="s">
        <v>510</v>
      </c>
      <c r="DI29" s="3"/>
      <c r="DJ29" s="3"/>
      <c r="DK29" s="3"/>
      <c r="DL29" s="3"/>
      <c r="DM29" s="4">
        <v>947121</v>
      </c>
      <c r="DN29" s="3" t="s">
        <v>393</v>
      </c>
      <c r="DO29" s="3" t="s">
        <v>393</v>
      </c>
      <c r="DP29" s="3" t="s">
        <v>393</v>
      </c>
      <c r="DQ29" s="3" t="s">
        <v>393</v>
      </c>
      <c r="DR29" s="4">
        <v>40</v>
      </c>
      <c r="DS29" s="4">
        <v>1</v>
      </c>
      <c r="DT29" s="5">
        <v>160810.81</v>
      </c>
      <c r="DU29" s="5">
        <v>241216.22</v>
      </c>
      <c r="DV29" s="3" t="s">
        <v>401</v>
      </c>
      <c r="DW29" s="4">
        <v>1</v>
      </c>
      <c r="DX29" s="5">
        <v>26533.78</v>
      </c>
      <c r="DY29" s="5">
        <v>160810.81</v>
      </c>
      <c r="DZ29" s="4">
        <v>446250</v>
      </c>
      <c r="EA29" s="8">
        <v>267750</v>
      </c>
      <c r="EB29" s="5">
        <v>241216.22</v>
      </c>
      <c r="EC29" s="7">
        <v>402027.03</v>
      </c>
      <c r="ED29" s="7">
        <f t="shared" si="0"/>
        <v>402027</v>
      </c>
      <c r="EE29" s="8">
        <v>267750</v>
      </c>
      <c r="EF29" s="7">
        <f t="shared" si="1"/>
        <v>267750</v>
      </c>
      <c r="EG29" s="5">
        <v>26533.78</v>
      </c>
      <c r="EH29" s="3"/>
      <c r="EI29" s="4">
        <v>1</v>
      </c>
      <c r="EJ29" s="4">
        <v>11</v>
      </c>
      <c r="EK29" s="4">
        <v>1</v>
      </c>
      <c r="EL29" s="4">
        <v>1</v>
      </c>
      <c r="EM29" s="3"/>
      <c r="EN29" s="4">
        <v>446250</v>
      </c>
      <c r="EO29" s="3"/>
      <c r="EP29" s="8">
        <v>267750</v>
      </c>
      <c r="EQ29" s="8">
        <v>267750</v>
      </c>
      <c r="ER29" s="3"/>
      <c r="ES29" s="3"/>
      <c r="ET29" s="3"/>
      <c r="EU29" s="4">
        <v>1</v>
      </c>
      <c r="EV29" s="3" t="s">
        <v>395</v>
      </c>
      <c r="EW29" s="3" t="s">
        <v>395</v>
      </c>
      <c r="EX29" s="3"/>
      <c r="EY29" s="3" t="s">
        <v>511</v>
      </c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</row>
    <row r="30" spans="1:189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 t="s">
        <v>512</v>
      </c>
      <c r="DB30" s="3" t="s">
        <v>513</v>
      </c>
      <c r="DC30" s="3" t="s">
        <v>514</v>
      </c>
      <c r="DD30" s="3" t="s">
        <v>391</v>
      </c>
      <c r="DE30" s="3" t="s">
        <v>392</v>
      </c>
      <c r="DF30" s="3" t="s">
        <v>514</v>
      </c>
      <c r="DG30" s="4">
        <v>107625</v>
      </c>
      <c r="DH30" s="3" t="s">
        <v>515</v>
      </c>
      <c r="DI30" s="3"/>
      <c r="DJ30" s="3"/>
      <c r="DK30" s="3"/>
      <c r="DL30" s="3" t="s">
        <v>516</v>
      </c>
      <c r="DM30" s="4">
        <v>947122</v>
      </c>
      <c r="DN30" s="3" t="s">
        <v>393</v>
      </c>
      <c r="DO30" s="3" t="s">
        <v>393</v>
      </c>
      <c r="DP30" s="3" t="s">
        <v>393</v>
      </c>
      <c r="DQ30" s="3" t="s">
        <v>393</v>
      </c>
      <c r="DR30" s="4">
        <v>20</v>
      </c>
      <c r="DS30" s="4">
        <v>1</v>
      </c>
      <c r="DT30" s="5">
        <v>25370.27</v>
      </c>
      <c r="DU30" s="5">
        <v>101481.08</v>
      </c>
      <c r="DV30" s="3" t="s">
        <v>401</v>
      </c>
      <c r="DW30" s="4">
        <v>1</v>
      </c>
      <c r="DX30" s="5">
        <v>11162.92</v>
      </c>
      <c r="DY30" s="5">
        <v>25370.27</v>
      </c>
      <c r="DZ30" s="4">
        <v>140805</v>
      </c>
      <c r="EA30" s="8">
        <v>112644</v>
      </c>
      <c r="EB30" s="5">
        <v>101481.08</v>
      </c>
      <c r="EC30" s="7">
        <v>126851.35</v>
      </c>
      <c r="ED30" s="7">
        <f t="shared" si="0"/>
        <v>126851</v>
      </c>
      <c r="EE30" s="8">
        <v>112644</v>
      </c>
      <c r="EF30" s="7">
        <f t="shared" si="1"/>
        <v>112644</v>
      </c>
      <c r="EG30" s="5">
        <v>11162.92</v>
      </c>
      <c r="EH30" s="3"/>
      <c r="EI30" s="4">
        <v>1</v>
      </c>
      <c r="EJ30" s="4">
        <v>11</v>
      </c>
      <c r="EK30" s="4">
        <v>1</v>
      </c>
      <c r="EL30" s="4">
        <v>1</v>
      </c>
      <c r="EM30" s="3"/>
      <c r="EN30" s="4">
        <v>140805</v>
      </c>
      <c r="EO30" s="3"/>
      <c r="EP30" s="8">
        <v>112644</v>
      </c>
      <c r="EQ30" s="8">
        <v>112644</v>
      </c>
      <c r="ER30" s="3"/>
      <c r="ES30" s="3"/>
      <c r="ET30" s="3"/>
      <c r="EU30" s="4">
        <v>1</v>
      </c>
      <c r="EV30" s="3" t="s">
        <v>395</v>
      </c>
      <c r="EW30" s="3" t="s">
        <v>395</v>
      </c>
      <c r="EX30" s="3"/>
      <c r="EY30" s="3" t="s">
        <v>517</v>
      </c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</row>
    <row r="31" spans="1:189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 t="s">
        <v>518</v>
      </c>
      <c r="DB31" s="3" t="s">
        <v>519</v>
      </c>
      <c r="DC31" s="3" t="s">
        <v>514</v>
      </c>
      <c r="DD31" s="3" t="s">
        <v>391</v>
      </c>
      <c r="DE31" s="3" t="s">
        <v>392</v>
      </c>
      <c r="DF31" s="3" t="s">
        <v>514</v>
      </c>
      <c r="DG31" s="4">
        <v>107625</v>
      </c>
      <c r="DH31" s="3" t="s">
        <v>520</v>
      </c>
      <c r="DI31" s="3"/>
      <c r="DJ31" s="3"/>
      <c r="DK31" s="3"/>
      <c r="DL31" s="3" t="s">
        <v>516</v>
      </c>
      <c r="DM31" s="4">
        <v>947123</v>
      </c>
      <c r="DN31" s="3" t="s">
        <v>393</v>
      </c>
      <c r="DO31" s="3" t="s">
        <v>393</v>
      </c>
      <c r="DP31" s="3" t="s">
        <v>393</v>
      </c>
      <c r="DQ31" s="3" t="s">
        <v>393</v>
      </c>
      <c r="DR31" s="4">
        <v>40</v>
      </c>
      <c r="DS31" s="4">
        <v>1</v>
      </c>
      <c r="DT31" s="5">
        <v>67767.570000000007</v>
      </c>
      <c r="DU31" s="5">
        <v>101651.35</v>
      </c>
      <c r="DV31" s="3" t="s">
        <v>401</v>
      </c>
      <c r="DW31" s="4">
        <v>1</v>
      </c>
      <c r="DX31" s="5">
        <v>11181.65</v>
      </c>
      <c r="DY31" s="5">
        <v>67767.570000000007</v>
      </c>
      <c r="DZ31" s="4">
        <v>188055</v>
      </c>
      <c r="EA31" s="8">
        <v>112833</v>
      </c>
      <c r="EB31" s="5">
        <v>101651.35</v>
      </c>
      <c r="EC31" s="7">
        <v>169418.92</v>
      </c>
      <c r="ED31" s="7">
        <f t="shared" si="0"/>
        <v>169418</v>
      </c>
      <c r="EE31" s="8">
        <v>112833</v>
      </c>
      <c r="EF31" s="7">
        <f t="shared" si="1"/>
        <v>112833</v>
      </c>
      <c r="EG31" s="5">
        <v>11181.65</v>
      </c>
      <c r="EH31" s="3"/>
      <c r="EI31" s="4">
        <v>1</v>
      </c>
      <c r="EJ31" s="4">
        <v>11</v>
      </c>
      <c r="EK31" s="4">
        <v>1</v>
      </c>
      <c r="EL31" s="4">
        <v>1</v>
      </c>
      <c r="EM31" s="3"/>
      <c r="EN31" s="4">
        <v>188055</v>
      </c>
      <c r="EO31" s="3"/>
      <c r="EP31" s="8">
        <v>112833</v>
      </c>
      <c r="EQ31" s="8">
        <v>112833</v>
      </c>
      <c r="ER31" s="3"/>
      <c r="ES31" s="3"/>
      <c r="ET31" s="3"/>
      <c r="EU31" s="4">
        <v>1</v>
      </c>
      <c r="EV31" s="3" t="s">
        <v>395</v>
      </c>
      <c r="EW31" s="3" t="s">
        <v>395</v>
      </c>
      <c r="EX31" s="3"/>
      <c r="EY31" s="3" t="s">
        <v>521</v>
      </c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</row>
    <row r="32" spans="1:189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 t="s">
        <v>522</v>
      </c>
      <c r="DB32" s="3" t="s">
        <v>523</v>
      </c>
      <c r="DC32" s="3" t="s">
        <v>524</v>
      </c>
      <c r="DD32" s="3" t="s">
        <v>391</v>
      </c>
      <c r="DE32" s="3" t="s">
        <v>392</v>
      </c>
      <c r="DF32" s="3" t="s">
        <v>524</v>
      </c>
      <c r="DG32" s="4">
        <v>107625</v>
      </c>
      <c r="DH32" s="3" t="s">
        <v>525</v>
      </c>
      <c r="DI32" s="3"/>
      <c r="DJ32" s="3"/>
      <c r="DK32" s="3"/>
      <c r="DL32" s="3"/>
      <c r="DM32" s="4">
        <v>947124</v>
      </c>
      <c r="DN32" s="3" t="s">
        <v>393</v>
      </c>
      <c r="DO32" s="3" t="s">
        <v>393</v>
      </c>
      <c r="DP32" s="3" t="s">
        <v>393</v>
      </c>
      <c r="DQ32" s="3" t="s">
        <v>393</v>
      </c>
      <c r="DR32" s="4">
        <v>20</v>
      </c>
      <c r="DS32" s="4">
        <v>2</v>
      </c>
      <c r="DT32" s="5">
        <v>612972.97</v>
      </c>
      <c r="DU32" s="5">
        <v>2451891.89</v>
      </c>
      <c r="DV32" s="3" t="s">
        <v>401</v>
      </c>
      <c r="DW32" s="4">
        <v>2</v>
      </c>
      <c r="DX32" s="5">
        <v>269708.11</v>
      </c>
      <c r="DY32" s="5">
        <v>612972.97</v>
      </c>
      <c r="DZ32" s="4">
        <v>1701000</v>
      </c>
      <c r="EA32" s="8">
        <v>2721600</v>
      </c>
      <c r="EB32" s="5">
        <v>2451891.89</v>
      </c>
      <c r="EC32" s="7">
        <v>1532432.43</v>
      </c>
      <c r="ED32" s="7">
        <f t="shared" si="0"/>
        <v>1532432</v>
      </c>
      <c r="EE32" s="8">
        <v>2721600</v>
      </c>
      <c r="EF32" s="7">
        <f t="shared" si="1"/>
        <v>2721600</v>
      </c>
      <c r="EG32" s="5">
        <v>269708.11</v>
      </c>
      <c r="EH32" s="3"/>
      <c r="EI32" s="4">
        <v>1</v>
      </c>
      <c r="EJ32" s="4">
        <v>11</v>
      </c>
      <c r="EK32" s="4">
        <v>2</v>
      </c>
      <c r="EL32" s="4">
        <v>2</v>
      </c>
      <c r="EM32" s="3"/>
      <c r="EN32" s="4">
        <v>1701000</v>
      </c>
      <c r="EO32" s="3"/>
      <c r="EP32" s="8">
        <v>2721600</v>
      </c>
      <c r="EQ32" s="8">
        <v>2721600</v>
      </c>
      <c r="ER32" s="3"/>
      <c r="ES32" s="3"/>
      <c r="ET32" s="3"/>
      <c r="EU32" s="4">
        <v>2</v>
      </c>
      <c r="EV32" s="3" t="s">
        <v>395</v>
      </c>
      <c r="EW32" s="3" t="s">
        <v>395</v>
      </c>
      <c r="EX32" s="3"/>
      <c r="EY32" s="3" t="s">
        <v>526</v>
      </c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</row>
    <row r="33" spans="1:189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 t="s">
        <v>527</v>
      </c>
      <c r="DB33" s="3" t="s">
        <v>528</v>
      </c>
      <c r="DC33" s="3" t="s">
        <v>529</v>
      </c>
      <c r="DD33" s="3" t="s">
        <v>391</v>
      </c>
      <c r="DE33" s="3" t="s">
        <v>392</v>
      </c>
      <c r="DF33" s="3" t="s">
        <v>529</v>
      </c>
      <c r="DG33" s="4">
        <v>107625</v>
      </c>
      <c r="DH33" s="3" t="s">
        <v>529</v>
      </c>
      <c r="DI33" s="3"/>
      <c r="DJ33" s="3"/>
      <c r="DK33" s="3"/>
      <c r="DL33" s="3"/>
      <c r="DM33" s="4">
        <v>947125</v>
      </c>
      <c r="DN33" s="3" t="s">
        <v>393</v>
      </c>
      <c r="DO33" s="3" t="s">
        <v>393</v>
      </c>
      <c r="DP33" s="3" t="s">
        <v>393</v>
      </c>
      <c r="DQ33" s="3" t="s">
        <v>393</v>
      </c>
      <c r="DR33" s="4">
        <v>20</v>
      </c>
      <c r="DS33" s="4">
        <v>3</v>
      </c>
      <c r="DT33" s="5">
        <v>135364.87</v>
      </c>
      <c r="DU33" s="5">
        <v>541459.46</v>
      </c>
      <c r="DV33" s="3" t="s">
        <v>401</v>
      </c>
      <c r="DW33" s="4">
        <v>3</v>
      </c>
      <c r="DX33" s="5">
        <v>59560.54</v>
      </c>
      <c r="DY33" s="5">
        <v>135364.87</v>
      </c>
      <c r="DZ33" s="4">
        <v>250425</v>
      </c>
      <c r="EA33" s="8">
        <v>601020</v>
      </c>
      <c r="EB33" s="5">
        <v>541459.46</v>
      </c>
      <c r="EC33" s="7">
        <v>225608.11</v>
      </c>
      <c r="ED33" s="7">
        <f t="shared" si="0"/>
        <v>225608</v>
      </c>
      <c r="EE33" s="8">
        <v>601020</v>
      </c>
      <c r="EF33" s="7">
        <f t="shared" si="1"/>
        <v>601020</v>
      </c>
      <c r="EG33" s="5">
        <v>59560.54</v>
      </c>
      <c r="EH33" s="3"/>
      <c r="EI33" s="4">
        <v>1</v>
      </c>
      <c r="EJ33" s="4">
        <v>11</v>
      </c>
      <c r="EK33" s="4">
        <v>3</v>
      </c>
      <c r="EL33" s="4">
        <v>3</v>
      </c>
      <c r="EM33" s="3"/>
      <c r="EN33" s="4">
        <v>250425</v>
      </c>
      <c r="EO33" s="3"/>
      <c r="EP33" s="8">
        <v>601020</v>
      </c>
      <c r="EQ33" s="8">
        <v>601020</v>
      </c>
      <c r="ER33" s="3"/>
      <c r="ES33" s="3"/>
      <c r="ET33" s="3"/>
      <c r="EU33" s="4">
        <v>3</v>
      </c>
      <c r="EV33" s="3" t="s">
        <v>395</v>
      </c>
      <c r="EW33" s="3" t="s">
        <v>395</v>
      </c>
      <c r="EX33" s="3"/>
      <c r="EY33" s="3" t="s">
        <v>530</v>
      </c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</row>
    <row r="34" spans="1:189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 t="s">
        <v>531</v>
      </c>
      <c r="DB34" s="3" t="s">
        <v>532</v>
      </c>
      <c r="DC34" s="3" t="s">
        <v>533</v>
      </c>
      <c r="DD34" s="3" t="s">
        <v>391</v>
      </c>
      <c r="DE34" s="3" t="s">
        <v>392</v>
      </c>
      <c r="DF34" s="3" t="s">
        <v>533</v>
      </c>
      <c r="DG34" s="4">
        <v>107625</v>
      </c>
      <c r="DH34" s="3" t="s">
        <v>534</v>
      </c>
      <c r="DI34" s="3"/>
      <c r="DJ34" s="3"/>
      <c r="DK34" s="3"/>
      <c r="DL34" s="3"/>
      <c r="DM34" s="4">
        <v>947126</v>
      </c>
      <c r="DN34" s="3" t="s">
        <v>393</v>
      </c>
      <c r="DO34" s="3" t="s">
        <v>393</v>
      </c>
      <c r="DP34" s="3" t="s">
        <v>393</v>
      </c>
      <c r="DQ34" s="3" t="s">
        <v>393</v>
      </c>
      <c r="DR34" s="4">
        <v>20</v>
      </c>
      <c r="DS34" s="4">
        <v>4</v>
      </c>
      <c r="DT34" s="5">
        <v>139621.62</v>
      </c>
      <c r="DU34" s="6">
        <v>558486.5</v>
      </c>
      <c r="DV34" s="3" t="s">
        <v>401</v>
      </c>
      <c r="DW34" s="4">
        <v>4</v>
      </c>
      <c r="DX34" s="5">
        <v>61433.52</v>
      </c>
      <c r="DY34" s="5">
        <v>139621.62</v>
      </c>
      <c r="DZ34" s="4">
        <v>193725</v>
      </c>
      <c r="EA34" s="5">
        <v>619920.02</v>
      </c>
      <c r="EB34" s="6">
        <v>558486.5</v>
      </c>
      <c r="EC34" s="7">
        <v>174527.03</v>
      </c>
      <c r="ED34" s="7">
        <f t="shared" si="0"/>
        <v>174527</v>
      </c>
      <c r="EE34" s="5">
        <v>619920.02</v>
      </c>
      <c r="EF34" s="7">
        <f t="shared" si="1"/>
        <v>619920</v>
      </c>
      <c r="EG34" s="5">
        <v>61433.52</v>
      </c>
      <c r="EH34" s="3"/>
      <c r="EI34" s="4">
        <v>1</v>
      </c>
      <c r="EJ34" s="4">
        <v>11</v>
      </c>
      <c r="EK34" s="4">
        <v>4</v>
      </c>
      <c r="EL34" s="4">
        <v>4</v>
      </c>
      <c r="EM34" s="3"/>
      <c r="EN34" s="4">
        <v>193725</v>
      </c>
      <c r="EO34" s="3"/>
      <c r="EP34" s="5">
        <v>619920.02</v>
      </c>
      <c r="EQ34" s="5">
        <v>619920.02</v>
      </c>
      <c r="ER34" s="3"/>
      <c r="ES34" s="3"/>
      <c r="ET34" s="3"/>
      <c r="EU34" s="4">
        <v>4</v>
      </c>
      <c r="EV34" s="3" t="s">
        <v>395</v>
      </c>
      <c r="EW34" s="3" t="s">
        <v>395</v>
      </c>
      <c r="EX34" s="3"/>
      <c r="EY34" s="3" t="s">
        <v>535</v>
      </c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</row>
    <row r="35" spans="1:189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 t="s">
        <v>536</v>
      </c>
      <c r="DB35" s="3" t="s">
        <v>537</v>
      </c>
      <c r="DC35" s="3" t="s">
        <v>538</v>
      </c>
      <c r="DD35" s="3" t="s">
        <v>391</v>
      </c>
      <c r="DE35" s="3" t="s">
        <v>392</v>
      </c>
      <c r="DF35" s="3" t="s">
        <v>538</v>
      </c>
      <c r="DG35" s="4">
        <v>107625</v>
      </c>
      <c r="DH35" s="3" t="s">
        <v>539</v>
      </c>
      <c r="DI35" s="3"/>
      <c r="DJ35" s="3"/>
      <c r="DK35" s="3"/>
      <c r="DL35" s="3"/>
      <c r="DM35" s="4">
        <v>947127</v>
      </c>
      <c r="DN35" s="3" t="s">
        <v>393</v>
      </c>
      <c r="DO35" s="3" t="s">
        <v>393</v>
      </c>
      <c r="DP35" s="3" t="s">
        <v>393</v>
      </c>
      <c r="DQ35" s="3" t="s">
        <v>393</v>
      </c>
      <c r="DR35" s="4">
        <v>20</v>
      </c>
      <c r="DS35" s="4">
        <v>4</v>
      </c>
      <c r="DT35" s="5">
        <v>107567.57</v>
      </c>
      <c r="DU35" s="5">
        <v>430270.27</v>
      </c>
      <c r="DV35" s="3" t="s">
        <v>401</v>
      </c>
      <c r="DW35" s="4">
        <v>4</v>
      </c>
      <c r="DX35" s="5">
        <v>47329.73</v>
      </c>
      <c r="DY35" s="5">
        <v>107567.57</v>
      </c>
      <c r="DZ35" s="4">
        <v>149250</v>
      </c>
      <c r="EA35" s="8">
        <v>477600</v>
      </c>
      <c r="EB35" s="5">
        <v>430270.27</v>
      </c>
      <c r="EC35" s="7">
        <v>134459.46</v>
      </c>
      <c r="ED35" s="7">
        <f t="shared" si="0"/>
        <v>134459</v>
      </c>
      <c r="EE35" s="8">
        <v>477600</v>
      </c>
      <c r="EF35" s="7">
        <f t="shared" si="1"/>
        <v>477600</v>
      </c>
      <c r="EG35" s="5">
        <v>47329.73</v>
      </c>
      <c r="EH35" s="3"/>
      <c r="EI35" s="4">
        <v>1</v>
      </c>
      <c r="EJ35" s="4">
        <v>11</v>
      </c>
      <c r="EK35" s="4">
        <v>4</v>
      </c>
      <c r="EL35" s="4">
        <v>4</v>
      </c>
      <c r="EM35" s="3"/>
      <c r="EN35" s="4">
        <v>149250</v>
      </c>
      <c r="EO35" s="3"/>
      <c r="EP35" s="8">
        <v>477600</v>
      </c>
      <c r="EQ35" s="8">
        <v>477600</v>
      </c>
      <c r="ER35" s="3"/>
      <c r="ES35" s="3"/>
      <c r="ET35" s="3"/>
      <c r="EU35" s="4">
        <v>4</v>
      </c>
      <c r="EV35" s="3" t="s">
        <v>395</v>
      </c>
      <c r="EW35" s="3" t="s">
        <v>395</v>
      </c>
      <c r="EX35" s="3"/>
      <c r="EY35" s="3" t="s">
        <v>540</v>
      </c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</row>
    <row r="36" spans="1:189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 t="s">
        <v>541</v>
      </c>
      <c r="DB36" s="3" t="s">
        <v>542</v>
      </c>
      <c r="DC36" s="3" t="s">
        <v>543</v>
      </c>
      <c r="DD36" s="3" t="s">
        <v>391</v>
      </c>
      <c r="DE36" s="3" t="s">
        <v>392</v>
      </c>
      <c r="DF36" s="3" t="s">
        <v>543</v>
      </c>
      <c r="DG36" s="4">
        <v>107625</v>
      </c>
      <c r="DH36" s="3" t="s">
        <v>543</v>
      </c>
      <c r="DI36" s="3"/>
      <c r="DJ36" s="3"/>
      <c r="DK36" s="3"/>
      <c r="DL36" s="3"/>
      <c r="DM36" s="4">
        <v>947128</v>
      </c>
      <c r="DN36" s="3" t="s">
        <v>393</v>
      </c>
      <c r="DO36" s="3" t="s">
        <v>393</v>
      </c>
      <c r="DP36" s="3" t="s">
        <v>393</v>
      </c>
      <c r="DQ36" s="3" t="s">
        <v>393</v>
      </c>
      <c r="DR36" s="4">
        <v>20</v>
      </c>
      <c r="DS36" s="4">
        <v>1</v>
      </c>
      <c r="DT36" s="5">
        <v>33378.379999999997</v>
      </c>
      <c r="DU36" s="5">
        <v>133513.51</v>
      </c>
      <c r="DV36" s="3" t="s">
        <v>401</v>
      </c>
      <c r="DW36" s="4">
        <v>1</v>
      </c>
      <c r="DX36" s="5">
        <v>14686.49</v>
      </c>
      <c r="DY36" s="5">
        <v>33378.379999999997</v>
      </c>
      <c r="DZ36" s="4">
        <v>185250</v>
      </c>
      <c r="EA36" s="8">
        <v>148200</v>
      </c>
      <c r="EB36" s="5">
        <v>133513.51</v>
      </c>
      <c r="EC36" s="7">
        <v>166891.89000000001</v>
      </c>
      <c r="ED36" s="7">
        <f t="shared" si="0"/>
        <v>166891</v>
      </c>
      <c r="EE36" s="8">
        <v>148200</v>
      </c>
      <c r="EF36" s="7">
        <f t="shared" si="1"/>
        <v>148200</v>
      </c>
      <c r="EG36" s="5">
        <v>14686.49</v>
      </c>
      <c r="EH36" s="3"/>
      <c r="EI36" s="4">
        <v>1</v>
      </c>
      <c r="EJ36" s="4">
        <v>11</v>
      </c>
      <c r="EK36" s="4">
        <v>1</v>
      </c>
      <c r="EL36" s="4">
        <v>1</v>
      </c>
      <c r="EM36" s="3"/>
      <c r="EN36" s="4">
        <v>185250</v>
      </c>
      <c r="EO36" s="3"/>
      <c r="EP36" s="8">
        <v>148200</v>
      </c>
      <c r="EQ36" s="8">
        <v>148200</v>
      </c>
      <c r="ER36" s="3"/>
      <c r="ES36" s="3"/>
      <c r="ET36" s="3"/>
      <c r="EU36" s="4">
        <v>1</v>
      </c>
      <c r="EV36" s="3" t="s">
        <v>395</v>
      </c>
      <c r="EW36" s="3" t="s">
        <v>395</v>
      </c>
      <c r="EX36" s="3"/>
      <c r="EY36" s="3" t="s">
        <v>544</v>
      </c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</row>
    <row r="37" spans="1:189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 t="s">
        <v>545</v>
      </c>
      <c r="DB37" s="3" t="s">
        <v>546</v>
      </c>
      <c r="DC37" s="3" t="s">
        <v>425</v>
      </c>
      <c r="DD37" s="3" t="s">
        <v>391</v>
      </c>
      <c r="DE37" s="3" t="s">
        <v>392</v>
      </c>
      <c r="DF37" s="3" t="s">
        <v>425</v>
      </c>
      <c r="DG37" s="4">
        <v>107625</v>
      </c>
      <c r="DH37" s="3" t="s">
        <v>547</v>
      </c>
      <c r="DI37" s="3"/>
      <c r="DJ37" s="3"/>
      <c r="DK37" s="3"/>
      <c r="DL37" s="3" t="s">
        <v>432</v>
      </c>
      <c r="DM37" s="4">
        <v>947129</v>
      </c>
      <c r="DN37" s="3" t="s">
        <v>393</v>
      </c>
      <c r="DO37" s="3" t="s">
        <v>393</v>
      </c>
      <c r="DP37" s="3" t="s">
        <v>393</v>
      </c>
      <c r="DQ37" s="3" t="s">
        <v>393</v>
      </c>
      <c r="DR37" s="4">
        <v>20</v>
      </c>
      <c r="DS37" s="4">
        <v>1</v>
      </c>
      <c r="DT37" s="5">
        <v>32351.35</v>
      </c>
      <c r="DU37" s="5">
        <v>129405.41</v>
      </c>
      <c r="DV37" s="3" t="s">
        <v>401</v>
      </c>
      <c r="DW37" s="4">
        <v>1</v>
      </c>
      <c r="DX37" s="6">
        <v>14234.6</v>
      </c>
      <c r="DY37" s="5">
        <v>32351.35</v>
      </c>
      <c r="DZ37" s="4">
        <v>179550</v>
      </c>
      <c r="EA37" s="5">
        <v>143640.01</v>
      </c>
      <c r="EB37" s="5">
        <v>129405.41</v>
      </c>
      <c r="EC37" s="7">
        <v>161756.76</v>
      </c>
      <c r="ED37" s="7">
        <f t="shared" si="0"/>
        <v>161756</v>
      </c>
      <c r="EE37" s="5">
        <v>143640.01</v>
      </c>
      <c r="EF37" s="7">
        <f t="shared" si="1"/>
        <v>143640</v>
      </c>
      <c r="EG37" s="6">
        <v>14234.6</v>
      </c>
      <c r="EH37" s="3"/>
      <c r="EI37" s="4">
        <v>1</v>
      </c>
      <c r="EJ37" s="4">
        <v>11</v>
      </c>
      <c r="EK37" s="4">
        <v>1</v>
      </c>
      <c r="EL37" s="4">
        <v>1</v>
      </c>
      <c r="EM37" s="3"/>
      <c r="EN37" s="4">
        <v>179550</v>
      </c>
      <c r="EO37" s="3"/>
      <c r="EP37" s="5">
        <v>143640.01</v>
      </c>
      <c r="EQ37" s="5">
        <v>143640.01</v>
      </c>
      <c r="ER37" s="3"/>
      <c r="ES37" s="3"/>
      <c r="ET37" s="3"/>
      <c r="EU37" s="4">
        <v>1</v>
      </c>
      <c r="EV37" s="3" t="s">
        <v>395</v>
      </c>
      <c r="EW37" s="3" t="s">
        <v>395</v>
      </c>
      <c r="EX37" s="3"/>
      <c r="EY37" s="3" t="s">
        <v>548</v>
      </c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</row>
    <row r="38" spans="1:189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 t="s">
        <v>549</v>
      </c>
      <c r="DB38" s="3" t="s">
        <v>550</v>
      </c>
      <c r="DC38" s="3" t="s">
        <v>551</v>
      </c>
      <c r="DD38" s="3" t="s">
        <v>391</v>
      </c>
      <c r="DE38" s="3" t="s">
        <v>392</v>
      </c>
      <c r="DF38" s="3" t="s">
        <v>551</v>
      </c>
      <c r="DG38" s="4">
        <v>107625</v>
      </c>
      <c r="DH38" s="3" t="s">
        <v>551</v>
      </c>
      <c r="DI38" s="3"/>
      <c r="DJ38" s="3"/>
      <c r="DK38" s="3"/>
      <c r="DL38" s="3"/>
      <c r="DM38" s="4">
        <v>947130</v>
      </c>
      <c r="DN38" s="3" t="s">
        <v>393</v>
      </c>
      <c r="DO38" s="3" t="s">
        <v>393</v>
      </c>
      <c r="DP38" s="3" t="s">
        <v>393</v>
      </c>
      <c r="DQ38" s="3" t="s">
        <v>393</v>
      </c>
      <c r="DR38" s="4">
        <v>20</v>
      </c>
      <c r="DS38" s="4">
        <v>1</v>
      </c>
      <c r="DT38" s="8">
        <v>44100</v>
      </c>
      <c r="DU38" s="8">
        <v>176400</v>
      </c>
      <c r="DV38" s="3" t="s">
        <v>401</v>
      </c>
      <c r="DW38" s="4">
        <v>1</v>
      </c>
      <c r="DX38" s="8">
        <v>19404</v>
      </c>
      <c r="DY38" s="8">
        <v>44100</v>
      </c>
      <c r="DZ38" s="4">
        <v>244755</v>
      </c>
      <c r="EA38" s="8">
        <v>195804</v>
      </c>
      <c r="EB38" s="8">
        <v>176400</v>
      </c>
      <c r="EC38" s="4">
        <v>220500</v>
      </c>
      <c r="ED38" s="7">
        <f t="shared" si="0"/>
        <v>220500</v>
      </c>
      <c r="EE38" s="8">
        <v>195804</v>
      </c>
      <c r="EF38" s="7">
        <f t="shared" si="1"/>
        <v>195804</v>
      </c>
      <c r="EG38" s="8">
        <v>19404</v>
      </c>
      <c r="EH38" s="3"/>
      <c r="EI38" s="4">
        <v>1</v>
      </c>
      <c r="EJ38" s="4">
        <v>11</v>
      </c>
      <c r="EK38" s="4">
        <v>1</v>
      </c>
      <c r="EL38" s="4">
        <v>1</v>
      </c>
      <c r="EM38" s="3"/>
      <c r="EN38" s="4">
        <v>244755</v>
      </c>
      <c r="EO38" s="3"/>
      <c r="EP38" s="8">
        <v>195804</v>
      </c>
      <c r="EQ38" s="8">
        <v>195804</v>
      </c>
      <c r="ER38" s="3"/>
      <c r="ES38" s="3"/>
      <c r="ET38" s="3"/>
      <c r="EU38" s="4">
        <v>1</v>
      </c>
      <c r="EV38" s="3" t="s">
        <v>395</v>
      </c>
      <c r="EW38" s="3" t="s">
        <v>395</v>
      </c>
      <c r="EX38" s="3"/>
      <c r="EY38" s="3" t="s">
        <v>552</v>
      </c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</row>
    <row r="39" spans="1:189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 t="s">
        <v>553</v>
      </c>
      <c r="DB39" s="3" t="s">
        <v>554</v>
      </c>
      <c r="DC39" s="3" t="s">
        <v>555</v>
      </c>
      <c r="DD39" s="3" t="s">
        <v>391</v>
      </c>
      <c r="DE39" s="3" t="s">
        <v>392</v>
      </c>
      <c r="DF39" s="3" t="s">
        <v>555</v>
      </c>
      <c r="DG39" s="4">
        <v>107625</v>
      </c>
      <c r="DH39" s="3" t="s">
        <v>555</v>
      </c>
      <c r="DI39" s="3"/>
      <c r="DJ39" s="3"/>
      <c r="DK39" s="3"/>
      <c r="DL39" s="3"/>
      <c r="DM39" s="4">
        <v>947131</v>
      </c>
      <c r="DN39" s="3" t="s">
        <v>393</v>
      </c>
      <c r="DO39" s="3" t="s">
        <v>393</v>
      </c>
      <c r="DP39" s="3" t="s">
        <v>393</v>
      </c>
      <c r="DQ39" s="3" t="s">
        <v>393</v>
      </c>
      <c r="DR39" s="4">
        <v>20</v>
      </c>
      <c r="DS39" s="4">
        <v>1</v>
      </c>
      <c r="DT39" s="5">
        <v>40524.32</v>
      </c>
      <c r="DU39" s="6">
        <v>162097.29999999999</v>
      </c>
      <c r="DV39" s="3" t="s">
        <v>401</v>
      </c>
      <c r="DW39" s="4">
        <v>1</v>
      </c>
      <c r="DX39" s="6">
        <v>17830.7</v>
      </c>
      <c r="DY39" s="5">
        <v>40524.32</v>
      </c>
      <c r="DZ39" s="4">
        <v>224910</v>
      </c>
      <c r="EA39" s="8">
        <v>179928</v>
      </c>
      <c r="EB39" s="6">
        <v>162097.29999999999</v>
      </c>
      <c r="EC39" s="7">
        <v>202621.62</v>
      </c>
      <c r="ED39" s="7">
        <f t="shared" si="0"/>
        <v>202621</v>
      </c>
      <c r="EE39" s="8">
        <v>179928</v>
      </c>
      <c r="EF39" s="7">
        <f t="shared" si="1"/>
        <v>179928</v>
      </c>
      <c r="EG39" s="6">
        <v>17830.7</v>
      </c>
      <c r="EH39" s="3"/>
      <c r="EI39" s="4">
        <v>1</v>
      </c>
      <c r="EJ39" s="4">
        <v>11</v>
      </c>
      <c r="EK39" s="4">
        <v>1</v>
      </c>
      <c r="EL39" s="4">
        <v>1</v>
      </c>
      <c r="EM39" s="3"/>
      <c r="EN39" s="4">
        <v>224910</v>
      </c>
      <c r="EO39" s="3"/>
      <c r="EP39" s="8">
        <v>179928</v>
      </c>
      <c r="EQ39" s="8">
        <v>179928</v>
      </c>
      <c r="ER39" s="3"/>
      <c r="ES39" s="3"/>
      <c r="ET39" s="3"/>
      <c r="EU39" s="4">
        <v>1</v>
      </c>
      <c r="EV39" s="3" t="s">
        <v>395</v>
      </c>
      <c r="EW39" s="3" t="s">
        <v>395</v>
      </c>
      <c r="EX39" s="3"/>
      <c r="EY39" s="3" t="s">
        <v>556</v>
      </c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</row>
    <row r="40" spans="1:189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 t="s">
        <v>557</v>
      </c>
      <c r="DB40" s="3" t="s">
        <v>558</v>
      </c>
      <c r="DC40" s="3" t="s">
        <v>559</v>
      </c>
      <c r="DD40" s="3" t="s">
        <v>391</v>
      </c>
      <c r="DE40" s="3" t="s">
        <v>392</v>
      </c>
      <c r="DF40" s="3" t="s">
        <v>559</v>
      </c>
      <c r="DG40" s="4">
        <v>107625</v>
      </c>
      <c r="DH40" s="3" t="s">
        <v>559</v>
      </c>
      <c r="DI40" s="3"/>
      <c r="DJ40" s="3"/>
      <c r="DK40" s="3"/>
      <c r="DL40" s="3"/>
      <c r="DM40" s="4">
        <v>947132</v>
      </c>
      <c r="DN40" s="3" t="s">
        <v>393</v>
      </c>
      <c r="DO40" s="3" t="s">
        <v>393</v>
      </c>
      <c r="DP40" s="3" t="s">
        <v>393</v>
      </c>
      <c r="DQ40" s="3" t="s">
        <v>393</v>
      </c>
      <c r="DR40" s="4">
        <v>20</v>
      </c>
      <c r="DS40" s="4">
        <v>1</v>
      </c>
      <c r="DT40" s="5">
        <v>21993.24</v>
      </c>
      <c r="DU40" s="5">
        <v>87972.98</v>
      </c>
      <c r="DV40" s="3" t="s">
        <v>401</v>
      </c>
      <c r="DW40" s="4">
        <v>1</v>
      </c>
      <c r="DX40" s="5">
        <v>9677.0300000000007</v>
      </c>
      <c r="DY40" s="5">
        <v>21993.24</v>
      </c>
      <c r="DZ40" s="9">
        <v>122062.5</v>
      </c>
      <c r="EA40" s="5">
        <v>97650.01</v>
      </c>
      <c r="EB40" s="5">
        <v>87972.98</v>
      </c>
      <c r="EC40" s="7">
        <v>109966.22</v>
      </c>
      <c r="ED40" s="7">
        <f t="shared" si="0"/>
        <v>109966</v>
      </c>
      <c r="EE40" s="5">
        <v>97650.01</v>
      </c>
      <c r="EF40" s="7">
        <f t="shared" si="1"/>
        <v>97650</v>
      </c>
      <c r="EG40" s="5">
        <v>9677.0300000000007</v>
      </c>
      <c r="EH40" s="3"/>
      <c r="EI40" s="4">
        <v>1</v>
      </c>
      <c r="EJ40" s="4">
        <v>11</v>
      </c>
      <c r="EK40" s="4">
        <v>1</v>
      </c>
      <c r="EL40" s="4">
        <v>1</v>
      </c>
      <c r="EM40" s="3"/>
      <c r="EN40" s="9">
        <v>122062.5</v>
      </c>
      <c r="EO40" s="3"/>
      <c r="EP40" s="5">
        <v>97650.01</v>
      </c>
      <c r="EQ40" s="5">
        <v>97650.01</v>
      </c>
      <c r="ER40" s="3"/>
      <c r="ES40" s="3"/>
      <c r="ET40" s="3"/>
      <c r="EU40" s="4">
        <v>1</v>
      </c>
      <c r="EV40" s="3" t="s">
        <v>395</v>
      </c>
      <c r="EW40" s="3" t="s">
        <v>395</v>
      </c>
      <c r="EX40" s="3"/>
      <c r="EY40" s="3" t="s">
        <v>560</v>
      </c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</row>
    <row r="41" spans="1:189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 t="s">
        <v>561</v>
      </c>
      <c r="DB41" s="3" t="s">
        <v>562</v>
      </c>
      <c r="DC41" s="3" t="s">
        <v>563</v>
      </c>
      <c r="DD41" s="3" t="s">
        <v>391</v>
      </c>
      <c r="DE41" s="3" t="s">
        <v>392</v>
      </c>
      <c r="DF41" s="3" t="s">
        <v>563</v>
      </c>
      <c r="DG41" s="4">
        <v>107625</v>
      </c>
      <c r="DH41" s="3" t="s">
        <v>563</v>
      </c>
      <c r="DI41" s="3"/>
      <c r="DJ41" s="3"/>
      <c r="DK41" s="3"/>
      <c r="DL41" s="3"/>
      <c r="DM41" s="4">
        <v>947133</v>
      </c>
      <c r="DN41" s="3" t="s">
        <v>393</v>
      </c>
      <c r="DO41" s="3" t="s">
        <v>393</v>
      </c>
      <c r="DP41" s="3" t="s">
        <v>393</v>
      </c>
      <c r="DQ41" s="3" t="s">
        <v>393</v>
      </c>
      <c r="DR41" s="4">
        <v>40</v>
      </c>
      <c r="DS41" s="4">
        <v>1</v>
      </c>
      <c r="DT41" s="5">
        <v>945135.14</v>
      </c>
      <c r="DU41" s="6">
        <v>1417702.7</v>
      </c>
      <c r="DV41" s="3" t="s">
        <v>401</v>
      </c>
      <c r="DW41" s="4">
        <v>1</v>
      </c>
      <c r="DX41" s="6">
        <v>155947.29999999999</v>
      </c>
      <c r="DY41" s="5">
        <v>945135.14</v>
      </c>
      <c r="DZ41" s="4">
        <v>2622750</v>
      </c>
      <c r="EA41" s="8">
        <v>1573650</v>
      </c>
      <c r="EB41" s="6">
        <v>1417702.7</v>
      </c>
      <c r="EC41" s="7">
        <v>2362837.84</v>
      </c>
      <c r="ED41" s="7">
        <f t="shared" si="0"/>
        <v>2362837</v>
      </c>
      <c r="EE41" s="8">
        <v>1573650</v>
      </c>
      <c r="EF41" s="7">
        <f t="shared" si="1"/>
        <v>1573650</v>
      </c>
      <c r="EG41" s="6">
        <v>155947.29999999999</v>
      </c>
      <c r="EH41" s="3"/>
      <c r="EI41" s="4">
        <v>1</v>
      </c>
      <c r="EJ41" s="4">
        <v>11</v>
      </c>
      <c r="EK41" s="4">
        <v>1</v>
      </c>
      <c r="EL41" s="4">
        <v>1</v>
      </c>
      <c r="EM41" s="3"/>
      <c r="EN41" s="4">
        <v>2622750</v>
      </c>
      <c r="EO41" s="3"/>
      <c r="EP41" s="8">
        <v>1573650</v>
      </c>
      <c r="EQ41" s="8">
        <v>1573650</v>
      </c>
      <c r="ER41" s="3"/>
      <c r="ES41" s="3"/>
      <c r="ET41" s="3"/>
      <c r="EU41" s="4">
        <v>1</v>
      </c>
      <c r="EV41" s="3" t="s">
        <v>395</v>
      </c>
      <c r="EW41" s="3" t="s">
        <v>395</v>
      </c>
      <c r="EX41" s="3"/>
      <c r="EY41" s="3" t="s">
        <v>564</v>
      </c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</row>
    <row r="42" spans="1:189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 t="s">
        <v>565</v>
      </c>
      <c r="DB42" s="3" t="s">
        <v>566</v>
      </c>
      <c r="DC42" s="3" t="s">
        <v>567</v>
      </c>
      <c r="DD42" s="3" t="s">
        <v>391</v>
      </c>
      <c r="DE42" s="3" t="s">
        <v>392</v>
      </c>
      <c r="DF42" s="3" t="s">
        <v>567</v>
      </c>
      <c r="DG42" s="4">
        <v>107625</v>
      </c>
      <c r="DH42" s="3" t="s">
        <v>567</v>
      </c>
      <c r="DI42" s="3"/>
      <c r="DJ42" s="3"/>
      <c r="DK42" s="3"/>
      <c r="DL42" s="3"/>
      <c r="DM42" s="4">
        <v>947134</v>
      </c>
      <c r="DN42" s="3" t="s">
        <v>393</v>
      </c>
      <c r="DO42" s="3" t="s">
        <v>393</v>
      </c>
      <c r="DP42" s="3" t="s">
        <v>393</v>
      </c>
      <c r="DQ42" s="3" t="s">
        <v>393</v>
      </c>
      <c r="DR42" s="4">
        <v>20</v>
      </c>
      <c r="DS42" s="4">
        <v>1</v>
      </c>
      <c r="DT42" s="5">
        <v>137027.03</v>
      </c>
      <c r="DU42" s="5">
        <v>548108.11</v>
      </c>
      <c r="DV42" s="3" t="s">
        <v>401</v>
      </c>
      <c r="DW42" s="4">
        <v>1</v>
      </c>
      <c r="DX42" s="5">
        <v>60291.89</v>
      </c>
      <c r="DY42" s="5">
        <v>137027.03</v>
      </c>
      <c r="DZ42" s="7">
        <v>760500.01</v>
      </c>
      <c r="EA42" s="8">
        <v>608400</v>
      </c>
      <c r="EB42" s="5">
        <v>548108.11</v>
      </c>
      <c r="EC42" s="7">
        <v>685135.14</v>
      </c>
      <c r="ED42" s="7">
        <f t="shared" si="0"/>
        <v>685135</v>
      </c>
      <c r="EE42" s="8">
        <v>608400</v>
      </c>
      <c r="EF42" s="7">
        <f t="shared" si="1"/>
        <v>608400</v>
      </c>
      <c r="EG42" s="5">
        <v>60291.89</v>
      </c>
      <c r="EH42" s="3"/>
      <c r="EI42" s="4">
        <v>1</v>
      </c>
      <c r="EJ42" s="4">
        <v>11</v>
      </c>
      <c r="EK42" s="4">
        <v>1</v>
      </c>
      <c r="EL42" s="4">
        <v>1</v>
      </c>
      <c r="EM42" s="3"/>
      <c r="EN42" s="7">
        <v>760500.01</v>
      </c>
      <c r="EO42" s="3"/>
      <c r="EP42" s="8">
        <v>608400</v>
      </c>
      <c r="EQ42" s="8">
        <v>608400</v>
      </c>
      <c r="ER42" s="3"/>
      <c r="ES42" s="3"/>
      <c r="ET42" s="3"/>
      <c r="EU42" s="4">
        <v>1</v>
      </c>
      <c r="EV42" s="3" t="s">
        <v>395</v>
      </c>
      <c r="EW42" s="3" t="s">
        <v>395</v>
      </c>
      <c r="EX42" s="3"/>
      <c r="EY42" s="3" t="s">
        <v>568</v>
      </c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</row>
    <row r="43" spans="1:189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 t="s">
        <v>569</v>
      </c>
      <c r="DB43" s="3" t="s">
        <v>570</v>
      </c>
      <c r="DC43" s="3" t="s">
        <v>571</v>
      </c>
      <c r="DD43" s="3" t="s">
        <v>391</v>
      </c>
      <c r="DE43" s="3" t="s">
        <v>392</v>
      </c>
      <c r="DF43" s="3" t="s">
        <v>571</v>
      </c>
      <c r="DG43" s="4">
        <v>107625</v>
      </c>
      <c r="DH43" s="3" t="s">
        <v>572</v>
      </c>
      <c r="DI43" s="3"/>
      <c r="DJ43" s="3"/>
      <c r="DK43" s="3"/>
      <c r="DL43" s="3"/>
      <c r="DM43" s="4">
        <v>947135</v>
      </c>
      <c r="DN43" s="3" t="s">
        <v>393</v>
      </c>
      <c r="DO43" s="3" t="s">
        <v>393</v>
      </c>
      <c r="DP43" s="3" t="s">
        <v>393</v>
      </c>
      <c r="DQ43" s="3" t="s">
        <v>393</v>
      </c>
      <c r="DR43" s="4">
        <v>20</v>
      </c>
      <c r="DS43" s="4">
        <v>2</v>
      </c>
      <c r="DT43" s="5">
        <v>146081.07999999999</v>
      </c>
      <c r="DU43" s="5">
        <v>584324.31999999995</v>
      </c>
      <c r="DV43" s="3" t="s">
        <v>401</v>
      </c>
      <c r="DW43" s="4">
        <v>2</v>
      </c>
      <c r="DX43" s="5">
        <v>64275.68</v>
      </c>
      <c r="DY43" s="5">
        <v>146081.07999999999</v>
      </c>
      <c r="DZ43" s="4">
        <v>405375</v>
      </c>
      <c r="EA43" s="8">
        <v>648600</v>
      </c>
      <c r="EB43" s="5">
        <v>584324.31999999995</v>
      </c>
      <c r="EC43" s="9">
        <v>365202.7</v>
      </c>
      <c r="ED43" s="7">
        <f t="shared" si="0"/>
        <v>365202</v>
      </c>
      <c r="EE43" s="8">
        <v>648600</v>
      </c>
      <c r="EF43" s="7">
        <f t="shared" si="1"/>
        <v>648600</v>
      </c>
      <c r="EG43" s="5">
        <v>64275.68</v>
      </c>
      <c r="EH43" s="3"/>
      <c r="EI43" s="4">
        <v>1</v>
      </c>
      <c r="EJ43" s="4">
        <v>11</v>
      </c>
      <c r="EK43" s="4">
        <v>2</v>
      </c>
      <c r="EL43" s="4">
        <v>2</v>
      </c>
      <c r="EM43" s="3"/>
      <c r="EN43" s="4">
        <v>405375</v>
      </c>
      <c r="EO43" s="3"/>
      <c r="EP43" s="8">
        <v>648600</v>
      </c>
      <c r="EQ43" s="8">
        <v>648600</v>
      </c>
      <c r="ER43" s="3"/>
      <c r="ES43" s="3"/>
      <c r="ET43" s="3"/>
      <c r="EU43" s="4">
        <v>2</v>
      </c>
      <c r="EV43" s="3" t="s">
        <v>395</v>
      </c>
      <c r="EW43" s="3" t="s">
        <v>395</v>
      </c>
      <c r="EX43" s="3"/>
      <c r="EY43" s="3" t="s">
        <v>573</v>
      </c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</row>
    <row r="44" spans="1:189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 t="s">
        <v>574</v>
      </c>
      <c r="DB44" s="3" t="s">
        <v>575</v>
      </c>
      <c r="DC44" s="3" t="s">
        <v>576</v>
      </c>
      <c r="DD44" s="3" t="s">
        <v>391</v>
      </c>
      <c r="DE44" s="3" t="s">
        <v>392</v>
      </c>
      <c r="DF44" s="3" t="s">
        <v>576</v>
      </c>
      <c r="DG44" s="4">
        <v>107625</v>
      </c>
      <c r="DH44" s="3" t="s">
        <v>576</v>
      </c>
      <c r="DI44" s="3"/>
      <c r="DJ44" s="3"/>
      <c r="DK44" s="3"/>
      <c r="DL44" s="3"/>
      <c r="DM44" s="4">
        <v>947136</v>
      </c>
      <c r="DN44" s="3" t="s">
        <v>393</v>
      </c>
      <c r="DO44" s="3" t="s">
        <v>393</v>
      </c>
      <c r="DP44" s="3" t="s">
        <v>393</v>
      </c>
      <c r="DQ44" s="3" t="s">
        <v>393</v>
      </c>
      <c r="DR44" s="4">
        <v>20</v>
      </c>
      <c r="DS44" s="4">
        <v>1</v>
      </c>
      <c r="DT44" s="5">
        <v>118337.84</v>
      </c>
      <c r="DU44" s="5">
        <v>473351.35</v>
      </c>
      <c r="DV44" s="3" t="s">
        <v>401</v>
      </c>
      <c r="DW44" s="4">
        <v>1</v>
      </c>
      <c r="DX44" s="5">
        <v>52068.65</v>
      </c>
      <c r="DY44" s="5">
        <v>118337.84</v>
      </c>
      <c r="DZ44" s="4">
        <v>656775</v>
      </c>
      <c r="EA44" s="8">
        <v>525420</v>
      </c>
      <c r="EB44" s="5">
        <v>473351.35</v>
      </c>
      <c r="EC44" s="7">
        <v>591689.18999999994</v>
      </c>
      <c r="ED44" s="7">
        <f t="shared" si="0"/>
        <v>591689</v>
      </c>
      <c r="EE44" s="8">
        <v>525420</v>
      </c>
      <c r="EF44" s="7">
        <f t="shared" si="1"/>
        <v>525420</v>
      </c>
      <c r="EG44" s="5">
        <v>52068.65</v>
      </c>
      <c r="EH44" s="3"/>
      <c r="EI44" s="4">
        <v>1</v>
      </c>
      <c r="EJ44" s="4">
        <v>11</v>
      </c>
      <c r="EK44" s="4">
        <v>1</v>
      </c>
      <c r="EL44" s="4">
        <v>1</v>
      </c>
      <c r="EM44" s="3"/>
      <c r="EN44" s="4">
        <v>656775</v>
      </c>
      <c r="EO44" s="3"/>
      <c r="EP44" s="8">
        <v>525420</v>
      </c>
      <c r="EQ44" s="8">
        <v>525420</v>
      </c>
      <c r="ER44" s="3"/>
      <c r="ES44" s="3"/>
      <c r="ET44" s="3"/>
      <c r="EU44" s="4">
        <v>1</v>
      </c>
      <c r="EV44" s="3" t="s">
        <v>395</v>
      </c>
      <c r="EW44" s="3" t="s">
        <v>395</v>
      </c>
      <c r="EX44" s="3"/>
      <c r="EY44" s="3" t="s">
        <v>577</v>
      </c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</row>
    <row r="45" spans="1:189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 t="s">
        <v>578</v>
      </c>
      <c r="DB45" s="3" t="s">
        <v>579</v>
      </c>
      <c r="DC45" s="3" t="s">
        <v>580</v>
      </c>
      <c r="DD45" s="3" t="s">
        <v>391</v>
      </c>
      <c r="DE45" s="3" t="s">
        <v>392</v>
      </c>
      <c r="DF45" s="3" t="s">
        <v>580</v>
      </c>
      <c r="DG45" s="4">
        <v>107625</v>
      </c>
      <c r="DH45" s="3" t="s">
        <v>581</v>
      </c>
      <c r="DI45" s="3"/>
      <c r="DJ45" s="3"/>
      <c r="DK45" s="3"/>
      <c r="DL45" s="3"/>
      <c r="DM45" s="4">
        <v>947137</v>
      </c>
      <c r="DN45" s="3" t="s">
        <v>393</v>
      </c>
      <c r="DO45" s="3" t="s">
        <v>393</v>
      </c>
      <c r="DP45" s="3" t="s">
        <v>393</v>
      </c>
      <c r="DQ45" s="3" t="s">
        <v>393</v>
      </c>
      <c r="DR45" s="4">
        <v>40</v>
      </c>
      <c r="DS45" s="4">
        <v>1</v>
      </c>
      <c r="DT45" s="5">
        <v>93243.24</v>
      </c>
      <c r="DU45" s="5">
        <v>139864.87</v>
      </c>
      <c r="DV45" s="3" t="s">
        <v>401</v>
      </c>
      <c r="DW45" s="4">
        <v>1</v>
      </c>
      <c r="DX45" s="5">
        <v>15385.14</v>
      </c>
      <c r="DY45" s="5">
        <v>93243.24</v>
      </c>
      <c r="DZ45" s="4">
        <v>258750</v>
      </c>
      <c r="EA45" s="5">
        <v>155250.01</v>
      </c>
      <c r="EB45" s="5">
        <v>139864.87</v>
      </c>
      <c r="EC45" s="7">
        <v>233108.11</v>
      </c>
      <c r="ED45" s="7">
        <f t="shared" si="0"/>
        <v>233108</v>
      </c>
      <c r="EE45" s="5">
        <v>155250.01</v>
      </c>
      <c r="EF45" s="7">
        <f t="shared" si="1"/>
        <v>155250</v>
      </c>
      <c r="EG45" s="5">
        <v>15385.14</v>
      </c>
      <c r="EH45" s="3"/>
      <c r="EI45" s="4">
        <v>1</v>
      </c>
      <c r="EJ45" s="4">
        <v>11</v>
      </c>
      <c r="EK45" s="4">
        <v>1</v>
      </c>
      <c r="EL45" s="4">
        <v>1</v>
      </c>
      <c r="EM45" s="3"/>
      <c r="EN45" s="4">
        <v>258750</v>
      </c>
      <c r="EO45" s="3"/>
      <c r="EP45" s="5">
        <v>155250.01</v>
      </c>
      <c r="EQ45" s="5">
        <v>155250.01</v>
      </c>
      <c r="ER45" s="3"/>
      <c r="ES45" s="3"/>
      <c r="ET45" s="3"/>
      <c r="EU45" s="4">
        <v>1</v>
      </c>
      <c r="EV45" s="3" t="s">
        <v>395</v>
      </c>
      <c r="EW45" s="3" t="s">
        <v>395</v>
      </c>
      <c r="EX45" s="3"/>
      <c r="EY45" s="3" t="s">
        <v>582</v>
      </c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</row>
    <row r="46" spans="1:189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 t="s">
        <v>583</v>
      </c>
      <c r="DB46" s="3" t="s">
        <v>584</v>
      </c>
      <c r="DC46" s="3" t="s">
        <v>585</v>
      </c>
      <c r="DD46" s="3" t="s">
        <v>391</v>
      </c>
      <c r="DE46" s="3" t="s">
        <v>392</v>
      </c>
      <c r="DF46" s="3" t="s">
        <v>585</v>
      </c>
      <c r="DG46" s="4">
        <v>107625</v>
      </c>
      <c r="DH46" s="3" t="s">
        <v>585</v>
      </c>
      <c r="DI46" s="3"/>
      <c r="DJ46" s="3"/>
      <c r="DK46" s="3"/>
      <c r="DL46" s="3"/>
      <c r="DM46" s="4">
        <v>947138</v>
      </c>
      <c r="DN46" s="3" t="s">
        <v>393</v>
      </c>
      <c r="DO46" s="3" t="s">
        <v>393</v>
      </c>
      <c r="DP46" s="3" t="s">
        <v>393</v>
      </c>
      <c r="DQ46" s="3" t="s">
        <v>393</v>
      </c>
      <c r="DR46" s="4">
        <v>40</v>
      </c>
      <c r="DS46" s="4">
        <v>2</v>
      </c>
      <c r="DT46" s="5">
        <v>181081.08</v>
      </c>
      <c r="DU46" s="5">
        <v>271621.62</v>
      </c>
      <c r="DV46" s="3" t="s">
        <v>401</v>
      </c>
      <c r="DW46" s="4">
        <v>2</v>
      </c>
      <c r="DX46" s="5">
        <v>29878.38</v>
      </c>
      <c r="DY46" s="5">
        <v>181081.08</v>
      </c>
      <c r="DZ46" s="4">
        <v>251250</v>
      </c>
      <c r="EA46" s="8">
        <v>301500</v>
      </c>
      <c r="EB46" s="5">
        <v>271621.62</v>
      </c>
      <c r="EC46" s="7">
        <v>226351.35</v>
      </c>
      <c r="ED46" s="7">
        <f t="shared" si="0"/>
        <v>226351</v>
      </c>
      <c r="EE46" s="8">
        <v>301500</v>
      </c>
      <c r="EF46" s="7">
        <f t="shared" si="1"/>
        <v>301500</v>
      </c>
      <c r="EG46" s="5">
        <v>29878.38</v>
      </c>
      <c r="EH46" s="3"/>
      <c r="EI46" s="4">
        <v>1</v>
      </c>
      <c r="EJ46" s="4">
        <v>11</v>
      </c>
      <c r="EK46" s="4">
        <v>2</v>
      </c>
      <c r="EL46" s="4">
        <v>2</v>
      </c>
      <c r="EM46" s="3"/>
      <c r="EN46" s="4">
        <v>251250</v>
      </c>
      <c r="EO46" s="3"/>
      <c r="EP46" s="8">
        <v>301500</v>
      </c>
      <c r="EQ46" s="8">
        <v>301500</v>
      </c>
      <c r="ER46" s="3"/>
      <c r="ES46" s="3"/>
      <c r="ET46" s="3"/>
      <c r="EU46" s="4">
        <v>2</v>
      </c>
      <c r="EV46" s="3" t="s">
        <v>395</v>
      </c>
      <c r="EW46" s="3" t="s">
        <v>395</v>
      </c>
      <c r="EX46" s="3"/>
      <c r="EY46" s="3" t="s">
        <v>586</v>
      </c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</row>
    <row r="47" spans="1:189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 t="s">
        <v>587</v>
      </c>
      <c r="DB47" s="3" t="s">
        <v>588</v>
      </c>
      <c r="DC47" s="3" t="s">
        <v>589</v>
      </c>
      <c r="DD47" s="3" t="s">
        <v>391</v>
      </c>
      <c r="DE47" s="3" t="s">
        <v>392</v>
      </c>
      <c r="DF47" s="3" t="s">
        <v>589</v>
      </c>
      <c r="DG47" s="4">
        <v>107625</v>
      </c>
      <c r="DH47" s="3" t="s">
        <v>589</v>
      </c>
      <c r="DI47" s="3"/>
      <c r="DJ47" s="3"/>
      <c r="DK47" s="3"/>
      <c r="DL47" s="3"/>
      <c r="DM47" s="4">
        <v>947139</v>
      </c>
      <c r="DN47" s="3" t="s">
        <v>393</v>
      </c>
      <c r="DO47" s="3" t="s">
        <v>393</v>
      </c>
      <c r="DP47" s="3" t="s">
        <v>393</v>
      </c>
      <c r="DQ47" s="3" t="s">
        <v>393</v>
      </c>
      <c r="DR47" s="4">
        <v>40</v>
      </c>
      <c r="DS47" s="4">
        <v>2</v>
      </c>
      <c r="DT47" s="5">
        <v>175675.67</v>
      </c>
      <c r="DU47" s="5">
        <v>263513.51</v>
      </c>
      <c r="DV47" s="3" t="s">
        <v>401</v>
      </c>
      <c r="DW47" s="4">
        <v>2</v>
      </c>
      <c r="DX47" s="5">
        <v>28986.49</v>
      </c>
      <c r="DY47" s="5">
        <v>175675.67</v>
      </c>
      <c r="DZ47" s="7">
        <v>243749.99</v>
      </c>
      <c r="EA47" s="8">
        <v>292500</v>
      </c>
      <c r="EB47" s="5">
        <v>263513.51</v>
      </c>
      <c r="EC47" s="7">
        <v>219594.59</v>
      </c>
      <c r="ED47" s="7">
        <f t="shared" si="0"/>
        <v>219594</v>
      </c>
      <c r="EE47" s="8">
        <v>292500</v>
      </c>
      <c r="EF47" s="7">
        <f t="shared" si="1"/>
        <v>292500</v>
      </c>
      <c r="EG47" s="5">
        <v>28986.49</v>
      </c>
      <c r="EH47" s="3"/>
      <c r="EI47" s="4">
        <v>1</v>
      </c>
      <c r="EJ47" s="4">
        <v>11</v>
      </c>
      <c r="EK47" s="4">
        <v>2</v>
      </c>
      <c r="EL47" s="4">
        <v>2</v>
      </c>
      <c r="EM47" s="3"/>
      <c r="EN47" s="7">
        <v>243749.99</v>
      </c>
      <c r="EO47" s="3"/>
      <c r="EP47" s="8">
        <v>292500</v>
      </c>
      <c r="EQ47" s="8">
        <v>292500</v>
      </c>
      <c r="ER47" s="3"/>
      <c r="ES47" s="3"/>
      <c r="ET47" s="3"/>
      <c r="EU47" s="4">
        <v>2</v>
      </c>
      <c r="EV47" s="3" t="s">
        <v>395</v>
      </c>
      <c r="EW47" s="3" t="s">
        <v>395</v>
      </c>
      <c r="EX47" s="3"/>
      <c r="EY47" s="3" t="s">
        <v>590</v>
      </c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</row>
    <row r="48" spans="1:189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 t="s">
        <v>591</v>
      </c>
      <c r="DB48" s="3" t="s">
        <v>592</v>
      </c>
      <c r="DC48" s="3" t="s">
        <v>593</v>
      </c>
      <c r="DD48" s="3" t="s">
        <v>391</v>
      </c>
      <c r="DE48" s="3" t="s">
        <v>392</v>
      </c>
      <c r="DF48" s="3" t="s">
        <v>593</v>
      </c>
      <c r="DG48" s="4">
        <v>107625</v>
      </c>
      <c r="DH48" s="3" t="s">
        <v>594</v>
      </c>
      <c r="DI48" s="3"/>
      <c r="DJ48" s="3"/>
      <c r="DK48" s="3"/>
      <c r="DL48" s="3"/>
      <c r="DM48" s="4">
        <v>947140</v>
      </c>
      <c r="DN48" s="3" t="s">
        <v>393</v>
      </c>
      <c r="DO48" s="3" t="s">
        <v>393</v>
      </c>
      <c r="DP48" s="3" t="s">
        <v>393</v>
      </c>
      <c r="DQ48" s="3" t="s">
        <v>393</v>
      </c>
      <c r="DR48" s="4">
        <v>20</v>
      </c>
      <c r="DS48" s="4">
        <v>9</v>
      </c>
      <c r="DT48" s="5">
        <v>351182.43</v>
      </c>
      <c r="DU48" s="5">
        <v>1404729.72</v>
      </c>
      <c r="DV48" s="3" t="s">
        <v>401</v>
      </c>
      <c r="DW48" s="4">
        <v>9</v>
      </c>
      <c r="DX48" s="5">
        <v>154520.26999999999</v>
      </c>
      <c r="DY48" s="5">
        <v>351182.43</v>
      </c>
      <c r="DZ48" s="9">
        <v>216562.5</v>
      </c>
      <c r="EA48" s="5">
        <v>1559249.99</v>
      </c>
      <c r="EB48" s="5">
        <v>1404729.72</v>
      </c>
      <c r="EC48" s="7">
        <v>195101.35</v>
      </c>
      <c r="ED48" s="7">
        <f t="shared" si="0"/>
        <v>195101</v>
      </c>
      <c r="EE48" s="5">
        <v>1559249.99</v>
      </c>
      <c r="EF48" s="7">
        <f t="shared" si="1"/>
        <v>1559249</v>
      </c>
      <c r="EG48" s="5">
        <v>154520.26999999999</v>
      </c>
      <c r="EH48" s="3"/>
      <c r="EI48" s="4">
        <v>1</v>
      </c>
      <c r="EJ48" s="4">
        <v>11</v>
      </c>
      <c r="EK48" s="4">
        <v>9</v>
      </c>
      <c r="EL48" s="4">
        <v>9</v>
      </c>
      <c r="EM48" s="3"/>
      <c r="EN48" s="9">
        <v>216562.5</v>
      </c>
      <c r="EO48" s="3"/>
      <c r="EP48" s="5">
        <v>1559249.99</v>
      </c>
      <c r="EQ48" s="5">
        <v>1559249.99</v>
      </c>
      <c r="ER48" s="3"/>
      <c r="ES48" s="3"/>
      <c r="ET48" s="3"/>
      <c r="EU48" s="4">
        <v>9</v>
      </c>
      <c r="EV48" s="3" t="s">
        <v>395</v>
      </c>
      <c r="EW48" s="3" t="s">
        <v>395</v>
      </c>
      <c r="EX48" s="3"/>
      <c r="EY48" s="3" t="s">
        <v>595</v>
      </c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</row>
    <row r="49" spans="1:189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 t="s">
        <v>596</v>
      </c>
      <c r="DB49" s="3" t="s">
        <v>597</v>
      </c>
      <c r="DC49" s="3" t="s">
        <v>598</v>
      </c>
      <c r="DD49" s="3" t="s">
        <v>391</v>
      </c>
      <c r="DE49" s="3" t="s">
        <v>392</v>
      </c>
      <c r="DF49" s="3" t="s">
        <v>598</v>
      </c>
      <c r="DG49" s="4">
        <v>107625</v>
      </c>
      <c r="DH49" s="3" t="s">
        <v>598</v>
      </c>
      <c r="DI49" s="3"/>
      <c r="DJ49" s="3"/>
      <c r="DK49" s="3"/>
      <c r="DL49" s="3"/>
      <c r="DM49" s="4">
        <v>947141</v>
      </c>
      <c r="DN49" s="3" t="s">
        <v>393</v>
      </c>
      <c r="DO49" s="3" t="s">
        <v>393</v>
      </c>
      <c r="DP49" s="3" t="s">
        <v>393</v>
      </c>
      <c r="DQ49" s="3" t="s">
        <v>393</v>
      </c>
      <c r="DR49" s="4">
        <v>20</v>
      </c>
      <c r="DS49" s="4">
        <v>1</v>
      </c>
      <c r="DT49" s="5">
        <v>144189.19</v>
      </c>
      <c r="DU49" s="5">
        <v>576756.76</v>
      </c>
      <c r="DV49" s="3" t="s">
        <v>401</v>
      </c>
      <c r="DW49" s="4">
        <v>1</v>
      </c>
      <c r="DX49" s="5">
        <v>63443.24</v>
      </c>
      <c r="DY49" s="5">
        <v>144189.19</v>
      </c>
      <c r="DZ49" s="4">
        <v>800250</v>
      </c>
      <c r="EA49" s="8">
        <v>640200</v>
      </c>
      <c r="EB49" s="5">
        <v>576756.76</v>
      </c>
      <c r="EC49" s="7">
        <v>720945.95</v>
      </c>
      <c r="ED49" s="7">
        <f t="shared" si="0"/>
        <v>720945</v>
      </c>
      <c r="EE49" s="8">
        <v>640200</v>
      </c>
      <c r="EF49" s="7">
        <f t="shared" si="1"/>
        <v>640200</v>
      </c>
      <c r="EG49" s="5">
        <v>63443.24</v>
      </c>
      <c r="EH49" s="3"/>
      <c r="EI49" s="4">
        <v>1</v>
      </c>
      <c r="EJ49" s="4">
        <v>11</v>
      </c>
      <c r="EK49" s="4">
        <v>1</v>
      </c>
      <c r="EL49" s="4">
        <v>1</v>
      </c>
      <c r="EM49" s="3"/>
      <c r="EN49" s="4">
        <v>800250</v>
      </c>
      <c r="EO49" s="3"/>
      <c r="EP49" s="8">
        <v>640200</v>
      </c>
      <c r="EQ49" s="8">
        <v>640200</v>
      </c>
      <c r="ER49" s="3"/>
      <c r="ES49" s="3"/>
      <c r="ET49" s="3"/>
      <c r="EU49" s="4">
        <v>1</v>
      </c>
      <c r="EV49" s="3" t="s">
        <v>395</v>
      </c>
      <c r="EW49" s="3" t="s">
        <v>395</v>
      </c>
      <c r="EX49" s="3"/>
      <c r="EY49" s="3" t="s">
        <v>599</v>
      </c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</row>
    <row r="50" spans="1:189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 t="s">
        <v>600</v>
      </c>
      <c r="DB50" s="3" t="s">
        <v>601</v>
      </c>
      <c r="DC50" s="3" t="s">
        <v>580</v>
      </c>
      <c r="DD50" s="3" t="s">
        <v>391</v>
      </c>
      <c r="DE50" s="3" t="s">
        <v>392</v>
      </c>
      <c r="DF50" s="3" t="s">
        <v>580</v>
      </c>
      <c r="DG50" s="4">
        <v>107625</v>
      </c>
      <c r="DH50" s="3" t="s">
        <v>602</v>
      </c>
      <c r="DI50" s="3"/>
      <c r="DJ50" s="3"/>
      <c r="DK50" s="3"/>
      <c r="DL50" s="3"/>
      <c r="DM50" s="4">
        <v>947142</v>
      </c>
      <c r="DN50" s="3" t="s">
        <v>393</v>
      </c>
      <c r="DO50" s="3" t="s">
        <v>393</v>
      </c>
      <c r="DP50" s="3" t="s">
        <v>393</v>
      </c>
      <c r="DQ50" s="3" t="s">
        <v>393</v>
      </c>
      <c r="DR50" s="4">
        <v>40</v>
      </c>
      <c r="DS50" s="4">
        <v>2</v>
      </c>
      <c r="DT50" s="5">
        <v>186486.49</v>
      </c>
      <c r="DU50" s="5">
        <v>279729.73</v>
      </c>
      <c r="DV50" s="3" t="s">
        <v>401</v>
      </c>
      <c r="DW50" s="4">
        <v>2</v>
      </c>
      <c r="DX50" s="5">
        <v>30770.27</v>
      </c>
      <c r="DY50" s="5">
        <v>186486.49</v>
      </c>
      <c r="DZ50" s="4">
        <v>258750</v>
      </c>
      <c r="EA50" s="8">
        <v>310500</v>
      </c>
      <c r="EB50" s="5">
        <v>279729.73</v>
      </c>
      <c r="EC50" s="7">
        <v>233108.11</v>
      </c>
      <c r="ED50" s="7">
        <f t="shared" si="0"/>
        <v>233108</v>
      </c>
      <c r="EE50" s="8">
        <v>310500</v>
      </c>
      <c r="EF50" s="7">
        <f t="shared" si="1"/>
        <v>310500</v>
      </c>
      <c r="EG50" s="5">
        <v>30770.27</v>
      </c>
      <c r="EH50" s="3"/>
      <c r="EI50" s="4">
        <v>1</v>
      </c>
      <c r="EJ50" s="4">
        <v>11</v>
      </c>
      <c r="EK50" s="4">
        <v>2</v>
      </c>
      <c r="EL50" s="4">
        <v>2</v>
      </c>
      <c r="EM50" s="3"/>
      <c r="EN50" s="4">
        <v>258750</v>
      </c>
      <c r="EO50" s="3"/>
      <c r="EP50" s="8">
        <v>310500</v>
      </c>
      <c r="EQ50" s="8">
        <v>310500</v>
      </c>
      <c r="ER50" s="3"/>
      <c r="ES50" s="3"/>
      <c r="ET50" s="3"/>
      <c r="EU50" s="4">
        <v>2</v>
      </c>
      <c r="EV50" s="3" t="s">
        <v>395</v>
      </c>
      <c r="EW50" s="3" t="s">
        <v>395</v>
      </c>
      <c r="EX50" s="3"/>
      <c r="EY50" s="3" t="s">
        <v>603</v>
      </c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</row>
    <row r="51" spans="1:189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 t="s">
        <v>604</v>
      </c>
      <c r="DB51" s="3" t="s">
        <v>605</v>
      </c>
      <c r="DC51" s="3" t="s">
        <v>606</v>
      </c>
      <c r="DD51" s="3" t="s">
        <v>391</v>
      </c>
      <c r="DE51" s="3" t="s">
        <v>392</v>
      </c>
      <c r="DF51" s="3" t="s">
        <v>606</v>
      </c>
      <c r="DG51" s="4">
        <v>107625</v>
      </c>
      <c r="DH51" s="3" t="s">
        <v>606</v>
      </c>
      <c r="DI51" s="3"/>
      <c r="DJ51" s="3"/>
      <c r="DK51" s="3"/>
      <c r="DL51" s="3"/>
      <c r="DM51" s="4">
        <v>947143</v>
      </c>
      <c r="DN51" s="3" t="s">
        <v>393</v>
      </c>
      <c r="DO51" s="3" t="s">
        <v>393</v>
      </c>
      <c r="DP51" s="3" t="s">
        <v>393</v>
      </c>
      <c r="DQ51" s="3" t="s">
        <v>393</v>
      </c>
      <c r="DR51" s="4">
        <v>40</v>
      </c>
      <c r="DS51" s="4">
        <v>3</v>
      </c>
      <c r="DT51" s="5">
        <v>271621.62</v>
      </c>
      <c r="DU51" s="5">
        <v>407432.43</v>
      </c>
      <c r="DV51" s="3" t="s">
        <v>401</v>
      </c>
      <c r="DW51" s="4">
        <v>3</v>
      </c>
      <c r="DX51" s="5">
        <v>44817.57</v>
      </c>
      <c r="DY51" s="5">
        <v>271621.62</v>
      </c>
      <c r="DZ51" s="4">
        <v>251250</v>
      </c>
      <c r="EA51" s="8">
        <v>452250</v>
      </c>
      <c r="EB51" s="5">
        <v>407432.43</v>
      </c>
      <c r="EC51" s="7">
        <v>226351.35</v>
      </c>
      <c r="ED51" s="7">
        <f t="shared" si="0"/>
        <v>226351</v>
      </c>
      <c r="EE51" s="8">
        <v>452250</v>
      </c>
      <c r="EF51" s="7">
        <f t="shared" si="1"/>
        <v>452250</v>
      </c>
      <c r="EG51" s="5">
        <v>44817.57</v>
      </c>
      <c r="EH51" s="3"/>
      <c r="EI51" s="4">
        <v>1</v>
      </c>
      <c r="EJ51" s="4">
        <v>11</v>
      </c>
      <c r="EK51" s="4">
        <v>3</v>
      </c>
      <c r="EL51" s="4">
        <v>3</v>
      </c>
      <c r="EM51" s="3"/>
      <c r="EN51" s="4">
        <v>251250</v>
      </c>
      <c r="EO51" s="3"/>
      <c r="EP51" s="8">
        <v>452250</v>
      </c>
      <c r="EQ51" s="8">
        <v>452250</v>
      </c>
      <c r="ER51" s="3"/>
      <c r="ES51" s="3"/>
      <c r="ET51" s="3"/>
      <c r="EU51" s="4">
        <v>3</v>
      </c>
      <c r="EV51" s="3" t="s">
        <v>395</v>
      </c>
      <c r="EW51" s="3" t="s">
        <v>395</v>
      </c>
      <c r="EX51" s="3"/>
      <c r="EY51" s="3" t="s">
        <v>607</v>
      </c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</row>
    <row r="52" spans="1:189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 t="s">
        <v>608</v>
      </c>
      <c r="DB52" s="3" t="s">
        <v>609</v>
      </c>
      <c r="DC52" s="3" t="s">
        <v>610</v>
      </c>
      <c r="DD52" s="3" t="s">
        <v>391</v>
      </c>
      <c r="DE52" s="3" t="s">
        <v>392</v>
      </c>
      <c r="DF52" s="3" t="s">
        <v>610</v>
      </c>
      <c r="DG52" s="4">
        <v>107625</v>
      </c>
      <c r="DH52" s="3" t="s">
        <v>610</v>
      </c>
      <c r="DI52" s="3"/>
      <c r="DJ52" s="3"/>
      <c r="DK52" s="3"/>
      <c r="DL52" s="3"/>
      <c r="DM52" s="4">
        <v>947144</v>
      </c>
      <c r="DN52" s="3" t="s">
        <v>393</v>
      </c>
      <c r="DO52" s="3" t="s">
        <v>393</v>
      </c>
      <c r="DP52" s="3" t="s">
        <v>393</v>
      </c>
      <c r="DQ52" s="3" t="s">
        <v>393</v>
      </c>
      <c r="DR52" s="4">
        <v>20</v>
      </c>
      <c r="DS52" s="4">
        <v>1</v>
      </c>
      <c r="DT52" s="5">
        <v>41621.620000000003</v>
      </c>
      <c r="DU52" s="5">
        <v>166486.49</v>
      </c>
      <c r="DV52" s="3" t="s">
        <v>401</v>
      </c>
      <c r="DW52" s="4">
        <v>1</v>
      </c>
      <c r="DX52" s="5">
        <v>18313.509999999998</v>
      </c>
      <c r="DY52" s="5">
        <v>41621.620000000003</v>
      </c>
      <c r="DZ52" s="4">
        <v>231000</v>
      </c>
      <c r="EA52" s="8">
        <v>184800</v>
      </c>
      <c r="EB52" s="5">
        <v>166486.49</v>
      </c>
      <c r="EC52" s="7">
        <v>208108.11</v>
      </c>
      <c r="ED52" s="7">
        <f t="shared" si="0"/>
        <v>208108</v>
      </c>
      <c r="EE52" s="8">
        <v>184800</v>
      </c>
      <c r="EF52" s="7">
        <f t="shared" si="1"/>
        <v>184800</v>
      </c>
      <c r="EG52" s="5">
        <v>18313.509999999998</v>
      </c>
      <c r="EH52" s="3"/>
      <c r="EI52" s="4">
        <v>1</v>
      </c>
      <c r="EJ52" s="4">
        <v>11</v>
      </c>
      <c r="EK52" s="4">
        <v>1</v>
      </c>
      <c r="EL52" s="4">
        <v>1</v>
      </c>
      <c r="EM52" s="3"/>
      <c r="EN52" s="4">
        <v>231000</v>
      </c>
      <c r="EO52" s="3"/>
      <c r="EP52" s="8">
        <v>184800</v>
      </c>
      <c r="EQ52" s="8">
        <v>184800</v>
      </c>
      <c r="ER52" s="3"/>
      <c r="ES52" s="3"/>
      <c r="ET52" s="3"/>
      <c r="EU52" s="4">
        <v>1</v>
      </c>
      <c r="EV52" s="3" t="s">
        <v>395</v>
      </c>
      <c r="EW52" s="3" t="s">
        <v>395</v>
      </c>
      <c r="EX52" s="3"/>
      <c r="EY52" s="3" t="s">
        <v>611</v>
      </c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</row>
    <row r="53" spans="1:189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 t="s">
        <v>612</v>
      </c>
      <c r="DB53" s="3" t="s">
        <v>613</v>
      </c>
      <c r="DC53" s="3" t="s">
        <v>614</v>
      </c>
      <c r="DD53" s="3" t="s">
        <v>391</v>
      </c>
      <c r="DE53" s="3" t="s">
        <v>392</v>
      </c>
      <c r="DF53" s="3" t="s">
        <v>614</v>
      </c>
      <c r="DG53" s="4">
        <v>107625</v>
      </c>
      <c r="DH53" s="3" t="s">
        <v>614</v>
      </c>
      <c r="DI53" s="3"/>
      <c r="DJ53" s="3"/>
      <c r="DK53" s="3"/>
      <c r="DL53" s="3"/>
      <c r="DM53" s="4">
        <v>947145</v>
      </c>
      <c r="DN53" s="3" t="s">
        <v>393</v>
      </c>
      <c r="DO53" s="3" t="s">
        <v>393</v>
      </c>
      <c r="DP53" s="3" t="s">
        <v>393</v>
      </c>
      <c r="DQ53" s="3" t="s">
        <v>393</v>
      </c>
      <c r="DR53" s="4">
        <v>20</v>
      </c>
      <c r="DS53" s="4">
        <v>3</v>
      </c>
      <c r="DT53" s="5">
        <v>125574.32</v>
      </c>
      <c r="DU53" s="6">
        <v>502297.3</v>
      </c>
      <c r="DV53" s="3" t="s">
        <v>401</v>
      </c>
      <c r="DW53" s="4">
        <v>3</v>
      </c>
      <c r="DX53" s="6">
        <v>55252.7</v>
      </c>
      <c r="DY53" s="5">
        <v>125574.32</v>
      </c>
      <c r="DZ53" s="9">
        <v>232312.5</v>
      </c>
      <c r="EA53" s="8">
        <v>557550</v>
      </c>
      <c r="EB53" s="6">
        <v>502297.3</v>
      </c>
      <c r="EC53" s="7">
        <v>209290.54</v>
      </c>
      <c r="ED53" s="7">
        <f t="shared" si="0"/>
        <v>209290</v>
      </c>
      <c r="EE53" s="8">
        <v>557550</v>
      </c>
      <c r="EF53" s="7">
        <f t="shared" si="1"/>
        <v>557550</v>
      </c>
      <c r="EG53" s="6">
        <v>55252.7</v>
      </c>
      <c r="EH53" s="3"/>
      <c r="EI53" s="4">
        <v>1</v>
      </c>
      <c r="EJ53" s="4">
        <v>11</v>
      </c>
      <c r="EK53" s="4">
        <v>3</v>
      </c>
      <c r="EL53" s="4">
        <v>3</v>
      </c>
      <c r="EM53" s="3"/>
      <c r="EN53" s="9">
        <v>232312.5</v>
      </c>
      <c r="EO53" s="3"/>
      <c r="EP53" s="8">
        <v>557550</v>
      </c>
      <c r="EQ53" s="8">
        <v>557550</v>
      </c>
      <c r="ER53" s="3"/>
      <c r="ES53" s="3"/>
      <c r="ET53" s="3"/>
      <c r="EU53" s="4">
        <v>3</v>
      </c>
      <c r="EV53" s="3" t="s">
        <v>395</v>
      </c>
      <c r="EW53" s="3" t="s">
        <v>395</v>
      </c>
      <c r="EX53" s="3"/>
      <c r="EY53" s="3" t="s">
        <v>615</v>
      </c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</row>
    <row r="54" spans="1:189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 t="s">
        <v>616</v>
      </c>
      <c r="DB54" s="3" t="s">
        <v>617</v>
      </c>
      <c r="DC54" s="3" t="s">
        <v>618</v>
      </c>
      <c r="DD54" s="3" t="s">
        <v>391</v>
      </c>
      <c r="DE54" s="3" t="s">
        <v>392</v>
      </c>
      <c r="DF54" s="3" t="s">
        <v>618</v>
      </c>
      <c r="DG54" s="4">
        <v>107625</v>
      </c>
      <c r="DH54" s="3" t="s">
        <v>618</v>
      </c>
      <c r="DI54" s="3"/>
      <c r="DJ54" s="3"/>
      <c r="DK54" s="3"/>
      <c r="DL54" s="3"/>
      <c r="DM54" s="4">
        <v>947146</v>
      </c>
      <c r="DN54" s="3" t="s">
        <v>393</v>
      </c>
      <c r="DO54" s="3" t="s">
        <v>393</v>
      </c>
      <c r="DP54" s="3" t="s">
        <v>393</v>
      </c>
      <c r="DQ54" s="3" t="s">
        <v>393</v>
      </c>
      <c r="DR54" s="4">
        <v>20</v>
      </c>
      <c r="DS54" s="4">
        <v>2</v>
      </c>
      <c r="DT54" s="5">
        <v>40756.76</v>
      </c>
      <c r="DU54" s="5">
        <v>163027.01999999999</v>
      </c>
      <c r="DV54" s="3" t="s">
        <v>401</v>
      </c>
      <c r="DW54" s="4">
        <v>2</v>
      </c>
      <c r="DX54" s="5">
        <v>17932.97</v>
      </c>
      <c r="DY54" s="5">
        <v>40756.76</v>
      </c>
      <c r="DZ54" s="4">
        <v>113100</v>
      </c>
      <c r="EA54" s="5">
        <v>180959.99</v>
      </c>
      <c r="EB54" s="5">
        <v>163027.01999999999</v>
      </c>
      <c r="EC54" s="7">
        <v>101891.89</v>
      </c>
      <c r="ED54" s="7">
        <f t="shared" si="0"/>
        <v>101891</v>
      </c>
      <c r="EE54" s="5">
        <v>180959.99</v>
      </c>
      <c r="EF54" s="7">
        <f t="shared" si="1"/>
        <v>180959</v>
      </c>
      <c r="EG54" s="5">
        <v>17932.97</v>
      </c>
      <c r="EH54" s="3"/>
      <c r="EI54" s="4">
        <v>1</v>
      </c>
      <c r="EJ54" s="4">
        <v>11</v>
      </c>
      <c r="EK54" s="4">
        <v>2</v>
      </c>
      <c r="EL54" s="4">
        <v>2</v>
      </c>
      <c r="EM54" s="3"/>
      <c r="EN54" s="4">
        <v>113100</v>
      </c>
      <c r="EO54" s="3"/>
      <c r="EP54" s="5">
        <v>180959.99</v>
      </c>
      <c r="EQ54" s="5">
        <v>180959.99</v>
      </c>
      <c r="ER54" s="3"/>
      <c r="ES54" s="3"/>
      <c r="ET54" s="3"/>
      <c r="EU54" s="4">
        <v>2</v>
      </c>
      <c r="EV54" s="3" t="s">
        <v>395</v>
      </c>
      <c r="EW54" s="3" t="s">
        <v>395</v>
      </c>
      <c r="EX54" s="3"/>
      <c r="EY54" s="3" t="s">
        <v>619</v>
      </c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</row>
    <row r="55" spans="1:189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 t="s">
        <v>620</v>
      </c>
      <c r="DB55" s="3" t="s">
        <v>621</v>
      </c>
      <c r="DC55" s="3" t="s">
        <v>622</v>
      </c>
      <c r="DD55" s="3" t="s">
        <v>391</v>
      </c>
      <c r="DE55" s="3" t="s">
        <v>392</v>
      </c>
      <c r="DF55" s="3" t="s">
        <v>622</v>
      </c>
      <c r="DG55" s="4">
        <v>107625</v>
      </c>
      <c r="DH55" s="3" t="s">
        <v>622</v>
      </c>
      <c r="DI55" s="3"/>
      <c r="DJ55" s="3"/>
      <c r="DK55" s="3"/>
      <c r="DL55" s="3"/>
      <c r="DM55" s="4">
        <v>947147</v>
      </c>
      <c r="DN55" s="3" t="s">
        <v>393</v>
      </c>
      <c r="DO55" s="3" t="s">
        <v>393</v>
      </c>
      <c r="DP55" s="3" t="s">
        <v>393</v>
      </c>
      <c r="DQ55" s="3" t="s">
        <v>393</v>
      </c>
      <c r="DR55" s="4">
        <v>40</v>
      </c>
      <c r="DS55" s="4">
        <v>1</v>
      </c>
      <c r="DT55" s="5">
        <v>34864.86</v>
      </c>
      <c r="DU55" s="6">
        <v>52297.3</v>
      </c>
      <c r="DV55" s="3" t="s">
        <v>401</v>
      </c>
      <c r="DW55" s="4">
        <v>1</v>
      </c>
      <c r="DX55" s="6">
        <v>5752.7</v>
      </c>
      <c r="DY55" s="5">
        <v>34864.86</v>
      </c>
      <c r="DZ55" s="4">
        <v>96750</v>
      </c>
      <c r="EA55" s="8">
        <v>58050</v>
      </c>
      <c r="EB55" s="6">
        <v>52297.3</v>
      </c>
      <c r="EC55" s="7">
        <v>87162.16</v>
      </c>
      <c r="ED55" s="7">
        <f t="shared" si="0"/>
        <v>87162</v>
      </c>
      <c r="EE55" s="8">
        <v>58050</v>
      </c>
      <c r="EF55" s="7">
        <f t="shared" si="1"/>
        <v>58050</v>
      </c>
      <c r="EG55" s="6">
        <v>5752.7</v>
      </c>
      <c r="EH55" s="3"/>
      <c r="EI55" s="4">
        <v>1</v>
      </c>
      <c r="EJ55" s="4">
        <v>11</v>
      </c>
      <c r="EK55" s="4">
        <v>1</v>
      </c>
      <c r="EL55" s="4">
        <v>1</v>
      </c>
      <c r="EM55" s="3"/>
      <c r="EN55" s="4">
        <v>96750</v>
      </c>
      <c r="EO55" s="3"/>
      <c r="EP55" s="8">
        <v>58050</v>
      </c>
      <c r="EQ55" s="8">
        <v>58050</v>
      </c>
      <c r="ER55" s="3"/>
      <c r="ES55" s="3"/>
      <c r="ET55" s="3"/>
      <c r="EU55" s="4">
        <v>1</v>
      </c>
      <c r="EV55" s="3" t="s">
        <v>395</v>
      </c>
      <c r="EW55" s="3" t="s">
        <v>395</v>
      </c>
      <c r="EX55" s="3"/>
      <c r="EY55" s="3" t="s">
        <v>623</v>
      </c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</row>
    <row r="56" spans="1:189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 t="s">
        <v>624</v>
      </c>
      <c r="DB56" s="3" t="s">
        <v>625</v>
      </c>
      <c r="DC56" s="3" t="s">
        <v>626</v>
      </c>
      <c r="DD56" s="3" t="s">
        <v>391</v>
      </c>
      <c r="DE56" s="3" t="s">
        <v>392</v>
      </c>
      <c r="DF56" s="3" t="s">
        <v>626</v>
      </c>
      <c r="DG56" s="4">
        <v>107625</v>
      </c>
      <c r="DH56" s="3" t="s">
        <v>626</v>
      </c>
      <c r="DI56" s="3"/>
      <c r="DJ56" s="3"/>
      <c r="DK56" s="3"/>
      <c r="DL56" s="3"/>
      <c r="DM56" s="4">
        <v>947148</v>
      </c>
      <c r="DN56" s="3" t="s">
        <v>393</v>
      </c>
      <c r="DO56" s="3" t="s">
        <v>393</v>
      </c>
      <c r="DP56" s="3" t="s">
        <v>393</v>
      </c>
      <c r="DQ56" s="3" t="s">
        <v>393</v>
      </c>
      <c r="DR56" s="4">
        <v>40</v>
      </c>
      <c r="DS56" s="4">
        <v>3</v>
      </c>
      <c r="DT56" s="5">
        <v>104432.44</v>
      </c>
      <c r="DU56" s="5">
        <v>156648.65</v>
      </c>
      <c r="DV56" s="3" t="s">
        <v>401</v>
      </c>
      <c r="DW56" s="4">
        <v>3</v>
      </c>
      <c r="DX56" s="5">
        <v>17231.349999999999</v>
      </c>
      <c r="DY56" s="5">
        <v>104432.44</v>
      </c>
      <c r="DZ56" s="4">
        <v>96600</v>
      </c>
      <c r="EA56" s="8">
        <v>173880</v>
      </c>
      <c r="EB56" s="5">
        <v>156648.65</v>
      </c>
      <c r="EC56" s="7">
        <v>87027.03</v>
      </c>
      <c r="ED56" s="7">
        <f t="shared" si="0"/>
        <v>87027</v>
      </c>
      <c r="EE56" s="8">
        <v>173880</v>
      </c>
      <c r="EF56" s="7">
        <f t="shared" si="1"/>
        <v>173880</v>
      </c>
      <c r="EG56" s="5">
        <v>17231.349999999999</v>
      </c>
      <c r="EH56" s="3"/>
      <c r="EI56" s="4">
        <v>1</v>
      </c>
      <c r="EJ56" s="4">
        <v>11</v>
      </c>
      <c r="EK56" s="4">
        <v>3</v>
      </c>
      <c r="EL56" s="4">
        <v>3</v>
      </c>
      <c r="EM56" s="3"/>
      <c r="EN56" s="4">
        <v>96600</v>
      </c>
      <c r="EO56" s="3"/>
      <c r="EP56" s="8">
        <v>173880</v>
      </c>
      <c r="EQ56" s="8">
        <v>173880</v>
      </c>
      <c r="ER56" s="3"/>
      <c r="ES56" s="3"/>
      <c r="ET56" s="3"/>
      <c r="EU56" s="4">
        <v>3</v>
      </c>
      <c r="EV56" s="3" t="s">
        <v>395</v>
      </c>
      <c r="EW56" s="3" t="s">
        <v>395</v>
      </c>
      <c r="EX56" s="3"/>
      <c r="EY56" s="3" t="s">
        <v>627</v>
      </c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</row>
    <row r="57" spans="1:189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 t="s">
        <v>628</v>
      </c>
      <c r="DB57" s="3" t="s">
        <v>629</v>
      </c>
      <c r="DC57" s="3" t="s">
        <v>630</v>
      </c>
      <c r="DD57" s="3" t="s">
        <v>391</v>
      </c>
      <c r="DE57" s="3" t="s">
        <v>392</v>
      </c>
      <c r="DF57" s="3" t="s">
        <v>630</v>
      </c>
      <c r="DG57" s="4">
        <v>107625</v>
      </c>
      <c r="DH57" s="3" t="s">
        <v>630</v>
      </c>
      <c r="DI57" s="3"/>
      <c r="DJ57" s="3"/>
      <c r="DK57" s="3"/>
      <c r="DL57" s="3"/>
      <c r="DM57" s="4">
        <v>947149</v>
      </c>
      <c r="DN57" s="3" t="s">
        <v>393</v>
      </c>
      <c r="DO57" s="3" t="s">
        <v>393</v>
      </c>
      <c r="DP57" s="3" t="s">
        <v>393</v>
      </c>
      <c r="DQ57" s="3" t="s">
        <v>393</v>
      </c>
      <c r="DR57" s="3"/>
      <c r="DS57" s="4">
        <v>3</v>
      </c>
      <c r="DT57" s="3"/>
      <c r="DU57" s="5">
        <v>148986.48000000001</v>
      </c>
      <c r="DV57" s="3" t="s">
        <v>401</v>
      </c>
      <c r="DW57" s="4">
        <v>3</v>
      </c>
      <c r="DX57" s="5">
        <v>16388.509999999998</v>
      </c>
      <c r="DY57" s="3"/>
      <c r="DZ57" s="4">
        <v>55125</v>
      </c>
      <c r="EA57" s="5">
        <v>165374.99</v>
      </c>
      <c r="EB57" s="5">
        <v>148986.48000000001</v>
      </c>
      <c r="EC57" s="7">
        <v>49662.16</v>
      </c>
      <c r="ED57" s="7">
        <f t="shared" si="0"/>
        <v>49662</v>
      </c>
      <c r="EE57" s="5">
        <v>165374.99</v>
      </c>
      <c r="EF57" s="7">
        <f t="shared" si="1"/>
        <v>165374</v>
      </c>
      <c r="EG57" s="5">
        <v>16388.509999999998</v>
      </c>
      <c r="EH57" s="3"/>
      <c r="EI57" s="4">
        <v>1</v>
      </c>
      <c r="EJ57" s="4">
        <v>11</v>
      </c>
      <c r="EK57" s="4">
        <v>3</v>
      </c>
      <c r="EL57" s="4">
        <v>3</v>
      </c>
      <c r="EM57" s="3"/>
      <c r="EN57" s="4">
        <v>55125</v>
      </c>
      <c r="EO57" s="3"/>
      <c r="EP57" s="5">
        <v>165374.99</v>
      </c>
      <c r="EQ57" s="5">
        <v>165374.99</v>
      </c>
      <c r="ER57" s="3"/>
      <c r="ES57" s="3"/>
      <c r="ET57" s="3"/>
      <c r="EU57" s="4">
        <v>3</v>
      </c>
      <c r="EV57" s="3" t="s">
        <v>395</v>
      </c>
      <c r="EW57" s="3" t="s">
        <v>395</v>
      </c>
      <c r="EX57" s="3"/>
      <c r="EY57" s="3" t="s">
        <v>631</v>
      </c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</row>
    <row r="58" spans="1:189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 t="s">
        <v>632</v>
      </c>
      <c r="DB58" s="3" t="s">
        <v>633</v>
      </c>
      <c r="DC58" s="3" t="s">
        <v>634</v>
      </c>
      <c r="DD58" s="3" t="s">
        <v>391</v>
      </c>
      <c r="DE58" s="3" t="s">
        <v>392</v>
      </c>
      <c r="DF58" s="3" t="s">
        <v>634</v>
      </c>
      <c r="DG58" s="4">
        <v>107625</v>
      </c>
      <c r="DH58" s="3" t="s">
        <v>634</v>
      </c>
      <c r="DI58" s="3"/>
      <c r="DJ58" s="3"/>
      <c r="DK58" s="3"/>
      <c r="DL58" s="3"/>
      <c r="DM58" s="4">
        <v>947150</v>
      </c>
      <c r="DN58" s="3" t="s">
        <v>393</v>
      </c>
      <c r="DO58" s="3" t="s">
        <v>393</v>
      </c>
      <c r="DP58" s="3" t="s">
        <v>393</v>
      </c>
      <c r="DQ58" s="3" t="s">
        <v>393</v>
      </c>
      <c r="DR58" s="4">
        <v>20</v>
      </c>
      <c r="DS58" s="4">
        <v>4</v>
      </c>
      <c r="DT58" s="5">
        <v>49945.94</v>
      </c>
      <c r="DU58" s="5">
        <v>199783.78</v>
      </c>
      <c r="DV58" s="3" t="s">
        <v>401</v>
      </c>
      <c r="DW58" s="4">
        <v>4</v>
      </c>
      <c r="DX58" s="5">
        <v>21976.22</v>
      </c>
      <c r="DY58" s="5">
        <v>49945.94</v>
      </c>
      <c r="DZ58" s="4">
        <v>69300</v>
      </c>
      <c r="EA58" s="8">
        <v>221760</v>
      </c>
      <c r="EB58" s="5">
        <v>199783.78</v>
      </c>
      <c r="EC58" s="7">
        <v>62432.43</v>
      </c>
      <c r="ED58" s="7">
        <f t="shared" si="0"/>
        <v>62432</v>
      </c>
      <c r="EE58" s="8">
        <v>221760</v>
      </c>
      <c r="EF58" s="7">
        <f t="shared" si="1"/>
        <v>221760</v>
      </c>
      <c r="EG58" s="5">
        <v>21976.22</v>
      </c>
      <c r="EH58" s="3"/>
      <c r="EI58" s="4">
        <v>1</v>
      </c>
      <c r="EJ58" s="4">
        <v>11</v>
      </c>
      <c r="EK58" s="4">
        <v>4</v>
      </c>
      <c r="EL58" s="4">
        <v>4</v>
      </c>
      <c r="EM58" s="3"/>
      <c r="EN58" s="4">
        <v>69300</v>
      </c>
      <c r="EO58" s="3"/>
      <c r="EP58" s="8">
        <v>221760</v>
      </c>
      <c r="EQ58" s="8">
        <v>221760</v>
      </c>
      <c r="ER58" s="3"/>
      <c r="ES58" s="3"/>
      <c r="ET58" s="3"/>
      <c r="EU58" s="4">
        <v>4</v>
      </c>
      <c r="EV58" s="3" t="s">
        <v>395</v>
      </c>
      <c r="EW58" s="3" t="s">
        <v>395</v>
      </c>
      <c r="EX58" s="3"/>
      <c r="EY58" s="3" t="s">
        <v>635</v>
      </c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</row>
    <row r="59" spans="1:189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 t="s">
        <v>636</v>
      </c>
      <c r="DB59" s="3" t="s">
        <v>637</v>
      </c>
      <c r="DC59" s="3" t="s">
        <v>638</v>
      </c>
      <c r="DD59" s="3" t="s">
        <v>391</v>
      </c>
      <c r="DE59" s="3" t="s">
        <v>392</v>
      </c>
      <c r="DF59" s="3" t="s">
        <v>638</v>
      </c>
      <c r="DG59" s="4">
        <v>107625</v>
      </c>
      <c r="DH59" s="3" t="s">
        <v>638</v>
      </c>
      <c r="DI59" s="3"/>
      <c r="DJ59" s="3"/>
      <c r="DK59" s="3"/>
      <c r="DL59" s="3"/>
      <c r="DM59" s="4">
        <v>947151</v>
      </c>
      <c r="DN59" s="3" t="s">
        <v>393</v>
      </c>
      <c r="DO59" s="3" t="s">
        <v>393</v>
      </c>
      <c r="DP59" s="3" t="s">
        <v>393</v>
      </c>
      <c r="DQ59" s="3" t="s">
        <v>393</v>
      </c>
      <c r="DR59" s="4">
        <v>40</v>
      </c>
      <c r="DS59" s="4">
        <v>3</v>
      </c>
      <c r="DT59" s="5">
        <v>134432.44</v>
      </c>
      <c r="DU59" s="5">
        <v>201648.65</v>
      </c>
      <c r="DV59" s="3" t="s">
        <v>401</v>
      </c>
      <c r="DW59" s="4">
        <v>3</v>
      </c>
      <c r="DX59" s="5">
        <v>22181.35</v>
      </c>
      <c r="DY59" s="5">
        <v>134432.44</v>
      </c>
      <c r="DZ59" s="4">
        <v>124350</v>
      </c>
      <c r="EA59" s="8">
        <v>223830</v>
      </c>
      <c r="EB59" s="5">
        <v>201648.65</v>
      </c>
      <c r="EC59" s="7">
        <v>112027.03</v>
      </c>
      <c r="ED59" s="7">
        <f t="shared" si="0"/>
        <v>112027</v>
      </c>
      <c r="EE59" s="8">
        <v>223830</v>
      </c>
      <c r="EF59" s="7">
        <f t="shared" si="1"/>
        <v>223830</v>
      </c>
      <c r="EG59" s="5">
        <v>22181.35</v>
      </c>
      <c r="EH59" s="3"/>
      <c r="EI59" s="4">
        <v>1</v>
      </c>
      <c r="EJ59" s="4">
        <v>11</v>
      </c>
      <c r="EK59" s="4">
        <v>3</v>
      </c>
      <c r="EL59" s="4">
        <v>3</v>
      </c>
      <c r="EM59" s="3"/>
      <c r="EN59" s="4">
        <v>124350</v>
      </c>
      <c r="EO59" s="3"/>
      <c r="EP59" s="8">
        <v>223830</v>
      </c>
      <c r="EQ59" s="8">
        <v>223830</v>
      </c>
      <c r="ER59" s="3"/>
      <c r="ES59" s="3"/>
      <c r="ET59" s="3"/>
      <c r="EU59" s="4">
        <v>3</v>
      </c>
      <c r="EV59" s="3" t="s">
        <v>395</v>
      </c>
      <c r="EW59" s="3" t="s">
        <v>395</v>
      </c>
      <c r="EX59" s="3"/>
      <c r="EY59" s="3" t="s">
        <v>639</v>
      </c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</row>
    <row r="60" spans="1:189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 t="s">
        <v>640</v>
      </c>
      <c r="DB60" s="3" t="s">
        <v>641</v>
      </c>
      <c r="DC60" s="3" t="s">
        <v>642</v>
      </c>
      <c r="DD60" s="3" t="s">
        <v>391</v>
      </c>
      <c r="DE60" s="3" t="s">
        <v>392</v>
      </c>
      <c r="DF60" s="3" t="s">
        <v>642</v>
      </c>
      <c r="DG60" s="4">
        <v>107625</v>
      </c>
      <c r="DH60" s="3" t="s">
        <v>643</v>
      </c>
      <c r="DI60" s="3"/>
      <c r="DJ60" s="3"/>
      <c r="DK60" s="3"/>
      <c r="DL60" s="3" t="s">
        <v>644</v>
      </c>
      <c r="DM60" s="4">
        <v>947152</v>
      </c>
      <c r="DN60" s="3" t="s">
        <v>393</v>
      </c>
      <c r="DO60" s="3" t="s">
        <v>393</v>
      </c>
      <c r="DP60" s="3" t="s">
        <v>393</v>
      </c>
      <c r="DQ60" s="3" t="s">
        <v>393</v>
      </c>
      <c r="DR60" s="4">
        <v>20</v>
      </c>
      <c r="DS60" s="4">
        <v>2</v>
      </c>
      <c r="DT60" s="5">
        <v>28945.94</v>
      </c>
      <c r="DU60" s="5">
        <v>115783.78</v>
      </c>
      <c r="DV60" s="3" t="s">
        <v>401</v>
      </c>
      <c r="DW60" s="4">
        <v>2</v>
      </c>
      <c r="DX60" s="5">
        <v>12736.22</v>
      </c>
      <c r="DY60" s="5">
        <v>28945.94</v>
      </c>
      <c r="DZ60" s="7">
        <v>80324.990000000005</v>
      </c>
      <c r="EA60" s="8">
        <v>128520</v>
      </c>
      <c r="EB60" s="5">
        <v>115783.78</v>
      </c>
      <c r="EC60" s="7">
        <v>72364.86</v>
      </c>
      <c r="ED60" s="7">
        <f t="shared" si="0"/>
        <v>72364</v>
      </c>
      <c r="EE60" s="8">
        <v>128520</v>
      </c>
      <c r="EF60" s="7">
        <f t="shared" si="1"/>
        <v>128520</v>
      </c>
      <c r="EG60" s="5">
        <v>12736.22</v>
      </c>
      <c r="EH60" s="3"/>
      <c r="EI60" s="4">
        <v>1</v>
      </c>
      <c r="EJ60" s="4">
        <v>11</v>
      </c>
      <c r="EK60" s="4">
        <v>2</v>
      </c>
      <c r="EL60" s="4">
        <v>2</v>
      </c>
      <c r="EM60" s="3"/>
      <c r="EN60" s="7">
        <v>80324.990000000005</v>
      </c>
      <c r="EO60" s="3"/>
      <c r="EP60" s="8">
        <v>128520</v>
      </c>
      <c r="EQ60" s="8">
        <v>128520</v>
      </c>
      <c r="ER60" s="3"/>
      <c r="ES60" s="3"/>
      <c r="ET60" s="3"/>
      <c r="EU60" s="4">
        <v>2</v>
      </c>
      <c r="EV60" s="3" t="s">
        <v>395</v>
      </c>
      <c r="EW60" s="3" t="s">
        <v>395</v>
      </c>
      <c r="EX60" s="3"/>
      <c r="EY60" s="3" t="s">
        <v>645</v>
      </c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</row>
    <row r="61" spans="1:189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 t="s">
        <v>646</v>
      </c>
      <c r="DB61" s="3" t="s">
        <v>647</v>
      </c>
      <c r="DC61" s="3" t="s">
        <v>648</v>
      </c>
      <c r="DD61" s="3" t="s">
        <v>391</v>
      </c>
      <c r="DE61" s="3" t="s">
        <v>392</v>
      </c>
      <c r="DF61" s="3" t="s">
        <v>648</v>
      </c>
      <c r="DG61" s="4">
        <v>107625</v>
      </c>
      <c r="DH61" s="3" t="s">
        <v>648</v>
      </c>
      <c r="DI61" s="3"/>
      <c r="DJ61" s="3"/>
      <c r="DK61" s="3"/>
      <c r="DL61" s="3"/>
      <c r="DM61" s="4">
        <v>947153</v>
      </c>
      <c r="DN61" s="3" t="s">
        <v>393</v>
      </c>
      <c r="DO61" s="3" t="s">
        <v>393</v>
      </c>
      <c r="DP61" s="3" t="s">
        <v>393</v>
      </c>
      <c r="DQ61" s="3" t="s">
        <v>393</v>
      </c>
      <c r="DR61" s="4">
        <v>40</v>
      </c>
      <c r="DS61" s="4">
        <v>2</v>
      </c>
      <c r="DT61" s="5">
        <v>121513.51</v>
      </c>
      <c r="DU61" s="5">
        <v>182270.27</v>
      </c>
      <c r="DV61" s="3" t="s">
        <v>401</v>
      </c>
      <c r="DW61" s="4">
        <v>2</v>
      </c>
      <c r="DX61" s="5">
        <v>20049.73</v>
      </c>
      <c r="DY61" s="5">
        <v>121513.51</v>
      </c>
      <c r="DZ61" s="4">
        <v>168600</v>
      </c>
      <c r="EA61" s="8">
        <v>202320</v>
      </c>
      <c r="EB61" s="5">
        <v>182270.27</v>
      </c>
      <c r="EC61" s="7">
        <v>151891.89000000001</v>
      </c>
      <c r="ED61" s="7">
        <f t="shared" si="0"/>
        <v>151891</v>
      </c>
      <c r="EE61" s="8">
        <v>202320</v>
      </c>
      <c r="EF61" s="7">
        <f t="shared" si="1"/>
        <v>202320</v>
      </c>
      <c r="EG61" s="5">
        <v>20049.73</v>
      </c>
      <c r="EH61" s="3"/>
      <c r="EI61" s="4">
        <v>1</v>
      </c>
      <c r="EJ61" s="4">
        <v>11</v>
      </c>
      <c r="EK61" s="4">
        <v>2</v>
      </c>
      <c r="EL61" s="4">
        <v>2</v>
      </c>
      <c r="EM61" s="3"/>
      <c r="EN61" s="4">
        <v>168600</v>
      </c>
      <c r="EO61" s="3"/>
      <c r="EP61" s="8">
        <v>202320</v>
      </c>
      <c r="EQ61" s="8">
        <v>202320</v>
      </c>
      <c r="ER61" s="3"/>
      <c r="ES61" s="3"/>
      <c r="ET61" s="3"/>
      <c r="EU61" s="4">
        <v>2</v>
      </c>
      <c r="EV61" s="3" t="s">
        <v>395</v>
      </c>
      <c r="EW61" s="3" t="s">
        <v>395</v>
      </c>
      <c r="EX61" s="3"/>
      <c r="EY61" s="3" t="s">
        <v>649</v>
      </c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</row>
    <row r="62" spans="1:189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 t="s">
        <v>650</v>
      </c>
      <c r="DB62" s="3" t="s">
        <v>651</v>
      </c>
      <c r="DC62" s="3" t="s">
        <v>652</v>
      </c>
      <c r="DD62" s="3" t="s">
        <v>391</v>
      </c>
      <c r="DE62" s="3" t="s">
        <v>392</v>
      </c>
      <c r="DF62" s="3" t="s">
        <v>652</v>
      </c>
      <c r="DG62" s="4">
        <v>107625</v>
      </c>
      <c r="DH62" s="3" t="s">
        <v>652</v>
      </c>
      <c r="DI62" s="3"/>
      <c r="DJ62" s="3"/>
      <c r="DK62" s="3"/>
      <c r="DL62" s="3"/>
      <c r="DM62" s="4">
        <v>947154</v>
      </c>
      <c r="DN62" s="3" t="s">
        <v>393</v>
      </c>
      <c r="DO62" s="3" t="s">
        <v>393</v>
      </c>
      <c r="DP62" s="3" t="s">
        <v>393</v>
      </c>
      <c r="DQ62" s="3" t="s">
        <v>393</v>
      </c>
      <c r="DR62" s="4">
        <v>20</v>
      </c>
      <c r="DS62" s="4">
        <v>1</v>
      </c>
      <c r="DT62" s="5">
        <v>28108.11</v>
      </c>
      <c r="DU62" s="5">
        <v>112432.43</v>
      </c>
      <c r="DV62" s="3" t="s">
        <v>401</v>
      </c>
      <c r="DW62" s="4">
        <v>1</v>
      </c>
      <c r="DX62" s="5">
        <v>12367.57</v>
      </c>
      <c r="DY62" s="5">
        <v>28108.11</v>
      </c>
      <c r="DZ62" s="4">
        <v>156000</v>
      </c>
      <c r="EA62" s="8">
        <v>124800</v>
      </c>
      <c r="EB62" s="5">
        <v>112432.43</v>
      </c>
      <c r="EC62" s="7">
        <v>140540.54</v>
      </c>
      <c r="ED62" s="7">
        <f t="shared" si="0"/>
        <v>140540</v>
      </c>
      <c r="EE62" s="8">
        <v>124800</v>
      </c>
      <c r="EF62" s="7">
        <f t="shared" si="1"/>
        <v>124800</v>
      </c>
      <c r="EG62" s="5">
        <v>12367.57</v>
      </c>
      <c r="EH62" s="3"/>
      <c r="EI62" s="4">
        <v>1</v>
      </c>
      <c r="EJ62" s="4">
        <v>11</v>
      </c>
      <c r="EK62" s="4">
        <v>1</v>
      </c>
      <c r="EL62" s="4">
        <v>1</v>
      </c>
      <c r="EM62" s="3"/>
      <c r="EN62" s="4">
        <v>156000</v>
      </c>
      <c r="EO62" s="3"/>
      <c r="EP62" s="8">
        <v>124800</v>
      </c>
      <c r="EQ62" s="8">
        <v>124800</v>
      </c>
      <c r="ER62" s="3"/>
      <c r="ES62" s="3"/>
      <c r="ET62" s="3"/>
      <c r="EU62" s="4">
        <v>1</v>
      </c>
      <c r="EV62" s="3" t="s">
        <v>395</v>
      </c>
      <c r="EW62" s="3" t="s">
        <v>395</v>
      </c>
      <c r="EX62" s="3"/>
      <c r="EY62" s="3" t="s">
        <v>653</v>
      </c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</row>
    <row r="63" spans="1:189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 t="s">
        <v>654</v>
      </c>
      <c r="DB63" s="3" t="s">
        <v>655</v>
      </c>
      <c r="DC63" s="3" t="s">
        <v>656</v>
      </c>
      <c r="DD63" s="3" t="s">
        <v>391</v>
      </c>
      <c r="DE63" s="3" t="s">
        <v>392</v>
      </c>
      <c r="DF63" s="3" t="s">
        <v>656</v>
      </c>
      <c r="DG63" s="4">
        <v>107625</v>
      </c>
      <c r="DH63" s="3" t="s">
        <v>656</v>
      </c>
      <c r="DI63" s="3"/>
      <c r="DJ63" s="3"/>
      <c r="DK63" s="3"/>
      <c r="DL63" s="3"/>
      <c r="DM63" s="4">
        <v>947155</v>
      </c>
      <c r="DN63" s="3" t="s">
        <v>393</v>
      </c>
      <c r="DO63" s="3" t="s">
        <v>393</v>
      </c>
      <c r="DP63" s="3" t="s">
        <v>393</v>
      </c>
      <c r="DQ63" s="3" t="s">
        <v>393</v>
      </c>
      <c r="DR63" s="4">
        <v>40</v>
      </c>
      <c r="DS63" s="4">
        <v>1</v>
      </c>
      <c r="DT63" s="5">
        <v>50540.54</v>
      </c>
      <c r="DU63" s="5">
        <v>75810.81</v>
      </c>
      <c r="DV63" s="3" t="s">
        <v>401</v>
      </c>
      <c r="DW63" s="4">
        <v>1</v>
      </c>
      <c r="DX63" s="5">
        <v>8339.19</v>
      </c>
      <c r="DY63" s="5">
        <v>50540.54</v>
      </c>
      <c r="DZ63" s="4">
        <v>140250</v>
      </c>
      <c r="EA63" s="8">
        <v>84150</v>
      </c>
      <c r="EB63" s="5">
        <v>75810.81</v>
      </c>
      <c r="EC63" s="7">
        <v>126351.35</v>
      </c>
      <c r="ED63" s="7">
        <f t="shared" si="0"/>
        <v>126351</v>
      </c>
      <c r="EE63" s="8">
        <v>84150</v>
      </c>
      <c r="EF63" s="7">
        <f t="shared" si="1"/>
        <v>84150</v>
      </c>
      <c r="EG63" s="5">
        <v>8339.19</v>
      </c>
      <c r="EH63" s="3"/>
      <c r="EI63" s="4">
        <v>1</v>
      </c>
      <c r="EJ63" s="4">
        <v>11</v>
      </c>
      <c r="EK63" s="4">
        <v>1</v>
      </c>
      <c r="EL63" s="4">
        <v>1</v>
      </c>
      <c r="EM63" s="3"/>
      <c r="EN63" s="4">
        <v>140250</v>
      </c>
      <c r="EO63" s="3"/>
      <c r="EP63" s="8">
        <v>84150</v>
      </c>
      <c r="EQ63" s="8">
        <v>84150</v>
      </c>
      <c r="ER63" s="3"/>
      <c r="ES63" s="3"/>
      <c r="ET63" s="3"/>
      <c r="EU63" s="4">
        <v>1</v>
      </c>
      <c r="EV63" s="3" t="s">
        <v>395</v>
      </c>
      <c r="EW63" s="3" t="s">
        <v>395</v>
      </c>
      <c r="EX63" s="3"/>
      <c r="EY63" s="3" t="s">
        <v>657</v>
      </c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</row>
    <row r="64" spans="1:189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 t="s">
        <v>658</v>
      </c>
      <c r="DB64" s="3" t="s">
        <v>659</v>
      </c>
      <c r="DC64" s="3" t="s">
        <v>660</v>
      </c>
      <c r="DD64" s="3" t="s">
        <v>391</v>
      </c>
      <c r="DE64" s="3" t="s">
        <v>392</v>
      </c>
      <c r="DF64" s="3" t="s">
        <v>660</v>
      </c>
      <c r="DG64" s="4">
        <v>107625</v>
      </c>
      <c r="DH64" s="3" t="s">
        <v>661</v>
      </c>
      <c r="DI64" s="3"/>
      <c r="DJ64" s="3"/>
      <c r="DK64" s="3"/>
      <c r="DL64" s="3"/>
      <c r="DM64" s="4">
        <v>947156</v>
      </c>
      <c r="DN64" s="3" t="s">
        <v>393</v>
      </c>
      <c r="DO64" s="3" t="s">
        <v>393</v>
      </c>
      <c r="DP64" s="3" t="s">
        <v>393</v>
      </c>
      <c r="DQ64" s="3" t="s">
        <v>393</v>
      </c>
      <c r="DR64" s="4">
        <v>40</v>
      </c>
      <c r="DS64" s="4">
        <v>9</v>
      </c>
      <c r="DT64" s="5">
        <v>428108.11</v>
      </c>
      <c r="DU64" s="5">
        <v>642162.17000000004</v>
      </c>
      <c r="DV64" s="3" t="s">
        <v>401</v>
      </c>
      <c r="DW64" s="4">
        <v>9</v>
      </c>
      <c r="DX64" s="5">
        <v>70637.84</v>
      </c>
      <c r="DY64" s="5">
        <v>428108.11</v>
      </c>
      <c r="DZ64" s="4">
        <v>132000</v>
      </c>
      <c r="EA64" s="5">
        <v>712800.01</v>
      </c>
      <c r="EB64" s="5">
        <v>642162.17000000004</v>
      </c>
      <c r="EC64" s="7">
        <v>118918.92</v>
      </c>
      <c r="ED64" s="7">
        <f t="shared" si="0"/>
        <v>118918</v>
      </c>
      <c r="EE64" s="5">
        <v>712800.01</v>
      </c>
      <c r="EF64" s="7">
        <f t="shared" si="1"/>
        <v>712800</v>
      </c>
      <c r="EG64" s="5">
        <v>70637.84</v>
      </c>
      <c r="EH64" s="3"/>
      <c r="EI64" s="4">
        <v>1</v>
      </c>
      <c r="EJ64" s="4">
        <v>11</v>
      </c>
      <c r="EK64" s="4">
        <v>9</v>
      </c>
      <c r="EL64" s="4">
        <v>9</v>
      </c>
      <c r="EM64" s="3"/>
      <c r="EN64" s="4">
        <v>132000</v>
      </c>
      <c r="EO64" s="3"/>
      <c r="EP64" s="5">
        <v>712800.01</v>
      </c>
      <c r="EQ64" s="5">
        <v>712800.01</v>
      </c>
      <c r="ER64" s="3"/>
      <c r="ES64" s="3"/>
      <c r="ET64" s="3"/>
      <c r="EU64" s="4">
        <v>9</v>
      </c>
      <c r="EV64" s="3" t="s">
        <v>395</v>
      </c>
      <c r="EW64" s="3" t="s">
        <v>395</v>
      </c>
      <c r="EX64" s="3"/>
      <c r="EY64" s="3" t="s">
        <v>662</v>
      </c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</row>
    <row r="65" spans="1:189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 t="s">
        <v>663</v>
      </c>
      <c r="DB65" s="3" t="s">
        <v>664</v>
      </c>
      <c r="DC65" s="3" t="s">
        <v>665</v>
      </c>
      <c r="DD65" s="3" t="s">
        <v>391</v>
      </c>
      <c r="DE65" s="3" t="s">
        <v>392</v>
      </c>
      <c r="DF65" s="3" t="s">
        <v>665</v>
      </c>
      <c r="DG65" s="4">
        <v>107625</v>
      </c>
      <c r="DH65" s="3" t="s">
        <v>665</v>
      </c>
      <c r="DI65" s="3"/>
      <c r="DJ65" s="3"/>
      <c r="DK65" s="3"/>
      <c r="DL65" s="3"/>
      <c r="DM65" s="4">
        <v>947157</v>
      </c>
      <c r="DN65" s="3" t="s">
        <v>393</v>
      </c>
      <c r="DO65" s="3" t="s">
        <v>393</v>
      </c>
      <c r="DP65" s="3" t="s">
        <v>393</v>
      </c>
      <c r="DQ65" s="3" t="s">
        <v>393</v>
      </c>
      <c r="DR65" s="4">
        <v>40</v>
      </c>
      <c r="DS65" s="4">
        <v>2</v>
      </c>
      <c r="DT65" s="5">
        <v>96756.76</v>
      </c>
      <c r="DU65" s="5">
        <v>145135.14000000001</v>
      </c>
      <c r="DV65" s="3" t="s">
        <v>401</v>
      </c>
      <c r="DW65" s="4">
        <v>2</v>
      </c>
      <c r="DX65" s="5">
        <v>15964.87</v>
      </c>
      <c r="DY65" s="5">
        <v>96756.76</v>
      </c>
      <c r="DZ65" s="4">
        <v>134250</v>
      </c>
      <c r="EA65" s="5">
        <v>161100.01</v>
      </c>
      <c r="EB65" s="5">
        <v>145135.14000000001</v>
      </c>
      <c r="EC65" s="7">
        <v>120945.95</v>
      </c>
      <c r="ED65" s="7">
        <f t="shared" si="0"/>
        <v>120945</v>
      </c>
      <c r="EE65" s="5">
        <v>161100.01</v>
      </c>
      <c r="EF65" s="7">
        <f t="shared" si="1"/>
        <v>161100</v>
      </c>
      <c r="EG65" s="5">
        <v>15964.87</v>
      </c>
      <c r="EH65" s="3"/>
      <c r="EI65" s="4">
        <v>1</v>
      </c>
      <c r="EJ65" s="4">
        <v>11</v>
      </c>
      <c r="EK65" s="4">
        <v>2</v>
      </c>
      <c r="EL65" s="4">
        <v>2</v>
      </c>
      <c r="EM65" s="3"/>
      <c r="EN65" s="4">
        <v>134250</v>
      </c>
      <c r="EO65" s="3"/>
      <c r="EP65" s="5">
        <v>161100.01</v>
      </c>
      <c r="EQ65" s="5">
        <v>161100.01</v>
      </c>
      <c r="ER65" s="3"/>
      <c r="ES65" s="3"/>
      <c r="ET65" s="3"/>
      <c r="EU65" s="4">
        <v>2</v>
      </c>
      <c r="EV65" s="3" t="s">
        <v>395</v>
      </c>
      <c r="EW65" s="3" t="s">
        <v>395</v>
      </c>
      <c r="EX65" s="3"/>
      <c r="EY65" s="3" t="s">
        <v>666</v>
      </c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</row>
    <row r="66" spans="1:189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 t="s">
        <v>667</v>
      </c>
      <c r="DB66" s="3" t="s">
        <v>668</v>
      </c>
      <c r="DC66" s="3" t="s">
        <v>669</v>
      </c>
      <c r="DD66" s="3" t="s">
        <v>391</v>
      </c>
      <c r="DE66" s="3" t="s">
        <v>392</v>
      </c>
      <c r="DF66" s="3" t="s">
        <v>669</v>
      </c>
      <c r="DG66" s="4">
        <v>107625</v>
      </c>
      <c r="DH66" s="3" t="s">
        <v>669</v>
      </c>
      <c r="DI66" s="3"/>
      <c r="DJ66" s="3"/>
      <c r="DK66" s="3"/>
      <c r="DL66" s="3"/>
      <c r="DM66" s="4">
        <v>947158</v>
      </c>
      <c r="DN66" s="3" t="s">
        <v>393</v>
      </c>
      <c r="DO66" s="3" t="s">
        <v>393</v>
      </c>
      <c r="DP66" s="3" t="s">
        <v>393</v>
      </c>
      <c r="DQ66" s="3" t="s">
        <v>393</v>
      </c>
      <c r="DR66" s="4">
        <v>20</v>
      </c>
      <c r="DS66" s="4">
        <v>2</v>
      </c>
      <c r="DT66" s="5">
        <v>35756.76</v>
      </c>
      <c r="DU66" s="5">
        <v>143027.01999999999</v>
      </c>
      <c r="DV66" s="3" t="s">
        <v>401</v>
      </c>
      <c r="DW66" s="4">
        <v>2</v>
      </c>
      <c r="DX66" s="5">
        <v>15732.97</v>
      </c>
      <c r="DY66" s="5">
        <v>35756.76</v>
      </c>
      <c r="DZ66" s="4">
        <v>99225</v>
      </c>
      <c r="EA66" s="5">
        <v>158759.99</v>
      </c>
      <c r="EB66" s="5">
        <v>143027.01999999999</v>
      </c>
      <c r="EC66" s="7">
        <v>89391.89</v>
      </c>
      <c r="ED66" s="7">
        <f t="shared" si="0"/>
        <v>89391</v>
      </c>
      <c r="EE66" s="5">
        <v>158759.99</v>
      </c>
      <c r="EF66" s="7">
        <f t="shared" si="1"/>
        <v>158759</v>
      </c>
      <c r="EG66" s="5">
        <v>15732.97</v>
      </c>
      <c r="EH66" s="3"/>
      <c r="EI66" s="4">
        <v>1</v>
      </c>
      <c r="EJ66" s="4">
        <v>11</v>
      </c>
      <c r="EK66" s="4">
        <v>2</v>
      </c>
      <c r="EL66" s="4">
        <v>2</v>
      </c>
      <c r="EM66" s="3"/>
      <c r="EN66" s="4">
        <v>99225</v>
      </c>
      <c r="EO66" s="3"/>
      <c r="EP66" s="5">
        <v>158759.99</v>
      </c>
      <c r="EQ66" s="5">
        <v>158759.99</v>
      </c>
      <c r="ER66" s="3"/>
      <c r="ES66" s="3"/>
      <c r="ET66" s="3"/>
      <c r="EU66" s="4">
        <v>2</v>
      </c>
      <c r="EV66" s="3" t="s">
        <v>395</v>
      </c>
      <c r="EW66" s="3" t="s">
        <v>395</v>
      </c>
      <c r="EX66" s="3"/>
      <c r="EY66" s="3" t="s">
        <v>670</v>
      </c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</row>
    <row r="67" spans="1:189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 t="s">
        <v>671</v>
      </c>
      <c r="DB67" s="3" t="s">
        <v>672</v>
      </c>
      <c r="DC67" s="3" t="s">
        <v>673</v>
      </c>
      <c r="DD67" s="3" t="s">
        <v>391</v>
      </c>
      <c r="DE67" s="3" t="s">
        <v>392</v>
      </c>
      <c r="DF67" s="3" t="s">
        <v>673</v>
      </c>
      <c r="DG67" s="4">
        <v>107625</v>
      </c>
      <c r="DH67" s="3" t="s">
        <v>673</v>
      </c>
      <c r="DI67" s="3"/>
      <c r="DJ67" s="3"/>
      <c r="DK67" s="3"/>
      <c r="DL67" s="3"/>
      <c r="DM67" s="4">
        <v>947159</v>
      </c>
      <c r="DN67" s="3" t="s">
        <v>393</v>
      </c>
      <c r="DO67" s="3" t="s">
        <v>393</v>
      </c>
      <c r="DP67" s="3" t="s">
        <v>393</v>
      </c>
      <c r="DQ67" s="3" t="s">
        <v>393</v>
      </c>
      <c r="DR67" s="4">
        <v>40</v>
      </c>
      <c r="DS67" s="4">
        <v>6</v>
      </c>
      <c r="DT67" s="5">
        <v>679459.46</v>
      </c>
      <c r="DU67" s="6">
        <v>1019189.2</v>
      </c>
      <c r="DV67" s="3" t="s">
        <v>401</v>
      </c>
      <c r="DW67" s="4">
        <v>6</v>
      </c>
      <c r="DX67" s="5">
        <v>112110.81</v>
      </c>
      <c r="DY67" s="5">
        <v>679459.46</v>
      </c>
      <c r="DZ67" s="4">
        <v>314250</v>
      </c>
      <c r="EA67" s="5">
        <v>1131300.01</v>
      </c>
      <c r="EB67" s="6">
        <v>1019189.2</v>
      </c>
      <c r="EC67" s="7">
        <v>283108.11</v>
      </c>
      <c r="ED67" s="7">
        <f t="shared" si="0"/>
        <v>283108</v>
      </c>
      <c r="EE67" s="5">
        <v>1131300.01</v>
      </c>
      <c r="EF67" s="7">
        <f t="shared" si="1"/>
        <v>1131300</v>
      </c>
      <c r="EG67" s="5">
        <v>112110.81</v>
      </c>
      <c r="EH67" s="3"/>
      <c r="EI67" s="4">
        <v>1</v>
      </c>
      <c r="EJ67" s="4">
        <v>11</v>
      </c>
      <c r="EK67" s="4">
        <v>6</v>
      </c>
      <c r="EL67" s="4">
        <v>6</v>
      </c>
      <c r="EM67" s="3"/>
      <c r="EN67" s="4">
        <v>314250</v>
      </c>
      <c r="EO67" s="3"/>
      <c r="EP67" s="5">
        <v>1131300.01</v>
      </c>
      <c r="EQ67" s="5">
        <v>1131300.01</v>
      </c>
      <c r="ER67" s="3"/>
      <c r="ES67" s="3"/>
      <c r="ET67" s="3"/>
      <c r="EU67" s="4">
        <v>6</v>
      </c>
      <c r="EV67" s="3" t="s">
        <v>395</v>
      </c>
      <c r="EW67" s="3" t="s">
        <v>395</v>
      </c>
      <c r="EX67" s="3"/>
      <c r="EY67" s="3" t="s">
        <v>674</v>
      </c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</row>
    <row r="68" spans="1:189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 t="s">
        <v>675</v>
      </c>
      <c r="DB68" s="3" t="s">
        <v>676</v>
      </c>
      <c r="DC68" s="3" t="s">
        <v>677</v>
      </c>
      <c r="DD68" s="3" t="s">
        <v>391</v>
      </c>
      <c r="DE68" s="3" t="s">
        <v>392</v>
      </c>
      <c r="DF68" s="3" t="s">
        <v>677</v>
      </c>
      <c r="DG68" s="4">
        <v>107625</v>
      </c>
      <c r="DH68" s="3" t="s">
        <v>678</v>
      </c>
      <c r="DI68" s="3"/>
      <c r="DJ68" s="3"/>
      <c r="DK68" s="3"/>
      <c r="DL68" s="3"/>
      <c r="DM68" s="4">
        <v>947160</v>
      </c>
      <c r="DN68" s="3" t="s">
        <v>393</v>
      </c>
      <c r="DO68" s="3" t="s">
        <v>393</v>
      </c>
      <c r="DP68" s="3" t="s">
        <v>393</v>
      </c>
      <c r="DQ68" s="3" t="s">
        <v>393</v>
      </c>
      <c r="DR68" s="4">
        <v>20</v>
      </c>
      <c r="DS68" s="4">
        <v>4</v>
      </c>
      <c r="DT68" s="5">
        <v>209432.43</v>
      </c>
      <c r="DU68" s="5">
        <v>837729.73</v>
      </c>
      <c r="DV68" s="3" t="s">
        <v>401</v>
      </c>
      <c r="DW68" s="4">
        <v>4</v>
      </c>
      <c r="DX68" s="5">
        <v>92150.27</v>
      </c>
      <c r="DY68" s="5">
        <v>209432.43</v>
      </c>
      <c r="DZ68" s="9">
        <v>290587.5</v>
      </c>
      <c r="EA68" s="8">
        <v>929880</v>
      </c>
      <c r="EB68" s="5">
        <v>837729.73</v>
      </c>
      <c r="EC68" s="7">
        <v>261790.54</v>
      </c>
      <c r="ED68" s="7">
        <f t="shared" ref="ED68:ED117" si="2">_xlfn.FLOOR.MATH((EC68),1)</f>
        <v>261790</v>
      </c>
      <c r="EE68" s="8">
        <v>929880</v>
      </c>
      <c r="EF68" s="7">
        <f t="shared" ref="EF68:EF117" si="3">_xlfn.FLOOR.MATH((EE68),1)</f>
        <v>929880</v>
      </c>
      <c r="EG68" s="5">
        <v>92150.27</v>
      </c>
      <c r="EH68" s="3"/>
      <c r="EI68" s="4">
        <v>1</v>
      </c>
      <c r="EJ68" s="4">
        <v>11</v>
      </c>
      <c r="EK68" s="4">
        <v>4</v>
      </c>
      <c r="EL68" s="4">
        <v>4</v>
      </c>
      <c r="EM68" s="3"/>
      <c r="EN68" s="9">
        <v>290587.5</v>
      </c>
      <c r="EO68" s="3"/>
      <c r="EP68" s="8">
        <v>929880</v>
      </c>
      <c r="EQ68" s="8">
        <v>929880</v>
      </c>
      <c r="ER68" s="3"/>
      <c r="ES68" s="3"/>
      <c r="ET68" s="3"/>
      <c r="EU68" s="4">
        <v>4</v>
      </c>
      <c r="EV68" s="3" t="s">
        <v>395</v>
      </c>
      <c r="EW68" s="3" t="s">
        <v>395</v>
      </c>
      <c r="EX68" s="3"/>
      <c r="EY68" s="3" t="s">
        <v>679</v>
      </c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</row>
    <row r="69" spans="1:189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 t="s">
        <v>680</v>
      </c>
      <c r="DB69" s="3" t="s">
        <v>681</v>
      </c>
      <c r="DC69" s="3" t="s">
        <v>682</v>
      </c>
      <c r="DD69" s="3" t="s">
        <v>391</v>
      </c>
      <c r="DE69" s="3" t="s">
        <v>392</v>
      </c>
      <c r="DF69" s="3" t="s">
        <v>682</v>
      </c>
      <c r="DG69" s="4">
        <v>107625</v>
      </c>
      <c r="DH69" s="3" t="s">
        <v>682</v>
      </c>
      <c r="DI69" s="3"/>
      <c r="DJ69" s="3"/>
      <c r="DK69" s="3"/>
      <c r="DL69" s="3"/>
      <c r="DM69" s="4">
        <v>947161</v>
      </c>
      <c r="DN69" s="3" t="s">
        <v>393</v>
      </c>
      <c r="DO69" s="3" t="s">
        <v>393</v>
      </c>
      <c r="DP69" s="3" t="s">
        <v>393</v>
      </c>
      <c r="DQ69" s="3" t="s">
        <v>393</v>
      </c>
      <c r="DR69" s="4">
        <v>20</v>
      </c>
      <c r="DS69" s="4">
        <v>5</v>
      </c>
      <c r="DT69" s="8">
        <v>250000</v>
      </c>
      <c r="DU69" s="8">
        <v>1000000</v>
      </c>
      <c r="DV69" s="3" t="s">
        <v>401</v>
      </c>
      <c r="DW69" s="4">
        <v>5</v>
      </c>
      <c r="DX69" s="8">
        <v>110000</v>
      </c>
      <c r="DY69" s="8">
        <v>250000</v>
      </c>
      <c r="DZ69" s="4">
        <v>277500</v>
      </c>
      <c r="EA69" s="8">
        <v>1110000</v>
      </c>
      <c r="EB69" s="8">
        <v>1000000</v>
      </c>
      <c r="EC69" s="4">
        <v>250000</v>
      </c>
      <c r="ED69" s="7">
        <f t="shared" si="2"/>
        <v>250000</v>
      </c>
      <c r="EE69" s="8">
        <v>1110000</v>
      </c>
      <c r="EF69" s="7">
        <f t="shared" si="3"/>
        <v>1110000</v>
      </c>
      <c r="EG69" s="8">
        <v>110000</v>
      </c>
      <c r="EH69" s="3"/>
      <c r="EI69" s="4">
        <v>1</v>
      </c>
      <c r="EJ69" s="4">
        <v>11</v>
      </c>
      <c r="EK69" s="4">
        <v>5</v>
      </c>
      <c r="EL69" s="4">
        <v>5</v>
      </c>
      <c r="EM69" s="3"/>
      <c r="EN69" s="4">
        <v>277500</v>
      </c>
      <c r="EO69" s="3"/>
      <c r="EP69" s="8">
        <v>1110000</v>
      </c>
      <c r="EQ69" s="8">
        <v>1110000</v>
      </c>
      <c r="ER69" s="3"/>
      <c r="ES69" s="3"/>
      <c r="ET69" s="3"/>
      <c r="EU69" s="4">
        <v>5</v>
      </c>
      <c r="EV69" s="3" t="s">
        <v>395</v>
      </c>
      <c r="EW69" s="3" t="s">
        <v>395</v>
      </c>
      <c r="EX69" s="3"/>
      <c r="EY69" s="3" t="s">
        <v>683</v>
      </c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</row>
    <row r="70" spans="1:189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 t="s">
        <v>684</v>
      </c>
      <c r="DB70" s="3" t="s">
        <v>685</v>
      </c>
      <c r="DC70" s="3" t="s">
        <v>686</v>
      </c>
      <c r="DD70" s="3" t="s">
        <v>391</v>
      </c>
      <c r="DE70" s="3" t="s">
        <v>392</v>
      </c>
      <c r="DF70" s="3" t="s">
        <v>686</v>
      </c>
      <c r="DG70" s="4">
        <v>107625</v>
      </c>
      <c r="DH70" s="3" t="s">
        <v>686</v>
      </c>
      <c r="DI70" s="3"/>
      <c r="DJ70" s="3"/>
      <c r="DK70" s="3"/>
      <c r="DL70" s="3"/>
      <c r="DM70" s="4">
        <v>947162</v>
      </c>
      <c r="DN70" s="3" t="s">
        <v>393</v>
      </c>
      <c r="DO70" s="3" t="s">
        <v>393</v>
      </c>
      <c r="DP70" s="3" t="s">
        <v>393</v>
      </c>
      <c r="DQ70" s="3" t="s">
        <v>393</v>
      </c>
      <c r="DR70" s="4">
        <v>20</v>
      </c>
      <c r="DS70" s="4">
        <v>4</v>
      </c>
      <c r="DT70" s="5">
        <v>231567.57</v>
      </c>
      <c r="DU70" s="5">
        <v>926270.27</v>
      </c>
      <c r="DV70" s="3" t="s">
        <v>401</v>
      </c>
      <c r="DW70" s="4">
        <v>4</v>
      </c>
      <c r="DX70" s="5">
        <v>101889.73</v>
      </c>
      <c r="DY70" s="5">
        <v>231567.57</v>
      </c>
      <c r="DZ70" s="4">
        <v>321300</v>
      </c>
      <c r="EA70" s="8">
        <v>1028160</v>
      </c>
      <c r="EB70" s="5">
        <v>926270.27</v>
      </c>
      <c r="EC70" s="7">
        <v>289459.46000000002</v>
      </c>
      <c r="ED70" s="7">
        <f t="shared" si="2"/>
        <v>289459</v>
      </c>
      <c r="EE70" s="8">
        <v>1028160</v>
      </c>
      <c r="EF70" s="7">
        <f t="shared" si="3"/>
        <v>1028160</v>
      </c>
      <c r="EG70" s="5">
        <v>101889.73</v>
      </c>
      <c r="EH70" s="3"/>
      <c r="EI70" s="4">
        <v>1</v>
      </c>
      <c r="EJ70" s="4">
        <v>11</v>
      </c>
      <c r="EK70" s="4">
        <v>4</v>
      </c>
      <c r="EL70" s="4">
        <v>4</v>
      </c>
      <c r="EM70" s="3"/>
      <c r="EN70" s="4">
        <v>321300</v>
      </c>
      <c r="EO70" s="3"/>
      <c r="EP70" s="8">
        <v>1028160</v>
      </c>
      <c r="EQ70" s="8">
        <v>1028160</v>
      </c>
      <c r="ER70" s="3"/>
      <c r="ES70" s="3"/>
      <c r="ET70" s="3"/>
      <c r="EU70" s="4">
        <v>4</v>
      </c>
      <c r="EV70" s="3" t="s">
        <v>395</v>
      </c>
      <c r="EW70" s="3" t="s">
        <v>395</v>
      </c>
      <c r="EX70" s="3"/>
      <c r="EY70" s="3" t="s">
        <v>687</v>
      </c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</row>
    <row r="71" spans="1:189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 t="s">
        <v>688</v>
      </c>
      <c r="DB71" s="3" t="s">
        <v>689</v>
      </c>
      <c r="DC71" s="3" t="s">
        <v>677</v>
      </c>
      <c r="DD71" s="3" t="s">
        <v>391</v>
      </c>
      <c r="DE71" s="3" t="s">
        <v>392</v>
      </c>
      <c r="DF71" s="3" t="s">
        <v>677</v>
      </c>
      <c r="DG71" s="4">
        <v>107625</v>
      </c>
      <c r="DH71" s="3" t="s">
        <v>690</v>
      </c>
      <c r="DI71" s="3"/>
      <c r="DJ71" s="3"/>
      <c r="DK71" s="3"/>
      <c r="DL71" s="3"/>
      <c r="DM71" s="4">
        <v>947163</v>
      </c>
      <c r="DN71" s="3" t="s">
        <v>393</v>
      </c>
      <c r="DO71" s="3" t="s">
        <v>393</v>
      </c>
      <c r="DP71" s="3" t="s">
        <v>393</v>
      </c>
      <c r="DQ71" s="3" t="s">
        <v>393</v>
      </c>
      <c r="DR71" s="4">
        <v>40</v>
      </c>
      <c r="DS71" s="4">
        <v>6</v>
      </c>
      <c r="DT71" s="8">
        <v>600000</v>
      </c>
      <c r="DU71" s="8">
        <v>900000</v>
      </c>
      <c r="DV71" s="3" t="s">
        <v>401</v>
      </c>
      <c r="DW71" s="4">
        <v>6</v>
      </c>
      <c r="DX71" s="8">
        <v>99000</v>
      </c>
      <c r="DY71" s="8">
        <v>600000</v>
      </c>
      <c r="DZ71" s="4">
        <v>277500</v>
      </c>
      <c r="EA71" s="8">
        <v>999000</v>
      </c>
      <c r="EB71" s="8">
        <v>900000</v>
      </c>
      <c r="EC71" s="4">
        <v>250000</v>
      </c>
      <c r="ED71" s="7">
        <f t="shared" si="2"/>
        <v>250000</v>
      </c>
      <c r="EE71" s="8">
        <v>999000</v>
      </c>
      <c r="EF71" s="7">
        <f t="shared" si="3"/>
        <v>999000</v>
      </c>
      <c r="EG71" s="8">
        <v>99000</v>
      </c>
      <c r="EH71" s="3"/>
      <c r="EI71" s="4">
        <v>1</v>
      </c>
      <c r="EJ71" s="4">
        <v>11</v>
      </c>
      <c r="EK71" s="4">
        <v>6</v>
      </c>
      <c r="EL71" s="4">
        <v>6</v>
      </c>
      <c r="EM71" s="3"/>
      <c r="EN71" s="4">
        <v>277500</v>
      </c>
      <c r="EO71" s="3"/>
      <c r="EP71" s="8">
        <v>999000</v>
      </c>
      <c r="EQ71" s="8">
        <v>999000</v>
      </c>
      <c r="ER71" s="3"/>
      <c r="ES71" s="3"/>
      <c r="ET71" s="3"/>
      <c r="EU71" s="4">
        <v>6</v>
      </c>
      <c r="EV71" s="3" t="s">
        <v>395</v>
      </c>
      <c r="EW71" s="3" t="s">
        <v>395</v>
      </c>
      <c r="EX71" s="3"/>
      <c r="EY71" s="3" t="s">
        <v>691</v>
      </c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</row>
    <row r="72" spans="1:189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 t="s">
        <v>692</v>
      </c>
      <c r="DB72" s="3" t="s">
        <v>693</v>
      </c>
      <c r="DC72" s="3" t="s">
        <v>694</v>
      </c>
      <c r="DD72" s="3" t="s">
        <v>391</v>
      </c>
      <c r="DE72" s="3" t="s">
        <v>392</v>
      </c>
      <c r="DF72" s="3" t="s">
        <v>694</v>
      </c>
      <c r="DG72" s="4">
        <v>107625</v>
      </c>
      <c r="DH72" s="3" t="s">
        <v>694</v>
      </c>
      <c r="DI72" s="3"/>
      <c r="DJ72" s="3"/>
      <c r="DK72" s="3"/>
      <c r="DL72" s="3"/>
      <c r="DM72" s="4">
        <v>947164</v>
      </c>
      <c r="DN72" s="3" t="s">
        <v>393</v>
      </c>
      <c r="DO72" s="3" t="s">
        <v>393</v>
      </c>
      <c r="DP72" s="3" t="s">
        <v>393</v>
      </c>
      <c r="DQ72" s="3" t="s">
        <v>393</v>
      </c>
      <c r="DR72" s="4">
        <v>20</v>
      </c>
      <c r="DS72" s="4">
        <v>1</v>
      </c>
      <c r="DT72" s="5">
        <v>30648.65</v>
      </c>
      <c r="DU72" s="5">
        <v>122594.59</v>
      </c>
      <c r="DV72" s="3" t="s">
        <v>401</v>
      </c>
      <c r="DW72" s="4">
        <v>1</v>
      </c>
      <c r="DX72" s="6">
        <v>13485.4</v>
      </c>
      <c r="DY72" s="5">
        <v>30648.65</v>
      </c>
      <c r="DZ72" s="4">
        <v>170100</v>
      </c>
      <c r="EA72" s="5">
        <v>136079.99</v>
      </c>
      <c r="EB72" s="5">
        <v>122594.59</v>
      </c>
      <c r="EC72" s="7">
        <v>153243.24</v>
      </c>
      <c r="ED72" s="7">
        <f t="shared" si="2"/>
        <v>153243</v>
      </c>
      <c r="EE72" s="5">
        <v>136079.99</v>
      </c>
      <c r="EF72" s="7">
        <f t="shared" si="3"/>
        <v>136079</v>
      </c>
      <c r="EG72" s="6">
        <v>13485.4</v>
      </c>
      <c r="EH72" s="3"/>
      <c r="EI72" s="4">
        <v>1</v>
      </c>
      <c r="EJ72" s="4">
        <v>11</v>
      </c>
      <c r="EK72" s="4">
        <v>1</v>
      </c>
      <c r="EL72" s="4">
        <v>1</v>
      </c>
      <c r="EM72" s="3"/>
      <c r="EN72" s="4">
        <v>170100</v>
      </c>
      <c r="EO72" s="3"/>
      <c r="EP72" s="5">
        <v>136079.99</v>
      </c>
      <c r="EQ72" s="5">
        <v>136079.99</v>
      </c>
      <c r="ER72" s="3"/>
      <c r="ES72" s="3"/>
      <c r="ET72" s="3"/>
      <c r="EU72" s="4">
        <v>1</v>
      </c>
      <c r="EV72" s="3" t="s">
        <v>395</v>
      </c>
      <c r="EW72" s="3" t="s">
        <v>395</v>
      </c>
      <c r="EX72" s="3"/>
      <c r="EY72" s="3" t="s">
        <v>695</v>
      </c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</row>
    <row r="73" spans="1:189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 t="s">
        <v>696</v>
      </c>
      <c r="DB73" s="3" t="s">
        <v>697</v>
      </c>
      <c r="DC73" s="3" t="s">
        <v>698</v>
      </c>
      <c r="DD73" s="3" t="s">
        <v>391</v>
      </c>
      <c r="DE73" s="3" t="s">
        <v>392</v>
      </c>
      <c r="DF73" s="3" t="s">
        <v>698</v>
      </c>
      <c r="DG73" s="4">
        <v>107625</v>
      </c>
      <c r="DH73" s="3" t="s">
        <v>698</v>
      </c>
      <c r="DI73" s="3"/>
      <c r="DJ73" s="3"/>
      <c r="DK73" s="3"/>
      <c r="DL73" s="3"/>
      <c r="DM73" s="4">
        <v>947165</v>
      </c>
      <c r="DN73" s="3" t="s">
        <v>393</v>
      </c>
      <c r="DO73" s="3" t="s">
        <v>393</v>
      </c>
      <c r="DP73" s="3" t="s">
        <v>393</v>
      </c>
      <c r="DQ73" s="3" t="s">
        <v>393</v>
      </c>
      <c r="DR73" s="4">
        <v>40</v>
      </c>
      <c r="DS73" s="4">
        <v>1</v>
      </c>
      <c r="DT73" s="5">
        <v>29967.57</v>
      </c>
      <c r="DU73" s="5">
        <v>44951.35</v>
      </c>
      <c r="DV73" s="3" t="s">
        <v>401</v>
      </c>
      <c r="DW73" s="4">
        <v>1</v>
      </c>
      <c r="DX73" s="5">
        <v>4944.6499999999996</v>
      </c>
      <c r="DY73" s="5">
        <v>29967.57</v>
      </c>
      <c r="DZ73" s="4">
        <v>83160</v>
      </c>
      <c r="EA73" s="8">
        <v>49896</v>
      </c>
      <c r="EB73" s="5">
        <v>44951.35</v>
      </c>
      <c r="EC73" s="7">
        <v>74918.92</v>
      </c>
      <c r="ED73" s="7">
        <f t="shared" si="2"/>
        <v>74918</v>
      </c>
      <c r="EE73" s="8">
        <v>49896</v>
      </c>
      <c r="EF73" s="7">
        <f t="shared" si="3"/>
        <v>49896</v>
      </c>
      <c r="EG73" s="5">
        <v>4944.6499999999996</v>
      </c>
      <c r="EH73" s="3"/>
      <c r="EI73" s="4">
        <v>1</v>
      </c>
      <c r="EJ73" s="4">
        <v>11</v>
      </c>
      <c r="EK73" s="4">
        <v>1</v>
      </c>
      <c r="EL73" s="4">
        <v>1</v>
      </c>
      <c r="EM73" s="3"/>
      <c r="EN73" s="4">
        <v>83160</v>
      </c>
      <c r="EO73" s="3"/>
      <c r="EP73" s="8">
        <v>49896</v>
      </c>
      <c r="EQ73" s="8">
        <v>49896</v>
      </c>
      <c r="ER73" s="3"/>
      <c r="ES73" s="3"/>
      <c r="ET73" s="3"/>
      <c r="EU73" s="4">
        <v>1</v>
      </c>
      <c r="EV73" s="3" t="s">
        <v>395</v>
      </c>
      <c r="EW73" s="3" t="s">
        <v>395</v>
      </c>
      <c r="EX73" s="3"/>
      <c r="EY73" s="3" t="s">
        <v>699</v>
      </c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</row>
    <row r="74" spans="1:189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 t="s">
        <v>700</v>
      </c>
      <c r="DB74" s="3" t="s">
        <v>701</v>
      </c>
      <c r="DC74" s="3" t="s">
        <v>702</v>
      </c>
      <c r="DD74" s="3" t="s">
        <v>391</v>
      </c>
      <c r="DE74" s="3" t="s">
        <v>392</v>
      </c>
      <c r="DF74" s="3" t="s">
        <v>702</v>
      </c>
      <c r="DG74" s="4">
        <v>107625</v>
      </c>
      <c r="DH74" s="3" t="s">
        <v>702</v>
      </c>
      <c r="DI74" s="3"/>
      <c r="DJ74" s="3"/>
      <c r="DK74" s="3"/>
      <c r="DL74" s="3"/>
      <c r="DM74" s="4">
        <v>947166</v>
      </c>
      <c r="DN74" s="3" t="s">
        <v>393</v>
      </c>
      <c r="DO74" s="3" t="s">
        <v>393</v>
      </c>
      <c r="DP74" s="3" t="s">
        <v>393</v>
      </c>
      <c r="DQ74" s="3" t="s">
        <v>393</v>
      </c>
      <c r="DR74" s="4">
        <v>40</v>
      </c>
      <c r="DS74" s="4">
        <v>1</v>
      </c>
      <c r="DT74" s="5">
        <v>183513.51</v>
      </c>
      <c r="DU74" s="5">
        <v>275270.27</v>
      </c>
      <c r="DV74" s="3" t="s">
        <v>401</v>
      </c>
      <c r="DW74" s="4">
        <v>1</v>
      </c>
      <c r="DX74" s="5">
        <v>30279.73</v>
      </c>
      <c r="DY74" s="5">
        <v>183513.51</v>
      </c>
      <c r="DZ74" s="4">
        <v>509250</v>
      </c>
      <c r="EA74" s="8">
        <v>305550</v>
      </c>
      <c r="EB74" s="5">
        <v>275270.27</v>
      </c>
      <c r="EC74" s="7">
        <v>458783.78</v>
      </c>
      <c r="ED74" s="7">
        <f t="shared" si="2"/>
        <v>458783</v>
      </c>
      <c r="EE74" s="8">
        <v>305550</v>
      </c>
      <c r="EF74" s="7">
        <f t="shared" si="3"/>
        <v>305550</v>
      </c>
      <c r="EG74" s="5">
        <v>30279.73</v>
      </c>
      <c r="EH74" s="3"/>
      <c r="EI74" s="4">
        <v>1</v>
      </c>
      <c r="EJ74" s="4">
        <v>11</v>
      </c>
      <c r="EK74" s="4">
        <v>1</v>
      </c>
      <c r="EL74" s="4">
        <v>1</v>
      </c>
      <c r="EM74" s="3"/>
      <c r="EN74" s="4">
        <v>509250</v>
      </c>
      <c r="EO74" s="3"/>
      <c r="EP74" s="8">
        <v>305550</v>
      </c>
      <c r="EQ74" s="8">
        <v>305550</v>
      </c>
      <c r="ER74" s="3"/>
      <c r="ES74" s="3"/>
      <c r="ET74" s="3"/>
      <c r="EU74" s="4">
        <v>1</v>
      </c>
      <c r="EV74" s="3" t="s">
        <v>395</v>
      </c>
      <c r="EW74" s="3" t="s">
        <v>395</v>
      </c>
      <c r="EX74" s="3"/>
      <c r="EY74" s="3" t="s">
        <v>703</v>
      </c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</row>
    <row r="75" spans="1:189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 t="s">
        <v>704</v>
      </c>
      <c r="DB75" s="3" t="s">
        <v>705</v>
      </c>
      <c r="DC75" s="3" t="s">
        <v>706</v>
      </c>
      <c r="DD75" s="3" t="s">
        <v>391</v>
      </c>
      <c r="DE75" s="3" t="s">
        <v>392</v>
      </c>
      <c r="DF75" s="3" t="s">
        <v>706</v>
      </c>
      <c r="DG75" s="4">
        <v>107625</v>
      </c>
      <c r="DH75" s="3" t="s">
        <v>706</v>
      </c>
      <c r="DI75" s="3"/>
      <c r="DJ75" s="3"/>
      <c r="DK75" s="3"/>
      <c r="DL75" s="3"/>
      <c r="DM75" s="4">
        <v>947167</v>
      </c>
      <c r="DN75" s="3" t="s">
        <v>393</v>
      </c>
      <c r="DO75" s="3" t="s">
        <v>393</v>
      </c>
      <c r="DP75" s="3" t="s">
        <v>393</v>
      </c>
      <c r="DQ75" s="3" t="s">
        <v>393</v>
      </c>
      <c r="DR75" s="4">
        <v>20</v>
      </c>
      <c r="DS75" s="4">
        <v>2</v>
      </c>
      <c r="DT75" s="6">
        <v>67297.3</v>
      </c>
      <c r="DU75" s="5">
        <v>269189.18</v>
      </c>
      <c r="DV75" s="3" t="s">
        <v>401</v>
      </c>
      <c r="DW75" s="4">
        <v>2</v>
      </c>
      <c r="DX75" s="5">
        <v>29610.81</v>
      </c>
      <c r="DY75" s="6">
        <v>67297.3</v>
      </c>
      <c r="DZ75" s="4">
        <v>186750</v>
      </c>
      <c r="EA75" s="5">
        <v>298799.99</v>
      </c>
      <c r="EB75" s="5">
        <v>269189.18</v>
      </c>
      <c r="EC75" s="7">
        <v>168243.24</v>
      </c>
      <c r="ED75" s="7">
        <f t="shared" si="2"/>
        <v>168243</v>
      </c>
      <c r="EE75" s="5">
        <v>298799.99</v>
      </c>
      <c r="EF75" s="7">
        <f t="shared" si="3"/>
        <v>298799</v>
      </c>
      <c r="EG75" s="5">
        <v>29610.81</v>
      </c>
      <c r="EH75" s="3"/>
      <c r="EI75" s="4">
        <v>1</v>
      </c>
      <c r="EJ75" s="4">
        <v>11</v>
      </c>
      <c r="EK75" s="4">
        <v>2</v>
      </c>
      <c r="EL75" s="4">
        <v>2</v>
      </c>
      <c r="EM75" s="3"/>
      <c r="EN75" s="4">
        <v>186750</v>
      </c>
      <c r="EO75" s="3"/>
      <c r="EP75" s="5">
        <v>298799.99</v>
      </c>
      <c r="EQ75" s="5">
        <v>298799.99</v>
      </c>
      <c r="ER75" s="3"/>
      <c r="ES75" s="3"/>
      <c r="ET75" s="3"/>
      <c r="EU75" s="4">
        <v>2</v>
      </c>
      <c r="EV75" s="3" t="s">
        <v>395</v>
      </c>
      <c r="EW75" s="3" t="s">
        <v>395</v>
      </c>
      <c r="EX75" s="3"/>
      <c r="EY75" s="3" t="s">
        <v>707</v>
      </c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</row>
    <row r="76" spans="1:189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 t="s">
        <v>708</v>
      </c>
      <c r="DB76" s="3" t="s">
        <v>709</v>
      </c>
      <c r="DC76" s="3" t="s">
        <v>710</v>
      </c>
      <c r="DD76" s="3" t="s">
        <v>391</v>
      </c>
      <c r="DE76" s="3" t="s">
        <v>392</v>
      </c>
      <c r="DF76" s="3" t="s">
        <v>710</v>
      </c>
      <c r="DG76" s="4">
        <v>107625</v>
      </c>
      <c r="DH76" s="3" t="s">
        <v>711</v>
      </c>
      <c r="DI76" s="3"/>
      <c r="DJ76" s="3"/>
      <c r="DK76" s="3"/>
      <c r="DL76" s="3"/>
      <c r="DM76" s="4">
        <v>947168</v>
      </c>
      <c r="DN76" s="3" t="s">
        <v>393</v>
      </c>
      <c r="DO76" s="3" t="s">
        <v>393</v>
      </c>
      <c r="DP76" s="3" t="s">
        <v>393</v>
      </c>
      <c r="DQ76" s="3" t="s">
        <v>393</v>
      </c>
      <c r="DR76" s="4">
        <v>20</v>
      </c>
      <c r="DS76" s="4">
        <v>1</v>
      </c>
      <c r="DT76" s="5">
        <v>80027.03</v>
      </c>
      <c r="DU76" s="5">
        <v>320108.11</v>
      </c>
      <c r="DV76" s="3" t="s">
        <v>401</v>
      </c>
      <c r="DW76" s="4">
        <v>1</v>
      </c>
      <c r="DX76" s="5">
        <v>35211.89</v>
      </c>
      <c r="DY76" s="5">
        <v>80027.03</v>
      </c>
      <c r="DZ76" s="7">
        <v>444150.01</v>
      </c>
      <c r="EA76" s="8">
        <v>355320</v>
      </c>
      <c r="EB76" s="5">
        <v>320108.11</v>
      </c>
      <c r="EC76" s="7">
        <v>400135.14</v>
      </c>
      <c r="ED76" s="7">
        <f t="shared" si="2"/>
        <v>400135</v>
      </c>
      <c r="EE76" s="8">
        <v>355320</v>
      </c>
      <c r="EF76" s="7">
        <f t="shared" si="3"/>
        <v>355320</v>
      </c>
      <c r="EG76" s="5">
        <v>35211.89</v>
      </c>
      <c r="EH76" s="3"/>
      <c r="EI76" s="4">
        <v>1</v>
      </c>
      <c r="EJ76" s="4">
        <v>11</v>
      </c>
      <c r="EK76" s="4">
        <v>1</v>
      </c>
      <c r="EL76" s="4">
        <v>1</v>
      </c>
      <c r="EM76" s="3"/>
      <c r="EN76" s="7">
        <v>444150.01</v>
      </c>
      <c r="EO76" s="3"/>
      <c r="EP76" s="8">
        <v>355320</v>
      </c>
      <c r="EQ76" s="8">
        <v>355320</v>
      </c>
      <c r="ER76" s="3"/>
      <c r="ES76" s="3"/>
      <c r="ET76" s="3"/>
      <c r="EU76" s="4">
        <v>1</v>
      </c>
      <c r="EV76" s="3" t="s">
        <v>395</v>
      </c>
      <c r="EW76" s="3" t="s">
        <v>395</v>
      </c>
      <c r="EX76" s="3"/>
      <c r="EY76" s="3" t="s">
        <v>712</v>
      </c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</row>
    <row r="77" spans="1:189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 t="s">
        <v>713</v>
      </c>
      <c r="DB77" s="3" t="s">
        <v>714</v>
      </c>
      <c r="DC77" s="3" t="s">
        <v>715</v>
      </c>
      <c r="DD77" s="3" t="s">
        <v>391</v>
      </c>
      <c r="DE77" s="3" t="s">
        <v>392</v>
      </c>
      <c r="DF77" s="3" t="s">
        <v>715</v>
      </c>
      <c r="DG77" s="4">
        <v>107625</v>
      </c>
      <c r="DH77" s="3" t="s">
        <v>715</v>
      </c>
      <c r="DI77" s="3"/>
      <c r="DJ77" s="3"/>
      <c r="DK77" s="3"/>
      <c r="DL77" s="3"/>
      <c r="DM77" s="4">
        <v>947169</v>
      </c>
      <c r="DN77" s="3" t="s">
        <v>393</v>
      </c>
      <c r="DO77" s="3" t="s">
        <v>393</v>
      </c>
      <c r="DP77" s="3" t="s">
        <v>393</v>
      </c>
      <c r="DQ77" s="3" t="s">
        <v>393</v>
      </c>
      <c r="DR77" s="4">
        <v>20</v>
      </c>
      <c r="DS77" s="4">
        <v>4</v>
      </c>
      <c r="DT77" s="5">
        <v>36918.92</v>
      </c>
      <c r="DU77" s="5">
        <v>147675.68</v>
      </c>
      <c r="DV77" s="3" t="s">
        <v>401</v>
      </c>
      <c r="DW77" s="4">
        <v>4</v>
      </c>
      <c r="DX77" s="5">
        <v>16244.32</v>
      </c>
      <c r="DY77" s="5">
        <v>36918.92</v>
      </c>
      <c r="DZ77" s="4">
        <v>51225</v>
      </c>
      <c r="EA77" s="8">
        <v>163920</v>
      </c>
      <c r="EB77" s="5">
        <v>147675.68</v>
      </c>
      <c r="EC77" s="7">
        <v>46148.65</v>
      </c>
      <c r="ED77" s="7">
        <f t="shared" si="2"/>
        <v>46148</v>
      </c>
      <c r="EE77" s="8">
        <v>163920</v>
      </c>
      <c r="EF77" s="7">
        <f t="shared" si="3"/>
        <v>163920</v>
      </c>
      <c r="EG77" s="5">
        <v>16244.32</v>
      </c>
      <c r="EH77" s="3"/>
      <c r="EI77" s="4">
        <v>1</v>
      </c>
      <c r="EJ77" s="4">
        <v>11</v>
      </c>
      <c r="EK77" s="4">
        <v>4</v>
      </c>
      <c r="EL77" s="4">
        <v>4</v>
      </c>
      <c r="EM77" s="3"/>
      <c r="EN77" s="4">
        <v>51225</v>
      </c>
      <c r="EO77" s="3"/>
      <c r="EP77" s="8">
        <v>163920</v>
      </c>
      <c r="EQ77" s="8">
        <v>163920</v>
      </c>
      <c r="ER77" s="3"/>
      <c r="ES77" s="3"/>
      <c r="ET77" s="3"/>
      <c r="EU77" s="4">
        <v>4</v>
      </c>
      <c r="EV77" s="3" t="s">
        <v>395</v>
      </c>
      <c r="EW77" s="3" t="s">
        <v>395</v>
      </c>
      <c r="EX77" s="3"/>
      <c r="EY77" s="3" t="s">
        <v>716</v>
      </c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</row>
    <row r="78" spans="1:189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 t="s">
        <v>717</v>
      </c>
      <c r="DB78" s="3" t="s">
        <v>718</v>
      </c>
      <c r="DC78" s="3" t="s">
        <v>719</v>
      </c>
      <c r="DD78" s="3" t="s">
        <v>391</v>
      </c>
      <c r="DE78" s="3" t="s">
        <v>392</v>
      </c>
      <c r="DF78" s="3" t="s">
        <v>719</v>
      </c>
      <c r="DG78" s="4">
        <v>107625</v>
      </c>
      <c r="DH78" s="3" t="s">
        <v>720</v>
      </c>
      <c r="DI78" s="3"/>
      <c r="DJ78" s="3"/>
      <c r="DK78" s="3"/>
      <c r="DL78" s="3" t="s">
        <v>721</v>
      </c>
      <c r="DM78" s="4">
        <v>947170</v>
      </c>
      <c r="DN78" s="3" t="s">
        <v>393</v>
      </c>
      <c r="DO78" s="3" t="s">
        <v>393</v>
      </c>
      <c r="DP78" s="3" t="s">
        <v>393</v>
      </c>
      <c r="DQ78" s="3" t="s">
        <v>393</v>
      </c>
      <c r="DR78" s="4">
        <v>20</v>
      </c>
      <c r="DS78" s="4">
        <v>3</v>
      </c>
      <c r="DT78" s="5">
        <v>32777.03</v>
      </c>
      <c r="DU78" s="5">
        <v>131108.10999999999</v>
      </c>
      <c r="DV78" s="3" t="s">
        <v>401</v>
      </c>
      <c r="DW78" s="4">
        <v>3</v>
      </c>
      <c r="DX78" s="5">
        <v>14421.89</v>
      </c>
      <c r="DY78" s="5">
        <v>32777.03</v>
      </c>
      <c r="DZ78" s="9">
        <v>60637.5</v>
      </c>
      <c r="EA78" s="8">
        <v>145530</v>
      </c>
      <c r="EB78" s="5">
        <v>131108.10999999999</v>
      </c>
      <c r="EC78" s="7">
        <v>54628.38</v>
      </c>
      <c r="ED78" s="7">
        <f t="shared" si="2"/>
        <v>54628</v>
      </c>
      <c r="EE78" s="8">
        <v>145530</v>
      </c>
      <c r="EF78" s="7">
        <f t="shared" si="3"/>
        <v>145530</v>
      </c>
      <c r="EG78" s="5">
        <v>14421.89</v>
      </c>
      <c r="EH78" s="3"/>
      <c r="EI78" s="4">
        <v>1</v>
      </c>
      <c r="EJ78" s="4">
        <v>11</v>
      </c>
      <c r="EK78" s="4">
        <v>3</v>
      </c>
      <c r="EL78" s="4">
        <v>3</v>
      </c>
      <c r="EM78" s="3"/>
      <c r="EN78" s="9">
        <v>60637.5</v>
      </c>
      <c r="EO78" s="3"/>
      <c r="EP78" s="8">
        <v>145530</v>
      </c>
      <c r="EQ78" s="8">
        <v>145530</v>
      </c>
      <c r="ER78" s="3"/>
      <c r="ES78" s="3"/>
      <c r="ET78" s="3"/>
      <c r="EU78" s="4">
        <v>3</v>
      </c>
      <c r="EV78" s="3" t="s">
        <v>395</v>
      </c>
      <c r="EW78" s="3" t="s">
        <v>395</v>
      </c>
      <c r="EX78" s="3"/>
      <c r="EY78" s="3" t="s">
        <v>722</v>
      </c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</row>
    <row r="79" spans="1:189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 t="s">
        <v>723</v>
      </c>
      <c r="DB79" s="3" t="s">
        <v>724</v>
      </c>
      <c r="DC79" s="3" t="s">
        <v>725</v>
      </c>
      <c r="DD79" s="3" t="s">
        <v>391</v>
      </c>
      <c r="DE79" s="3" t="s">
        <v>392</v>
      </c>
      <c r="DF79" s="3" t="s">
        <v>725</v>
      </c>
      <c r="DG79" s="4">
        <v>107625</v>
      </c>
      <c r="DH79" s="3" t="s">
        <v>726</v>
      </c>
      <c r="DI79" s="3"/>
      <c r="DJ79" s="3"/>
      <c r="DK79" s="3"/>
      <c r="DL79" s="3" t="s">
        <v>721</v>
      </c>
      <c r="DM79" s="4">
        <v>947171</v>
      </c>
      <c r="DN79" s="3" t="s">
        <v>393</v>
      </c>
      <c r="DO79" s="3" t="s">
        <v>393</v>
      </c>
      <c r="DP79" s="3" t="s">
        <v>393</v>
      </c>
      <c r="DQ79" s="3" t="s">
        <v>393</v>
      </c>
      <c r="DR79" s="4">
        <v>20</v>
      </c>
      <c r="DS79" s="4">
        <v>2</v>
      </c>
      <c r="DT79" s="5">
        <v>21227.03</v>
      </c>
      <c r="DU79" s="5">
        <v>84908.11</v>
      </c>
      <c r="DV79" s="3" t="s">
        <v>401</v>
      </c>
      <c r="DW79" s="4">
        <v>2</v>
      </c>
      <c r="DX79" s="5">
        <v>9339.89</v>
      </c>
      <c r="DY79" s="5">
        <v>21227.03</v>
      </c>
      <c r="DZ79" s="4">
        <v>58905</v>
      </c>
      <c r="EA79" s="8">
        <v>94248</v>
      </c>
      <c r="EB79" s="5">
        <v>84908.11</v>
      </c>
      <c r="EC79" s="7">
        <v>53067.57</v>
      </c>
      <c r="ED79" s="7">
        <f t="shared" si="2"/>
        <v>53067</v>
      </c>
      <c r="EE79" s="8">
        <v>94248</v>
      </c>
      <c r="EF79" s="7">
        <f t="shared" si="3"/>
        <v>94248</v>
      </c>
      <c r="EG79" s="5">
        <v>9339.89</v>
      </c>
      <c r="EH79" s="3"/>
      <c r="EI79" s="4">
        <v>1</v>
      </c>
      <c r="EJ79" s="4">
        <v>11</v>
      </c>
      <c r="EK79" s="4">
        <v>2</v>
      </c>
      <c r="EL79" s="4">
        <v>2</v>
      </c>
      <c r="EM79" s="3"/>
      <c r="EN79" s="4">
        <v>58905</v>
      </c>
      <c r="EO79" s="3"/>
      <c r="EP79" s="8">
        <v>94248</v>
      </c>
      <c r="EQ79" s="8">
        <v>94248</v>
      </c>
      <c r="ER79" s="3"/>
      <c r="ES79" s="3"/>
      <c r="ET79" s="3"/>
      <c r="EU79" s="4">
        <v>2</v>
      </c>
      <c r="EV79" s="3" t="s">
        <v>395</v>
      </c>
      <c r="EW79" s="3" t="s">
        <v>395</v>
      </c>
      <c r="EX79" s="3"/>
      <c r="EY79" s="3" t="s">
        <v>727</v>
      </c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</row>
    <row r="80" spans="1:189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 t="s">
        <v>728</v>
      </c>
      <c r="DB80" s="3" t="s">
        <v>729</v>
      </c>
      <c r="DC80" s="3" t="s">
        <v>730</v>
      </c>
      <c r="DD80" s="3" t="s">
        <v>391</v>
      </c>
      <c r="DE80" s="3" t="s">
        <v>392</v>
      </c>
      <c r="DF80" s="3" t="s">
        <v>730</v>
      </c>
      <c r="DG80" s="4">
        <v>107625</v>
      </c>
      <c r="DH80" s="3" t="s">
        <v>730</v>
      </c>
      <c r="DI80" s="3"/>
      <c r="DJ80" s="3"/>
      <c r="DK80" s="3"/>
      <c r="DL80" s="3"/>
      <c r="DM80" s="4">
        <v>947172</v>
      </c>
      <c r="DN80" s="3" t="s">
        <v>393</v>
      </c>
      <c r="DO80" s="3" t="s">
        <v>393</v>
      </c>
      <c r="DP80" s="3" t="s">
        <v>393</v>
      </c>
      <c r="DQ80" s="3" t="s">
        <v>393</v>
      </c>
      <c r="DR80" s="4">
        <v>40</v>
      </c>
      <c r="DS80" s="4">
        <v>5</v>
      </c>
      <c r="DT80" s="5">
        <v>81729.72</v>
      </c>
      <c r="DU80" s="5">
        <v>122594.58</v>
      </c>
      <c r="DV80" s="3" t="s">
        <v>401</v>
      </c>
      <c r="DW80" s="4">
        <v>5</v>
      </c>
      <c r="DX80" s="6">
        <v>13485.4</v>
      </c>
      <c r="DY80" s="5">
        <v>81729.72</v>
      </c>
      <c r="DZ80" s="7">
        <v>45359.99</v>
      </c>
      <c r="EA80" s="5">
        <v>136079.98000000001</v>
      </c>
      <c r="EB80" s="5">
        <v>122594.58</v>
      </c>
      <c r="EC80" s="7">
        <v>40864.86</v>
      </c>
      <c r="ED80" s="7">
        <f t="shared" si="2"/>
        <v>40864</v>
      </c>
      <c r="EE80" s="5">
        <v>136079.98000000001</v>
      </c>
      <c r="EF80" s="7">
        <f t="shared" si="3"/>
        <v>136079</v>
      </c>
      <c r="EG80" s="6">
        <v>13485.4</v>
      </c>
      <c r="EH80" s="3"/>
      <c r="EI80" s="4">
        <v>1</v>
      </c>
      <c r="EJ80" s="4">
        <v>11</v>
      </c>
      <c r="EK80" s="4">
        <v>5</v>
      </c>
      <c r="EL80" s="4">
        <v>5</v>
      </c>
      <c r="EM80" s="3"/>
      <c r="EN80" s="7">
        <v>45359.99</v>
      </c>
      <c r="EO80" s="3"/>
      <c r="EP80" s="5">
        <v>136079.98000000001</v>
      </c>
      <c r="EQ80" s="5">
        <v>136079.98000000001</v>
      </c>
      <c r="ER80" s="3"/>
      <c r="ES80" s="3"/>
      <c r="ET80" s="3"/>
      <c r="EU80" s="4">
        <v>5</v>
      </c>
      <c r="EV80" s="3" t="s">
        <v>395</v>
      </c>
      <c r="EW80" s="3" t="s">
        <v>395</v>
      </c>
      <c r="EX80" s="3"/>
      <c r="EY80" s="3" t="s">
        <v>731</v>
      </c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</row>
    <row r="81" spans="1:189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 t="s">
        <v>732</v>
      </c>
      <c r="DB81" s="3" t="s">
        <v>733</v>
      </c>
      <c r="DC81" s="3" t="s">
        <v>734</v>
      </c>
      <c r="DD81" s="3" t="s">
        <v>391</v>
      </c>
      <c r="DE81" s="3" t="s">
        <v>392</v>
      </c>
      <c r="DF81" s="3" t="s">
        <v>734</v>
      </c>
      <c r="DG81" s="4">
        <v>107625</v>
      </c>
      <c r="DH81" s="3" t="s">
        <v>735</v>
      </c>
      <c r="DI81" s="3"/>
      <c r="DJ81" s="3"/>
      <c r="DK81" s="3"/>
      <c r="DL81" s="3" t="s">
        <v>736</v>
      </c>
      <c r="DM81" s="4">
        <v>947173</v>
      </c>
      <c r="DN81" s="3" t="s">
        <v>393</v>
      </c>
      <c r="DO81" s="3" t="s">
        <v>393</v>
      </c>
      <c r="DP81" s="3" t="s">
        <v>393</v>
      </c>
      <c r="DQ81" s="3" t="s">
        <v>393</v>
      </c>
      <c r="DR81" s="4">
        <v>10</v>
      </c>
      <c r="DS81" s="4">
        <v>1</v>
      </c>
      <c r="DT81" s="5">
        <v>2944.26</v>
      </c>
      <c r="DU81" s="5">
        <v>26498.31</v>
      </c>
      <c r="DV81" s="3" t="s">
        <v>401</v>
      </c>
      <c r="DW81" s="4">
        <v>1</v>
      </c>
      <c r="DX81" s="5">
        <v>2914.81</v>
      </c>
      <c r="DY81" s="5">
        <v>2944.26</v>
      </c>
      <c r="DZ81" s="7">
        <v>32681.25</v>
      </c>
      <c r="EA81" s="5">
        <v>29413.119999999999</v>
      </c>
      <c r="EB81" s="5">
        <v>26498.31</v>
      </c>
      <c r="EC81" s="7">
        <v>29442.57</v>
      </c>
      <c r="ED81" s="7">
        <f t="shared" si="2"/>
        <v>29442</v>
      </c>
      <c r="EE81" s="5">
        <v>29413.119999999999</v>
      </c>
      <c r="EF81" s="7">
        <f t="shared" si="3"/>
        <v>29413</v>
      </c>
      <c r="EG81" s="5">
        <v>2914.81</v>
      </c>
      <c r="EH81" s="3"/>
      <c r="EI81" s="4">
        <v>1</v>
      </c>
      <c r="EJ81" s="4">
        <v>11</v>
      </c>
      <c r="EK81" s="4">
        <v>1</v>
      </c>
      <c r="EL81" s="4">
        <v>1</v>
      </c>
      <c r="EM81" s="3"/>
      <c r="EN81" s="7">
        <v>32681.25</v>
      </c>
      <c r="EO81" s="3"/>
      <c r="EP81" s="5">
        <v>29413.119999999999</v>
      </c>
      <c r="EQ81" s="5">
        <v>29413.119999999999</v>
      </c>
      <c r="ER81" s="3"/>
      <c r="ES81" s="3"/>
      <c r="ET81" s="3"/>
      <c r="EU81" s="4">
        <v>1</v>
      </c>
      <c r="EV81" s="3" t="s">
        <v>395</v>
      </c>
      <c r="EW81" s="3" t="s">
        <v>395</v>
      </c>
      <c r="EX81" s="3"/>
      <c r="EY81" s="3" t="s">
        <v>737</v>
      </c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</row>
    <row r="82" spans="1:189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 t="s">
        <v>738</v>
      </c>
      <c r="DB82" s="3" t="s">
        <v>739</v>
      </c>
      <c r="DC82" s="3" t="s">
        <v>740</v>
      </c>
      <c r="DD82" s="3" t="s">
        <v>391</v>
      </c>
      <c r="DE82" s="3" t="s">
        <v>392</v>
      </c>
      <c r="DF82" s="3" t="s">
        <v>740</v>
      </c>
      <c r="DG82" s="4">
        <v>107625</v>
      </c>
      <c r="DH82" s="3" t="s">
        <v>740</v>
      </c>
      <c r="DI82" s="3"/>
      <c r="DJ82" s="3"/>
      <c r="DK82" s="3"/>
      <c r="DL82" s="3"/>
      <c r="DM82" s="4">
        <v>947174</v>
      </c>
      <c r="DN82" s="3" t="s">
        <v>393</v>
      </c>
      <c r="DO82" s="3" t="s">
        <v>393</v>
      </c>
      <c r="DP82" s="3" t="s">
        <v>393</v>
      </c>
      <c r="DQ82" s="3" t="s">
        <v>393</v>
      </c>
      <c r="DR82" s="4">
        <v>40</v>
      </c>
      <c r="DS82" s="4">
        <v>1</v>
      </c>
      <c r="DT82" s="5">
        <v>11510.27</v>
      </c>
      <c r="DU82" s="5">
        <v>17265.41</v>
      </c>
      <c r="DV82" s="3" t="s">
        <v>401</v>
      </c>
      <c r="DW82" s="4">
        <v>1</v>
      </c>
      <c r="DX82" s="6">
        <v>1899.2</v>
      </c>
      <c r="DY82" s="5">
        <v>11510.27</v>
      </c>
      <c r="DZ82" s="4">
        <v>31941</v>
      </c>
      <c r="EA82" s="5">
        <v>19164.61</v>
      </c>
      <c r="EB82" s="5">
        <v>17265.41</v>
      </c>
      <c r="EC82" s="7">
        <v>28775.68</v>
      </c>
      <c r="ED82" s="7">
        <f t="shared" si="2"/>
        <v>28775</v>
      </c>
      <c r="EE82" s="5">
        <v>19164.61</v>
      </c>
      <c r="EF82" s="7">
        <f t="shared" si="3"/>
        <v>19164</v>
      </c>
      <c r="EG82" s="6">
        <v>1899.2</v>
      </c>
      <c r="EH82" s="3"/>
      <c r="EI82" s="4">
        <v>1</v>
      </c>
      <c r="EJ82" s="4">
        <v>11</v>
      </c>
      <c r="EK82" s="4">
        <v>1</v>
      </c>
      <c r="EL82" s="4">
        <v>1</v>
      </c>
      <c r="EM82" s="3"/>
      <c r="EN82" s="4">
        <v>31941</v>
      </c>
      <c r="EO82" s="3"/>
      <c r="EP82" s="5">
        <v>19164.61</v>
      </c>
      <c r="EQ82" s="5">
        <v>19164.61</v>
      </c>
      <c r="ER82" s="3"/>
      <c r="ES82" s="3"/>
      <c r="ET82" s="3"/>
      <c r="EU82" s="4">
        <v>1</v>
      </c>
      <c r="EV82" s="3" t="s">
        <v>395</v>
      </c>
      <c r="EW82" s="3" t="s">
        <v>395</v>
      </c>
      <c r="EX82" s="3"/>
      <c r="EY82" s="3" t="s">
        <v>741</v>
      </c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</row>
    <row r="83" spans="1:189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 t="s">
        <v>742</v>
      </c>
      <c r="DB83" s="3" t="s">
        <v>743</v>
      </c>
      <c r="DC83" s="3" t="s">
        <v>734</v>
      </c>
      <c r="DD83" s="3" t="s">
        <v>391</v>
      </c>
      <c r="DE83" s="3" t="s">
        <v>392</v>
      </c>
      <c r="DF83" s="3" t="s">
        <v>734</v>
      </c>
      <c r="DG83" s="4">
        <v>107625</v>
      </c>
      <c r="DH83" s="3" t="s">
        <v>744</v>
      </c>
      <c r="DI83" s="3"/>
      <c r="DJ83" s="3"/>
      <c r="DK83" s="3"/>
      <c r="DL83" s="3" t="s">
        <v>745</v>
      </c>
      <c r="DM83" s="4">
        <v>947175</v>
      </c>
      <c r="DN83" s="3" t="s">
        <v>393</v>
      </c>
      <c r="DO83" s="3" t="s">
        <v>393</v>
      </c>
      <c r="DP83" s="3" t="s">
        <v>393</v>
      </c>
      <c r="DQ83" s="3" t="s">
        <v>393</v>
      </c>
      <c r="DR83" s="4">
        <v>40</v>
      </c>
      <c r="DS83" s="4">
        <v>2</v>
      </c>
      <c r="DT83" s="5">
        <v>27107.02</v>
      </c>
      <c r="DU83" s="5">
        <v>40660.54</v>
      </c>
      <c r="DV83" s="3" t="s">
        <v>401</v>
      </c>
      <c r="DW83" s="4">
        <v>2</v>
      </c>
      <c r="DX83" s="5">
        <v>4472.66</v>
      </c>
      <c r="DY83" s="5">
        <v>27107.02</v>
      </c>
      <c r="DZ83" s="4">
        <v>37611</v>
      </c>
      <c r="EA83" s="6">
        <v>45133.2</v>
      </c>
      <c r="EB83" s="5">
        <v>40660.54</v>
      </c>
      <c r="EC83" s="7">
        <v>33883.78</v>
      </c>
      <c r="ED83" s="7">
        <f t="shared" si="2"/>
        <v>33883</v>
      </c>
      <c r="EE83" s="6">
        <v>45133.2</v>
      </c>
      <c r="EF83" s="7">
        <f t="shared" si="3"/>
        <v>45133</v>
      </c>
      <c r="EG83" s="5">
        <v>4472.66</v>
      </c>
      <c r="EH83" s="3"/>
      <c r="EI83" s="4">
        <v>1</v>
      </c>
      <c r="EJ83" s="4">
        <v>11</v>
      </c>
      <c r="EK83" s="4">
        <v>2</v>
      </c>
      <c r="EL83" s="4">
        <v>2</v>
      </c>
      <c r="EM83" s="3"/>
      <c r="EN83" s="4">
        <v>37611</v>
      </c>
      <c r="EO83" s="3"/>
      <c r="EP83" s="6">
        <v>45133.2</v>
      </c>
      <c r="EQ83" s="6">
        <v>45133.2</v>
      </c>
      <c r="ER83" s="3"/>
      <c r="ES83" s="3"/>
      <c r="ET83" s="3"/>
      <c r="EU83" s="4">
        <v>2</v>
      </c>
      <c r="EV83" s="3" t="s">
        <v>395</v>
      </c>
      <c r="EW83" s="3" t="s">
        <v>395</v>
      </c>
      <c r="EX83" s="3"/>
      <c r="EY83" s="3" t="s">
        <v>746</v>
      </c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</row>
    <row r="84" spans="1:189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 t="s">
        <v>747</v>
      </c>
      <c r="DB84" s="3" t="s">
        <v>748</v>
      </c>
      <c r="DC84" s="3" t="s">
        <v>749</v>
      </c>
      <c r="DD84" s="3" t="s">
        <v>391</v>
      </c>
      <c r="DE84" s="3" t="s">
        <v>392</v>
      </c>
      <c r="DF84" s="3" t="s">
        <v>749</v>
      </c>
      <c r="DG84" s="4">
        <v>107625</v>
      </c>
      <c r="DH84" s="3" t="s">
        <v>750</v>
      </c>
      <c r="DI84" s="3"/>
      <c r="DJ84" s="3"/>
      <c r="DK84" s="3"/>
      <c r="DL84" s="3" t="s">
        <v>751</v>
      </c>
      <c r="DM84" s="4">
        <v>947176</v>
      </c>
      <c r="DN84" s="3" t="s">
        <v>393</v>
      </c>
      <c r="DO84" s="3" t="s">
        <v>393</v>
      </c>
      <c r="DP84" s="3" t="s">
        <v>393</v>
      </c>
      <c r="DQ84" s="3" t="s">
        <v>393</v>
      </c>
      <c r="DR84" s="4">
        <v>10</v>
      </c>
      <c r="DS84" s="4">
        <v>1</v>
      </c>
      <c r="DT84" s="5">
        <v>3132.97</v>
      </c>
      <c r="DU84" s="5">
        <v>28196.76</v>
      </c>
      <c r="DV84" s="3" t="s">
        <v>401</v>
      </c>
      <c r="DW84" s="4">
        <v>1</v>
      </c>
      <c r="DX84" s="5">
        <v>3101.64</v>
      </c>
      <c r="DY84" s="5">
        <v>3132.97</v>
      </c>
      <c r="DZ84" s="4">
        <v>34776</v>
      </c>
      <c r="EA84" s="6">
        <v>31298.400000000001</v>
      </c>
      <c r="EB84" s="5">
        <v>28196.76</v>
      </c>
      <c r="EC84" s="7">
        <v>31329.73</v>
      </c>
      <c r="ED84" s="7">
        <f t="shared" si="2"/>
        <v>31329</v>
      </c>
      <c r="EE84" s="6">
        <v>31298.400000000001</v>
      </c>
      <c r="EF84" s="7">
        <f t="shared" si="3"/>
        <v>31298</v>
      </c>
      <c r="EG84" s="5">
        <v>3101.64</v>
      </c>
      <c r="EH84" s="3"/>
      <c r="EI84" s="4">
        <v>1</v>
      </c>
      <c r="EJ84" s="4">
        <v>11</v>
      </c>
      <c r="EK84" s="4">
        <v>1</v>
      </c>
      <c r="EL84" s="4">
        <v>1</v>
      </c>
      <c r="EM84" s="3"/>
      <c r="EN84" s="4">
        <v>34776</v>
      </c>
      <c r="EO84" s="3"/>
      <c r="EP84" s="6">
        <v>31298.400000000001</v>
      </c>
      <c r="EQ84" s="6">
        <v>31298.400000000001</v>
      </c>
      <c r="ER84" s="3"/>
      <c r="ES84" s="3"/>
      <c r="ET84" s="3"/>
      <c r="EU84" s="4">
        <v>1</v>
      </c>
      <c r="EV84" s="3" t="s">
        <v>395</v>
      </c>
      <c r="EW84" s="3" t="s">
        <v>395</v>
      </c>
      <c r="EX84" s="3"/>
      <c r="EY84" s="3" t="s">
        <v>752</v>
      </c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</row>
    <row r="85" spans="1:189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 t="s">
        <v>753</v>
      </c>
      <c r="DB85" s="3" t="s">
        <v>754</v>
      </c>
      <c r="DC85" s="3" t="s">
        <v>755</v>
      </c>
      <c r="DD85" s="3" t="s">
        <v>391</v>
      </c>
      <c r="DE85" s="3" t="s">
        <v>392</v>
      </c>
      <c r="DF85" s="3" t="s">
        <v>755</v>
      </c>
      <c r="DG85" s="4">
        <v>107625</v>
      </c>
      <c r="DH85" s="3" t="s">
        <v>755</v>
      </c>
      <c r="DI85" s="3"/>
      <c r="DJ85" s="3"/>
      <c r="DK85" s="3"/>
      <c r="DL85" s="3"/>
      <c r="DM85" s="4">
        <v>947177</v>
      </c>
      <c r="DN85" s="3" t="s">
        <v>393</v>
      </c>
      <c r="DO85" s="3" t="s">
        <v>393</v>
      </c>
      <c r="DP85" s="3" t="s">
        <v>393</v>
      </c>
      <c r="DQ85" s="3" t="s">
        <v>393</v>
      </c>
      <c r="DR85" s="4">
        <v>40</v>
      </c>
      <c r="DS85" s="4">
        <v>4</v>
      </c>
      <c r="DT85" s="5">
        <v>63749.18</v>
      </c>
      <c r="DU85" s="5">
        <v>95623.78</v>
      </c>
      <c r="DV85" s="3" t="s">
        <v>401</v>
      </c>
      <c r="DW85" s="4">
        <v>4</v>
      </c>
      <c r="DX85" s="5">
        <v>10518.62</v>
      </c>
      <c r="DY85" s="5">
        <v>63749.18</v>
      </c>
      <c r="DZ85" s="4">
        <v>44226</v>
      </c>
      <c r="EA85" s="6">
        <v>106142.39999999999</v>
      </c>
      <c r="EB85" s="5">
        <v>95623.78</v>
      </c>
      <c r="EC85" s="7">
        <v>39843.24</v>
      </c>
      <c r="ED85" s="7">
        <f t="shared" si="2"/>
        <v>39843</v>
      </c>
      <c r="EE85" s="6">
        <v>106142.39999999999</v>
      </c>
      <c r="EF85" s="7">
        <f t="shared" si="3"/>
        <v>106142</v>
      </c>
      <c r="EG85" s="5">
        <v>10518.62</v>
      </c>
      <c r="EH85" s="3"/>
      <c r="EI85" s="4">
        <v>1</v>
      </c>
      <c r="EJ85" s="4">
        <v>11</v>
      </c>
      <c r="EK85" s="4">
        <v>4</v>
      </c>
      <c r="EL85" s="4">
        <v>4</v>
      </c>
      <c r="EM85" s="3"/>
      <c r="EN85" s="4">
        <v>44226</v>
      </c>
      <c r="EO85" s="3"/>
      <c r="EP85" s="6">
        <v>106142.39999999999</v>
      </c>
      <c r="EQ85" s="6">
        <v>106142.39999999999</v>
      </c>
      <c r="ER85" s="3"/>
      <c r="ES85" s="3"/>
      <c r="ET85" s="3"/>
      <c r="EU85" s="4">
        <v>4</v>
      </c>
      <c r="EV85" s="3" t="s">
        <v>395</v>
      </c>
      <c r="EW85" s="3" t="s">
        <v>395</v>
      </c>
      <c r="EX85" s="3"/>
      <c r="EY85" s="3" t="s">
        <v>756</v>
      </c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</row>
    <row r="86" spans="1:189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 t="s">
        <v>757</v>
      </c>
      <c r="DB86" s="3" t="s">
        <v>758</v>
      </c>
      <c r="DC86" s="3" t="s">
        <v>759</v>
      </c>
      <c r="DD86" s="3" t="s">
        <v>391</v>
      </c>
      <c r="DE86" s="3" t="s">
        <v>392</v>
      </c>
      <c r="DF86" s="3" t="s">
        <v>759</v>
      </c>
      <c r="DG86" s="4">
        <v>107625</v>
      </c>
      <c r="DH86" s="3" t="s">
        <v>759</v>
      </c>
      <c r="DI86" s="3"/>
      <c r="DJ86" s="3"/>
      <c r="DK86" s="3"/>
      <c r="DL86" s="3"/>
      <c r="DM86" s="4">
        <v>947178</v>
      </c>
      <c r="DN86" s="3" t="s">
        <v>393</v>
      </c>
      <c r="DO86" s="3" t="s">
        <v>393</v>
      </c>
      <c r="DP86" s="3" t="s">
        <v>393</v>
      </c>
      <c r="DQ86" s="3" t="s">
        <v>393</v>
      </c>
      <c r="DR86" s="4">
        <v>40</v>
      </c>
      <c r="DS86" s="4">
        <v>1</v>
      </c>
      <c r="DT86" s="5">
        <v>17299.46</v>
      </c>
      <c r="DU86" s="5">
        <v>25949.19</v>
      </c>
      <c r="DV86" s="3" t="s">
        <v>401</v>
      </c>
      <c r="DW86" s="4">
        <v>1</v>
      </c>
      <c r="DX86" s="5">
        <v>2854.41</v>
      </c>
      <c r="DY86" s="5">
        <v>17299.46</v>
      </c>
      <c r="DZ86" s="4">
        <v>48006</v>
      </c>
      <c r="EA86" s="6">
        <v>28803.599999999999</v>
      </c>
      <c r="EB86" s="5">
        <v>25949.19</v>
      </c>
      <c r="EC86" s="7">
        <v>43248.65</v>
      </c>
      <c r="ED86" s="7">
        <f t="shared" si="2"/>
        <v>43248</v>
      </c>
      <c r="EE86" s="6">
        <v>28803.599999999999</v>
      </c>
      <c r="EF86" s="7">
        <f t="shared" si="3"/>
        <v>28803</v>
      </c>
      <c r="EG86" s="5">
        <v>2854.41</v>
      </c>
      <c r="EH86" s="3"/>
      <c r="EI86" s="4">
        <v>1</v>
      </c>
      <c r="EJ86" s="4">
        <v>11</v>
      </c>
      <c r="EK86" s="4">
        <v>1</v>
      </c>
      <c r="EL86" s="4">
        <v>1</v>
      </c>
      <c r="EM86" s="3"/>
      <c r="EN86" s="4">
        <v>48006</v>
      </c>
      <c r="EO86" s="3"/>
      <c r="EP86" s="6">
        <v>28803.599999999999</v>
      </c>
      <c r="EQ86" s="6">
        <v>28803.599999999999</v>
      </c>
      <c r="ER86" s="3"/>
      <c r="ES86" s="3"/>
      <c r="ET86" s="3"/>
      <c r="EU86" s="4">
        <v>1</v>
      </c>
      <c r="EV86" s="3" t="s">
        <v>395</v>
      </c>
      <c r="EW86" s="3" t="s">
        <v>395</v>
      </c>
      <c r="EX86" s="3"/>
      <c r="EY86" s="3" t="s">
        <v>760</v>
      </c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</row>
    <row r="87" spans="1:189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 t="s">
        <v>761</v>
      </c>
      <c r="DB87" s="3" t="s">
        <v>762</v>
      </c>
      <c r="DC87" s="3" t="s">
        <v>763</v>
      </c>
      <c r="DD87" s="3" t="s">
        <v>391</v>
      </c>
      <c r="DE87" s="3" t="s">
        <v>392</v>
      </c>
      <c r="DF87" s="3" t="s">
        <v>763</v>
      </c>
      <c r="DG87" s="4">
        <v>107625</v>
      </c>
      <c r="DH87" s="3" t="s">
        <v>764</v>
      </c>
      <c r="DI87" s="3"/>
      <c r="DJ87" s="3"/>
      <c r="DK87" s="3"/>
      <c r="DL87" s="3" t="s">
        <v>765</v>
      </c>
      <c r="DM87" s="4">
        <v>947179</v>
      </c>
      <c r="DN87" s="3" t="s">
        <v>393</v>
      </c>
      <c r="DO87" s="3" t="s">
        <v>393</v>
      </c>
      <c r="DP87" s="3" t="s">
        <v>393</v>
      </c>
      <c r="DQ87" s="3" t="s">
        <v>393</v>
      </c>
      <c r="DR87" s="4">
        <v>40</v>
      </c>
      <c r="DS87" s="4">
        <v>1</v>
      </c>
      <c r="DT87" s="6">
        <v>19342.7</v>
      </c>
      <c r="DU87" s="5">
        <v>29014.06</v>
      </c>
      <c r="DV87" s="3" t="s">
        <v>401</v>
      </c>
      <c r="DW87" s="4">
        <v>1</v>
      </c>
      <c r="DX87" s="5">
        <v>3191.55</v>
      </c>
      <c r="DY87" s="6">
        <v>19342.7</v>
      </c>
      <c r="DZ87" s="4">
        <v>53676</v>
      </c>
      <c r="EA87" s="5">
        <v>32205.61</v>
      </c>
      <c r="EB87" s="5">
        <v>29014.06</v>
      </c>
      <c r="EC87" s="7">
        <v>48356.76</v>
      </c>
      <c r="ED87" s="7">
        <f t="shared" si="2"/>
        <v>48356</v>
      </c>
      <c r="EE87" s="5">
        <v>32205.61</v>
      </c>
      <c r="EF87" s="7">
        <f t="shared" si="3"/>
        <v>32205</v>
      </c>
      <c r="EG87" s="5">
        <v>3191.55</v>
      </c>
      <c r="EH87" s="3"/>
      <c r="EI87" s="4">
        <v>1</v>
      </c>
      <c r="EJ87" s="4">
        <v>11</v>
      </c>
      <c r="EK87" s="4">
        <v>1</v>
      </c>
      <c r="EL87" s="4">
        <v>1</v>
      </c>
      <c r="EM87" s="3"/>
      <c r="EN87" s="4">
        <v>53676</v>
      </c>
      <c r="EO87" s="3"/>
      <c r="EP87" s="5">
        <v>32205.61</v>
      </c>
      <c r="EQ87" s="5">
        <v>32205.61</v>
      </c>
      <c r="ER87" s="3"/>
      <c r="ES87" s="3"/>
      <c r="ET87" s="3"/>
      <c r="EU87" s="4">
        <v>1</v>
      </c>
      <c r="EV87" s="3" t="s">
        <v>395</v>
      </c>
      <c r="EW87" s="3" t="s">
        <v>395</v>
      </c>
      <c r="EX87" s="3"/>
      <c r="EY87" s="3" t="s">
        <v>766</v>
      </c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</row>
    <row r="88" spans="1:189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 t="s">
        <v>767</v>
      </c>
      <c r="DB88" s="3" t="s">
        <v>768</v>
      </c>
      <c r="DC88" s="3" t="s">
        <v>769</v>
      </c>
      <c r="DD88" s="3" t="s">
        <v>391</v>
      </c>
      <c r="DE88" s="3" t="s">
        <v>392</v>
      </c>
      <c r="DF88" s="3" t="s">
        <v>769</v>
      </c>
      <c r="DG88" s="4">
        <v>107625</v>
      </c>
      <c r="DH88" s="3" t="s">
        <v>769</v>
      </c>
      <c r="DI88" s="3"/>
      <c r="DJ88" s="3"/>
      <c r="DK88" s="3"/>
      <c r="DL88" s="3"/>
      <c r="DM88" s="4">
        <v>947180</v>
      </c>
      <c r="DN88" s="3" t="s">
        <v>393</v>
      </c>
      <c r="DO88" s="3" t="s">
        <v>393</v>
      </c>
      <c r="DP88" s="3" t="s">
        <v>393</v>
      </c>
      <c r="DQ88" s="3" t="s">
        <v>393</v>
      </c>
      <c r="DR88" s="4">
        <v>10</v>
      </c>
      <c r="DS88" s="4">
        <v>8</v>
      </c>
      <c r="DT88" s="5">
        <v>14189.19</v>
      </c>
      <c r="DU88" s="5">
        <v>127702.73</v>
      </c>
      <c r="DV88" s="3" t="s">
        <v>401</v>
      </c>
      <c r="DW88" s="4">
        <v>8</v>
      </c>
      <c r="DX88" s="6">
        <v>14047.3</v>
      </c>
      <c r="DY88" s="5">
        <v>14189.19</v>
      </c>
      <c r="DZ88" s="9">
        <v>19687.5</v>
      </c>
      <c r="EA88" s="5">
        <v>141750.03</v>
      </c>
      <c r="EB88" s="5">
        <v>127702.73</v>
      </c>
      <c r="EC88" s="7">
        <v>17736.490000000002</v>
      </c>
      <c r="ED88" s="7">
        <f t="shared" si="2"/>
        <v>17736</v>
      </c>
      <c r="EE88" s="5">
        <v>141750.03</v>
      </c>
      <c r="EF88" s="7">
        <f t="shared" si="3"/>
        <v>141750</v>
      </c>
      <c r="EG88" s="6">
        <v>14047.3</v>
      </c>
      <c r="EH88" s="3"/>
      <c r="EI88" s="4">
        <v>1</v>
      </c>
      <c r="EJ88" s="4">
        <v>11</v>
      </c>
      <c r="EK88" s="4">
        <v>8</v>
      </c>
      <c r="EL88" s="4">
        <v>8</v>
      </c>
      <c r="EM88" s="3"/>
      <c r="EN88" s="9">
        <v>19687.5</v>
      </c>
      <c r="EO88" s="3"/>
      <c r="EP88" s="5">
        <v>141750.03</v>
      </c>
      <c r="EQ88" s="5">
        <v>141750.03</v>
      </c>
      <c r="ER88" s="3"/>
      <c r="ES88" s="3"/>
      <c r="ET88" s="3"/>
      <c r="EU88" s="4">
        <v>8</v>
      </c>
      <c r="EV88" s="3" t="s">
        <v>395</v>
      </c>
      <c r="EW88" s="3" t="s">
        <v>395</v>
      </c>
      <c r="EX88" s="3"/>
      <c r="EY88" s="3" t="s">
        <v>770</v>
      </c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</row>
    <row r="89" spans="1:189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 t="s">
        <v>771</v>
      </c>
      <c r="DB89" s="3" t="s">
        <v>772</v>
      </c>
      <c r="DC89" s="3" t="s">
        <v>773</v>
      </c>
      <c r="DD89" s="3" t="s">
        <v>391</v>
      </c>
      <c r="DE89" s="3" t="s">
        <v>392</v>
      </c>
      <c r="DF89" s="3" t="s">
        <v>773</v>
      </c>
      <c r="DG89" s="4">
        <v>107625</v>
      </c>
      <c r="DH89" s="3" t="s">
        <v>773</v>
      </c>
      <c r="DI89" s="3"/>
      <c r="DJ89" s="3"/>
      <c r="DK89" s="3"/>
      <c r="DL89" s="3"/>
      <c r="DM89" s="4">
        <v>947181</v>
      </c>
      <c r="DN89" s="3" t="s">
        <v>393</v>
      </c>
      <c r="DO89" s="3" t="s">
        <v>393</v>
      </c>
      <c r="DP89" s="3" t="s">
        <v>393</v>
      </c>
      <c r="DQ89" s="3" t="s">
        <v>393</v>
      </c>
      <c r="DR89" s="4">
        <v>40</v>
      </c>
      <c r="DS89" s="4">
        <v>1</v>
      </c>
      <c r="DT89" s="6">
        <v>7605.4</v>
      </c>
      <c r="DU89" s="5">
        <v>11408.11</v>
      </c>
      <c r="DV89" s="3" t="s">
        <v>401</v>
      </c>
      <c r="DW89" s="4">
        <v>1</v>
      </c>
      <c r="DX89" s="5">
        <v>1254.8900000000001</v>
      </c>
      <c r="DY89" s="6">
        <v>7605.4</v>
      </c>
      <c r="DZ89" s="4">
        <v>21105</v>
      </c>
      <c r="EA89" s="8">
        <v>12663</v>
      </c>
      <c r="EB89" s="5">
        <v>11408.11</v>
      </c>
      <c r="EC89" s="7">
        <v>19013.509999999998</v>
      </c>
      <c r="ED89" s="7">
        <f t="shared" si="2"/>
        <v>19013</v>
      </c>
      <c r="EE89" s="8">
        <v>12663</v>
      </c>
      <c r="EF89" s="7">
        <f t="shared" si="3"/>
        <v>12663</v>
      </c>
      <c r="EG89" s="5">
        <v>1254.8900000000001</v>
      </c>
      <c r="EH89" s="3"/>
      <c r="EI89" s="4">
        <v>1</v>
      </c>
      <c r="EJ89" s="4">
        <v>11</v>
      </c>
      <c r="EK89" s="4">
        <v>1</v>
      </c>
      <c r="EL89" s="4">
        <v>1</v>
      </c>
      <c r="EM89" s="3"/>
      <c r="EN89" s="4">
        <v>21105</v>
      </c>
      <c r="EO89" s="3"/>
      <c r="EP89" s="8">
        <v>12663</v>
      </c>
      <c r="EQ89" s="8">
        <v>12663</v>
      </c>
      <c r="ER89" s="3"/>
      <c r="ES89" s="3"/>
      <c r="ET89" s="3"/>
      <c r="EU89" s="4">
        <v>1</v>
      </c>
      <c r="EV89" s="3" t="s">
        <v>395</v>
      </c>
      <c r="EW89" s="3" t="s">
        <v>395</v>
      </c>
      <c r="EX89" s="3"/>
      <c r="EY89" s="3" t="s">
        <v>774</v>
      </c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</row>
    <row r="90" spans="1:189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 t="s">
        <v>775</v>
      </c>
      <c r="DB90" s="3" t="s">
        <v>776</v>
      </c>
      <c r="DC90" s="3" t="s">
        <v>777</v>
      </c>
      <c r="DD90" s="3" t="s">
        <v>391</v>
      </c>
      <c r="DE90" s="3" t="s">
        <v>392</v>
      </c>
      <c r="DF90" s="3" t="s">
        <v>777</v>
      </c>
      <c r="DG90" s="4">
        <v>107625</v>
      </c>
      <c r="DH90" s="3" t="s">
        <v>777</v>
      </c>
      <c r="DI90" s="3"/>
      <c r="DJ90" s="3"/>
      <c r="DK90" s="3"/>
      <c r="DL90" s="3"/>
      <c r="DM90" s="4">
        <v>947182</v>
      </c>
      <c r="DN90" s="3" t="s">
        <v>393</v>
      </c>
      <c r="DO90" s="3" t="s">
        <v>393</v>
      </c>
      <c r="DP90" s="3" t="s">
        <v>393</v>
      </c>
      <c r="DQ90" s="3" t="s">
        <v>393</v>
      </c>
      <c r="DR90" s="4">
        <v>40</v>
      </c>
      <c r="DS90" s="4">
        <v>5</v>
      </c>
      <c r="DT90" s="5">
        <v>31840.54</v>
      </c>
      <c r="DU90" s="5">
        <v>47760.81</v>
      </c>
      <c r="DV90" s="3" t="s">
        <v>401</v>
      </c>
      <c r="DW90" s="4">
        <v>5</v>
      </c>
      <c r="DX90" s="5">
        <v>5253.69</v>
      </c>
      <c r="DY90" s="5">
        <v>31840.54</v>
      </c>
      <c r="DZ90" s="9">
        <v>17671.5</v>
      </c>
      <c r="EA90" s="6">
        <v>53014.5</v>
      </c>
      <c r="EB90" s="5">
        <v>47760.81</v>
      </c>
      <c r="EC90" s="7">
        <v>15920.27</v>
      </c>
      <c r="ED90" s="7">
        <f t="shared" si="2"/>
        <v>15920</v>
      </c>
      <c r="EE90" s="6">
        <v>53014.5</v>
      </c>
      <c r="EF90" s="7">
        <f t="shared" si="3"/>
        <v>53014</v>
      </c>
      <c r="EG90" s="5">
        <v>5253.69</v>
      </c>
      <c r="EH90" s="3"/>
      <c r="EI90" s="4">
        <v>1</v>
      </c>
      <c r="EJ90" s="4">
        <v>11</v>
      </c>
      <c r="EK90" s="4">
        <v>5</v>
      </c>
      <c r="EL90" s="4">
        <v>5</v>
      </c>
      <c r="EM90" s="3"/>
      <c r="EN90" s="9">
        <v>17671.5</v>
      </c>
      <c r="EO90" s="3"/>
      <c r="EP90" s="6">
        <v>53014.5</v>
      </c>
      <c r="EQ90" s="6">
        <v>53014.5</v>
      </c>
      <c r="ER90" s="3"/>
      <c r="ES90" s="3"/>
      <c r="ET90" s="3"/>
      <c r="EU90" s="4">
        <v>5</v>
      </c>
      <c r="EV90" s="3" t="s">
        <v>395</v>
      </c>
      <c r="EW90" s="3" t="s">
        <v>395</v>
      </c>
      <c r="EX90" s="3"/>
      <c r="EY90" s="3" t="s">
        <v>778</v>
      </c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</row>
    <row r="91" spans="1:189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 t="s">
        <v>779</v>
      </c>
      <c r="DB91" s="3" t="s">
        <v>780</v>
      </c>
      <c r="DC91" s="3" t="s">
        <v>781</v>
      </c>
      <c r="DD91" s="3" t="s">
        <v>391</v>
      </c>
      <c r="DE91" s="3" t="s">
        <v>392</v>
      </c>
      <c r="DF91" s="3" t="s">
        <v>781</v>
      </c>
      <c r="DG91" s="4">
        <v>107625</v>
      </c>
      <c r="DH91" s="3" t="s">
        <v>782</v>
      </c>
      <c r="DI91" s="3"/>
      <c r="DJ91" s="3"/>
      <c r="DK91" s="3"/>
      <c r="DL91" s="3" t="s">
        <v>783</v>
      </c>
      <c r="DM91" s="4">
        <v>947183</v>
      </c>
      <c r="DN91" s="3" t="s">
        <v>393</v>
      </c>
      <c r="DO91" s="3" t="s">
        <v>393</v>
      </c>
      <c r="DP91" s="3" t="s">
        <v>393</v>
      </c>
      <c r="DQ91" s="3" t="s">
        <v>393</v>
      </c>
      <c r="DR91" s="4">
        <v>40</v>
      </c>
      <c r="DS91" s="4">
        <v>4</v>
      </c>
      <c r="DT91" s="5">
        <v>38821.620000000003</v>
      </c>
      <c r="DU91" s="5">
        <v>58232.42</v>
      </c>
      <c r="DV91" s="3" t="s">
        <v>401</v>
      </c>
      <c r="DW91" s="4">
        <v>4</v>
      </c>
      <c r="DX91" s="5">
        <v>6405.57</v>
      </c>
      <c r="DY91" s="5">
        <v>38821.620000000003</v>
      </c>
      <c r="DZ91" s="9">
        <v>26932.5</v>
      </c>
      <c r="EA91" s="5">
        <v>64637.99</v>
      </c>
      <c r="EB91" s="5">
        <v>58232.42</v>
      </c>
      <c r="EC91" s="7">
        <v>24263.51</v>
      </c>
      <c r="ED91" s="7">
        <f t="shared" si="2"/>
        <v>24263</v>
      </c>
      <c r="EE91" s="5">
        <v>64637.99</v>
      </c>
      <c r="EF91" s="7">
        <f t="shared" si="3"/>
        <v>64637</v>
      </c>
      <c r="EG91" s="5">
        <v>6405.57</v>
      </c>
      <c r="EH91" s="3"/>
      <c r="EI91" s="4">
        <v>1</v>
      </c>
      <c r="EJ91" s="4">
        <v>11</v>
      </c>
      <c r="EK91" s="4">
        <v>4</v>
      </c>
      <c r="EL91" s="4">
        <v>4</v>
      </c>
      <c r="EM91" s="3"/>
      <c r="EN91" s="9">
        <v>26932.5</v>
      </c>
      <c r="EO91" s="3"/>
      <c r="EP91" s="5">
        <v>64637.99</v>
      </c>
      <c r="EQ91" s="5">
        <v>64637.99</v>
      </c>
      <c r="ER91" s="3"/>
      <c r="ES91" s="3"/>
      <c r="ET91" s="3"/>
      <c r="EU91" s="4">
        <v>4</v>
      </c>
      <c r="EV91" s="3" t="s">
        <v>395</v>
      </c>
      <c r="EW91" s="3" t="s">
        <v>395</v>
      </c>
      <c r="EX91" s="3"/>
      <c r="EY91" s="3" t="s">
        <v>784</v>
      </c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</row>
    <row r="92" spans="1:189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 t="s">
        <v>785</v>
      </c>
      <c r="DB92" s="3" t="s">
        <v>786</v>
      </c>
      <c r="DC92" s="3" t="s">
        <v>787</v>
      </c>
      <c r="DD92" s="3" t="s">
        <v>391</v>
      </c>
      <c r="DE92" s="3" t="s">
        <v>392</v>
      </c>
      <c r="DF92" s="3" t="s">
        <v>787</v>
      </c>
      <c r="DG92" s="4">
        <v>107625</v>
      </c>
      <c r="DH92" s="3" t="s">
        <v>788</v>
      </c>
      <c r="DI92" s="3"/>
      <c r="DJ92" s="3"/>
      <c r="DK92" s="3"/>
      <c r="DL92" s="3" t="s">
        <v>789</v>
      </c>
      <c r="DM92" s="4">
        <v>947184</v>
      </c>
      <c r="DN92" s="3" t="s">
        <v>393</v>
      </c>
      <c r="DO92" s="3" t="s">
        <v>393</v>
      </c>
      <c r="DP92" s="3" t="s">
        <v>393</v>
      </c>
      <c r="DQ92" s="3" t="s">
        <v>393</v>
      </c>
      <c r="DR92" s="4">
        <v>40</v>
      </c>
      <c r="DS92" s="4">
        <v>2</v>
      </c>
      <c r="DT92" s="5">
        <v>10692.98</v>
      </c>
      <c r="DU92" s="5">
        <v>16039.46</v>
      </c>
      <c r="DV92" s="3" t="s">
        <v>401</v>
      </c>
      <c r="DW92" s="4">
        <v>2</v>
      </c>
      <c r="DX92" s="5">
        <v>1764.34</v>
      </c>
      <c r="DY92" s="5">
        <v>10692.98</v>
      </c>
      <c r="DZ92" s="9">
        <v>14836.5</v>
      </c>
      <c r="EA92" s="6">
        <v>17803.8</v>
      </c>
      <c r="EB92" s="5">
        <v>16039.46</v>
      </c>
      <c r="EC92" s="7">
        <v>13366.22</v>
      </c>
      <c r="ED92" s="7">
        <f t="shared" si="2"/>
        <v>13366</v>
      </c>
      <c r="EE92" s="6">
        <v>17803.8</v>
      </c>
      <c r="EF92" s="7">
        <f t="shared" si="3"/>
        <v>17803</v>
      </c>
      <c r="EG92" s="5">
        <v>1764.34</v>
      </c>
      <c r="EH92" s="3"/>
      <c r="EI92" s="4">
        <v>1</v>
      </c>
      <c r="EJ92" s="4">
        <v>11</v>
      </c>
      <c r="EK92" s="4">
        <v>2</v>
      </c>
      <c r="EL92" s="4">
        <v>2</v>
      </c>
      <c r="EM92" s="3"/>
      <c r="EN92" s="9">
        <v>14836.5</v>
      </c>
      <c r="EO92" s="3"/>
      <c r="EP92" s="6">
        <v>17803.8</v>
      </c>
      <c r="EQ92" s="6">
        <v>17803.8</v>
      </c>
      <c r="ER92" s="3"/>
      <c r="ES92" s="3"/>
      <c r="ET92" s="3"/>
      <c r="EU92" s="4">
        <v>2</v>
      </c>
      <c r="EV92" s="3" t="s">
        <v>395</v>
      </c>
      <c r="EW92" s="3" t="s">
        <v>395</v>
      </c>
      <c r="EX92" s="3"/>
      <c r="EY92" s="3" t="s">
        <v>790</v>
      </c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</row>
    <row r="93" spans="1:189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 t="s">
        <v>791</v>
      </c>
      <c r="DB93" s="3" t="s">
        <v>792</v>
      </c>
      <c r="DC93" s="3" t="s">
        <v>793</v>
      </c>
      <c r="DD93" s="3" t="s">
        <v>391</v>
      </c>
      <c r="DE93" s="3" t="s">
        <v>392</v>
      </c>
      <c r="DF93" s="3" t="s">
        <v>793</v>
      </c>
      <c r="DG93" s="4">
        <v>107625</v>
      </c>
      <c r="DH93" s="3" t="s">
        <v>793</v>
      </c>
      <c r="DI93" s="3"/>
      <c r="DJ93" s="3"/>
      <c r="DK93" s="3"/>
      <c r="DL93" s="3"/>
      <c r="DM93" s="4">
        <v>947185</v>
      </c>
      <c r="DN93" s="3" t="s">
        <v>393</v>
      </c>
      <c r="DO93" s="3" t="s">
        <v>393</v>
      </c>
      <c r="DP93" s="3" t="s">
        <v>393</v>
      </c>
      <c r="DQ93" s="3" t="s">
        <v>393</v>
      </c>
      <c r="DR93" s="4">
        <v>40</v>
      </c>
      <c r="DS93" s="4">
        <v>2</v>
      </c>
      <c r="DT93" s="5">
        <v>14779.46</v>
      </c>
      <c r="DU93" s="5">
        <v>22169.18</v>
      </c>
      <c r="DV93" s="3" t="s">
        <v>401</v>
      </c>
      <c r="DW93" s="4">
        <v>2</v>
      </c>
      <c r="DX93" s="5">
        <v>2438.61</v>
      </c>
      <c r="DY93" s="5">
        <v>14779.46</v>
      </c>
      <c r="DZ93" s="9">
        <v>20506.5</v>
      </c>
      <c r="EA93" s="5">
        <v>24607.79</v>
      </c>
      <c r="EB93" s="5">
        <v>22169.18</v>
      </c>
      <c r="EC93" s="7">
        <v>18474.32</v>
      </c>
      <c r="ED93" s="7">
        <f t="shared" si="2"/>
        <v>18474</v>
      </c>
      <c r="EE93" s="5">
        <v>24607.79</v>
      </c>
      <c r="EF93" s="7">
        <f t="shared" si="3"/>
        <v>24607</v>
      </c>
      <c r="EG93" s="5">
        <v>2438.61</v>
      </c>
      <c r="EH93" s="3"/>
      <c r="EI93" s="4">
        <v>1</v>
      </c>
      <c r="EJ93" s="4">
        <v>11</v>
      </c>
      <c r="EK93" s="4">
        <v>2</v>
      </c>
      <c r="EL93" s="4">
        <v>2</v>
      </c>
      <c r="EM93" s="3"/>
      <c r="EN93" s="9">
        <v>20506.5</v>
      </c>
      <c r="EO93" s="3"/>
      <c r="EP93" s="5">
        <v>24607.79</v>
      </c>
      <c r="EQ93" s="5">
        <v>24607.79</v>
      </c>
      <c r="ER93" s="3"/>
      <c r="ES93" s="3"/>
      <c r="ET93" s="3"/>
      <c r="EU93" s="4">
        <v>2</v>
      </c>
      <c r="EV93" s="3" t="s">
        <v>395</v>
      </c>
      <c r="EW93" s="3" t="s">
        <v>395</v>
      </c>
      <c r="EX93" s="3"/>
      <c r="EY93" s="3" t="s">
        <v>794</v>
      </c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</row>
    <row r="94" spans="1:189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 t="s">
        <v>795</v>
      </c>
      <c r="DB94" s="3" t="s">
        <v>796</v>
      </c>
      <c r="DC94" s="3" t="s">
        <v>797</v>
      </c>
      <c r="DD94" s="3" t="s">
        <v>391</v>
      </c>
      <c r="DE94" s="3" t="s">
        <v>392</v>
      </c>
      <c r="DF94" s="3" t="s">
        <v>797</v>
      </c>
      <c r="DG94" s="4">
        <v>107625</v>
      </c>
      <c r="DH94" s="3" t="s">
        <v>797</v>
      </c>
      <c r="DI94" s="3"/>
      <c r="DJ94" s="3"/>
      <c r="DK94" s="3"/>
      <c r="DL94" s="3"/>
      <c r="DM94" s="4">
        <v>947186</v>
      </c>
      <c r="DN94" s="3" t="s">
        <v>393</v>
      </c>
      <c r="DO94" s="3" t="s">
        <v>393</v>
      </c>
      <c r="DP94" s="3" t="s">
        <v>393</v>
      </c>
      <c r="DQ94" s="3" t="s">
        <v>393</v>
      </c>
      <c r="DR94" s="4">
        <v>40</v>
      </c>
      <c r="DS94" s="4">
        <v>2</v>
      </c>
      <c r="DT94" s="5">
        <v>21590.27</v>
      </c>
      <c r="DU94" s="5">
        <v>32385.41</v>
      </c>
      <c r="DV94" s="3" t="s">
        <v>401</v>
      </c>
      <c r="DW94" s="4">
        <v>2</v>
      </c>
      <c r="DX94" s="6">
        <v>3562.4</v>
      </c>
      <c r="DY94" s="5">
        <v>21590.27</v>
      </c>
      <c r="DZ94" s="9">
        <v>29956.5</v>
      </c>
      <c r="EA94" s="5">
        <v>35947.81</v>
      </c>
      <c r="EB94" s="5">
        <v>32385.41</v>
      </c>
      <c r="EC94" s="7">
        <v>26987.84</v>
      </c>
      <c r="ED94" s="7">
        <f t="shared" si="2"/>
        <v>26987</v>
      </c>
      <c r="EE94" s="5">
        <v>35947.81</v>
      </c>
      <c r="EF94" s="7">
        <f t="shared" si="3"/>
        <v>35947</v>
      </c>
      <c r="EG94" s="6">
        <v>3562.4</v>
      </c>
      <c r="EH94" s="3"/>
      <c r="EI94" s="4">
        <v>1</v>
      </c>
      <c r="EJ94" s="4">
        <v>11</v>
      </c>
      <c r="EK94" s="4">
        <v>2</v>
      </c>
      <c r="EL94" s="4">
        <v>2</v>
      </c>
      <c r="EM94" s="3"/>
      <c r="EN94" s="9">
        <v>29956.5</v>
      </c>
      <c r="EO94" s="3"/>
      <c r="EP94" s="5">
        <v>35947.81</v>
      </c>
      <c r="EQ94" s="5">
        <v>35947.81</v>
      </c>
      <c r="ER94" s="3"/>
      <c r="ES94" s="3"/>
      <c r="ET94" s="3"/>
      <c r="EU94" s="4">
        <v>2</v>
      </c>
      <c r="EV94" s="3" t="s">
        <v>395</v>
      </c>
      <c r="EW94" s="3" t="s">
        <v>395</v>
      </c>
      <c r="EX94" s="3"/>
      <c r="EY94" s="3" t="s">
        <v>798</v>
      </c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</row>
    <row r="95" spans="1:189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 t="s">
        <v>799</v>
      </c>
      <c r="DB95" s="3" t="s">
        <v>800</v>
      </c>
      <c r="DC95" s="3" t="s">
        <v>801</v>
      </c>
      <c r="DD95" s="3" t="s">
        <v>391</v>
      </c>
      <c r="DE95" s="3" t="s">
        <v>392</v>
      </c>
      <c r="DF95" s="3" t="s">
        <v>801</v>
      </c>
      <c r="DG95" s="4">
        <v>107625</v>
      </c>
      <c r="DH95" s="3" t="s">
        <v>801</v>
      </c>
      <c r="DI95" s="3"/>
      <c r="DJ95" s="3"/>
      <c r="DK95" s="3"/>
      <c r="DL95" s="3"/>
      <c r="DM95" s="4">
        <v>947187</v>
      </c>
      <c r="DN95" s="3" t="s">
        <v>393</v>
      </c>
      <c r="DO95" s="3" t="s">
        <v>393</v>
      </c>
      <c r="DP95" s="3" t="s">
        <v>393</v>
      </c>
      <c r="DQ95" s="3" t="s">
        <v>393</v>
      </c>
      <c r="DR95" s="4">
        <v>40</v>
      </c>
      <c r="DS95" s="4">
        <v>3</v>
      </c>
      <c r="DT95" s="5">
        <v>240591.89</v>
      </c>
      <c r="DU95" s="5">
        <v>360887.83</v>
      </c>
      <c r="DV95" s="3" t="s">
        <v>401</v>
      </c>
      <c r="DW95" s="4">
        <v>3</v>
      </c>
      <c r="DX95" s="5">
        <v>39697.660000000003</v>
      </c>
      <c r="DY95" s="5">
        <v>240591.89</v>
      </c>
      <c r="DZ95" s="9">
        <v>222547.5</v>
      </c>
      <c r="EA95" s="5">
        <v>400585.49</v>
      </c>
      <c r="EB95" s="5">
        <v>360887.83</v>
      </c>
      <c r="EC95" s="7">
        <v>200493.24</v>
      </c>
      <c r="ED95" s="7">
        <f t="shared" si="2"/>
        <v>200493</v>
      </c>
      <c r="EE95" s="5">
        <v>400585.49</v>
      </c>
      <c r="EF95" s="7">
        <f t="shared" si="3"/>
        <v>400585</v>
      </c>
      <c r="EG95" s="5">
        <v>39697.660000000003</v>
      </c>
      <c r="EH95" s="3"/>
      <c r="EI95" s="4">
        <v>1</v>
      </c>
      <c r="EJ95" s="4">
        <v>11</v>
      </c>
      <c r="EK95" s="4">
        <v>3</v>
      </c>
      <c r="EL95" s="4">
        <v>3</v>
      </c>
      <c r="EM95" s="3"/>
      <c r="EN95" s="9">
        <v>222547.5</v>
      </c>
      <c r="EO95" s="3"/>
      <c r="EP95" s="5">
        <v>400585.49</v>
      </c>
      <c r="EQ95" s="5">
        <v>400585.49</v>
      </c>
      <c r="ER95" s="3"/>
      <c r="ES95" s="3"/>
      <c r="ET95" s="3"/>
      <c r="EU95" s="4">
        <v>3</v>
      </c>
      <c r="EV95" s="3" t="s">
        <v>395</v>
      </c>
      <c r="EW95" s="3" t="s">
        <v>395</v>
      </c>
      <c r="EX95" s="3"/>
      <c r="EY95" s="3" t="s">
        <v>802</v>
      </c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</row>
    <row r="96" spans="1:189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 t="s">
        <v>803</v>
      </c>
      <c r="DB96" s="3" t="s">
        <v>804</v>
      </c>
      <c r="DC96" s="3" t="s">
        <v>805</v>
      </c>
      <c r="DD96" s="3" t="s">
        <v>391</v>
      </c>
      <c r="DE96" s="3" t="s">
        <v>392</v>
      </c>
      <c r="DF96" s="3" t="s">
        <v>805</v>
      </c>
      <c r="DG96" s="4">
        <v>107625</v>
      </c>
      <c r="DH96" s="3" t="s">
        <v>805</v>
      </c>
      <c r="DI96" s="3"/>
      <c r="DJ96" s="3"/>
      <c r="DK96" s="3"/>
      <c r="DL96" s="3"/>
      <c r="DM96" s="4">
        <v>947188</v>
      </c>
      <c r="DN96" s="3" t="s">
        <v>393</v>
      </c>
      <c r="DO96" s="3" t="s">
        <v>393</v>
      </c>
      <c r="DP96" s="3" t="s">
        <v>393</v>
      </c>
      <c r="DQ96" s="3" t="s">
        <v>393</v>
      </c>
      <c r="DR96" s="4">
        <v>40</v>
      </c>
      <c r="DS96" s="4">
        <v>1</v>
      </c>
      <c r="DT96" s="5">
        <v>39843.24</v>
      </c>
      <c r="DU96" s="5">
        <v>59764.87</v>
      </c>
      <c r="DV96" s="3" t="s">
        <v>401</v>
      </c>
      <c r="DW96" s="4">
        <v>1</v>
      </c>
      <c r="DX96" s="5">
        <v>6574.14</v>
      </c>
      <c r="DY96" s="5">
        <v>39843.24</v>
      </c>
      <c r="DZ96" s="4">
        <v>110565</v>
      </c>
      <c r="EA96" s="5">
        <v>66339.009999999995</v>
      </c>
      <c r="EB96" s="5">
        <v>59764.87</v>
      </c>
      <c r="EC96" s="7">
        <v>99608.11</v>
      </c>
      <c r="ED96" s="7">
        <f t="shared" si="2"/>
        <v>99608</v>
      </c>
      <c r="EE96" s="5">
        <v>66339.009999999995</v>
      </c>
      <c r="EF96" s="7">
        <f t="shared" si="3"/>
        <v>66339</v>
      </c>
      <c r="EG96" s="5">
        <v>6574.14</v>
      </c>
      <c r="EH96" s="3"/>
      <c r="EI96" s="4">
        <v>1</v>
      </c>
      <c r="EJ96" s="4">
        <v>11</v>
      </c>
      <c r="EK96" s="4">
        <v>1</v>
      </c>
      <c r="EL96" s="4">
        <v>1</v>
      </c>
      <c r="EM96" s="3"/>
      <c r="EN96" s="4">
        <v>110565</v>
      </c>
      <c r="EO96" s="3"/>
      <c r="EP96" s="5">
        <v>66339.009999999995</v>
      </c>
      <c r="EQ96" s="5">
        <v>66339.009999999995</v>
      </c>
      <c r="ER96" s="3"/>
      <c r="ES96" s="3"/>
      <c r="ET96" s="3"/>
      <c r="EU96" s="4">
        <v>1</v>
      </c>
      <c r="EV96" s="3" t="s">
        <v>395</v>
      </c>
      <c r="EW96" s="3" t="s">
        <v>395</v>
      </c>
      <c r="EX96" s="3"/>
      <c r="EY96" s="3" t="s">
        <v>806</v>
      </c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</row>
    <row r="97" spans="1:189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 t="s">
        <v>807</v>
      </c>
      <c r="DB97" s="3" t="s">
        <v>808</v>
      </c>
      <c r="DC97" s="3" t="s">
        <v>809</v>
      </c>
      <c r="DD97" s="3" t="s">
        <v>391</v>
      </c>
      <c r="DE97" s="3" t="s">
        <v>392</v>
      </c>
      <c r="DF97" s="3" t="s">
        <v>809</v>
      </c>
      <c r="DG97" s="4">
        <v>107625</v>
      </c>
      <c r="DH97" s="3" t="s">
        <v>809</v>
      </c>
      <c r="DI97" s="3"/>
      <c r="DJ97" s="3"/>
      <c r="DK97" s="3"/>
      <c r="DL97" s="3"/>
      <c r="DM97" s="4">
        <v>947189</v>
      </c>
      <c r="DN97" s="3" t="s">
        <v>393</v>
      </c>
      <c r="DO97" s="3" t="s">
        <v>393</v>
      </c>
      <c r="DP97" s="3" t="s">
        <v>393</v>
      </c>
      <c r="DQ97" s="3" t="s">
        <v>393</v>
      </c>
      <c r="DR97" s="4">
        <v>10</v>
      </c>
      <c r="DS97" s="4">
        <v>4</v>
      </c>
      <c r="DT97" s="5">
        <v>26959.46</v>
      </c>
      <c r="DU97" s="5">
        <v>242635.14</v>
      </c>
      <c r="DV97" s="3" t="s">
        <v>401</v>
      </c>
      <c r="DW97" s="4">
        <v>4</v>
      </c>
      <c r="DX97" s="5">
        <v>26689.87</v>
      </c>
      <c r="DY97" s="5">
        <v>26959.46</v>
      </c>
      <c r="DZ97" s="9">
        <v>74812.5</v>
      </c>
      <c r="EA97" s="5">
        <v>269325.01</v>
      </c>
      <c r="EB97" s="5">
        <v>242635.14</v>
      </c>
      <c r="EC97" s="7">
        <v>67398.649999999994</v>
      </c>
      <c r="ED97" s="7">
        <f t="shared" si="2"/>
        <v>67398</v>
      </c>
      <c r="EE97" s="5">
        <v>269325.01</v>
      </c>
      <c r="EF97" s="7">
        <f t="shared" si="3"/>
        <v>269325</v>
      </c>
      <c r="EG97" s="5">
        <v>26689.87</v>
      </c>
      <c r="EH97" s="3"/>
      <c r="EI97" s="4">
        <v>1</v>
      </c>
      <c r="EJ97" s="4">
        <v>11</v>
      </c>
      <c r="EK97" s="4">
        <v>4</v>
      </c>
      <c r="EL97" s="4">
        <v>4</v>
      </c>
      <c r="EM97" s="3"/>
      <c r="EN97" s="9">
        <v>74812.5</v>
      </c>
      <c r="EO97" s="3"/>
      <c r="EP97" s="5">
        <v>269325.01</v>
      </c>
      <c r="EQ97" s="5">
        <v>269325.01</v>
      </c>
      <c r="ER97" s="3"/>
      <c r="ES97" s="3"/>
      <c r="ET97" s="3"/>
      <c r="EU97" s="4">
        <v>4</v>
      </c>
      <c r="EV97" s="3" t="s">
        <v>395</v>
      </c>
      <c r="EW97" s="3" t="s">
        <v>395</v>
      </c>
      <c r="EX97" s="3"/>
      <c r="EY97" s="3" t="s">
        <v>810</v>
      </c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</row>
    <row r="98" spans="1:189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 t="s">
        <v>811</v>
      </c>
      <c r="DB98" s="3" t="s">
        <v>812</v>
      </c>
      <c r="DC98" s="3" t="s">
        <v>813</v>
      </c>
      <c r="DD98" s="3" t="s">
        <v>391</v>
      </c>
      <c r="DE98" s="3" t="s">
        <v>392</v>
      </c>
      <c r="DF98" s="3" t="s">
        <v>813</v>
      </c>
      <c r="DG98" s="4">
        <v>107625</v>
      </c>
      <c r="DH98" s="3" t="s">
        <v>813</v>
      </c>
      <c r="DI98" s="3"/>
      <c r="DJ98" s="3"/>
      <c r="DK98" s="3"/>
      <c r="DL98" s="3"/>
      <c r="DM98" s="4">
        <v>947190</v>
      </c>
      <c r="DN98" s="3" t="s">
        <v>393</v>
      </c>
      <c r="DO98" s="3" t="s">
        <v>393</v>
      </c>
      <c r="DP98" s="3" t="s">
        <v>393</v>
      </c>
      <c r="DQ98" s="3" t="s">
        <v>393</v>
      </c>
      <c r="DR98" s="4">
        <v>10</v>
      </c>
      <c r="DS98" s="4">
        <v>3</v>
      </c>
      <c r="DT98" s="5">
        <v>18389.189999999999</v>
      </c>
      <c r="DU98" s="5">
        <v>165502.71</v>
      </c>
      <c r="DV98" s="3" t="s">
        <v>401</v>
      </c>
      <c r="DW98" s="4">
        <v>3</v>
      </c>
      <c r="DX98" s="6">
        <v>18205.3</v>
      </c>
      <c r="DY98" s="5">
        <v>18389.189999999999</v>
      </c>
      <c r="DZ98" s="4">
        <v>68040</v>
      </c>
      <c r="EA98" s="5">
        <v>183708.01</v>
      </c>
      <c r="EB98" s="5">
        <v>165502.71</v>
      </c>
      <c r="EC98" s="9">
        <v>61297.3</v>
      </c>
      <c r="ED98" s="7">
        <f t="shared" si="2"/>
        <v>61297</v>
      </c>
      <c r="EE98" s="5">
        <v>183708.01</v>
      </c>
      <c r="EF98" s="7">
        <f t="shared" si="3"/>
        <v>183708</v>
      </c>
      <c r="EG98" s="6">
        <v>18205.3</v>
      </c>
      <c r="EH98" s="3"/>
      <c r="EI98" s="4">
        <v>1</v>
      </c>
      <c r="EJ98" s="4">
        <v>11</v>
      </c>
      <c r="EK98" s="4">
        <v>3</v>
      </c>
      <c r="EL98" s="4">
        <v>3</v>
      </c>
      <c r="EM98" s="3"/>
      <c r="EN98" s="4">
        <v>68040</v>
      </c>
      <c r="EO98" s="3"/>
      <c r="EP98" s="5">
        <v>183708.01</v>
      </c>
      <c r="EQ98" s="5">
        <v>183708.01</v>
      </c>
      <c r="ER98" s="3"/>
      <c r="ES98" s="3"/>
      <c r="ET98" s="3"/>
      <c r="EU98" s="4">
        <v>3</v>
      </c>
      <c r="EV98" s="3" t="s">
        <v>395</v>
      </c>
      <c r="EW98" s="3" t="s">
        <v>395</v>
      </c>
      <c r="EX98" s="3"/>
      <c r="EY98" s="3" t="s">
        <v>814</v>
      </c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</row>
    <row r="99" spans="1:189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 t="s">
        <v>815</v>
      </c>
      <c r="DB99" s="3" t="s">
        <v>816</v>
      </c>
      <c r="DC99" s="3" t="s">
        <v>817</v>
      </c>
      <c r="DD99" s="3" t="s">
        <v>391</v>
      </c>
      <c r="DE99" s="3" t="s">
        <v>392</v>
      </c>
      <c r="DF99" s="3" t="s">
        <v>817</v>
      </c>
      <c r="DG99" s="4">
        <v>107625</v>
      </c>
      <c r="DH99" s="3" t="s">
        <v>818</v>
      </c>
      <c r="DI99" s="3"/>
      <c r="DJ99" s="3"/>
      <c r="DK99" s="3"/>
      <c r="DL99" s="3"/>
      <c r="DM99" s="4">
        <v>947191</v>
      </c>
      <c r="DN99" s="3" t="s">
        <v>393</v>
      </c>
      <c r="DO99" s="3" t="s">
        <v>393</v>
      </c>
      <c r="DP99" s="3" t="s">
        <v>393</v>
      </c>
      <c r="DQ99" s="3" t="s">
        <v>393</v>
      </c>
      <c r="DR99" s="4">
        <v>10</v>
      </c>
      <c r="DS99" s="4">
        <v>3</v>
      </c>
      <c r="DT99" s="5">
        <v>21709.46</v>
      </c>
      <c r="DU99" s="5">
        <v>195385.12</v>
      </c>
      <c r="DV99" s="3" t="s">
        <v>401</v>
      </c>
      <c r="DW99" s="4">
        <v>3</v>
      </c>
      <c r="DX99" s="5">
        <v>21492.36</v>
      </c>
      <c r="DY99" s="5">
        <v>21709.46</v>
      </c>
      <c r="DZ99" s="7">
        <v>80324.990000000005</v>
      </c>
      <c r="EA99" s="5">
        <v>216877.48</v>
      </c>
      <c r="EB99" s="5">
        <v>195385.12</v>
      </c>
      <c r="EC99" s="7">
        <v>72364.86</v>
      </c>
      <c r="ED99" s="7">
        <f t="shared" si="2"/>
        <v>72364</v>
      </c>
      <c r="EE99" s="5">
        <v>216877.48</v>
      </c>
      <c r="EF99" s="7">
        <f t="shared" si="3"/>
        <v>216877</v>
      </c>
      <c r="EG99" s="5">
        <v>21492.36</v>
      </c>
      <c r="EH99" s="3"/>
      <c r="EI99" s="4">
        <v>1</v>
      </c>
      <c r="EJ99" s="4">
        <v>11</v>
      </c>
      <c r="EK99" s="4">
        <v>3</v>
      </c>
      <c r="EL99" s="4">
        <v>3</v>
      </c>
      <c r="EM99" s="3"/>
      <c r="EN99" s="7">
        <v>80324.990000000005</v>
      </c>
      <c r="EO99" s="3"/>
      <c r="EP99" s="5">
        <v>216877.48</v>
      </c>
      <c r="EQ99" s="5">
        <v>216877.48</v>
      </c>
      <c r="ER99" s="3"/>
      <c r="ES99" s="3"/>
      <c r="ET99" s="3"/>
      <c r="EU99" s="4">
        <v>3</v>
      </c>
      <c r="EV99" s="3" t="s">
        <v>395</v>
      </c>
      <c r="EW99" s="3" t="s">
        <v>395</v>
      </c>
      <c r="EX99" s="3"/>
      <c r="EY99" s="3" t="s">
        <v>819</v>
      </c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</row>
    <row r="100" spans="1:189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 t="s">
        <v>820</v>
      </c>
      <c r="DB100" s="3" t="s">
        <v>821</v>
      </c>
      <c r="DC100" s="3" t="s">
        <v>822</v>
      </c>
      <c r="DD100" s="3" t="s">
        <v>391</v>
      </c>
      <c r="DE100" s="3" t="s">
        <v>392</v>
      </c>
      <c r="DF100" s="3" t="s">
        <v>822</v>
      </c>
      <c r="DG100" s="4">
        <v>107625</v>
      </c>
      <c r="DH100" s="3" t="s">
        <v>823</v>
      </c>
      <c r="DI100" s="3"/>
      <c r="DJ100" s="3"/>
      <c r="DK100" s="3"/>
      <c r="DL100" s="3" t="s">
        <v>824</v>
      </c>
      <c r="DM100" s="4">
        <v>947192</v>
      </c>
      <c r="DN100" s="3" t="s">
        <v>393</v>
      </c>
      <c r="DO100" s="3" t="s">
        <v>393</v>
      </c>
      <c r="DP100" s="3" t="s">
        <v>393</v>
      </c>
      <c r="DQ100" s="3" t="s">
        <v>393</v>
      </c>
      <c r="DR100" s="4">
        <v>10</v>
      </c>
      <c r="DS100" s="4">
        <v>1</v>
      </c>
      <c r="DT100" s="6">
        <v>6952.7</v>
      </c>
      <c r="DU100" s="5">
        <v>62574.33</v>
      </c>
      <c r="DV100" s="3" t="s">
        <v>401</v>
      </c>
      <c r="DW100" s="4">
        <v>1</v>
      </c>
      <c r="DX100" s="5">
        <v>6883.18</v>
      </c>
      <c r="DY100" s="6">
        <v>6952.7</v>
      </c>
      <c r="DZ100" s="4">
        <v>77175</v>
      </c>
      <c r="EA100" s="5">
        <v>69457.509999999995</v>
      </c>
      <c r="EB100" s="5">
        <v>62574.33</v>
      </c>
      <c r="EC100" s="7">
        <v>69527.03</v>
      </c>
      <c r="ED100" s="7">
        <f t="shared" si="2"/>
        <v>69527</v>
      </c>
      <c r="EE100" s="5">
        <v>69457.509999999995</v>
      </c>
      <c r="EF100" s="7">
        <f t="shared" si="3"/>
        <v>69457</v>
      </c>
      <c r="EG100" s="5">
        <v>6883.18</v>
      </c>
      <c r="EH100" s="3"/>
      <c r="EI100" s="4">
        <v>1</v>
      </c>
      <c r="EJ100" s="4">
        <v>11</v>
      </c>
      <c r="EK100" s="4">
        <v>1</v>
      </c>
      <c r="EL100" s="4">
        <v>1</v>
      </c>
      <c r="EM100" s="3"/>
      <c r="EN100" s="4">
        <v>77175</v>
      </c>
      <c r="EO100" s="3"/>
      <c r="EP100" s="5">
        <v>69457.509999999995</v>
      </c>
      <c r="EQ100" s="5">
        <v>69457.509999999995</v>
      </c>
      <c r="ER100" s="3"/>
      <c r="ES100" s="3"/>
      <c r="ET100" s="3"/>
      <c r="EU100" s="4">
        <v>1</v>
      </c>
      <c r="EV100" s="3" t="s">
        <v>395</v>
      </c>
      <c r="EW100" s="3" t="s">
        <v>395</v>
      </c>
      <c r="EX100" s="3"/>
      <c r="EY100" s="3" t="s">
        <v>825</v>
      </c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</row>
    <row r="101" spans="1:189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 t="s">
        <v>826</v>
      </c>
      <c r="DB101" s="3" t="s">
        <v>827</v>
      </c>
      <c r="DC101" s="3" t="s">
        <v>828</v>
      </c>
      <c r="DD101" s="3" t="s">
        <v>391</v>
      </c>
      <c r="DE101" s="3" t="s">
        <v>392</v>
      </c>
      <c r="DF101" s="3" t="s">
        <v>828</v>
      </c>
      <c r="DG101" s="4">
        <v>107625</v>
      </c>
      <c r="DH101" s="3" t="s">
        <v>828</v>
      </c>
      <c r="DI101" s="3"/>
      <c r="DJ101" s="3"/>
      <c r="DK101" s="3"/>
      <c r="DL101" s="3"/>
      <c r="DM101" s="4">
        <v>947193</v>
      </c>
      <c r="DN101" s="3" t="s">
        <v>393</v>
      </c>
      <c r="DO101" s="3" t="s">
        <v>393</v>
      </c>
      <c r="DP101" s="3" t="s">
        <v>393</v>
      </c>
      <c r="DQ101" s="3" t="s">
        <v>393</v>
      </c>
      <c r="DR101" s="4">
        <v>40</v>
      </c>
      <c r="DS101" s="4">
        <v>2</v>
      </c>
      <c r="DT101" s="5">
        <v>84454.06</v>
      </c>
      <c r="DU101" s="5">
        <v>126681.08</v>
      </c>
      <c r="DV101" s="3" t="s">
        <v>401</v>
      </c>
      <c r="DW101" s="4">
        <v>2</v>
      </c>
      <c r="DX101" s="5">
        <v>13934.92</v>
      </c>
      <c r="DY101" s="5">
        <v>84454.06</v>
      </c>
      <c r="DZ101" s="4">
        <v>117180</v>
      </c>
      <c r="EA101" s="8">
        <v>140616</v>
      </c>
      <c r="EB101" s="5">
        <v>126681.08</v>
      </c>
      <c r="EC101" s="7">
        <v>105567.57</v>
      </c>
      <c r="ED101" s="7">
        <f t="shared" si="2"/>
        <v>105567</v>
      </c>
      <c r="EE101" s="8">
        <v>140616</v>
      </c>
      <c r="EF101" s="7">
        <f t="shared" si="3"/>
        <v>140616</v>
      </c>
      <c r="EG101" s="5">
        <v>13934.92</v>
      </c>
      <c r="EH101" s="3"/>
      <c r="EI101" s="4">
        <v>1</v>
      </c>
      <c r="EJ101" s="4">
        <v>11</v>
      </c>
      <c r="EK101" s="4">
        <v>2</v>
      </c>
      <c r="EL101" s="4">
        <v>2</v>
      </c>
      <c r="EM101" s="3"/>
      <c r="EN101" s="4">
        <v>117180</v>
      </c>
      <c r="EO101" s="3"/>
      <c r="EP101" s="8">
        <v>140616</v>
      </c>
      <c r="EQ101" s="8">
        <v>140616</v>
      </c>
      <c r="ER101" s="3"/>
      <c r="ES101" s="3"/>
      <c r="ET101" s="3"/>
      <c r="EU101" s="4">
        <v>2</v>
      </c>
      <c r="EV101" s="3" t="s">
        <v>395</v>
      </c>
      <c r="EW101" s="3" t="s">
        <v>395</v>
      </c>
      <c r="EX101" s="3"/>
      <c r="EY101" s="3" t="s">
        <v>829</v>
      </c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</row>
    <row r="102" spans="1:189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 t="s">
        <v>830</v>
      </c>
      <c r="DB102" s="3" t="s">
        <v>831</v>
      </c>
      <c r="DC102" s="3" t="s">
        <v>832</v>
      </c>
      <c r="DD102" s="3" t="s">
        <v>391</v>
      </c>
      <c r="DE102" s="3" t="s">
        <v>392</v>
      </c>
      <c r="DF102" s="3" t="s">
        <v>832</v>
      </c>
      <c r="DG102" s="4">
        <v>107625</v>
      </c>
      <c r="DH102" s="3" t="s">
        <v>832</v>
      </c>
      <c r="DI102" s="3"/>
      <c r="DJ102" s="3"/>
      <c r="DK102" s="3"/>
      <c r="DL102" s="3"/>
      <c r="DM102" s="4">
        <v>947194</v>
      </c>
      <c r="DN102" s="3" t="s">
        <v>393</v>
      </c>
      <c r="DO102" s="3" t="s">
        <v>393</v>
      </c>
      <c r="DP102" s="3" t="s">
        <v>393</v>
      </c>
      <c r="DQ102" s="3" t="s">
        <v>393</v>
      </c>
      <c r="DR102" s="4">
        <v>40</v>
      </c>
      <c r="DS102" s="4">
        <v>2</v>
      </c>
      <c r="DT102" s="5">
        <v>97621.62</v>
      </c>
      <c r="DU102" s="5">
        <v>146432.44</v>
      </c>
      <c r="DV102" s="3" t="s">
        <v>401</v>
      </c>
      <c r="DW102" s="4">
        <v>2</v>
      </c>
      <c r="DX102" s="5">
        <v>16107.57</v>
      </c>
      <c r="DY102" s="5">
        <v>97621.62</v>
      </c>
      <c r="DZ102" s="4">
        <v>135450</v>
      </c>
      <c r="EA102" s="5">
        <v>162540.01</v>
      </c>
      <c r="EB102" s="5">
        <v>146432.44</v>
      </c>
      <c r="EC102" s="7">
        <v>122027.03</v>
      </c>
      <c r="ED102" s="7">
        <f t="shared" si="2"/>
        <v>122027</v>
      </c>
      <c r="EE102" s="5">
        <v>162540.01</v>
      </c>
      <c r="EF102" s="7">
        <f t="shared" si="3"/>
        <v>162540</v>
      </c>
      <c r="EG102" s="5">
        <v>16107.57</v>
      </c>
      <c r="EH102" s="3"/>
      <c r="EI102" s="4">
        <v>1</v>
      </c>
      <c r="EJ102" s="4">
        <v>11</v>
      </c>
      <c r="EK102" s="4">
        <v>2</v>
      </c>
      <c r="EL102" s="4">
        <v>2</v>
      </c>
      <c r="EM102" s="3"/>
      <c r="EN102" s="4">
        <v>135450</v>
      </c>
      <c r="EO102" s="3"/>
      <c r="EP102" s="5">
        <v>162540.01</v>
      </c>
      <c r="EQ102" s="5">
        <v>162540.01</v>
      </c>
      <c r="ER102" s="3"/>
      <c r="ES102" s="3"/>
      <c r="ET102" s="3"/>
      <c r="EU102" s="4">
        <v>2</v>
      </c>
      <c r="EV102" s="3" t="s">
        <v>395</v>
      </c>
      <c r="EW102" s="3" t="s">
        <v>395</v>
      </c>
      <c r="EX102" s="3"/>
      <c r="EY102" s="3" t="s">
        <v>833</v>
      </c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</row>
    <row r="103" spans="1:189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 t="s">
        <v>834</v>
      </c>
      <c r="DB103" s="3" t="s">
        <v>835</v>
      </c>
      <c r="DC103" s="3" t="s">
        <v>836</v>
      </c>
      <c r="DD103" s="3" t="s">
        <v>391</v>
      </c>
      <c r="DE103" s="3" t="s">
        <v>392</v>
      </c>
      <c r="DF103" s="3" t="s">
        <v>836</v>
      </c>
      <c r="DG103" s="4">
        <v>107625</v>
      </c>
      <c r="DH103" s="3" t="s">
        <v>836</v>
      </c>
      <c r="DI103" s="3"/>
      <c r="DJ103" s="3"/>
      <c r="DK103" s="3"/>
      <c r="DL103" s="3"/>
      <c r="DM103" s="4">
        <v>947195</v>
      </c>
      <c r="DN103" s="3" t="s">
        <v>393</v>
      </c>
      <c r="DO103" s="3" t="s">
        <v>393</v>
      </c>
      <c r="DP103" s="3" t="s">
        <v>393</v>
      </c>
      <c r="DQ103" s="3" t="s">
        <v>393</v>
      </c>
      <c r="DR103" s="4">
        <v>40</v>
      </c>
      <c r="DS103" s="4">
        <v>3</v>
      </c>
      <c r="DT103" s="5">
        <v>211135.14</v>
      </c>
      <c r="DU103" s="5">
        <v>316702.71000000002</v>
      </c>
      <c r="DV103" s="3" t="s">
        <v>401</v>
      </c>
      <c r="DW103" s="4">
        <v>3</v>
      </c>
      <c r="DX103" s="6">
        <v>34837.300000000003</v>
      </c>
      <c r="DY103" s="5">
        <v>211135.14</v>
      </c>
      <c r="DZ103" s="4">
        <v>195300</v>
      </c>
      <c r="EA103" s="5">
        <v>351540.01</v>
      </c>
      <c r="EB103" s="5">
        <v>316702.71000000002</v>
      </c>
      <c r="EC103" s="7">
        <v>175945.95</v>
      </c>
      <c r="ED103" s="7">
        <f t="shared" si="2"/>
        <v>175945</v>
      </c>
      <c r="EE103" s="5">
        <v>351540.01</v>
      </c>
      <c r="EF103" s="7">
        <f t="shared" si="3"/>
        <v>351540</v>
      </c>
      <c r="EG103" s="6">
        <v>34837.300000000003</v>
      </c>
      <c r="EH103" s="3"/>
      <c r="EI103" s="4">
        <v>1</v>
      </c>
      <c r="EJ103" s="4">
        <v>11</v>
      </c>
      <c r="EK103" s="4">
        <v>3</v>
      </c>
      <c r="EL103" s="4">
        <v>3</v>
      </c>
      <c r="EM103" s="3"/>
      <c r="EN103" s="4">
        <v>195300</v>
      </c>
      <c r="EO103" s="3"/>
      <c r="EP103" s="5">
        <v>351540.01</v>
      </c>
      <c r="EQ103" s="5">
        <v>351540.01</v>
      </c>
      <c r="ER103" s="3"/>
      <c r="ES103" s="3"/>
      <c r="ET103" s="3"/>
      <c r="EU103" s="4">
        <v>3</v>
      </c>
      <c r="EV103" s="3" t="s">
        <v>395</v>
      </c>
      <c r="EW103" s="3" t="s">
        <v>395</v>
      </c>
      <c r="EX103" s="3"/>
      <c r="EY103" s="3" t="s">
        <v>837</v>
      </c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</row>
    <row r="104" spans="1:189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 t="s">
        <v>838</v>
      </c>
      <c r="DB104" s="3" t="s">
        <v>839</v>
      </c>
      <c r="DC104" s="3" t="s">
        <v>840</v>
      </c>
      <c r="DD104" s="3" t="s">
        <v>391</v>
      </c>
      <c r="DE104" s="3" t="s">
        <v>392</v>
      </c>
      <c r="DF104" s="3" t="s">
        <v>840</v>
      </c>
      <c r="DG104" s="4">
        <v>107625</v>
      </c>
      <c r="DH104" s="3" t="s">
        <v>841</v>
      </c>
      <c r="DI104" s="3"/>
      <c r="DJ104" s="3"/>
      <c r="DK104" s="3"/>
      <c r="DL104" s="3" t="s">
        <v>824</v>
      </c>
      <c r="DM104" s="4">
        <v>947196</v>
      </c>
      <c r="DN104" s="3" t="s">
        <v>393</v>
      </c>
      <c r="DO104" s="3" t="s">
        <v>393</v>
      </c>
      <c r="DP104" s="3" t="s">
        <v>393</v>
      </c>
      <c r="DQ104" s="3" t="s">
        <v>393</v>
      </c>
      <c r="DR104" s="4">
        <v>40</v>
      </c>
      <c r="DS104" s="4">
        <v>1</v>
      </c>
      <c r="DT104" s="5">
        <v>73216.22</v>
      </c>
      <c r="DU104" s="5">
        <v>109824.32000000001</v>
      </c>
      <c r="DV104" s="3" t="s">
        <v>401</v>
      </c>
      <c r="DW104" s="4">
        <v>1</v>
      </c>
      <c r="DX104" s="5">
        <v>12080.68</v>
      </c>
      <c r="DY104" s="5">
        <v>73216.22</v>
      </c>
      <c r="DZ104" s="4">
        <v>203175</v>
      </c>
      <c r="EA104" s="8">
        <v>121905</v>
      </c>
      <c r="EB104" s="5">
        <v>109824.32000000001</v>
      </c>
      <c r="EC104" s="7">
        <v>183040.54</v>
      </c>
      <c r="ED104" s="7">
        <f t="shared" si="2"/>
        <v>183040</v>
      </c>
      <c r="EE104" s="8">
        <v>121905</v>
      </c>
      <c r="EF104" s="7">
        <f t="shared" si="3"/>
        <v>121905</v>
      </c>
      <c r="EG104" s="5">
        <v>12080.68</v>
      </c>
      <c r="EH104" s="3"/>
      <c r="EI104" s="4">
        <v>1</v>
      </c>
      <c r="EJ104" s="4">
        <v>11</v>
      </c>
      <c r="EK104" s="4">
        <v>1</v>
      </c>
      <c r="EL104" s="4">
        <v>1</v>
      </c>
      <c r="EM104" s="3"/>
      <c r="EN104" s="4">
        <v>203175</v>
      </c>
      <c r="EO104" s="3"/>
      <c r="EP104" s="8">
        <v>121905</v>
      </c>
      <c r="EQ104" s="8">
        <v>121905</v>
      </c>
      <c r="ER104" s="3"/>
      <c r="ES104" s="3"/>
      <c r="ET104" s="3"/>
      <c r="EU104" s="4">
        <v>1</v>
      </c>
      <c r="EV104" s="3" t="s">
        <v>395</v>
      </c>
      <c r="EW104" s="3" t="s">
        <v>395</v>
      </c>
      <c r="EX104" s="3"/>
      <c r="EY104" s="3" t="s">
        <v>842</v>
      </c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</row>
    <row r="105" spans="1:189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 t="s">
        <v>843</v>
      </c>
      <c r="DB105" s="3" t="s">
        <v>844</v>
      </c>
      <c r="DC105" s="3" t="s">
        <v>845</v>
      </c>
      <c r="DD105" s="3" t="s">
        <v>391</v>
      </c>
      <c r="DE105" s="3" t="s">
        <v>392</v>
      </c>
      <c r="DF105" s="3" t="s">
        <v>845</v>
      </c>
      <c r="DG105" s="4">
        <v>107625</v>
      </c>
      <c r="DH105" s="3" t="s">
        <v>845</v>
      </c>
      <c r="DI105" s="3"/>
      <c r="DJ105" s="3"/>
      <c r="DK105" s="3"/>
      <c r="DL105" s="3"/>
      <c r="DM105" s="4">
        <v>947197</v>
      </c>
      <c r="DN105" s="3" t="s">
        <v>393</v>
      </c>
      <c r="DO105" s="3" t="s">
        <v>393</v>
      </c>
      <c r="DP105" s="3" t="s">
        <v>393</v>
      </c>
      <c r="DQ105" s="3" t="s">
        <v>393</v>
      </c>
      <c r="DR105" s="4">
        <v>40</v>
      </c>
      <c r="DS105" s="4">
        <v>1</v>
      </c>
      <c r="DT105" s="5">
        <v>76621.62</v>
      </c>
      <c r="DU105" s="5">
        <v>114932.43</v>
      </c>
      <c r="DV105" s="3" t="s">
        <v>401</v>
      </c>
      <c r="DW105" s="4">
        <v>1</v>
      </c>
      <c r="DX105" s="5">
        <v>12642.57</v>
      </c>
      <c r="DY105" s="5">
        <v>76621.62</v>
      </c>
      <c r="DZ105" s="4">
        <v>212625</v>
      </c>
      <c r="EA105" s="8">
        <v>127575</v>
      </c>
      <c r="EB105" s="5">
        <v>114932.43</v>
      </c>
      <c r="EC105" s="7">
        <v>191554.05</v>
      </c>
      <c r="ED105" s="7">
        <f t="shared" si="2"/>
        <v>191554</v>
      </c>
      <c r="EE105" s="8">
        <v>127575</v>
      </c>
      <c r="EF105" s="7">
        <f t="shared" si="3"/>
        <v>127575</v>
      </c>
      <c r="EG105" s="5">
        <v>12642.57</v>
      </c>
      <c r="EH105" s="3"/>
      <c r="EI105" s="4">
        <v>1</v>
      </c>
      <c r="EJ105" s="4">
        <v>11</v>
      </c>
      <c r="EK105" s="4">
        <v>1</v>
      </c>
      <c r="EL105" s="4">
        <v>1</v>
      </c>
      <c r="EM105" s="3"/>
      <c r="EN105" s="4">
        <v>212625</v>
      </c>
      <c r="EO105" s="3"/>
      <c r="EP105" s="8">
        <v>127575</v>
      </c>
      <c r="EQ105" s="8">
        <v>127575</v>
      </c>
      <c r="ER105" s="3"/>
      <c r="ES105" s="3"/>
      <c r="ET105" s="3"/>
      <c r="EU105" s="4">
        <v>1</v>
      </c>
      <c r="EV105" s="3" t="s">
        <v>395</v>
      </c>
      <c r="EW105" s="3" t="s">
        <v>395</v>
      </c>
      <c r="EX105" s="3"/>
      <c r="EY105" s="3" t="s">
        <v>846</v>
      </c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</row>
    <row r="106" spans="1:189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 t="s">
        <v>847</v>
      </c>
      <c r="DB106" s="3" t="s">
        <v>848</v>
      </c>
      <c r="DC106" s="3" t="s">
        <v>849</v>
      </c>
      <c r="DD106" s="3" t="s">
        <v>391</v>
      </c>
      <c r="DE106" s="3" t="s">
        <v>392</v>
      </c>
      <c r="DF106" s="3" t="s">
        <v>849</v>
      </c>
      <c r="DG106" s="4">
        <v>107625</v>
      </c>
      <c r="DH106" s="3" t="s">
        <v>849</v>
      </c>
      <c r="DI106" s="3"/>
      <c r="DJ106" s="3"/>
      <c r="DK106" s="3"/>
      <c r="DL106" s="3" t="s">
        <v>850</v>
      </c>
      <c r="DM106" s="4">
        <v>947198</v>
      </c>
      <c r="DN106" s="3" t="s">
        <v>393</v>
      </c>
      <c r="DO106" s="3" t="s">
        <v>393</v>
      </c>
      <c r="DP106" s="3" t="s">
        <v>393</v>
      </c>
      <c r="DQ106" s="3" t="s">
        <v>393</v>
      </c>
      <c r="DR106" s="4">
        <v>10</v>
      </c>
      <c r="DS106" s="4">
        <v>1</v>
      </c>
      <c r="DT106" s="5">
        <v>15709.46</v>
      </c>
      <c r="DU106" s="5">
        <v>141385.13</v>
      </c>
      <c r="DV106" s="3" t="s">
        <v>401</v>
      </c>
      <c r="DW106" s="4">
        <v>1</v>
      </c>
      <c r="DX106" s="5">
        <v>15552.36</v>
      </c>
      <c r="DY106" s="5">
        <v>15709.46</v>
      </c>
      <c r="DZ106" s="7">
        <v>174374.99</v>
      </c>
      <c r="EA106" s="5">
        <v>156937.49</v>
      </c>
      <c r="EB106" s="5">
        <v>141385.13</v>
      </c>
      <c r="EC106" s="7">
        <v>157094.59</v>
      </c>
      <c r="ED106" s="7">
        <f t="shared" si="2"/>
        <v>157094</v>
      </c>
      <c r="EE106" s="5">
        <v>156937.49</v>
      </c>
      <c r="EF106" s="7">
        <f t="shared" si="3"/>
        <v>156937</v>
      </c>
      <c r="EG106" s="5">
        <v>15552.36</v>
      </c>
      <c r="EH106" s="3"/>
      <c r="EI106" s="4">
        <v>1</v>
      </c>
      <c r="EJ106" s="4">
        <v>11</v>
      </c>
      <c r="EK106" s="4">
        <v>1</v>
      </c>
      <c r="EL106" s="4">
        <v>1</v>
      </c>
      <c r="EM106" s="3"/>
      <c r="EN106" s="7">
        <v>174374.99</v>
      </c>
      <c r="EO106" s="3"/>
      <c r="EP106" s="5">
        <v>156937.49</v>
      </c>
      <c r="EQ106" s="5">
        <v>156937.49</v>
      </c>
      <c r="ER106" s="3"/>
      <c r="ES106" s="3"/>
      <c r="ET106" s="3"/>
      <c r="EU106" s="4">
        <v>1</v>
      </c>
      <c r="EV106" s="3" t="s">
        <v>395</v>
      </c>
      <c r="EW106" s="3" t="s">
        <v>395</v>
      </c>
      <c r="EX106" s="3"/>
      <c r="EY106" s="3" t="s">
        <v>851</v>
      </c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</row>
    <row r="107" spans="1:189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 t="s">
        <v>852</v>
      </c>
      <c r="DB107" s="3" t="s">
        <v>853</v>
      </c>
      <c r="DC107" s="3" t="s">
        <v>840</v>
      </c>
      <c r="DD107" s="3" t="s">
        <v>391</v>
      </c>
      <c r="DE107" s="3" t="s">
        <v>392</v>
      </c>
      <c r="DF107" s="3" t="s">
        <v>840</v>
      </c>
      <c r="DG107" s="4">
        <v>107625</v>
      </c>
      <c r="DH107" s="3" t="s">
        <v>854</v>
      </c>
      <c r="DI107" s="3"/>
      <c r="DJ107" s="3"/>
      <c r="DK107" s="3"/>
      <c r="DL107" s="3" t="s">
        <v>824</v>
      </c>
      <c r="DM107" s="4">
        <v>947199</v>
      </c>
      <c r="DN107" s="3" t="s">
        <v>393</v>
      </c>
      <c r="DO107" s="3" t="s">
        <v>393</v>
      </c>
      <c r="DP107" s="3" t="s">
        <v>393</v>
      </c>
      <c r="DQ107" s="3" t="s">
        <v>393</v>
      </c>
      <c r="DR107" s="4">
        <v>10</v>
      </c>
      <c r="DS107" s="4">
        <v>3</v>
      </c>
      <c r="DT107" s="5">
        <v>35118.239999999998</v>
      </c>
      <c r="DU107" s="5">
        <v>316064.19</v>
      </c>
      <c r="DV107" s="3" t="s">
        <v>401</v>
      </c>
      <c r="DW107" s="4">
        <v>3</v>
      </c>
      <c r="DX107" s="5">
        <v>34767.06</v>
      </c>
      <c r="DY107" s="5">
        <v>35118.239999999998</v>
      </c>
      <c r="DZ107" s="9">
        <v>129937.5</v>
      </c>
      <c r="EA107" s="5">
        <v>350831.25</v>
      </c>
      <c r="EB107" s="5">
        <v>316064.19</v>
      </c>
      <c r="EC107" s="7">
        <v>117060.81</v>
      </c>
      <c r="ED107" s="7">
        <f t="shared" si="2"/>
        <v>117060</v>
      </c>
      <c r="EE107" s="5">
        <v>350831.25</v>
      </c>
      <c r="EF107" s="7">
        <f t="shared" si="3"/>
        <v>350831</v>
      </c>
      <c r="EG107" s="5">
        <v>34767.06</v>
      </c>
      <c r="EH107" s="3"/>
      <c r="EI107" s="4">
        <v>1</v>
      </c>
      <c r="EJ107" s="4">
        <v>11</v>
      </c>
      <c r="EK107" s="4">
        <v>3</v>
      </c>
      <c r="EL107" s="4">
        <v>3</v>
      </c>
      <c r="EM107" s="3"/>
      <c r="EN107" s="9">
        <v>129937.5</v>
      </c>
      <c r="EO107" s="3"/>
      <c r="EP107" s="5">
        <v>350831.25</v>
      </c>
      <c r="EQ107" s="5">
        <v>350831.25</v>
      </c>
      <c r="ER107" s="3"/>
      <c r="ES107" s="3"/>
      <c r="ET107" s="3"/>
      <c r="EU107" s="4">
        <v>3</v>
      </c>
      <c r="EV107" s="3" t="s">
        <v>395</v>
      </c>
      <c r="EW107" s="3" t="s">
        <v>395</v>
      </c>
      <c r="EX107" s="3"/>
      <c r="EY107" s="3" t="s">
        <v>855</v>
      </c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</row>
    <row r="108" spans="1:189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 t="s">
        <v>856</v>
      </c>
      <c r="DB108" s="3" t="s">
        <v>857</v>
      </c>
      <c r="DC108" s="3" t="s">
        <v>858</v>
      </c>
      <c r="DD108" s="3" t="s">
        <v>391</v>
      </c>
      <c r="DE108" s="3" t="s">
        <v>392</v>
      </c>
      <c r="DF108" s="3" t="s">
        <v>858</v>
      </c>
      <c r="DG108" s="4">
        <v>107625</v>
      </c>
      <c r="DH108" s="3" t="s">
        <v>858</v>
      </c>
      <c r="DI108" s="3"/>
      <c r="DJ108" s="3"/>
      <c r="DK108" s="3"/>
      <c r="DL108" s="3"/>
      <c r="DM108" s="4">
        <v>947200</v>
      </c>
      <c r="DN108" s="3" t="s">
        <v>393</v>
      </c>
      <c r="DO108" s="3" t="s">
        <v>393</v>
      </c>
      <c r="DP108" s="3" t="s">
        <v>393</v>
      </c>
      <c r="DQ108" s="3" t="s">
        <v>393</v>
      </c>
      <c r="DR108" s="3"/>
      <c r="DS108" s="4">
        <v>1</v>
      </c>
      <c r="DT108" s="3"/>
      <c r="DU108" s="5">
        <v>124155.41</v>
      </c>
      <c r="DV108" s="3" t="s">
        <v>401</v>
      </c>
      <c r="DW108" s="4">
        <v>1</v>
      </c>
      <c r="DX108" s="6">
        <v>13657.1</v>
      </c>
      <c r="DY108" s="3"/>
      <c r="DZ108" s="7">
        <v>137812.51</v>
      </c>
      <c r="EA108" s="5">
        <v>137812.51</v>
      </c>
      <c r="EB108" s="5">
        <v>124155.41</v>
      </c>
      <c r="EC108" s="7">
        <v>124155.41</v>
      </c>
      <c r="ED108" s="7">
        <f t="shared" si="2"/>
        <v>124155</v>
      </c>
      <c r="EE108" s="5">
        <v>137812.51</v>
      </c>
      <c r="EF108" s="7">
        <f t="shared" si="3"/>
        <v>137812</v>
      </c>
      <c r="EG108" s="6">
        <v>13657.1</v>
      </c>
      <c r="EH108" s="3"/>
      <c r="EI108" s="4">
        <v>1</v>
      </c>
      <c r="EJ108" s="4">
        <v>11</v>
      </c>
      <c r="EK108" s="4">
        <v>1</v>
      </c>
      <c r="EL108" s="4">
        <v>1</v>
      </c>
      <c r="EM108" s="3"/>
      <c r="EN108" s="7">
        <v>137812.51</v>
      </c>
      <c r="EO108" s="3"/>
      <c r="EP108" s="5">
        <v>137812.51</v>
      </c>
      <c r="EQ108" s="5">
        <v>137812.51</v>
      </c>
      <c r="ER108" s="3"/>
      <c r="ES108" s="3"/>
      <c r="ET108" s="3"/>
      <c r="EU108" s="4">
        <v>1</v>
      </c>
      <c r="EV108" s="3" t="s">
        <v>395</v>
      </c>
      <c r="EW108" s="3" t="s">
        <v>395</v>
      </c>
      <c r="EX108" s="3"/>
      <c r="EY108" s="3" t="s">
        <v>859</v>
      </c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</row>
    <row r="109" spans="1:189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 t="s">
        <v>860</v>
      </c>
      <c r="DB109" s="3" t="s">
        <v>861</v>
      </c>
      <c r="DC109" s="3" t="s">
        <v>840</v>
      </c>
      <c r="DD109" s="3" t="s">
        <v>391</v>
      </c>
      <c r="DE109" s="3" t="s">
        <v>392</v>
      </c>
      <c r="DF109" s="3" t="s">
        <v>840</v>
      </c>
      <c r="DG109" s="4">
        <v>107625</v>
      </c>
      <c r="DH109" s="3" t="s">
        <v>862</v>
      </c>
      <c r="DI109" s="3"/>
      <c r="DJ109" s="3"/>
      <c r="DK109" s="3"/>
      <c r="DL109" s="3" t="s">
        <v>824</v>
      </c>
      <c r="DM109" s="4">
        <v>947201</v>
      </c>
      <c r="DN109" s="3" t="s">
        <v>393</v>
      </c>
      <c r="DO109" s="3" t="s">
        <v>393</v>
      </c>
      <c r="DP109" s="3" t="s">
        <v>393</v>
      </c>
      <c r="DQ109" s="3" t="s">
        <v>393</v>
      </c>
      <c r="DR109" s="4">
        <v>40</v>
      </c>
      <c r="DS109" s="4">
        <v>1</v>
      </c>
      <c r="DT109" s="5">
        <v>73216.22</v>
      </c>
      <c r="DU109" s="5">
        <v>109824.32000000001</v>
      </c>
      <c r="DV109" s="3" t="s">
        <v>401</v>
      </c>
      <c r="DW109" s="4">
        <v>1</v>
      </c>
      <c r="DX109" s="5">
        <v>12080.68</v>
      </c>
      <c r="DY109" s="5">
        <v>73216.22</v>
      </c>
      <c r="DZ109" s="4">
        <v>203175</v>
      </c>
      <c r="EA109" s="8">
        <v>121905</v>
      </c>
      <c r="EB109" s="5">
        <v>109824.32000000001</v>
      </c>
      <c r="EC109" s="7">
        <v>183040.54</v>
      </c>
      <c r="ED109" s="7">
        <f t="shared" si="2"/>
        <v>183040</v>
      </c>
      <c r="EE109" s="8">
        <v>121905</v>
      </c>
      <c r="EF109" s="7">
        <f t="shared" si="3"/>
        <v>121905</v>
      </c>
      <c r="EG109" s="5">
        <v>12080.68</v>
      </c>
      <c r="EH109" s="3"/>
      <c r="EI109" s="4">
        <v>1</v>
      </c>
      <c r="EJ109" s="4">
        <v>11</v>
      </c>
      <c r="EK109" s="4">
        <v>1</v>
      </c>
      <c r="EL109" s="4">
        <v>1</v>
      </c>
      <c r="EM109" s="3"/>
      <c r="EN109" s="4">
        <v>203175</v>
      </c>
      <c r="EO109" s="3"/>
      <c r="EP109" s="8">
        <v>121905</v>
      </c>
      <c r="EQ109" s="8">
        <v>121905</v>
      </c>
      <c r="ER109" s="3"/>
      <c r="ES109" s="3"/>
      <c r="ET109" s="3"/>
      <c r="EU109" s="4">
        <v>1</v>
      </c>
      <c r="EV109" s="3" t="s">
        <v>395</v>
      </c>
      <c r="EW109" s="3" t="s">
        <v>395</v>
      </c>
      <c r="EX109" s="3"/>
      <c r="EY109" s="3" t="s">
        <v>863</v>
      </c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</row>
    <row r="110" spans="1:189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 t="s">
        <v>864</v>
      </c>
      <c r="DB110" s="3" t="s">
        <v>865</v>
      </c>
      <c r="DC110" s="3" t="s">
        <v>840</v>
      </c>
      <c r="DD110" s="3" t="s">
        <v>391</v>
      </c>
      <c r="DE110" s="3" t="s">
        <v>392</v>
      </c>
      <c r="DF110" s="3" t="s">
        <v>840</v>
      </c>
      <c r="DG110" s="4">
        <v>107625</v>
      </c>
      <c r="DH110" s="3" t="s">
        <v>866</v>
      </c>
      <c r="DI110" s="3"/>
      <c r="DJ110" s="3"/>
      <c r="DK110" s="3"/>
      <c r="DL110" s="3" t="s">
        <v>824</v>
      </c>
      <c r="DM110" s="4">
        <v>947202</v>
      </c>
      <c r="DN110" s="3" t="s">
        <v>393</v>
      </c>
      <c r="DO110" s="3" t="s">
        <v>393</v>
      </c>
      <c r="DP110" s="3" t="s">
        <v>393</v>
      </c>
      <c r="DQ110" s="3" t="s">
        <v>393</v>
      </c>
      <c r="DR110" s="4">
        <v>10</v>
      </c>
      <c r="DS110" s="4">
        <v>1</v>
      </c>
      <c r="DT110" s="5">
        <v>25185.81</v>
      </c>
      <c r="DU110" s="6">
        <v>226672.3</v>
      </c>
      <c r="DV110" s="3" t="s">
        <v>401</v>
      </c>
      <c r="DW110" s="4">
        <v>1</v>
      </c>
      <c r="DX110" s="5">
        <v>24933.95</v>
      </c>
      <c r="DY110" s="5">
        <v>25185.81</v>
      </c>
      <c r="DZ110" s="9">
        <v>279562.5</v>
      </c>
      <c r="EA110" s="5">
        <v>251606.25</v>
      </c>
      <c r="EB110" s="6">
        <v>226672.3</v>
      </c>
      <c r="EC110" s="7">
        <v>251858.11</v>
      </c>
      <c r="ED110" s="7">
        <f t="shared" si="2"/>
        <v>251858</v>
      </c>
      <c r="EE110" s="5">
        <v>251606.25</v>
      </c>
      <c r="EF110" s="7">
        <f t="shared" si="3"/>
        <v>251606</v>
      </c>
      <c r="EG110" s="5">
        <v>24933.95</v>
      </c>
      <c r="EH110" s="3"/>
      <c r="EI110" s="4">
        <v>1</v>
      </c>
      <c r="EJ110" s="4">
        <v>11</v>
      </c>
      <c r="EK110" s="4">
        <v>1</v>
      </c>
      <c r="EL110" s="4">
        <v>1</v>
      </c>
      <c r="EM110" s="3"/>
      <c r="EN110" s="9">
        <v>279562.5</v>
      </c>
      <c r="EO110" s="3"/>
      <c r="EP110" s="5">
        <v>251606.25</v>
      </c>
      <c r="EQ110" s="5">
        <v>251606.25</v>
      </c>
      <c r="ER110" s="3"/>
      <c r="ES110" s="3"/>
      <c r="ET110" s="3"/>
      <c r="EU110" s="4">
        <v>1</v>
      </c>
      <c r="EV110" s="3" t="s">
        <v>395</v>
      </c>
      <c r="EW110" s="3" t="s">
        <v>395</v>
      </c>
      <c r="EX110" s="3"/>
      <c r="EY110" s="3" t="s">
        <v>867</v>
      </c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</row>
    <row r="111" spans="1:189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 t="s">
        <v>868</v>
      </c>
      <c r="DB111" s="3" t="s">
        <v>869</v>
      </c>
      <c r="DC111" s="3" t="s">
        <v>849</v>
      </c>
      <c r="DD111" s="3" t="s">
        <v>391</v>
      </c>
      <c r="DE111" s="3" t="s">
        <v>392</v>
      </c>
      <c r="DF111" s="3" t="s">
        <v>849</v>
      </c>
      <c r="DG111" s="4">
        <v>107625</v>
      </c>
      <c r="DH111" s="3" t="s">
        <v>849</v>
      </c>
      <c r="DI111" s="3"/>
      <c r="DJ111" s="3"/>
      <c r="DK111" s="3"/>
      <c r="DL111" s="3" t="s">
        <v>870</v>
      </c>
      <c r="DM111" s="4">
        <v>947203</v>
      </c>
      <c r="DN111" s="3" t="s">
        <v>393</v>
      </c>
      <c r="DO111" s="3" t="s">
        <v>393</v>
      </c>
      <c r="DP111" s="3" t="s">
        <v>393</v>
      </c>
      <c r="DQ111" s="3" t="s">
        <v>393</v>
      </c>
      <c r="DR111" s="4">
        <v>10</v>
      </c>
      <c r="DS111" s="4">
        <v>1</v>
      </c>
      <c r="DT111" s="5">
        <v>22804.05</v>
      </c>
      <c r="DU111" s="5">
        <v>205236.49</v>
      </c>
      <c r="DV111" s="3" t="s">
        <v>401</v>
      </c>
      <c r="DW111" s="4">
        <v>1</v>
      </c>
      <c r="DX111" s="5">
        <v>22576.01</v>
      </c>
      <c r="DY111" s="5">
        <v>22804.05</v>
      </c>
      <c r="DZ111" s="4">
        <v>253125</v>
      </c>
      <c r="EA111" s="6">
        <v>227812.5</v>
      </c>
      <c r="EB111" s="5">
        <v>205236.49</v>
      </c>
      <c r="EC111" s="7">
        <v>228040.54</v>
      </c>
      <c r="ED111" s="7">
        <f t="shared" si="2"/>
        <v>228040</v>
      </c>
      <c r="EE111" s="6">
        <v>227812.5</v>
      </c>
      <c r="EF111" s="7">
        <f t="shared" si="3"/>
        <v>227812</v>
      </c>
      <c r="EG111" s="5">
        <v>22576.01</v>
      </c>
      <c r="EH111" s="3"/>
      <c r="EI111" s="4">
        <v>1</v>
      </c>
      <c r="EJ111" s="4">
        <v>11</v>
      </c>
      <c r="EK111" s="4">
        <v>1</v>
      </c>
      <c r="EL111" s="4">
        <v>1</v>
      </c>
      <c r="EM111" s="3"/>
      <c r="EN111" s="4">
        <v>253125</v>
      </c>
      <c r="EO111" s="3"/>
      <c r="EP111" s="6">
        <v>227812.5</v>
      </c>
      <c r="EQ111" s="6">
        <v>227812.5</v>
      </c>
      <c r="ER111" s="3"/>
      <c r="ES111" s="3"/>
      <c r="ET111" s="3"/>
      <c r="EU111" s="4">
        <v>1</v>
      </c>
      <c r="EV111" s="3" t="s">
        <v>395</v>
      </c>
      <c r="EW111" s="3" t="s">
        <v>395</v>
      </c>
      <c r="EX111" s="3"/>
      <c r="EY111" s="3" t="s">
        <v>871</v>
      </c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</row>
    <row r="112" spans="1:189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 t="s">
        <v>872</v>
      </c>
      <c r="DB112" s="3" t="s">
        <v>873</v>
      </c>
      <c r="DC112" s="3" t="s">
        <v>874</v>
      </c>
      <c r="DD112" s="3" t="s">
        <v>391</v>
      </c>
      <c r="DE112" s="3" t="s">
        <v>392</v>
      </c>
      <c r="DF112" s="3" t="s">
        <v>874</v>
      </c>
      <c r="DG112" s="4">
        <v>107625</v>
      </c>
      <c r="DH112" s="3" t="s">
        <v>874</v>
      </c>
      <c r="DI112" s="3"/>
      <c r="DJ112" s="3"/>
      <c r="DK112" s="3"/>
      <c r="DL112" s="3"/>
      <c r="DM112" s="4">
        <v>947204</v>
      </c>
      <c r="DN112" s="3" t="s">
        <v>393</v>
      </c>
      <c r="DO112" s="3" t="s">
        <v>393</v>
      </c>
      <c r="DP112" s="3" t="s">
        <v>393</v>
      </c>
      <c r="DQ112" s="3" t="s">
        <v>393</v>
      </c>
      <c r="DR112" s="4">
        <v>10</v>
      </c>
      <c r="DS112" s="4">
        <v>1</v>
      </c>
      <c r="DT112" s="5">
        <v>7662.16</v>
      </c>
      <c r="DU112" s="5">
        <v>68959.460000000006</v>
      </c>
      <c r="DV112" s="3" t="s">
        <v>401</v>
      </c>
      <c r="DW112" s="4">
        <v>1</v>
      </c>
      <c r="DX112" s="5">
        <v>7585.54</v>
      </c>
      <c r="DY112" s="5">
        <v>7662.16</v>
      </c>
      <c r="DZ112" s="4">
        <v>85050</v>
      </c>
      <c r="EA112" s="8">
        <v>76545</v>
      </c>
      <c r="EB112" s="5">
        <v>68959.460000000006</v>
      </c>
      <c r="EC112" s="7">
        <v>76621.62</v>
      </c>
      <c r="ED112" s="7">
        <f t="shared" si="2"/>
        <v>76621</v>
      </c>
      <c r="EE112" s="8">
        <v>76545</v>
      </c>
      <c r="EF112" s="7">
        <f t="shared" si="3"/>
        <v>76545</v>
      </c>
      <c r="EG112" s="5">
        <v>7585.54</v>
      </c>
      <c r="EH112" s="3"/>
      <c r="EI112" s="4">
        <v>1</v>
      </c>
      <c r="EJ112" s="4">
        <v>11</v>
      </c>
      <c r="EK112" s="4">
        <v>1</v>
      </c>
      <c r="EL112" s="4">
        <v>1</v>
      </c>
      <c r="EM112" s="3"/>
      <c r="EN112" s="4">
        <v>85050</v>
      </c>
      <c r="EO112" s="3"/>
      <c r="EP112" s="8">
        <v>76545</v>
      </c>
      <c r="EQ112" s="8">
        <v>76545</v>
      </c>
      <c r="ER112" s="3"/>
      <c r="ES112" s="3"/>
      <c r="ET112" s="3"/>
      <c r="EU112" s="4">
        <v>1</v>
      </c>
      <c r="EV112" s="3" t="s">
        <v>395</v>
      </c>
      <c r="EW112" s="3" t="s">
        <v>395</v>
      </c>
      <c r="EX112" s="3"/>
      <c r="EY112" s="3" t="s">
        <v>875</v>
      </c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</row>
    <row r="113" spans="1:189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 t="s">
        <v>876</v>
      </c>
      <c r="DB113" s="3" t="s">
        <v>877</v>
      </c>
      <c r="DC113" s="3" t="s">
        <v>878</v>
      </c>
      <c r="DD113" s="3" t="s">
        <v>391</v>
      </c>
      <c r="DE113" s="3" t="s">
        <v>392</v>
      </c>
      <c r="DF113" s="3" t="s">
        <v>878</v>
      </c>
      <c r="DG113" s="4">
        <v>107625</v>
      </c>
      <c r="DH113" s="3" t="s">
        <v>878</v>
      </c>
      <c r="DI113" s="3"/>
      <c r="DJ113" s="3"/>
      <c r="DK113" s="3"/>
      <c r="DL113" s="3"/>
      <c r="DM113" s="4">
        <v>947205</v>
      </c>
      <c r="DN113" s="3" t="s">
        <v>393</v>
      </c>
      <c r="DO113" s="3" t="s">
        <v>393</v>
      </c>
      <c r="DP113" s="3" t="s">
        <v>393</v>
      </c>
      <c r="DQ113" s="3" t="s">
        <v>393</v>
      </c>
      <c r="DR113" s="4">
        <v>10</v>
      </c>
      <c r="DS113" s="4">
        <v>1</v>
      </c>
      <c r="DT113" s="5">
        <v>6881.76</v>
      </c>
      <c r="DU113" s="5">
        <v>61935.81</v>
      </c>
      <c r="DV113" s="3" t="s">
        <v>401</v>
      </c>
      <c r="DW113" s="4">
        <v>1</v>
      </c>
      <c r="DX113" s="5">
        <v>6812.94</v>
      </c>
      <c r="DY113" s="5">
        <v>6881.76</v>
      </c>
      <c r="DZ113" s="9">
        <v>76387.5</v>
      </c>
      <c r="EA113" s="5">
        <v>68748.75</v>
      </c>
      <c r="EB113" s="5">
        <v>61935.81</v>
      </c>
      <c r="EC113" s="7">
        <v>68817.570000000007</v>
      </c>
      <c r="ED113" s="7">
        <f t="shared" si="2"/>
        <v>68817</v>
      </c>
      <c r="EE113" s="5">
        <v>68748.75</v>
      </c>
      <c r="EF113" s="7">
        <f t="shared" si="3"/>
        <v>68748</v>
      </c>
      <c r="EG113" s="5">
        <v>6812.94</v>
      </c>
      <c r="EH113" s="3"/>
      <c r="EI113" s="4">
        <v>1</v>
      </c>
      <c r="EJ113" s="4">
        <v>11</v>
      </c>
      <c r="EK113" s="4">
        <v>1</v>
      </c>
      <c r="EL113" s="4">
        <v>1</v>
      </c>
      <c r="EM113" s="3"/>
      <c r="EN113" s="9">
        <v>76387.5</v>
      </c>
      <c r="EO113" s="3"/>
      <c r="EP113" s="5">
        <v>68748.75</v>
      </c>
      <c r="EQ113" s="5">
        <v>68748.75</v>
      </c>
      <c r="ER113" s="3"/>
      <c r="ES113" s="3"/>
      <c r="ET113" s="3"/>
      <c r="EU113" s="4">
        <v>1</v>
      </c>
      <c r="EV113" s="3" t="s">
        <v>395</v>
      </c>
      <c r="EW113" s="3" t="s">
        <v>395</v>
      </c>
      <c r="EX113" s="3"/>
      <c r="EY113" s="3" t="s">
        <v>879</v>
      </c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</row>
    <row r="114" spans="1:189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 t="s">
        <v>880</v>
      </c>
      <c r="DB114" s="3" t="s">
        <v>881</v>
      </c>
      <c r="DC114" s="3" t="s">
        <v>882</v>
      </c>
      <c r="DD114" s="3" t="s">
        <v>391</v>
      </c>
      <c r="DE114" s="3" t="s">
        <v>392</v>
      </c>
      <c r="DF114" s="3" t="s">
        <v>882</v>
      </c>
      <c r="DG114" s="4">
        <v>107625</v>
      </c>
      <c r="DH114" s="3" t="s">
        <v>882</v>
      </c>
      <c r="DI114" s="3"/>
      <c r="DJ114" s="3"/>
      <c r="DK114" s="3"/>
      <c r="DL114" s="3"/>
      <c r="DM114" s="4">
        <v>947206</v>
      </c>
      <c r="DN114" s="3" t="s">
        <v>393</v>
      </c>
      <c r="DO114" s="3" t="s">
        <v>393</v>
      </c>
      <c r="DP114" s="3" t="s">
        <v>393</v>
      </c>
      <c r="DQ114" s="3" t="s">
        <v>393</v>
      </c>
      <c r="DR114" s="4">
        <v>10</v>
      </c>
      <c r="DS114" s="4">
        <v>1</v>
      </c>
      <c r="DT114" s="5">
        <v>33273.65</v>
      </c>
      <c r="DU114" s="5">
        <v>299462.84000000003</v>
      </c>
      <c r="DV114" s="3" t="s">
        <v>401</v>
      </c>
      <c r="DW114" s="4">
        <v>1</v>
      </c>
      <c r="DX114" s="5">
        <v>32940.910000000003</v>
      </c>
      <c r="DY114" s="5">
        <v>33273.65</v>
      </c>
      <c r="DZ114" s="9">
        <v>369337.5</v>
      </c>
      <c r="EA114" s="5">
        <v>332403.75</v>
      </c>
      <c r="EB114" s="5">
        <v>299462.84000000003</v>
      </c>
      <c r="EC114" s="7">
        <v>332736.49</v>
      </c>
      <c r="ED114" s="7">
        <f t="shared" si="2"/>
        <v>332736</v>
      </c>
      <c r="EE114" s="5">
        <v>332403.75</v>
      </c>
      <c r="EF114" s="7">
        <f t="shared" si="3"/>
        <v>332403</v>
      </c>
      <c r="EG114" s="5">
        <v>32940.910000000003</v>
      </c>
      <c r="EH114" s="3"/>
      <c r="EI114" s="4">
        <v>1</v>
      </c>
      <c r="EJ114" s="4">
        <v>11</v>
      </c>
      <c r="EK114" s="4">
        <v>1</v>
      </c>
      <c r="EL114" s="4">
        <v>1</v>
      </c>
      <c r="EM114" s="3"/>
      <c r="EN114" s="9">
        <v>369337.5</v>
      </c>
      <c r="EO114" s="3"/>
      <c r="EP114" s="5">
        <v>332403.75</v>
      </c>
      <c r="EQ114" s="5">
        <v>332403.75</v>
      </c>
      <c r="ER114" s="3"/>
      <c r="ES114" s="3"/>
      <c r="ET114" s="3"/>
      <c r="EU114" s="4">
        <v>1</v>
      </c>
      <c r="EV114" s="3" t="s">
        <v>395</v>
      </c>
      <c r="EW114" s="3" t="s">
        <v>395</v>
      </c>
      <c r="EX114" s="3"/>
      <c r="EY114" s="3" t="s">
        <v>883</v>
      </c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</row>
    <row r="115" spans="1:189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 t="s">
        <v>884</v>
      </c>
      <c r="DB115" s="3" t="s">
        <v>558</v>
      </c>
      <c r="DC115" s="3" t="s">
        <v>559</v>
      </c>
      <c r="DD115" s="3" t="s">
        <v>391</v>
      </c>
      <c r="DE115" s="3" t="s">
        <v>392</v>
      </c>
      <c r="DF115" s="3" t="s">
        <v>559</v>
      </c>
      <c r="DG115" s="4">
        <v>107625</v>
      </c>
      <c r="DH115" s="3" t="s">
        <v>559</v>
      </c>
      <c r="DI115" s="3"/>
      <c r="DJ115" s="3"/>
      <c r="DK115" s="3"/>
      <c r="DL115" s="3"/>
      <c r="DM115" s="4">
        <v>947207</v>
      </c>
      <c r="DN115" s="3" t="s">
        <v>393</v>
      </c>
      <c r="DO115" s="3" t="s">
        <v>393</v>
      </c>
      <c r="DP115" s="3" t="s">
        <v>393</v>
      </c>
      <c r="DQ115" s="3" t="s">
        <v>393</v>
      </c>
      <c r="DR115" s="3"/>
      <c r="DS115" s="4">
        <v>1</v>
      </c>
      <c r="DT115" s="3"/>
      <c r="DU115" s="5">
        <v>109966.22</v>
      </c>
      <c r="DV115" s="3" t="s">
        <v>401</v>
      </c>
      <c r="DW115" s="4">
        <v>1</v>
      </c>
      <c r="DX115" s="5">
        <v>12096.28</v>
      </c>
      <c r="DY115" s="3"/>
      <c r="DZ115" s="9">
        <v>122062.5</v>
      </c>
      <c r="EA115" s="6">
        <v>122062.5</v>
      </c>
      <c r="EB115" s="5">
        <v>109966.22</v>
      </c>
      <c r="EC115" s="7">
        <v>109966.22</v>
      </c>
      <c r="ED115" s="7">
        <f t="shared" si="2"/>
        <v>109966</v>
      </c>
      <c r="EE115" s="6">
        <v>122062.5</v>
      </c>
      <c r="EF115" s="7">
        <f t="shared" si="3"/>
        <v>122062</v>
      </c>
      <c r="EG115" s="5">
        <v>12096.28</v>
      </c>
      <c r="EH115" s="3"/>
      <c r="EI115" s="4">
        <v>1</v>
      </c>
      <c r="EJ115" s="4">
        <v>11</v>
      </c>
      <c r="EK115" s="4">
        <v>1</v>
      </c>
      <c r="EL115" s="4">
        <v>1</v>
      </c>
      <c r="EM115" s="3"/>
      <c r="EN115" s="9">
        <v>122062.5</v>
      </c>
      <c r="EO115" s="3"/>
      <c r="EP115" s="6">
        <v>122062.5</v>
      </c>
      <c r="EQ115" s="6">
        <v>122062.5</v>
      </c>
      <c r="ER115" s="3"/>
      <c r="ES115" s="3"/>
      <c r="ET115" s="3"/>
      <c r="EU115" s="4">
        <v>1</v>
      </c>
      <c r="EV115" s="3" t="s">
        <v>395</v>
      </c>
      <c r="EW115" s="3" t="s">
        <v>395</v>
      </c>
      <c r="EX115" s="3"/>
      <c r="EY115" s="3" t="s">
        <v>560</v>
      </c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</row>
    <row r="116" spans="1:189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 t="s">
        <v>885</v>
      </c>
      <c r="DB116" s="3" t="s">
        <v>629</v>
      </c>
      <c r="DC116" s="3" t="s">
        <v>630</v>
      </c>
      <c r="DD116" s="3" t="s">
        <v>391</v>
      </c>
      <c r="DE116" s="3" t="s">
        <v>392</v>
      </c>
      <c r="DF116" s="3" t="s">
        <v>630</v>
      </c>
      <c r="DG116" s="4">
        <v>107625</v>
      </c>
      <c r="DH116" s="3" t="s">
        <v>630</v>
      </c>
      <c r="DI116" s="3"/>
      <c r="DJ116" s="3"/>
      <c r="DK116" s="3"/>
      <c r="DL116" s="3"/>
      <c r="DM116" s="4">
        <v>947208</v>
      </c>
      <c r="DN116" s="3" t="s">
        <v>393</v>
      </c>
      <c r="DO116" s="3" t="s">
        <v>393</v>
      </c>
      <c r="DP116" s="3" t="s">
        <v>393</v>
      </c>
      <c r="DQ116" s="3" t="s">
        <v>393</v>
      </c>
      <c r="DR116" s="4">
        <v>20</v>
      </c>
      <c r="DS116" s="4">
        <v>7</v>
      </c>
      <c r="DT116" s="5">
        <v>69527.02</v>
      </c>
      <c r="DU116" s="6">
        <v>278108.09999999998</v>
      </c>
      <c r="DV116" s="3" t="s">
        <v>401</v>
      </c>
      <c r="DW116" s="4">
        <v>7</v>
      </c>
      <c r="DX116" s="5">
        <v>30591.89</v>
      </c>
      <c r="DY116" s="5">
        <v>69527.02</v>
      </c>
      <c r="DZ116" s="4">
        <v>55125</v>
      </c>
      <c r="EA116" s="5">
        <v>308699.99</v>
      </c>
      <c r="EB116" s="6">
        <v>278108.09999999998</v>
      </c>
      <c r="EC116" s="7">
        <v>49662.16</v>
      </c>
      <c r="ED116" s="7">
        <f t="shared" si="2"/>
        <v>49662</v>
      </c>
      <c r="EE116" s="5">
        <v>308699.99</v>
      </c>
      <c r="EF116" s="7">
        <f t="shared" si="3"/>
        <v>308699</v>
      </c>
      <c r="EG116" s="5">
        <v>30591.89</v>
      </c>
      <c r="EH116" s="3"/>
      <c r="EI116" s="4">
        <v>1</v>
      </c>
      <c r="EJ116" s="4">
        <v>11</v>
      </c>
      <c r="EK116" s="4">
        <v>7</v>
      </c>
      <c r="EL116" s="4">
        <v>7</v>
      </c>
      <c r="EM116" s="3"/>
      <c r="EN116" s="4">
        <v>55125</v>
      </c>
      <c r="EO116" s="3"/>
      <c r="EP116" s="5">
        <v>308699.99</v>
      </c>
      <c r="EQ116" s="5">
        <v>308699.99</v>
      </c>
      <c r="ER116" s="3"/>
      <c r="ES116" s="3"/>
      <c r="ET116" s="3"/>
      <c r="EU116" s="4">
        <v>7</v>
      </c>
      <c r="EV116" s="3" t="s">
        <v>395</v>
      </c>
      <c r="EW116" s="3" t="s">
        <v>395</v>
      </c>
      <c r="EX116" s="3"/>
      <c r="EY116" s="3" t="s">
        <v>631</v>
      </c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</row>
    <row r="117" spans="1:189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 t="s">
        <v>886</v>
      </c>
      <c r="DB117" s="3" t="s">
        <v>718</v>
      </c>
      <c r="DC117" s="3" t="s">
        <v>719</v>
      </c>
      <c r="DD117" s="3" t="s">
        <v>391</v>
      </c>
      <c r="DE117" s="3" t="s">
        <v>392</v>
      </c>
      <c r="DF117" s="3" t="s">
        <v>719</v>
      </c>
      <c r="DG117" s="4">
        <v>107625</v>
      </c>
      <c r="DH117" s="3" t="s">
        <v>720</v>
      </c>
      <c r="DI117" s="3"/>
      <c r="DJ117" s="3"/>
      <c r="DK117" s="3"/>
      <c r="DL117" s="3" t="s">
        <v>721</v>
      </c>
      <c r="DM117" s="4">
        <v>947209</v>
      </c>
      <c r="DN117" s="3" t="s">
        <v>393</v>
      </c>
      <c r="DO117" s="3" t="s">
        <v>393</v>
      </c>
      <c r="DP117" s="3" t="s">
        <v>393</v>
      </c>
      <c r="DQ117" s="3" t="s">
        <v>393</v>
      </c>
      <c r="DR117" s="3"/>
      <c r="DS117" s="4">
        <v>2</v>
      </c>
      <c r="DT117" s="3"/>
      <c r="DU117" s="5">
        <v>109256.76</v>
      </c>
      <c r="DV117" s="3" t="s">
        <v>401</v>
      </c>
      <c r="DW117" s="4">
        <v>2</v>
      </c>
      <c r="DX117" s="5">
        <v>12018.24</v>
      </c>
      <c r="DY117" s="3"/>
      <c r="DZ117" s="9">
        <v>60637.5</v>
      </c>
      <c r="EA117" s="8">
        <v>121275</v>
      </c>
      <c r="EB117" s="5">
        <v>109256.76</v>
      </c>
      <c r="EC117" s="7">
        <v>54628.38</v>
      </c>
      <c r="ED117" s="7">
        <f t="shared" si="2"/>
        <v>54628</v>
      </c>
      <c r="EE117" s="8">
        <v>121275</v>
      </c>
      <c r="EF117" s="7">
        <f t="shared" si="3"/>
        <v>121275</v>
      </c>
      <c r="EG117" s="5">
        <v>12018.24</v>
      </c>
      <c r="EH117" s="3"/>
      <c r="EI117" s="4">
        <v>1</v>
      </c>
      <c r="EJ117" s="4">
        <v>11</v>
      </c>
      <c r="EK117" s="4">
        <v>2</v>
      </c>
      <c r="EL117" s="4">
        <v>2</v>
      </c>
      <c r="EM117" s="3"/>
      <c r="EN117" s="9">
        <v>60637.5</v>
      </c>
      <c r="EO117" s="3"/>
      <c r="EP117" s="8">
        <v>121275</v>
      </c>
      <c r="EQ117" s="8">
        <v>121275</v>
      </c>
      <c r="ER117" s="3"/>
      <c r="ES117" s="3"/>
      <c r="ET117" s="3"/>
      <c r="EU117" s="4">
        <v>2</v>
      </c>
      <c r="EV117" s="3" t="s">
        <v>395</v>
      </c>
      <c r="EW117" s="3" t="s">
        <v>395</v>
      </c>
      <c r="EX117" s="3"/>
      <c r="EY117" s="3" t="s">
        <v>722</v>
      </c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</row>
    <row r="118" spans="1:189" x14ac:dyDescent="0.35">
      <c r="EC118" s="10"/>
      <c r="ED118" s="10"/>
      <c r="EE118" s="10">
        <f>SUM(EE3:EE117)</f>
        <v>36261251.390000001</v>
      </c>
      <c r="EF118" s="10">
        <f>SUM(EF3:EF117)</f>
        <v>36261227</v>
      </c>
    </row>
    <row r="119" spans="1:189" x14ac:dyDescent="0.35">
      <c r="EE119" t="s">
        <v>888</v>
      </c>
      <c r="EF119" t="s">
        <v>887</v>
      </c>
    </row>
    <row r="121" spans="1:189" x14ac:dyDescent="0.35">
      <c r="EF121" s="10">
        <f>EE118-EF118</f>
        <v>24.390000000596046</v>
      </c>
    </row>
  </sheetData>
  <pageMargins left="0.7" right="0.7" top="0.75" bottom="0.75" header="0.3" footer="0.3"/>
  <ignoredErrors>
    <ignoredError sqref="ED3:ED117 EF3:EF11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2022-08-18T04:05:08Z</dcterms:created>
  <dcterms:modified xsi:type="dcterms:W3CDTF">2022-08-18T06:57:17Z</dcterms:modified>
</cp:coreProperties>
</file>