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adi 2016\0311 Seleksi Tenant MGE\"/>
    </mc:Choice>
  </mc:AlternateContent>
  <bookViews>
    <workbookView xWindow="0" yWindow="0" windowWidth="24000" windowHeight="9735"/>
  </bookViews>
  <sheets>
    <sheet name="rekap" sheetId="1" r:id="rId1"/>
  </sheets>
  <calcPr calcId="152511"/>
</workbook>
</file>

<file path=xl/calcChain.xml><?xml version="1.0" encoding="utf-8"?>
<calcChain xmlns="http://schemas.openxmlformats.org/spreadsheetml/2006/main">
  <c r="C15" i="1" l="1"/>
  <c r="C14" i="1"/>
  <c r="AA12" i="1"/>
  <c r="AB12" i="1"/>
  <c r="Z8" i="1" l="1"/>
  <c r="Z9" i="1"/>
  <c r="Z10" i="1"/>
  <c r="Z11" i="1"/>
  <c r="Z7" i="1"/>
  <c r="T8" i="1"/>
  <c r="T9" i="1"/>
  <c r="T10" i="1"/>
  <c r="T11" i="1"/>
  <c r="T7" i="1"/>
  <c r="N8" i="1"/>
  <c r="N9" i="1"/>
  <c r="N10" i="1"/>
  <c r="N11" i="1"/>
  <c r="N7" i="1"/>
  <c r="H8" i="1"/>
  <c r="H9" i="1"/>
  <c r="H10" i="1"/>
  <c r="H11" i="1"/>
  <c r="H7" i="1"/>
  <c r="AA9" i="1" l="1"/>
  <c r="AA8" i="1"/>
  <c r="AA10" i="1"/>
  <c r="AA11" i="1"/>
  <c r="AA7" i="1"/>
</calcChain>
</file>

<file path=xl/sharedStrings.xml><?xml version="1.0" encoding="utf-8"?>
<sst xmlns="http://schemas.openxmlformats.org/spreadsheetml/2006/main" count="41" uniqueCount="23">
  <si>
    <t>LAMPIRAN REKAP</t>
  </si>
  <si>
    <t>NO</t>
  </si>
  <si>
    <t>PENILAI</t>
  </si>
  <si>
    <t>A</t>
  </si>
  <si>
    <t>B</t>
  </si>
  <si>
    <t>C</t>
  </si>
  <si>
    <t>D</t>
  </si>
  <si>
    <t>E</t>
  </si>
  <si>
    <t>SUM</t>
  </si>
  <si>
    <t>KRITERIA PASAR (25%)</t>
  </si>
  <si>
    <t>PRODUK/JASA (40%)</t>
  </si>
  <si>
    <t>FINANSIAL (15%)</t>
  </si>
  <si>
    <t>KAPASITAS SDM (20%)</t>
  </si>
  <si>
    <t>TOTAL</t>
  </si>
  <si>
    <t>IRL</t>
  </si>
  <si>
    <t>REKAPITULASI HASIL EVALUASI CALON TENANT</t>
  </si>
  <si>
    <t>PT Moelia Graha Estetika</t>
  </si>
  <si>
    <t>Syahrizal M</t>
  </si>
  <si>
    <t>Adi Setiya DG</t>
  </si>
  <si>
    <t>Sasa Sofyan M</t>
  </si>
  <si>
    <t>Syukri Yusuf N</t>
  </si>
  <si>
    <t xml:space="preserve">Nilai rata-rata yang diperoleh </t>
  </si>
  <si>
    <t>Nilai Rata-rata IRL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</si>
</sst>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showGridLines="0" tabSelected="1" zoomScale="130" zoomScaleNormal="130" workbookViewId="0">
      <selection activeCell="F19" sqref="F19"/>
    </sheetView>
  </sheetViews>
  <sheetFormatPr defaultRowHeight="15" x14ac:dyDescent="0.25"/>
  <cols>
    <col min="1" max="1" width="3.7109375" customWidth="1"/>
    <col min="2" max="2" width="25.140625" customWidth="1"/>
    <col min="3" max="26" width="5.28515625" customWidth="1"/>
    <col min="27" max="27" width="5.85546875" customWidth="1"/>
    <col min="28" max="28" width="7.7109375" bestFit="1" customWidth="1"/>
  </cols>
  <sheetData>
    <row r="1" spans="1:35" x14ac:dyDescent="0.25">
      <c r="A1" s="5" t="s">
        <v>0</v>
      </c>
      <c r="B1" s="5"/>
      <c r="C1" s="5"/>
    </row>
    <row r="2" spans="1:35" x14ac:dyDescent="0.25">
      <c r="A2" s="5" t="s">
        <v>15</v>
      </c>
      <c r="B2" s="5"/>
      <c r="C2" s="5"/>
    </row>
    <row r="3" spans="1:35" x14ac:dyDescent="0.25">
      <c r="A3" s="5" t="s">
        <v>16</v>
      </c>
      <c r="B3" s="5"/>
      <c r="C3" s="5"/>
    </row>
    <row r="5" spans="1:35" s="5" customFormat="1" x14ac:dyDescent="0.25">
      <c r="A5" s="13" t="s">
        <v>1</v>
      </c>
      <c r="B5" s="26" t="s">
        <v>2</v>
      </c>
      <c r="C5" s="20" t="s">
        <v>9</v>
      </c>
      <c r="D5" s="14"/>
      <c r="E5" s="14"/>
      <c r="F5" s="14"/>
      <c r="G5" s="14"/>
      <c r="H5" s="15"/>
      <c r="I5" s="20" t="s">
        <v>10</v>
      </c>
      <c r="J5" s="14"/>
      <c r="K5" s="14"/>
      <c r="L5" s="14"/>
      <c r="M5" s="14"/>
      <c r="N5" s="21"/>
      <c r="O5" s="17" t="s">
        <v>11</v>
      </c>
      <c r="P5" s="14"/>
      <c r="Q5" s="14"/>
      <c r="R5" s="14"/>
      <c r="S5" s="14"/>
      <c r="T5" s="21"/>
      <c r="U5" s="20" t="s">
        <v>12</v>
      </c>
      <c r="V5" s="14"/>
      <c r="W5" s="14"/>
      <c r="X5" s="14"/>
      <c r="Y5" s="14"/>
      <c r="Z5" s="21"/>
      <c r="AA5" s="25" t="s">
        <v>13</v>
      </c>
      <c r="AB5" s="13" t="s">
        <v>14</v>
      </c>
    </row>
    <row r="6" spans="1:35" s="5" customFormat="1" ht="15.75" thickBot="1" x14ac:dyDescent="0.3">
      <c r="A6" s="35"/>
      <c r="B6" s="36"/>
      <c r="C6" s="37" t="s">
        <v>3</v>
      </c>
      <c r="D6" s="38" t="s">
        <v>4</v>
      </c>
      <c r="E6" s="38" t="s">
        <v>5</v>
      </c>
      <c r="F6" s="38" t="s">
        <v>6</v>
      </c>
      <c r="G6" s="38" t="s">
        <v>7</v>
      </c>
      <c r="H6" s="39" t="s">
        <v>8</v>
      </c>
      <c r="I6" s="37" t="s">
        <v>3</v>
      </c>
      <c r="J6" s="38" t="s">
        <v>4</v>
      </c>
      <c r="K6" s="38" t="s">
        <v>5</v>
      </c>
      <c r="L6" s="38" t="s">
        <v>6</v>
      </c>
      <c r="M6" s="38" t="s">
        <v>7</v>
      </c>
      <c r="N6" s="40" t="s">
        <v>8</v>
      </c>
      <c r="O6" s="41" t="s">
        <v>3</v>
      </c>
      <c r="P6" s="38" t="s">
        <v>4</v>
      </c>
      <c r="Q6" s="38" t="s">
        <v>5</v>
      </c>
      <c r="R6" s="38" t="s">
        <v>6</v>
      </c>
      <c r="S6" s="38" t="s">
        <v>7</v>
      </c>
      <c r="T6" s="40" t="s">
        <v>8</v>
      </c>
      <c r="U6" s="37" t="s">
        <v>3</v>
      </c>
      <c r="V6" s="38" t="s">
        <v>4</v>
      </c>
      <c r="W6" s="38" t="s">
        <v>5</v>
      </c>
      <c r="X6" s="38" t="s">
        <v>6</v>
      </c>
      <c r="Y6" s="38" t="s">
        <v>7</v>
      </c>
      <c r="Z6" s="40" t="s">
        <v>8</v>
      </c>
      <c r="AA6" s="42"/>
      <c r="AB6" s="35"/>
    </row>
    <row r="7" spans="1:35" ht="15.75" thickTop="1" x14ac:dyDescent="0.25">
      <c r="A7" s="27">
        <v>1</v>
      </c>
      <c r="B7" s="28" t="s">
        <v>17</v>
      </c>
      <c r="C7" s="29">
        <v>25</v>
      </c>
      <c r="D7" s="27">
        <v>12</v>
      </c>
      <c r="E7" s="27">
        <v>15</v>
      </c>
      <c r="F7" s="27">
        <v>20</v>
      </c>
      <c r="G7" s="27">
        <v>10</v>
      </c>
      <c r="H7" s="30">
        <f>SUM(C7:G7)</f>
        <v>82</v>
      </c>
      <c r="I7" s="29">
        <v>15</v>
      </c>
      <c r="J7" s="27">
        <v>5</v>
      </c>
      <c r="K7" s="27">
        <v>5</v>
      </c>
      <c r="L7" s="27">
        <v>25</v>
      </c>
      <c r="M7" s="27">
        <v>10</v>
      </c>
      <c r="N7" s="31">
        <f>SUM(I7:M7)</f>
        <v>60</v>
      </c>
      <c r="O7" s="32">
        <v>8</v>
      </c>
      <c r="P7" s="27">
        <v>15</v>
      </c>
      <c r="Q7" s="27">
        <v>30</v>
      </c>
      <c r="R7" s="27">
        <v>10</v>
      </c>
      <c r="S7" s="27">
        <v>15</v>
      </c>
      <c r="T7" s="31">
        <f>SUM(O7:S7)</f>
        <v>78</v>
      </c>
      <c r="U7" s="29">
        <v>15</v>
      </c>
      <c r="V7" s="27">
        <v>10</v>
      </c>
      <c r="W7" s="27">
        <v>30</v>
      </c>
      <c r="X7" s="27">
        <v>15</v>
      </c>
      <c r="Y7" s="27">
        <v>10</v>
      </c>
      <c r="Z7" s="31">
        <f>SUM(U7:Y7)</f>
        <v>80</v>
      </c>
      <c r="AA7" s="33">
        <f>(0.25*H7)+(0.4*N7)+(0.15*T7)+(0.15*Z7)</f>
        <v>68.2</v>
      </c>
      <c r="AB7" s="34">
        <v>5</v>
      </c>
    </row>
    <row r="8" spans="1:35" x14ac:dyDescent="0.25">
      <c r="A8" s="4">
        <v>2</v>
      </c>
      <c r="B8" s="24" t="s">
        <v>18</v>
      </c>
      <c r="C8" s="23">
        <v>25</v>
      </c>
      <c r="D8" s="4">
        <v>15</v>
      </c>
      <c r="E8" s="4">
        <v>12</v>
      </c>
      <c r="F8" s="4">
        <v>15</v>
      </c>
      <c r="G8" s="4">
        <v>10</v>
      </c>
      <c r="H8" s="16">
        <f t="shared" ref="H8:H11" si="0">SUM(C8:G8)</f>
        <v>77</v>
      </c>
      <c r="I8" s="23">
        <v>15</v>
      </c>
      <c r="J8" s="4">
        <v>5</v>
      </c>
      <c r="K8" s="4">
        <v>5</v>
      </c>
      <c r="L8" s="4">
        <v>25</v>
      </c>
      <c r="M8" s="4">
        <v>20</v>
      </c>
      <c r="N8" s="22">
        <f t="shared" ref="N8:N11" si="1">SUM(I8:M8)</f>
        <v>70</v>
      </c>
      <c r="O8" s="19">
        <v>10</v>
      </c>
      <c r="P8" s="4">
        <v>10</v>
      </c>
      <c r="Q8" s="4">
        <v>30</v>
      </c>
      <c r="R8" s="4">
        <v>10</v>
      </c>
      <c r="S8" s="4">
        <v>10</v>
      </c>
      <c r="T8" s="22">
        <f t="shared" ref="T8:T11" si="2">SUM(O8:S8)</f>
        <v>70</v>
      </c>
      <c r="U8" s="23">
        <v>10</v>
      </c>
      <c r="V8" s="4">
        <v>10</v>
      </c>
      <c r="W8" s="4">
        <v>35</v>
      </c>
      <c r="X8" s="4">
        <v>20</v>
      </c>
      <c r="Y8" s="4">
        <v>15</v>
      </c>
      <c r="Z8" s="22">
        <f t="shared" ref="Z8:Z11" si="3">SUM(U8:Y8)</f>
        <v>90</v>
      </c>
      <c r="AA8" s="18">
        <f t="shared" ref="AA8:AA11" si="4">(0.25*H8)+(0.4*N8)+(0.15*T8)+(0.15*Z8)</f>
        <v>71.25</v>
      </c>
      <c r="AB8" s="4">
        <v>8</v>
      </c>
    </row>
    <row r="9" spans="1:35" x14ac:dyDescent="0.25">
      <c r="A9" s="4">
        <v>3</v>
      </c>
      <c r="B9" s="24" t="s">
        <v>19</v>
      </c>
      <c r="C9" s="23">
        <v>30</v>
      </c>
      <c r="D9" s="4">
        <v>15</v>
      </c>
      <c r="E9" s="4">
        <v>20</v>
      </c>
      <c r="F9" s="4">
        <v>20</v>
      </c>
      <c r="G9" s="4">
        <v>5</v>
      </c>
      <c r="H9" s="16">
        <f t="shared" si="0"/>
        <v>90</v>
      </c>
      <c r="I9" s="23">
        <v>20</v>
      </c>
      <c r="J9" s="4">
        <v>5</v>
      </c>
      <c r="K9" s="4">
        <v>20</v>
      </c>
      <c r="L9" s="4">
        <v>30</v>
      </c>
      <c r="M9" s="4">
        <v>20</v>
      </c>
      <c r="N9" s="22">
        <f t="shared" si="1"/>
        <v>95</v>
      </c>
      <c r="O9" s="19">
        <v>10</v>
      </c>
      <c r="P9" s="4">
        <v>8</v>
      </c>
      <c r="Q9" s="4">
        <v>20</v>
      </c>
      <c r="R9" s="4">
        <v>10</v>
      </c>
      <c r="S9" s="4">
        <v>15</v>
      </c>
      <c r="T9" s="22">
        <f t="shared" si="2"/>
        <v>63</v>
      </c>
      <c r="U9" s="23">
        <v>15</v>
      </c>
      <c r="V9" s="4">
        <v>15</v>
      </c>
      <c r="W9" s="4">
        <v>25</v>
      </c>
      <c r="X9" s="4">
        <v>10</v>
      </c>
      <c r="Y9" s="4">
        <v>10</v>
      </c>
      <c r="Z9" s="22">
        <f t="shared" si="3"/>
        <v>75</v>
      </c>
      <c r="AA9" s="18">
        <f t="shared" si="4"/>
        <v>81.2</v>
      </c>
      <c r="AB9" s="4">
        <v>8</v>
      </c>
    </row>
    <row r="10" spans="1:35" x14ac:dyDescent="0.25">
      <c r="A10" s="4">
        <v>4</v>
      </c>
      <c r="B10" s="24" t="s">
        <v>20</v>
      </c>
      <c r="C10" s="23">
        <v>30</v>
      </c>
      <c r="D10" s="4">
        <v>10</v>
      </c>
      <c r="E10" s="4">
        <v>10</v>
      </c>
      <c r="F10" s="4">
        <v>15</v>
      </c>
      <c r="G10" s="4">
        <v>10</v>
      </c>
      <c r="H10" s="16">
        <f t="shared" si="0"/>
        <v>75</v>
      </c>
      <c r="I10" s="23">
        <v>10</v>
      </c>
      <c r="J10" s="4">
        <v>5</v>
      </c>
      <c r="K10" s="4">
        <v>10</v>
      </c>
      <c r="L10" s="4">
        <v>15</v>
      </c>
      <c r="M10" s="4">
        <v>20</v>
      </c>
      <c r="N10" s="22">
        <f t="shared" si="1"/>
        <v>60</v>
      </c>
      <c r="O10" s="19">
        <v>5</v>
      </c>
      <c r="P10" s="4">
        <v>10</v>
      </c>
      <c r="Q10" s="4">
        <v>35</v>
      </c>
      <c r="R10" s="4">
        <v>15</v>
      </c>
      <c r="S10" s="4">
        <v>15</v>
      </c>
      <c r="T10" s="22">
        <f t="shared" si="2"/>
        <v>80</v>
      </c>
      <c r="U10" s="23">
        <v>10</v>
      </c>
      <c r="V10" s="4">
        <v>10</v>
      </c>
      <c r="W10" s="4">
        <v>25</v>
      </c>
      <c r="X10" s="4">
        <v>15</v>
      </c>
      <c r="Y10" s="4">
        <v>10</v>
      </c>
      <c r="Z10" s="22">
        <f t="shared" si="3"/>
        <v>70</v>
      </c>
      <c r="AA10" s="18">
        <f t="shared" si="4"/>
        <v>65.25</v>
      </c>
      <c r="AB10" s="4">
        <v>7</v>
      </c>
    </row>
    <row r="11" spans="1:35" x14ac:dyDescent="0.25">
      <c r="A11" s="4">
        <v>5</v>
      </c>
      <c r="B11" s="24"/>
      <c r="C11" s="23"/>
      <c r="D11" s="4"/>
      <c r="E11" s="4"/>
      <c r="F11" s="4"/>
      <c r="G11" s="4"/>
      <c r="H11" s="16">
        <f t="shared" si="0"/>
        <v>0</v>
      </c>
      <c r="I11" s="23"/>
      <c r="J11" s="4"/>
      <c r="K11" s="4"/>
      <c r="L11" s="4"/>
      <c r="M11" s="4"/>
      <c r="N11" s="22">
        <f t="shared" si="1"/>
        <v>0</v>
      </c>
      <c r="O11" s="19"/>
      <c r="P11" s="4"/>
      <c r="Q11" s="4"/>
      <c r="R11" s="4"/>
      <c r="S11" s="4"/>
      <c r="T11" s="22">
        <f t="shared" si="2"/>
        <v>0</v>
      </c>
      <c r="U11" s="23"/>
      <c r="V11" s="4"/>
      <c r="W11" s="4"/>
      <c r="X11" s="4"/>
      <c r="Y11" s="4"/>
      <c r="Z11" s="22">
        <f t="shared" si="3"/>
        <v>0</v>
      </c>
      <c r="AA11" s="18">
        <f t="shared" si="4"/>
        <v>0</v>
      </c>
      <c r="AB11" s="4">
        <v>0</v>
      </c>
    </row>
    <row r="12" spans="1:35" x14ac:dyDescent="0.25">
      <c r="A12" s="7"/>
      <c r="B12" s="8"/>
      <c r="C12" s="7"/>
      <c r="D12" s="7"/>
      <c r="E12" s="7"/>
      <c r="F12" s="7"/>
      <c r="G12" s="7"/>
      <c r="H12" s="11"/>
      <c r="I12" s="7"/>
      <c r="J12" s="7"/>
      <c r="K12" s="7"/>
      <c r="L12" s="7"/>
      <c r="M12" s="7"/>
      <c r="N12" s="11"/>
      <c r="O12" s="7"/>
      <c r="P12" s="7"/>
      <c r="Q12" s="7"/>
      <c r="R12" s="7"/>
      <c r="S12" s="7"/>
      <c r="T12" s="11"/>
      <c r="U12" s="7"/>
      <c r="V12" s="7"/>
      <c r="W12" s="7"/>
      <c r="X12" s="7"/>
      <c r="Y12" s="7"/>
      <c r="Z12" s="11"/>
      <c r="AA12" s="11">
        <f>AVERAGE(AA7:AA10)</f>
        <v>71.474999999999994</v>
      </c>
      <c r="AB12" s="12">
        <f>AVERAGE(AB7:AB10)</f>
        <v>7</v>
      </c>
    </row>
    <row r="13" spans="1:35" x14ac:dyDescent="0.25">
      <c r="A13" s="9"/>
      <c r="C13" s="3"/>
      <c r="D13" s="9"/>
      <c r="E13" s="3"/>
      <c r="F13" s="3"/>
      <c r="G13" s="3"/>
      <c r="H13" s="3"/>
      <c r="Q13" s="3"/>
      <c r="S13" s="3"/>
      <c r="T13" s="3"/>
      <c r="U13" s="3"/>
      <c r="V13" s="3"/>
      <c r="X13" s="1"/>
      <c r="Z13" s="1"/>
      <c r="AA13" s="1"/>
      <c r="AB13" s="1"/>
      <c r="AE13" s="1"/>
      <c r="AF13" s="1"/>
      <c r="AG13" s="1"/>
      <c r="AH13" s="1"/>
      <c r="AI13" s="1"/>
    </row>
    <row r="14" spans="1:35" x14ac:dyDescent="0.25">
      <c r="A14" s="9"/>
      <c r="B14" t="s">
        <v>21</v>
      </c>
      <c r="C14" s="3">
        <f>AA12</f>
        <v>71.474999999999994</v>
      </c>
    </row>
    <row r="15" spans="1:35" x14ac:dyDescent="0.25">
      <c r="A15" s="10"/>
      <c r="B15" t="s">
        <v>22</v>
      </c>
      <c r="C15" s="43">
        <f>AB12</f>
        <v>7</v>
      </c>
    </row>
    <row r="16" spans="1:35" x14ac:dyDescent="0.25">
      <c r="A16" s="10"/>
      <c r="C16" s="3"/>
    </row>
    <row r="17" spans="1:31" x14ac:dyDescent="0.25">
      <c r="A17" s="10"/>
      <c r="C17" s="3"/>
    </row>
    <row r="20" spans="1:31" x14ac:dyDescent="0.25">
      <c r="D20" s="2"/>
      <c r="E20" s="2"/>
      <c r="AD20" s="2"/>
    </row>
    <row r="21" spans="1:31" x14ac:dyDescent="0.25">
      <c r="AE21" s="2"/>
    </row>
    <row r="23" spans="1:31" ht="15.75" x14ac:dyDescent="0.25">
      <c r="AC23" s="6"/>
    </row>
  </sheetData>
  <mergeCells count="8">
    <mergeCell ref="B5:B6"/>
    <mergeCell ref="A5:A6"/>
    <mergeCell ref="AA5:AA6"/>
    <mergeCell ref="AB5:AB6"/>
    <mergeCell ref="C5:H5"/>
    <mergeCell ref="I5:N5"/>
    <mergeCell ref="U5:Z5"/>
    <mergeCell ref="O5:T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 Setiya DG</cp:lastModifiedBy>
  <cp:lastPrinted>2015-08-28T08:15:57Z</cp:lastPrinted>
  <dcterms:created xsi:type="dcterms:W3CDTF">2015-08-28T07:37:16Z</dcterms:created>
  <dcterms:modified xsi:type="dcterms:W3CDTF">2016-03-14T01:13:32Z</dcterms:modified>
</cp:coreProperties>
</file>