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F672DAA-4FFF-4F07-916F-7A53547327AD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Cases_par_data_all" sheetId="2" r:id="rId1"/>
    <sheet name="nse_df_cases" sheetId="3" r:id="rId2"/>
    <sheet name="sen_cases_log_t" sheetId="4" r:id="rId3"/>
    <sheet name="sen_cases_log_t_ranked_s" sheetId="5" r:id="rId4"/>
  </sheets>
  <definedNames>
    <definedName name="ExterneDaten_1" localSheetId="0" hidden="1">Cases_par_data_all!#REF!</definedName>
    <definedName name="ExterneDaten_1" localSheetId="2" hidden="1">sen_cases_log_t!#REF!</definedName>
    <definedName name="ExterneDaten_1" localSheetId="3" hidden="1">sen_cases_log_t_ranked_s!#REF!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D10" i="3"/>
  <c r="E10" i="3"/>
  <c r="F10" i="3"/>
  <c r="G10" i="3"/>
  <c r="H10" i="3"/>
  <c r="C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533490-FB4D-4CAA-B8C7-CDADA14B0F13}" keepAlive="1" name="Abfrage - Cases_par_data_all" description="Verbindung mit der Abfrage 'Cases_par_data_all' in der Arbeitsmappe." type="5" refreshedVersion="6" background="1">
    <dbPr connection="Provider=Microsoft.Mashup.OleDb.1;Data Source=$Workbook$;Location=Cases_par_data_all;Extended Properties=&quot;&quot;" command="SELECT * FROM [Cases_par_data_all]"/>
  </connection>
  <connection id="2" xr16:uid="{64EF792C-185D-4B31-A638-2080DE8CE3F8}" keepAlive="1" name="Abfrage - Cases_par_data_all (2)" description="Verbindung mit der Abfrage 'Cases_par_data_all (2)' in der Arbeitsmappe." type="5" refreshedVersion="6" background="1" saveData="1">
    <dbPr connection="Provider=Microsoft.Mashup.OleDb.1;Data Source=$Workbook$;Location=&quot;Cases_par_data_all (2)&quot;;Extended Properties=&quot;&quot;" command="SELECT * FROM [Cases_par_data_all (2)]"/>
  </connection>
  <connection id="3" xr16:uid="{F450155A-EE57-4E3F-A88B-AB61596A82CD}" keepAlive="1" name="Abfrage - nse_df_cases" description="Verbindung mit der Abfrage 'nse_df_cases' in der Arbeitsmappe." type="5" refreshedVersion="6" background="1">
    <dbPr connection="Provider=Microsoft.Mashup.OleDb.1;Data Source=$Workbook$;Location=nse_df_cases;Extended Properties=&quot;&quot;" command="SELECT * FROM [nse_df_cases]"/>
  </connection>
  <connection id="4" xr16:uid="{A506B43A-1A97-4253-A7A1-DD00B0D0717C}" keepAlive="1" name="Abfrage - nse_df_cases (2)" description="Verbindung mit der Abfrage 'nse_df_cases (2)' in der Arbeitsmappe." type="5" refreshedVersion="6" background="1" saveData="1">
    <dbPr connection="Provider=Microsoft.Mashup.OleDb.1;Data Source=$Workbook$;Location=&quot;nse_df_cases (2)&quot;;Extended Properties=&quot;&quot;" command="SELECT * FROM [nse_df_cases (2)]"/>
  </connection>
  <connection id="5" xr16:uid="{6D2F811B-9846-4A80-BB53-B6A87B376F8E}" keepAlive="1" name="Abfrage - sen_cases_log_t" description="Verbindung mit der Abfrage 'sen_cases_log_t' in der Arbeitsmappe." type="5" refreshedVersion="6" background="1" saveData="1">
    <dbPr connection="Provider=Microsoft.Mashup.OleDb.1;Data Source=$Workbook$;Location=sen_cases_log_t;Extended Properties=&quot;&quot;" command="SELECT * FROM [sen_cases_log_t]"/>
  </connection>
  <connection id="6" xr16:uid="{69CDD809-D6E6-4801-A158-B024DA64F678}" keepAlive="1" name="Abfrage - sen_cases_log_t (2)" description="Verbindung mit der Abfrage 'sen_cases_log_t (2)' in der Arbeitsmappe." type="5" refreshedVersion="6" background="1" saveData="1">
    <dbPr connection="Provider=Microsoft.Mashup.OleDb.1;Data Source=$Workbook$;Location=&quot;sen_cases_log_t (2)&quot;;Extended Properties=&quot;&quot;" command="SELECT * FROM [sen_cases_log_t (2)]"/>
  </connection>
  <connection id="7" xr16:uid="{483AAB0A-A4E2-4062-ADE6-755524632DCE}" keepAlive="1" name="Abfrage - sen_cases_log_t_ranked_s" description="Verbindung mit der Abfrage 'sen_cases_log_t_ranked_s' in der Arbeitsmappe." type="5" refreshedVersion="6" background="1">
    <dbPr connection="Provider=Microsoft.Mashup.OleDb.1;Data Source=$Workbook$;Location=sen_cases_log_t_ranked_s;Extended Properties=&quot;&quot;" command="SELECT * FROM [sen_cases_log_t_ranked_s]"/>
  </connection>
  <connection id="8" xr16:uid="{B95D36BE-443D-4DD6-8BC7-E98000CC4B19}" keepAlive="1" name="Abfrage - sen_cases_log_t_ranked_s (2)" description="Verbindung mit der Abfrage 'sen_cases_log_t_ranked_s (2)' in der Arbeitsmappe." type="5" refreshedVersion="6" background="1" saveData="1">
    <dbPr connection="Provider=Microsoft.Mashup.OleDb.1;Data Source=$Workbook$;Location=&quot;sen_cases_log_t_ranked_s (2)&quot;;Extended Properties=&quot;&quot;" command="SELECT * FROM [sen_cases_log_t_ranked_s (2)]"/>
  </connection>
</connections>
</file>

<file path=xl/sharedStrings.xml><?xml version="1.0" encoding="utf-8"?>
<sst xmlns="http://schemas.openxmlformats.org/spreadsheetml/2006/main" count="404" uniqueCount="118">
  <si>
    <t/>
  </si>
  <si>
    <t>Case1_inipar</t>
  </si>
  <si>
    <t>Case1_parlbnd</t>
  </si>
  <si>
    <t>Case1_parubnd</t>
  </si>
  <si>
    <t>Case2_inipar</t>
  </si>
  <si>
    <t>Case2_parlbnd</t>
  </si>
  <si>
    <t>Case2_parubnd</t>
  </si>
  <si>
    <t>Case3_inipar</t>
  </si>
  <si>
    <t>Case3_parlbnd</t>
  </si>
  <si>
    <t>Case3_parubnd</t>
  </si>
  <si>
    <t>Case1_bestpar</t>
  </si>
  <si>
    <t>Case2_bestpar</t>
  </si>
  <si>
    <t>Case3_bestpar</t>
  </si>
  <si>
    <t>alpha_p</t>
  </si>
  <si>
    <t>0.01</t>
  </si>
  <si>
    <t>0.0025</t>
  </si>
  <si>
    <t>0.0175</t>
  </si>
  <si>
    <t>0.0125</t>
  </si>
  <si>
    <t>alpha_m</t>
  </si>
  <si>
    <t>0.00046</t>
  </si>
  <si>
    <t>0.0032</t>
  </si>
  <si>
    <t>n_p</t>
  </si>
  <si>
    <t>2.05</t>
  </si>
  <si>
    <t>1.025</t>
  </si>
  <si>
    <t>3.075</t>
  </si>
  <si>
    <t>1.5</t>
  </si>
  <si>
    <t>1.48723</t>
  </si>
  <si>
    <t>n_m</t>
  </si>
  <si>
    <t>wr_p</t>
  </si>
  <si>
    <t>0.1</t>
  </si>
  <si>
    <t>0.024</t>
  </si>
  <si>
    <t>0.2</t>
  </si>
  <si>
    <t>0.178925</t>
  </si>
  <si>
    <t>0.134712</t>
  </si>
  <si>
    <t>wr_m</t>
  </si>
  <si>
    <t>tcs_p</t>
  </si>
  <si>
    <t>tcs_m</t>
  </si>
  <si>
    <t>tcd_p</t>
  </si>
  <si>
    <t>tcd_m</t>
  </si>
  <si>
    <t>af_p</t>
  </si>
  <si>
    <t>af_m</t>
  </si>
  <si>
    <t>auf_p</t>
  </si>
  <si>
    <t>auf_m</t>
  </si>
  <si>
    <t>por_p</t>
  </si>
  <si>
    <t>0.637</t>
  </si>
  <si>
    <t>0.15935</t>
  </si>
  <si>
    <t>0.85</t>
  </si>
  <si>
    <t>0.63739</t>
  </si>
  <si>
    <t>0.159</t>
  </si>
  <si>
    <t>por_m</t>
  </si>
  <si>
    <t>0.481</t>
  </si>
  <si>
    <t>0.12</t>
  </si>
  <si>
    <t>0.8418</t>
  </si>
  <si>
    <t>perm_p</t>
  </si>
  <si>
    <t>5.346e-11</t>
  </si>
  <si>
    <t>9.3565e-11</t>
  </si>
  <si>
    <t>perm_m</t>
  </si>
  <si>
    <t>1e-13</t>
  </si>
  <si>
    <t>2.5e-14</t>
  </si>
  <si>
    <t>1.75e-13</t>
  </si>
  <si>
    <t>den_p</t>
  </si>
  <si>
    <t>900.0</t>
  </si>
  <si>
    <t>1575.0</t>
  </si>
  <si>
    <t>den_m</t>
  </si>
  <si>
    <t>1900.0</t>
  </si>
  <si>
    <t>2850.0</t>
  </si>
  <si>
    <t>b_bc</t>
  </si>
  <si>
    <t>268.45</t>
  </si>
  <si>
    <t>263.15</t>
  </si>
  <si>
    <t>274.15</t>
  </si>
  <si>
    <t>pen_s</t>
  </si>
  <si>
    <t>0.02</t>
  </si>
  <si>
    <t>0.005</t>
  </si>
  <si>
    <t>0.035</t>
  </si>
  <si>
    <t>z_bg</t>
  </si>
  <si>
    <t>0.04</t>
  </si>
  <si>
    <t>0.07</t>
  </si>
  <si>
    <t>0.0431176</t>
  </si>
  <si>
    <t>z_s</t>
  </si>
  <si>
    <t>0.00125</t>
  </si>
  <si>
    <t>0.00875</t>
  </si>
  <si>
    <t>-</t>
  </si>
  <si>
    <t>Case1_Temp</t>
  </si>
  <si>
    <t>Case1_Mois</t>
  </si>
  <si>
    <t>Case2_Temp</t>
  </si>
  <si>
    <t>Case2_Mois</t>
  </si>
  <si>
    <t>Case3_Temp</t>
  </si>
  <si>
    <t>Case3_Mois</t>
  </si>
  <si>
    <t>Case1_rw</t>
  </si>
  <si>
    <t>Case2_rw</t>
  </si>
  <si>
    <t>Case3_rw</t>
  </si>
  <si>
    <t>Case1_rw_rank</t>
  </si>
  <si>
    <t>Case2_rw_rank</t>
  </si>
  <si>
    <t>Case3_rw_rank</t>
  </si>
  <si>
    <t>1.0</t>
  </si>
  <si>
    <t>2.0</t>
  </si>
  <si>
    <t>3.0</t>
  </si>
  <si>
    <t>4.0</t>
  </si>
  <si>
    <t>5.0</t>
  </si>
  <si>
    <t>7.0</t>
  </si>
  <si>
    <t>6.0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</si>
  <si>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</si>
  <si>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</si>
  <si>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</si>
  <si>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</si>
  <si>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</si>
  <si>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</si>
  <si>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</si>
  <si>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</si>
  <si>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</si>
  <si>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</si>
  <si>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</si>
  <si>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</si>
  <si>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</si>
  <si>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</si>
  <si>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Depth (in m)</t>
  </si>
  <si>
    <t>Parameters</t>
  </si>
  <si>
    <t>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</si>
</sst>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NumberFormat="1" applyBorder="1"/>
    <xf numFmtId="0" fontId="0" fillId="0" borderId="2" xfId="0" applyNumberFormat="1" applyBorder="1"/>
    <xf numFmtId="0" fontId="0" fillId="0" borderId="0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5C81-111F-4BA4-98B9-67A5D2ECD169}">
  <dimension ref="B1:N26"/>
  <sheetViews>
    <sheetView workbookViewId="0">
      <selection activeCell="E26" sqref="E26"/>
    </sheetView>
  </sheetViews>
  <sheetFormatPr baseColWidth="10" defaultRowHeight="15" x14ac:dyDescent="0.25"/>
  <cols>
    <col min="2" max="2" width="14.42578125" customWidth="1"/>
    <col min="3" max="3" width="17.5703125" bestFit="1" customWidth="1"/>
    <col min="4" max="4" width="18.7109375" bestFit="1" customWidth="1"/>
    <col min="5" max="5" width="21.7109375" bestFit="1" customWidth="1"/>
    <col min="6" max="6" width="14.7109375" customWidth="1"/>
    <col min="7" max="7" width="14" bestFit="1" customWidth="1"/>
    <col min="8" max="8" width="14.5703125" bestFit="1" customWidth="1"/>
    <col min="9" max="9" width="17.5703125" bestFit="1" customWidth="1"/>
    <col min="10" max="10" width="22.7109375" bestFit="1" customWidth="1"/>
    <col min="11" max="11" width="21.7109375" bestFit="1" customWidth="1"/>
    <col min="12" max="14" width="13.85546875" bestFit="1" customWidth="1"/>
  </cols>
  <sheetData>
    <row r="1" spans="2:14" ht="15.75" thickBot="1" x14ac:dyDescent="0.3"/>
    <row r="2" spans="2:14" ht="15.75" thickBot="1" x14ac:dyDescent="0.3">
      <c r="B2" s="12" t="s">
        <v>116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9</v>
      </c>
      <c r="L2" s="13" t="s">
        <v>10</v>
      </c>
      <c r="M2" s="13" t="s">
        <v>11</v>
      </c>
      <c r="N2" s="14" t="s">
        <v>12</v>
      </c>
    </row>
    <row r="3" spans="2:14" x14ac:dyDescent="0.25">
      <c r="B3" s="15" t="s">
        <v>13</v>
      </c>
      <c r="C3" s="19">
        <v>0.01</v>
      </c>
      <c r="D3" s="19" t="s">
        <v>15</v>
      </c>
      <c r="E3" s="19" t="s">
        <v>16</v>
      </c>
      <c r="F3" s="19" t="s">
        <v>14</v>
      </c>
      <c r="G3" s="19" t="s">
        <v>15</v>
      </c>
      <c r="H3" s="19" t="s">
        <v>17</v>
      </c>
      <c r="I3" s="19" t="s">
        <v>14</v>
      </c>
      <c r="J3" s="19" t="s">
        <v>15</v>
      </c>
      <c r="K3" s="19" t="s">
        <v>17</v>
      </c>
      <c r="L3" s="19" t="s">
        <v>15</v>
      </c>
      <c r="M3" s="20">
        <v>1.12E-2</v>
      </c>
      <c r="N3" s="21">
        <v>1.7600000000000001E-3</v>
      </c>
    </row>
    <row r="4" spans="2:14" x14ac:dyDescent="0.25">
      <c r="B4" s="15" t="s">
        <v>18</v>
      </c>
      <c r="C4" s="19">
        <v>1.8E-3</v>
      </c>
      <c r="D4" s="22">
        <v>4.4999999999999999E-4</v>
      </c>
      <c r="E4" s="20">
        <v>3.1936001185199998E-3</v>
      </c>
      <c r="F4" s="19">
        <v>1.825E-3</v>
      </c>
      <c r="G4" s="19" t="s">
        <v>19</v>
      </c>
      <c r="H4" s="19" t="s">
        <v>20</v>
      </c>
      <c r="I4" s="22">
        <v>1.82E-3</v>
      </c>
      <c r="J4" s="22">
        <v>4.4999999999999999E-4</v>
      </c>
      <c r="K4" s="20">
        <v>3.1900000000000001E-3</v>
      </c>
      <c r="L4" s="22">
        <v>1.7600000000000001E-3</v>
      </c>
      <c r="M4" s="23">
        <v>4.75E-4</v>
      </c>
      <c r="N4" s="21">
        <v>2.5699999999999998E-3</v>
      </c>
    </row>
    <row r="5" spans="2:14" x14ac:dyDescent="0.25">
      <c r="B5" s="15" t="s">
        <v>21</v>
      </c>
      <c r="C5" s="19">
        <v>2.0499999999999998</v>
      </c>
      <c r="D5" s="19" t="s">
        <v>23</v>
      </c>
      <c r="E5" s="19" t="s">
        <v>24</v>
      </c>
      <c r="F5" s="19" t="s">
        <v>25</v>
      </c>
      <c r="G5" s="19" t="s">
        <v>23</v>
      </c>
      <c r="H5" s="19" t="s">
        <v>22</v>
      </c>
      <c r="I5" s="19" t="s">
        <v>25</v>
      </c>
      <c r="J5" s="19" t="s">
        <v>23</v>
      </c>
      <c r="K5" s="19" t="s">
        <v>22</v>
      </c>
      <c r="L5" s="19">
        <v>2.0497000000000001</v>
      </c>
      <c r="M5" s="19" t="s">
        <v>26</v>
      </c>
      <c r="N5" s="24">
        <v>1.5011000000000001</v>
      </c>
    </row>
    <row r="6" spans="2:14" x14ac:dyDescent="0.25">
      <c r="B6" s="15" t="s">
        <v>27</v>
      </c>
      <c r="C6" s="19">
        <v>2.0499999999999998</v>
      </c>
      <c r="D6" s="19" t="s">
        <v>23</v>
      </c>
      <c r="E6" s="19" t="s">
        <v>24</v>
      </c>
      <c r="F6" s="19" t="s">
        <v>81</v>
      </c>
      <c r="G6" s="19" t="s">
        <v>81</v>
      </c>
      <c r="H6" s="19" t="s">
        <v>81</v>
      </c>
      <c r="I6" s="19" t="s">
        <v>81</v>
      </c>
      <c r="J6" s="19" t="s">
        <v>81</v>
      </c>
      <c r="K6" s="19" t="s">
        <v>81</v>
      </c>
      <c r="L6" s="19">
        <v>2.0499999999999998</v>
      </c>
      <c r="M6" s="19" t="s">
        <v>81</v>
      </c>
      <c r="N6" s="24" t="s">
        <v>81</v>
      </c>
    </row>
    <row r="7" spans="2:14" x14ac:dyDescent="0.25">
      <c r="B7" s="15" t="s">
        <v>28</v>
      </c>
      <c r="C7" s="19">
        <v>0.2243</v>
      </c>
      <c r="D7" s="19">
        <v>5.6000000000000001E-2</v>
      </c>
      <c r="E7" s="19">
        <v>0.3926</v>
      </c>
      <c r="F7" s="19" t="s">
        <v>29</v>
      </c>
      <c r="G7" s="19" t="s">
        <v>30</v>
      </c>
      <c r="H7" s="19" t="s">
        <v>31</v>
      </c>
      <c r="I7" s="19" t="s">
        <v>29</v>
      </c>
      <c r="J7" s="19" t="s">
        <v>30</v>
      </c>
      <c r="K7" s="19" t="s">
        <v>31</v>
      </c>
      <c r="L7" s="19">
        <v>0.2278</v>
      </c>
      <c r="M7" s="19" t="s">
        <v>32</v>
      </c>
      <c r="N7" s="24" t="s">
        <v>33</v>
      </c>
    </row>
    <row r="8" spans="2:14" x14ac:dyDescent="0.25">
      <c r="B8" s="15" t="s">
        <v>34</v>
      </c>
      <c r="C8" s="19">
        <v>0.1595</v>
      </c>
      <c r="D8" s="19">
        <v>3.9899999999999998E-2</v>
      </c>
      <c r="E8" s="19">
        <v>0.27910000000000001</v>
      </c>
      <c r="F8" s="19" t="s">
        <v>81</v>
      </c>
      <c r="G8" s="19" t="s">
        <v>81</v>
      </c>
      <c r="H8" s="19" t="s">
        <v>81</v>
      </c>
      <c r="I8" s="19" t="s">
        <v>81</v>
      </c>
      <c r="J8" s="19" t="s">
        <v>81</v>
      </c>
      <c r="K8" s="19" t="s">
        <v>81</v>
      </c>
      <c r="L8" s="19">
        <v>0.16170000000000001</v>
      </c>
      <c r="M8" s="19" t="s">
        <v>81</v>
      </c>
      <c r="N8" s="24" t="s">
        <v>81</v>
      </c>
    </row>
    <row r="9" spans="2:14" x14ac:dyDescent="0.25">
      <c r="B9" s="15" t="s">
        <v>35</v>
      </c>
      <c r="C9" s="19">
        <v>0.43959999999999999</v>
      </c>
      <c r="D9" s="19">
        <v>0.1099</v>
      </c>
      <c r="E9" s="19">
        <v>0.76929999999999998</v>
      </c>
      <c r="F9" s="19" t="s">
        <v>81</v>
      </c>
      <c r="G9" s="19" t="s">
        <v>81</v>
      </c>
      <c r="H9" s="19" t="s">
        <v>81</v>
      </c>
      <c r="I9" s="19" t="s">
        <v>81</v>
      </c>
      <c r="J9" s="19" t="s">
        <v>81</v>
      </c>
      <c r="K9" s="19" t="s">
        <v>81</v>
      </c>
      <c r="L9" s="19">
        <v>0.44219999999999998</v>
      </c>
      <c r="M9" s="19" t="s">
        <v>81</v>
      </c>
      <c r="N9" s="24" t="s">
        <v>81</v>
      </c>
    </row>
    <row r="10" spans="2:14" x14ac:dyDescent="0.25">
      <c r="B10" s="15" t="s">
        <v>36</v>
      </c>
      <c r="C10" s="19">
        <v>0.95209999999999995</v>
      </c>
      <c r="D10" s="19">
        <v>0.23799999999999999</v>
      </c>
      <c r="E10" s="19">
        <v>1.6661999999999999</v>
      </c>
      <c r="F10" s="19" t="s">
        <v>81</v>
      </c>
      <c r="G10" s="19" t="s">
        <v>81</v>
      </c>
      <c r="H10" s="19" t="s">
        <v>81</v>
      </c>
      <c r="I10" s="19" t="s">
        <v>81</v>
      </c>
      <c r="J10" s="19" t="s">
        <v>81</v>
      </c>
      <c r="K10" s="19" t="s">
        <v>81</v>
      </c>
      <c r="L10" s="19">
        <v>0.95179999999999998</v>
      </c>
      <c r="M10" s="19" t="s">
        <v>81</v>
      </c>
      <c r="N10" s="24" t="s">
        <v>81</v>
      </c>
    </row>
    <row r="11" spans="2:14" x14ac:dyDescent="0.25">
      <c r="B11" s="15" t="s">
        <v>37</v>
      </c>
      <c r="C11" s="19">
        <v>0.10100000000000001</v>
      </c>
      <c r="D11" s="19">
        <v>2.53E-2</v>
      </c>
      <c r="E11" s="19">
        <v>0.17680000000000001</v>
      </c>
      <c r="F11" s="19" t="s">
        <v>81</v>
      </c>
      <c r="G11" s="19" t="s">
        <v>81</v>
      </c>
      <c r="H11" s="19" t="s">
        <v>81</v>
      </c>
      <c r="I11" s="19" t="s">
        <v>81</v>
      </c>
      <c r="J11" s="19" t="s">
        <v>81</v>
      </c>
      <c r="K11" s="19" t="s">
        <v>81</v>
      </c>
      <c r="L11" s="19">
        <v>0.1036</v>
      </c>
      <c r="M11" s="19" t="s">
        <v>81</v>
      </c>
      <c r="N11" s="24" t="s">
        <v>81</v>
      </c>
    </row>
    <row r="12" spans="2:14" x14ac:dyDescent="0.25">
      <c r="B12" s="15" t="s">
        <v>38</v>
      </c>
      <c r="C12" s="19">
        <v>0.98440000000000005</v>
      </c>
      <c r="D12" s="19">
        <v>0.24610000000000001</v>
      </c>
      <c r="E12" s="19">
        <v>1.7226999999999999</v>
      </c>
      <c r="F12" s="19" t="s">
        <v>81</v>
      </c>
      <c r="G12" s="19" t="s">
        <v>81</v>
      </c>
      <c r="H12" s="19" t="s">
        <v>81</v>
      </c>
      <c r="I12" s="19" t="s">
        <v>81</v>
      </c>
      <c r="J12" s="19" t="s">
        <v>81</v>
      </c>
      <c r="K12" s="19" t="s">
        <v>81</v>
      </c>
      <c r="L12" s="19">
        <v>0.98419999999999996</v>
      </c>
      <c r="M12" s="19" t="s">
        <v>81</v>
      </c>
      <c r="N12" s="24" t="s">
        <v>81</v>
      </c>
    </row>
    <row r="13" spans="2:14" x14ac:dyDescent="0.25">
      <c r="B13" s="15" t="s">
        <v>39</v>
      </c>
      <c r="C13" s="19">
        <v>1.5051000000000001</v>
      </c>
      <c r="D13" s="19">
        <v>0.37630000000000002</v>
      </c>
      <c r="E13" s="19">
        <v>2.6339000000000001</v>
      </c>
      <c r="F13" s="19" t="s">
        <v>81</v>
      </c>
      <c r="G13" s="19" t="s">
        <v>81</v>
      </c>
      <c r="H13" s="19" t="s">
        <v>81</v>
      </c>
      <c r="I13" s="19" t="s">
        <v>81</v>
      </c>
      <c r="J13" s="19" t="s">
        <v>81</v>
      </c>
      <c r="K13" s="19" t="s">
        <v>81</v>
      </c>
      <c r="L13" s="19">
        <v>1.5051000000000001</v>
      </c>
      <c r="M13" s="19" t="s">
        <v>81</v>
      </c>
      <c r="N13" s="24" t="s">
        <v>81</v>
      </c>
    </row>
    <row r="14" spans="2:14" x14ac:dyDescent="0.25">
      <c r="B14" s="15" t="s">
        <v>40</v>
      </c>
      <c r="C14" s="19">
        <v>1.4994000000000001</v>
      </c>
      <c r="D14" s="19">
        <v>0.37480000000000002</v>
      </c>
      <c r="E14" s="19">
        <v>2.6238999999999999</v>
      </c>
      <c r="F14" s="19" t="s">
        <v>81</v>
      </c>
      <c r="G14" s="19" t="s">
        <v>81</v>
      </c>
      <c r="H14" s="19" t="s">
        <v>81</v>
      </c>
      <c r="I14" s="19" t="s">
        <v>81</v>
      </c>
      <c r="J14" s="19" t="s">
        <v>81</v>
      </c>
      <c r="K14" s="19" t="s">
        <v>81</v>
      </c>
      <c r="L14" s="19">
        <v>1.4994000000000001</v>
      </c>
      <c r="M14" s="19" t="s">
        <v>81</v>
      </c>
      <c r="N14" s="24" t="s">
        <v>81</v>
      </c>
    </row>
    <row r="15" spans="2:14" x14ac:dyDescent="0.25">
      <c r="B15" s="15" t="s">
        <v>41</v>
      </c>
      <c r="C15" s="19">
        <v>0.4869</v>
      </c>
      <c r="D15" s="19">
        <v>0.1217</v>
      </c>
      <c r="E15" s="19">
        <v>0.85209999999999997</v>
      </c>
      <c r="F15" s="19" t="s">
        <v>81</v>
      </c>
      <c r="G15" s="19" t="s">
        <v>81</v>
      </c>
      <c r="H15" s="19" t="s">
        <v>81</v>
      </c>
      <c r="I15" s="19" t="s">
        <v>81</v>
      </c>
      <c r="J15" s="19" t="s">
        <v>81</v>
      </c>
      <c r="K15" s="19" t="s">
        <v>81</v>
      </c>
      <c r="L15" s="19">
        <v>0.48580000000000001</v>
      </c>
      <c r="M15" s="19" t="s">
        <v>81</v>
      </c>
      <c r="N15" s="24" t="s">
        <v>81</v>
      </c>
    </row>
    <row r="16" spans="2:14" x14ac:dyDescent="0.25">
      <c r="B16" s="15" t="s">
        <v>42</v>
      </c>
      <c r="C16" s="19">
        <v>0.69889999999999997</v>
      </c>
      <c r="D16" s="19">
        <v>0.17469999999999999</v>
      </c>
      <c r="E16" s="19">
        <v>1.2230000000000001</v>
      </c>
      <c r="F16" s="19" t="s">
        <v>81</v>
      </c>
      <c r="G16" s="19" t="s">
        <v>81</v>
      </c>
      <c r="H16" s="19" t="s">
        <v>81</v>
      </c>
      <c r="I16" s="19" t="s">
        <v>81</v>
      </c>
      <c r="J16" s="19" t="s">
        <v>81</v>
      </c>
      <c r="K16" s="19" t="s">
        <v>81</v>
      </c>
      <c r="L16" s="19">
        <v>0.69889999999999997</v>
      </c>
      <c r="M16" s="19" t="s">
        <v>81</v>
      </c>
      <c r="N16" s="24" t="s">
        <v>81</v>
      </c>
    </row>
    <row r="17" spans="2:14" x14ac:dyDescent="0.25">
      <c r="B17" s="15" t="s">
        <v>43</v>
      </c>
      <c r="C17" s="19">
        <v>0.63739999999999997</v>
      </c>
      <c r="D17" s="19">
        <v>0.1593</v>
      </c>
      <c r="E17" s="19">
        <v>1.1153999999999999</v>
      </c>
      <c r="F17" s="19" t="s">
        <v>44</v>
      </c>
      <c r="G17" s="19" t="s">
        <v>45</v>
      </c>
      <c r="H17" s="19" t="s">
        <v>46</v>
      </c>
      <c r="I17" s="19" t="s">
        <v>47</v>
      </c>
      <c r="J17" s="19" t="s">
        <v>48</v>
      </c>
      <c r="K17" s="19" t="s">
        <v>46</v>
      </c>
      <c r="L17" s="19">
        <v>0.63829999999999998</v>
      </c>
      <c r="M17" s="20">
        <v>0.42149999999999999</v>
      </c>
      <c r="N17" s="24">
        <v>0.64659999999999995</v>
      </c>
    </row>
    <row r="18" spans="2:14" x14ac:dyDescent="0.25">
      <c r="B18" s="15" t="s">
        <v>49</v>
      </c>
      <c r="C18" s="19">
        <v>0.48099999999999998</v>
      </c>
      <c r="D18" s="19">
        <v>0.1203</v>
      </c>
      <c r="E18" s="19">
        <v>0.84179999999999999</v>
      </c>
      <c r="F18" s="19" t="s">
        <v>50</v>
      </c>
      <c r="G18" s="19" t="s">
        <v>51</v>
      </c>
      <c r="H18" s="19" t="s">
        <v>52</v>
      </c>
      <c r="I18" s="19">
        <v>0.48103000000000001</v>
      </c>
      <c r="J18" s="19">
        <v>0.1202</v>
      </c>
      <c r="K18" s="19">
        <v>0.84179999999999999</v>
      </c>
      <c r="L18" s="19">
        <v>0.48159999999999997</v>
      </c>
      <c r="M18" s="19">
        <v>0.362321</v>
      </c>
      <c r="N18" s="24">
        <v>0.48320000000000002</v>
      </c>
    </row>
    <row r="19" spans="2:14" x14ac:dyDescent="0.25">
      <c r="B19" s="15" t="s">
        <v>53</v>
      </c>
      <c r="C19" s="25">
        <v>5.3460000000000002E-11</v>
      </c>
      <c r="D19" s="25">
        <v>1.336E-11</v>
      </c>
      <c r="E19" s="25">
        <v>9.35E-11</v>
      </c>
      <c r="F19" s="25" t="s">
        <v>54</v>
      </c>
      <c r="G19" s="25">
        <v>1.3365999999999999E-11</v>
      </c>
      <c r="H19" s="25" t="s">
        <v>55</v>
      </c>
      <c r="I19" s="25">
        <v>5.3460000000000002E-11</v>
      </c>
      <c r="J19" s="25">
        <v>1.336E-11</v>
      </c>
      <c r="K19" s="25">
        <v>9.3559999999999998E-11</v>
      </c>
      <c r="L19" s="25">
        <v>1.337E-11</v>
      </c>
      <c r="M19" s="25">
        <v>1.336E-11</v>
      </c>
      <c r="N19" s="26">
        <v>9.3559999999999998E-11</v>
      </c>
    </row>
    <row r="20" spans="2:14" x14ac:dyDescent="0.25">
      <c r="B20" s="15" t="s">
        <v>56</v>
      </c>
      <c r="C20" s="19" t="s">
        <v>57</v>
      </c>
      <c r="D20" s="19" t="s">
        <v>58</v>
      </c>
      <c r="E20" s="19" t="s">
        <v>59</v>
      </c>
      <c r="F20" s="25" t="s">
        <v>57</v>
      </c>
      <c r="G20" s="25" t="s">
        <v>58</v>
      </c>
      <c r="H20" s="25" t="s">
        <v>59</v>
      </c>
      <c r="I20" s="25" t="s">
        <v>57</v>
      </c>
      <c r="J20" s="25" t="s">
        <v>58</v>
      </c>
      <c r="K20" s="25" t="s">
        <v>59</v>
      </c>
      <c r="L20" s="25" t="s">
        <v>59</v>
      </c>
      <c r="M20" s="25">
        <v>3.0449999999999999E-14</v>
      </c>
      <c r="N20" s="26">
        <v>7.1930000000000002E-14</v>
      </c>
    </row>
    <row r="21" spans="2:14" x14ac:dyDescent="0.25">
      <c r="B21" s="15" t="s">
        <v>60</v>
      </c>
      <c r="C21" s="19">
        <v>900</v>
      </c>
      <c r="D21" s="19">
        <v>225</v>
      </c>
      <c r="E21" s="19" t="s">
        <v>62</v>
      </c>
      <c r="F21" s="19" t="s">
        <v>81</v>
      </c>
      <c r="G21" s="19" t="s">
        <v>81</v>
      </c>
      <c r="H21" s="19" t="s">
        <v>81</v>
      </c>
      <c r="I21" s="19" t="s">
        <v>81</v>
      </c>
      <c r="J21" s="19" t="s">
        <v>81</v>
      </c>
      <c r="K21" s="19" t="s">
        <v>81</v>
      </c>
      <c r="L21" s="19" t="s">
        <v>61</v>
      </c>
      <c r="M21" s="19" t="s">
        <v>81</v>
      </c>
      <c r="N21" s="24" t="s">
        <v>81</v>
      </c>
    </row>
    <row r="22" spans="2:14" x14ac:dyDescent="0.25">
      <c r="B22" s="15" t="s">
        <v>63</v>
      </c>
      <c r="C22" s="19">
        <v>1900</v>
      </c>
      <c r="D22" s="19">
        <v>950</v>
      </c>
      <c r="E22" s="19" t="s">
        <v>65</v>
      </c>
      <c r="F22" s="19" t="s">
        <v>81</v>
      </c>
      <c r="G22" s="19" t="s">
        <v>81</v>
      </c>
      <c r="H22" s="19" t="s">
        <v>81</v>
      </c>
      <c r="I22" s="19" t="s">
        <v>81</v>
      </c>
      <c r="J22" s="19" t="s">
        <v>81</v>
      </c>
      <c r="K22" s="19" t="s">
        <v>81</v>
      </c>
      <c r="L22" s="19" t="s">
        <v>64</v>
      </c>
      <c r="M22" s="19" t="s">
        <v>81</v>
      </c>
      <c r="N22" s="24" t="s">
        <v>81</v>
      </c>
    </row>
    <row r="23" spans="2:14" x14ac:dyDescent="0.25">
      <c r="B23" s="15" t="s">
        <v>66</v>
      </c>
      <c r="C23" s="19">
        <v>268.45</v>
      </c>
      <c r="D23" s="19">
        <v>263.14999999999998</v>
      </c>
      <c r="E23" s="19" t="s">
        <v>69</v>
      </c>
      <c r="F23" s="19" t="s">
        <v>67</v>
      </c>
      <c r="G23" s="19" t="s">
        <v>68</v>
      </c>
      <c r="H23" s="19" t="s">
        <v>69</v>
      </c>
      <c r="I23" s="19" t="s">
        <v>67</v>
      </c>
      <c r="J23" s="19" t="s">
        <v>68</v>
      </c>
      <c r="K23" s="19" t="s">
        <v>69</v>
      </c>
      <c r="L23" s="19" t="s">
        <v>67</v>
      </c>
      <c r="M23" s="19" t="s">
        <v>67</v>
      </c>
      <c r="N23" s="24" t="s">
        <v>67</v>
      </c>
    </row>
    <row r="24" spans="2:14" x14ac:dyDescent="0.25">
      <c r="B24" s="15" t="s">
        <v>70</v>
      </c>
      <c r="C24" s="19" t="s">
        <v>81</v>
      </c>
      <c r="D24" s="19" t="s">
        <v>81</v>
      </c>
      <c r="E24" s="19" t="s">
        <v>81</v>
      </c>
      <c r="F24" s="19" t="s">
        <v>71</v>
      </c>
      <c r="G24" s="19" t="s">
        <v>72</v>
      </c>
      <c r="H24" s="19" t="s">
        <v>73</v>
      </c>
      <c r="I24" s="19" t="s">
        <v>71</v>
      </c>
      <c r="J24" s="19" t="s">
        <v>72</v>
      </c>
      <c r="K24" s="19" t="s">
        <v>73</v>
      </c>
      <c r="L24" s="19" t="s">
        <v>81</v>
      </c>
      <c r="M24" s="19" t="s">
        <v>71</v>
      </c>
      <c r="N24" s="24">
        <v>2.07E-2</v>
      </c>
    </row>
    <row r="25" spans="2:14" x14ac:dyDescent="0.25">
      <c r="B25" s="15" t="s">
        <v>74</v>
      </c>
      <c r="C25" s="19" t="s">
        <v>81</v>
      </c>
      <c r="D25" s="19" t="s">
        <v>81</v>
      </c>
      <c r="E25" s="19" t="s">
        <v>81</v>
      </c>
      <c r="F25" s="19" t="s">
        <v>75</v>
      </c>
      <c r="G25" s="19" t="s">
        <v>14</v>
      </c>
      <c r="H25" s="19" t="s">
        <v>76</v>
      </c>
      <c r="I25" s="19" t="s">
        <v>75</v>
      </c>
      <c r="J25" s="19" t="s">
        <v>14</v>
      </c>
      <c r="K25" s="19" t="s">
        <v>76</v>
      </c>
      <c r="L25" s="19" t="s">
        <v>81</v>
      </c>
      <c r="M25" s="19" t="s">
        <v>77</v>
      </c>
      <c r="N25" s="24">
        <v>4.0399999999999998E-2</v>
      </c>
    </row>
    <row r="26" spans="2:14" ht="15.75" thickBot="1" x14ac:dyDescent="0.3">
      <c r="B26" s="16" t="s">
        <v>78</v>
      </c>
      <c r="C26" s="27" t="s">
        <v>81</v>
      </c>
      <c r="D26" s="27" t="s">
        <v>81</v>
      </c>
      <c r="E26" s="27" t="s">
        <v>81</v>
      </c>
      <c r="F26" s="27" t="s">
        <v>72</v>
      </c>
      <c r="G26" s="27" t="s">
        <v>79</v>
      </c>
      <c r="H26" s="27" t="s">
        <v>80</v>
      </c>
      <c r="I26" s="27" t="s">
        <v>72</v>
      </c>
      <c r="J26" s="27" t="s">
        <v>79</v>
      </c>
      <c r="K26" s="27" t="s">
        <v>80</v>
      </c>
      <c r="L26" s="27" t="s">
        <v>81</v>
      </c>
      <c r="M26" s="27" t="s">
        <v>72</v>
      </c>
      <c r="N26" s="28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56A9-45D7-4BF3-9DC8-5B6D12DA8998}">
  <dimension ref="B1:H11"/>
  <sheetViews>
    <sheetView tabSelected="1" workbookViewId="0">
      <selection activeCell="F11" sqref="F11"/>
    </sheetView>
  </sheetViews>
  <sheetFormatPr baseColWidth="10" defaultRowHeight="15" x14ac:dyDescent="0.25"/>
  <cols>
    <col min="2" max="2" width="14.7109375" customWidth="1"/>
    <col min="3" max="3" width="18.7109375" bestFit="1" customWidth="1"/>
    <col min="4" max="4" width="20.42578125" bestFit="1" customWidth="1"/>
    <col min="5" max="5" width="18.7109375" bestFit="1" customWidth="1"/>
    <col min="6" max="6" width="20.42578125" bestFit="1" customWidth="1"/>
    <col min="7" max="7" width="19.7109375" bestFit="1" customWidth="1"/>
    <col min="8" max="8" width="20.42578125" bestFit="1" customWidth="1"/>
  </cols>
  <sheetData>
    <row r="1" spans="2:8" ht="15.75" thickBot="1" x14ac:dyDescent="0.3"/>
    <row r="2" spans="2:8" ht="15.75" thickBot="1" x14ac:dyDescent="0.3">
      <c r="B2" s="29" t="s">
        <v>115</v>
      </c>
      <c r="C2" s="13" t="s">
        <v>82</v>
      </c>
      <c r="D2" s="13" t="s">
        <v>83</v>
      </c>
      <c r="E2" s="13" t="s">
        <v>84</v>
      </c>
      <c r="F2" s="13" t="s">
        <v>85</v>
      </c>
      <c r="G2" s="13" t="s">
        <v>86</v>
      </c>
      <c r="H2" s="14" t="s">
        <v>87</v>
      </c>
    </row>
    <row r="3" spans="2:8" x14ac:dyDescent="0.25">
      <c r="B3" s="30">
        <v>0.04</v>
      </c>
      <c r="C3" s="3">
        <v>0.96689999999999998</v>
      </c>
      <c r="D3" s="3">
        <v>6.4500000000000002E-2</v>
      </c>
      <c r="E3" s="3">
        <v>0.79259999999999997</v>
      </c>
      <c r="F3" s="3">
        <v>0.55840000000000001</v>
      </c>
      <c r="G3" s="3">
        <v>0.36199999999999999</v>
      </c>
      <c r="H3" s="4">
        <v>-0.61160000000000003</v>
      </c>
    </row>
    <row r="4" spans="2:8" x14ac:dyDescent="0.25">
      <c r="B4" s="30">
        <v>0.1</v>
      </c>
      <c r="C4" s="3">
        <v>0.93679999999999997</v>
      </c>
      <c r="D4" s="3">
        <v>6.5600000000000006E-2</v>
      </c>
      <c r="E4" s="3">
        <v>0.81689999999999996</v>
      </c>
      <c r="F4" s="3">
        <v>0.65739999999999998</v>
      </c>
      <c r="G4" s="3">
        <v>0.39360000000000001</v>
      </c>
      <c r="H4" s="4">
        <v>-0.69089999999999996</v>
      </c>
    </row>
    <row r="5" spans="2:8" x14ac:dyDescent="0.25">
      <c r="B5" s="30">
        <v>0.2</v>
      </c>
      <c r="C5" s="3">
        <v>0.86750000000000005</v>
      </c>
      <c r="D5" s="3">
        <v>0.13819999999999999</v>
      </c>
      <c r="E5" s="3">
        <v>0.79949999999999999</v>
      </c>
      <c r="F5" s="3">
        <v>0.38529999999999998</v>
      </c>
      <c r="G5" s="3">
        <v>0.40429999999999999</v>
      </c>
      <c r="H5" s="4">
        <v>-0.68459999999999999</v>
      </c>
    </row>
    <row r="6" spans="2:8" x14ac:dyDescent="0.25">
      <c r="B6" s="30">
        <v>0.4</v>
      </c>
      <c r="C6" s="3">
        <v>0.84360000000000002</v>
      </c>
      <c r="D6" s="3">
        <v>-8.4699999999999998E-2</v>
      </c>
      <c r="E6" s="3">
        <v>0.76880000000000004</v>
      </c>
      <c r="F6" s="3">
        <v>0.78639999999999999</v>
      </c>
      <c r="G6" s="3">
        <v>0.4501</v>
      </c>
      <c r="H6" s="4">
        <v>-0.89080000000000004</v>
      </c>
    </row>
    <row r="7" spans="2:8" x14ac:dyDescent="0.25">
      <c r="B7" s="30">
        <v>0.8</v>
      </c>
      <c r="C7" s="3">
        <v>0.80820000000000003</v>
      </c>
      <c r="D7" s="3">
        <v>-0.31459999999999999</v>
      </c>
      <c r="E7" s="3">
        <v>0.73480000000000001</v>
      </c>
      <c r="F7" s="3">
        <v>0.1158</v>
      </c>
      <c r="G7" s="3">
        <v>0.46750000000000003</v>
      </c>
      <c r="H7" s="4">
        <v>-9.3700000000000006E-2</v>
      </c>
    </row>
    <row r="8" spans="2:8" x14ac:dyDescent="0.25">
      <c r="B8" s="30">
        <v>1.2</v>
      </c>
      <c r="C8" s="3">
        <v>0.81559999999999999</v>
      </c>
      <c r="D8" s="3">
        <v>-0.38269999999999998</v>
      </c>
      <c r="E8" s="3">
        <v>0.75029999999999997</v>
      </c>
      <c r="F8" s="3">
        <v>-2.0423</v>
      </c>
      <c r="G8" s="3">
        <v>0.53469999999999995</v>
      </c>
      <c r="H8" s="4">
        <v>-0.21920000000000001</v>
      </c>
    </row>
    <row r="9" spans="2:8" ht="15.75" thickBot="1" x14ac:dyDescent="0.3">
      <c r="B9" s="31">
        <v>1.6</v>
      </c>
      <c r="C9" s="17">
        <v>0.77829999999999999</v>
      </c>
      <c r="D9" s="17">
        <v>-8.1699999999999995E-2</v>
      </c>
      <c r="E9" s="17">
        <v>0.70530000000000004</v>
      </c>
      <c r="F9" s="17">
        <v>-4.99E-2</v>
      </c>
      <c r="G9" s="17">
        <v>0.52690000000000003</v>
      </c>
      <c r="H9" s="18">
        <v>-5.6599999999999998E-2</v>
      </c>
    </row>
    <row r="10" spans="2:8" ht="15.75" thickBot="1" x14ac:dyDescent="0.3">
      <c r="B10" s="32" t="s">
        <v>117</v>
      </c>
      <c r="C10" s="33">
        <f>AVERAGE(C3:C9)</f>
        <v>0.8595571428571428</v>
      </c>
      <c r="D10" s="33">
        <f t="shared" ref="D10:H10" si="0">AVERAGE(D3:D9)</f>
        <v>-8.5057142857142859E-2</v>
      </c>
      <c r="E10" s="33">
        <f t="shared" si="0"/>
        <v>0.76688571428571428</v>
      </c>
      <c r="F10" s="33">
        <f t="shared" si="0"/>
        <v>5.872857142857147E-2</v>
      </c>
      <c r="G10" s="33">
        <f t="shared" si="0"/>
        <v>0.44844285714285709</v>
      </c>
      <c r="H10" s="34">
        <f t="shared" si="0"/>
        <v>-0.46391428571428567</v>
      </c>
    </row>
    <row r="11" spans="2:8" x14ac:dyDescent="0.25">
      <c r="F11">
        <f>AVERAGE(F3:F7)</f>
        <v>0.5006600000000001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1572-7235-4723-95CF-215B34374EAA}">
  <dimension ref="B1:E23"/>
  <sheetViews>
    <sheetView workbookViewId="0">
      <selection activeCell="B2" sqref="B2:B23"/>
    </sheetView>
  </sheetViews>
  <sheetFormatPr baseColWidth="10" defaultRowHeight="15" x14ac:dyDescent="0.25"/>
  <cols>
    <col min="2" max="2" width="11.140625" bestFit="1" customWidth="1"/>
    <col min="3" max="5" width="19.42578125" bestFit="1" customWidth="1"/>
  </cols>
  <sheetData>
    <row r="1" spans="2:5" ht="15.75" thickBot="1" x14ac:dyDescent="0.3"/>
    <row r="2" spans="2:5" ht="15.75" thickBot="1" x14ac:dyDescent="0.3">
      <c r="B2" s="9" t="s">
        <v>0</v>
      </c>
      <c r="C2" s="7" t="s">
        <v>88</v>
      </c>
      <c r="D2" s="7" t="s">
        <v>89</v>
      </c>
      <c r="E2" s="8" t="s">
        <v>90</v>
      </c>
    </row>
    <row r="3" spans="2:5" x14ac:dyDescent="0.25">
      <c r="B3" s="10" t="s">
        <v>13</v>
      </c>
      <c r="C3" s="1">
        <v>-8.6714000000000002</v>
      </c>
      <c r="D3" s="1">
        <v>-9.9138000000000002</v>
      </c>
      <c r="E3" s="2">
        <v>-9.2614000000000001</v>
      </c>
    </row>
    <row r="4" spans="2:5" x14ac:dyDescent="0.25">
      <c r="B4" s="10" t="s">
        <v>18</v>
      </c>
      <c r="C4" s="1">
        <v>-8.0046999999999997</v>
      </c>
      <c r="D4" s="1">
        <v>-6.9985999999999997</v>
      </c>
      <c r="E4" s="2">
        <v>-9.0868000000000002</v>
      </c>
    </row>
    <row r="5" spans="2:5" x14ac:dyDescent="0.25">
      <c r="B5" s="10" t="s">
        <v>21</v>
      </c>
      <c r="C5" s="1">
        <v>-13.270899999999999</v>
      </c>
      <c r="D5" s="1">
        <v>-13.404</v>
      </c>
      <c r="E5" s="2">
        <v>-11.469099999999999</v>
      </c>
    </row>
    <row r="6" spans="2:5" x14ac:dyDescent="0.25">
      <c r="B6" s="10" t="s">
        <v>27</v>
      </c>
      <c r="C6" s="1">
        <v>-13.652900000000001</v>
      </c>
      <c r="D6" s="3" t="s">
        <v>81</v>
      </c>
      <c r="E6" s="4" t="s">
        <v>81</v>
      </c>
    </row>
    <row r="7" spans="2:5" x14ac:dyDescent="0.25">
      <c r="B7" s="10" t="s">
        <v>28</v>
      </c>
      <c r="C7" s="1">
        <v>-11.4619</v>
      </c>
      <c r="D7" s="1">
        <v>-11.931699999999999</v>
      </c>
      <c r="E7" s="2">
        <v>-9.7114999999999991</v>
      </c>
    </row>
    <row r="8" spans="2:5" x14ac:dyDescent="0.25">
      <c r="B8" s="10" t="s">
        <v>34</v>
      </c>
      <c r="C8" s="1">
        <v>-11.5402</v>
      </c>
      <c r="D8" s="3" t="s">
        <v>81</v>
      </c>
      <c r="E8" s="4" t="s">
        <v>81</v>
      </c>
    </row>
    <row r="9" spans="2:5" x14ac:dyDescent="0.25">
      <c r="B9" s="10" t="s">
        <v>35</v>
      </c>
      <c r="C9" s="1">
        <v>-12.5177</v>
      </c>
      <c r="D9" s="3" t="s">
        <v>81</v>
      </c>
      <c r="E9" s="4" t="s">
        <v>81</v>
      </c>
    </row>
    <row r="10" spans="2:5" x14ac:dyDescent="0.25">
      <c r="B10" s="10" t="s">
        <v>36</v>
      </c>
      <c r="C10" s="1">
        <v>-13.754899999999999</v>
      </c>
      <c r="D10" s="3" t="s">
        <v>81</v>
      </c>
      <c r="E10" s="4" t="s">
        <v>81</v>
      </c>
    </row>
    <row r="11" spans="2:5" x14ac:dyDescent="0.25">
      <c r="B11" s="10" t="s">
        <v>37</v>
      </c>
      <c r="C11" s="1">
        <v>-12.4895</v>
      </c>
      <c r="D11" s="3" t="s">
        <v>81</v>
      </c>
      <c r="E11" s="4" t="s">
        <v>81</v>
      </c>
    </row>
    <row r="12" spans="2:5" x14ac:dyDescent="0.25">
      <c r="B12" s="10" t="s">
        <v>38</v>
      </c>
      <c r="C12" s="1">
        <v>-14.612399999999999</v>
      </c>
      <c r="D12" s="3" t="s">
        <v>81</v>
      </c>
      <c r="E12" s="4" t="s">
        <v>81</v>
      </c>
    </row>
    <row r="13" spans="2:5" x14ac:dyDescent="0.25">
      <c r="B13" s="10" t="s">
        <v>39</v>
      </c>
      <c r="C13" s="1">
        <v>-14.430999999999999</v>
      </c>
      <c r="D13" s="3" t="s">
        <v>81</v>
      </c>
      <c r="E13" s="4" t="s">
        <v>81</v>
      </c>
    </row>
    <row r="14" spans="2:5" x14ac:dyDescent="0.25">
      <c r="B14" s="10" t="s">
        <v>40</v>
      </c>
      <c r="C14" s="1">
        <v>-15.583399999999999</v>
      </c>
      <c r="D14" s="3" t="s">
        <v>81</v>
      </c>
      <c r="E14" s="4" t="s">
        <v>81</v>
      </c>
    </row>
    <row r="15" spans="2:5" x14ac:dyDescent="0.25">
      <c r="B15" s="10" t="s">
        <v>41</v>
      </c>
      <c r="C15" s="1">
        <v>-13.1899</v>
      </c>
      <c r="D15" s="3" t="s">
        <v>81</v>
      </c>
      <c r="E15" s="4" t="s">
        <v>81</v>
      </c>
    </row>
    <row r="16" spans="2:5" x14ac:dyDescent="0.25">
      <c r="B16" s="10" t="s">
        <v>42</v>
      </c>
      <c r="C16" s="1">
        <v>-16.235600000000002</v>
      </c>
      <c r="D16" s="3" t="s">
        <v>81</v>
      </c>
      <c r="E16" s="4" t="s">
        <v>81</v>
      </c>
    </row>
    <row r="17" spans="2:5" x14ac:dyDescent="0.25">
      <c r="B17" s="10" t="s">
        <v>43</v>
      </c>
      <c r="C17" s="1">
        <v>-12.2997</v>
      </c>
      <c r="D17" s="1">
        <v>-11.483700000000001</v>
      </c>
      <c r="E17" s="2">
        <v>-11.029500000000001</v>
      </c>
    </row>
    <row r="18" spans="2:5" x14ac:dyDescent="0.25">
      <c r="B18" s="10" t="s">
        <v>49</v>
      </c>
      <c r="C18" s="1">
        <v>-12.156000000000001</v>
      </c>
      <c r="D18" s="1">
        <v>-11.6707</v>
      </c>
      <c r="E18" s="2">
        <v>-10.9122</v>
      </c>
    </row>
    <row r="19" spans="2:5" x14ac:dyDescent="0.25">
      <c r="B19" s="10" t="s">
        <v>53</v>
      </c>
      <c r="C19" s="1">
        <v>9.3789999999999996</v>
      </c>
      <c r="D19" s="1">
        <v>10.4848</v>
      </c>
      <c r="E19" s="2">
        <v>8.0841999999999992</v>
      </c>
    </row>
    <row r="20" spans="2:5" x14ac:dyDescent="0.25">
      <c r="B20" s="10" t="s">
        <v>56</v>
      </c>
      <c r="C20" s="1">
        <v>12.7851</v>
      </c>
      <c r="D20" s="1">
        <v>15.156700000000001</v>
      </c>
      <c r="E20" s="2">
        <v>14.0586</v>
      </c>
    </row>
    <row r="21" spans="2:5" x14ac:dyDescent="0.25">
      <c r="B21" s="10" t="s">
        <v>60</v>
      </c>
      <c r="C21" s="1">
        <v>-16.961500000000001</v>
      </c>
      <c r="D21" s="3" t="s">
        <v>81</v>
      </c>
      <c r="E21" s="4" t="s">
        <v>81</v>
      </c>
    </row>
    <row r="22" spans="2:5" x14ac:dyDescent="0.25">
      <c r="B22" s="10" t="s">
        <v>63</v>
      </c>
      <c r="C22" s="1">
        <v>-17.708400000000001</v>
      </c>
      <c r="D22" s="3" t="s">
        <v>81</v>
      </c>
      <c r="E22" s="4" t="s">
        <v>81</v>
      </c>
    </row>
    <row r="23" spans="2:5" ht="15.75" thickBot="1" x14ac:dyDescent="0.3">
      <c r="B23" s="11" t="s">
        <v>66</v>
      </c>
      <c r="C23" s="5">
        <v>-18.178100000000001</v>
      </c>
      <c r="D23" s="5">
        <v>-17.495999999999999</v>
      </c>
      <c r="E23" s="6">
        <v>-16.915700000000001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125E-CB18-4BDC-A44C-4573D6470F4F}">
  <dimension ref="B1:H23"/>
  <sheetViews>
    <sheetView workbookViewId="0">
      <selection activeCell="C30" sqref="C30"/>
    </sheetView>
  </sheetViews>
  <sheetFormatPr baseColWidth="10" defaultRowHeight="15" x14ac:dyDescent="0.25"/>
  <cols>
    <col min="2" max="2" width="11.140625" bestFit="1" customWidth="1"/>
    <col min="3" max="3" width="19.42578125" bestFit="1" customWidth="1"/>
    <col min="4" max="4" width="14.28515625" bestFit="1" customWidth="1"/>
    <col min="5" max="5" width="19.42578125" bestFit="1" customWidth="1"/>
    <col min="6" max="6" width="14.28515625" bestFit="1" customWidth="1"/>
    <col min="7" max="7" width="19.42578125" bestFit="1" customWidth="1"/>
    <col min="8" max="8" width="14.28515625" bestFit="1" customWidth="1"/>
  </cols>
  <sheetData>
    <row r="1" spans="2:8" ht="15.75" thickBot="1" x14ac:dyDescent="0.3"/>
    <row r="2" spans="2:8" ht="15.75" thickBot="1" x14ac:dyDescent="0.3">
      <c r="B2" s="12" t="s">
        <v>0</v>
      </c>
      <c r="C2" s="13" t="s">
        <v>88</v>
      </c>
      <c r="D2" s="13" t="s">
        <v>91</v>
      </c>
      <c r="E2" s="13" t="s">
        <v>89</v>
      </c>
      <c r="F2" s="13" t="s">
        <v>92</v>
      </c>
      <c r="G2" s="13" t="s">
        <v>90</v>
      </c>
      <c r="H2" s="14" t="s">
        <v>93</v>
      </c>
    </row>
    <row r="3" spans="2:8" x14ac:dyDescent="0.25">
      <c r="B3" s="15" t="s">
        <v>56</v>
      </c>
      <c r="C3" s="3">
        <v>12.7851</v>
      </c>
      <c r="D3" s="3" t="s">
        <v>94</v>
      </c>
      <c r="E3" s="3">
        <v>15.156700000000001</v>
      </c>
      <c r="F3" s="3" t="s">
        <v>94</v>
      </c>
      <c r="G3" s="3">
        <v>14.0586</v>
      </c>
      <c r="H3" s="4" t="s">
        <v>94</v>
      </c>
    </row>
    <row r="4" spans="2:8" x14ac:dyDescent="0.25">
      <c r="B4" s="15" t="s">
        <v>53</v>
      </c>
      <c r="C4" s="3">
        <v>9.3789999999999996</v>
      </c>
      <c r="D4" s="3" t="s">
        <v>95</v>
      </c>
      <c r="E4" s="3">
        <v>10.4848</v>
      </c>
      <c r="F4" s="3" t="s">
        <v>95</v>
      </c>
      <c r="G4" s="3">
        <v>8.0841999999999992</v>
      </c>
      <c r="H4" s="4" t="s">
        <v>95</v>
      </c>
    </row>
    <row r="5" spans="2:8" x14ac:dyDescent="0.25">
      <c r="B5" s="15" t="s">
        <v>18</v>
      </c>
      <c r="C5" s="3">
        <v>-8.0046999999999997</v>
      </c>
      <c r="D5" s="3" t="s">
        <v>96</v>
      </c>
      <c r="E5" s="3">
        <v>-6.9985999999999997</v>
      </c>
      <c r="F5" s="3" t="s">
        <v>96</v>
      </c>
      <c r="G5" s="3">
        <v>-9.0868000000000002</v>
      </c>
      <c r="H5" s="4" t="s">
        <v>96</v>
      </c>
    </row>
    <row r="6" spans="2:8" x14ac:dyDescent="0.25">
      <c r="B6" s="15" t="s">
        <v>13</v>
      </c>
      <c r="C6" s="3">
        <v>-8.6714000000000002</v>
      </c>
      <c r="D6" s="3" t="s">
        <v>97</v>
      </c>
      <c r="E6" s="3">
        <v>-9.9138000000000002</v>
      </c>
      <c r="F6" s="3" t="s">
        <v>97</v>
      </c>
      <c r="G6" s="3">
        <v>-9.2614000000000001</v>
      </c>
      <c r="H6" s="4" t="s">
        <v>97</v>
      </c>
    </row>
    <row r="7" spans="2:8" x14ac:dyDescent="0.25">
      <c r="B7" s="15" t="s">
        <v>28</v>
      </c>
      <c r="C7" s="3">
        <v>-11.4619</v>
      </c>
      <c r="D7" s="3" t="s">
        <v>98</v>
      </c>
      <c r="E7" s="3">
        <v>-11.931699999999999</v>
      </c>
      <c r="F7" s="3" t="s">
        <v>99</v>
      </c>
      <c r="G7" s="3">
        <v>-9.7114999999999991</v>
      </c>
      <c r="H7" s="4" t="s">
        <v>98</v>
      </c>
    </row>
    <row r="8" spans="2:8" x14ac:dyDescent="0.25">
      <c r="B8" s="15" t="s">
        <v>34</v>
      </c>
      <c r="C8" s="3">
        <v>-11.5402</v>
      </c>
      <c r="D8" s="3" t="s">
        <v>100</v>
      </c>
      <c r="E8" s="3" t="s">
        <v>81</v>
      </c>
      <c r="F8" s="3" t="s">
        <v>0</v>
      </c>
      <c r="G8" s="3" t="s">
        <v>81</v>
      </c>
      <c r="H8" s="4" t="s">
        <v>81</v>
      </c>
    </row>
    <row r="9" spans="2:8" x14ac:dyDescent="0.25">
      <c r="B9" s="15" t="s">
        <v>49</v>
      </c>
      <c r="C9" s="3">
        <v>-12.156000000000001</v>
      </c>
      <c r="D9" s="3" t="s">
        <v>99</v>
      </c>
      <c r="E9" s="3">
        <v>-11.6707</v>
      </c>
      <c r="F9" s="3" t="s">
        <v>100</v>
      </c>
      <c r="G9" s="3">
        <v>-10.9122</v>
      </c>
      <c r="H9" s="4" t="s">
        <v>100</v>
      </c>
    </row>
    <row r="10" spans="2:8" x14ac:dyDescent="0.25">
      <c r="B10" s="15" t="s">
        <v>43</v>
      </c>
      <c r="C10" s="3">
        <v>-12.2997</v>
      </c>
      <c r="D10" s="3" t="s">
        <v>101</v>
      </c>
      <c r="E10" s="3">
        <v>-11.483700000000001</v>
      </c>
      <c r="F10" s="3" t="s">
        <v>98</v>
      </c>
      <c r="G10" s="3">
        <v>-11.029500000000001</v>
      </c>
      <c r="H10" s="4" t="s">
        <v>99</v>
      </c>
    </row>
    <row r="11" spans="2:8" x14ac:dyDescent="0.25">
      <c r="B11" s="15" t="s">
        <v>37</v>
      </c>
      <c r="C11" s="3">
        <v>-12.4895</v>
      </c>
      <c r="D11" s="3" t="s">
        <v>102</v>
      </c>
      <c r="E11" s="3" t="s">
        <v>81</v>
      </c>
      <c r="F11" s="3" t="s">
        <v>0</v>
      </c>
      <c r="G11" s="3" t="s">
        <v>81</v>
      </c>
      <c r="H11" s="4" t="s">
        <v>81</v>
      </c>
    </row>
    <row r="12" spans="2:8" x14ac:dyDescent="0.25">
      <c r="B12" s="15" t="s">
        <v>35</v>
      </c>
      <c r="C12" s="3">
        <v>-12.5177</v>
      </c>
      <c r="D12" s="3" t="s">
        <v>103</v>
      </c>
      <c r="E12" s="3" t="s">
        <v>81</v>
      </c>
      <c r="F12" s="3" t="s">
        <v>0</v>
      </c>
      <c r="G12" s="3" t="s">
        <v>81</v>
      </c>
      <c r="H12" s="4" t="s">
        <v>81</v>
      </c>
    </row>
    <row r="13" spans="2:8" x14ac:dyDescent="0.25">
      <c r="B13" s="15" t="s">
        <v>41</v>
      </c>
      <c r="C13" s="3">
        <v>-13.1899</v>
      </c>
      <c r="D13" s="3" t="s">
        <v>104</v>
      </c>
      <c r="E13" s="3" t="s">
        <v>81</v>
      </c>
      <c r="F13" s="3" t="s">
        <v>0</v>
      </c>
      <c r="G13" s="3" t="s">
        <v>81</v>
      </c>
      <c r="H13" s="4" t="s">
        <v>81</v>
      </c>
    </row>
    <row r="14" spans="2:8" x14ac:dyDescent="0.25">
      <c r="B14" s="15" t="s">
        <v>21</v>
      </c>
      <c r="C14" s="3">
        <v>-13.270899999999999</v>
      </c>
      <c r="D14" s="3" t="s">
        <v>105</v>
      </c>
      <c r="E14" s="3">
        <v>-13.404</v>
      </c>
      <c r="F14" s="3" t="s">
        <v>101</v>
      </c>
      <c r="G14" s="3">
        <v>-11.469099999999999</v>
      </c>
      <c r="H14" s="4" t="s">
        <v>101</v>
      </c>
    </row>
    <row r="15" spans="2:8" x14ac:dyDescent="0.25">
      <c r="B15" s="15" t="s">
        <v>27</v>
      </c>
      <c r="C15" s="3">
        <v>-13.652900000000001</v>
      </c>
      <c r="D15" s="3" t="s">
        <v>106</v>
      </c>
      <c r="E15" s="3" t="s">
        <v>81</v>
      </c>
      <c r="F15" s="3" t="s">
        <v>0</v>
      </c>
      <c r="G15" s="3" t="s">
        <v>81</v>
      </c>
      <c r="H15" s="4" t="s">
        <v>81</v>
      </c>
    </row>
    <row r="16" spans="2:8" x14ac:dyDescent="0.25">
      <c r="B16" s="15" t="s">
        <v>36</v>
      </c>
      <c r="C16" s="3">
        <v>-13.754899999999999</v>
      </c>
      <c r="D16" s="3" t="s">
        <v>107</v>
      </c>
      <c r="E16" s="3" t="s">
        <v>81</v>
      </c>
      <c r="F16" s="3" t="s">
        <v>0</v>
      </c>
      <c r="G16" s="3" t="s">
        <v>81</v>
      </c>
      <c r="H16" s="4" t="s">
        <v>81</v>
      </c>
    </row>
    <row r="17" spans="2:8" x14ac:dyDescent="0.25">
      <c r="B17" s="15" t="s">
        <v>39</v>
      </c>
      <c r="C17" s="3">
        <v>-14.430999999999999</v>
      </c>
      <c r="D17" s="3" t="s">
        <v>108</v>
      </c>
      <c r="E17" s="3" t="s">
        <v>81</v>
      </c>
      <c r="F17" s="3" t="s">
        <v>0</v>
      </c>
      <c r="G17" s="3" t="s">
        <v>81</v>
      </c>
      <c r="H17" s="4" t="s">
        <v>81</v>
      </c>
    </row>
    <row r="18" spans="2:8" x14ac:dyDescent="0.25">
      <c r="B18" s="15" t="s">
        <v>38</v>
      </c>
      <c r="C18" s="3">
        <v>-14.612399999999999</v>
      </c>
      <c r="D18" s="3" t="s">
        <v>109</v>
      </c>
      <c r="E18" s="3" t="s">
        <v>81</v>
      </c>
      <c r="F18" s="3" t="s">
        <v>0</v>
      </c>
      <c r="G18" s="3" t="s">
        <v>81</v>
      </c>
      <c r="H18" s="4" t="s">
        <v>81</v>
      </c>
    </row>
    <row r="19" spans="2:8" x14ac:dyDescent="0.25">
      <c r="B19" s="15" t="s">
        <v>40</v>
      </c>
      <c r="C19" s="3">
        <v>-15.583399999999999</v>
      </c>
      <c r="D19" s="3" t="s">
        <v>110</v>
      </c>
      <c r="E19" s="3" t="s">
        <v>81</v>
      </c>
      <c r="F19" s="3" t="s">
        <v>0</v>
      </c>
      <c r="G19" s="3" t="s">
        <v>81</v>
      </c>
      <c r="H19" s="4" t="s">
        <v>81</v>
      </c>
    </row>
    <row r="20" spans="2:8" x14ac:dyDescent="0.25">
      <c r="B20" s="15" t="s">
        <v>42</v>
      </c>
      <c r="C20" s="3">
        <v>-16.235600000000002</v>
      </c>
      <c r="D20" s="3" t="s">
        <v>111</v>
      </c>
      <c r="E20" s="3" t="s">
        <v>81</v>
      </c>
      <c r="F20" s="3" t="s">
        <v>0</v>
      </c>
      <c r="G20" s="3" t="s">
        <v>81</v>
      </c>
      <c r="H20" s="4" t="s">
        <v>81</v>
      </c>
    </row>
    <row r="21" spans="2:8" x14ac:dyDescent="0.25">
      <c r="B21" s="15" t="s">
        <v>60</v>
      </c>
      <c r="C21" s="3">
        <v>-16.961500000000001</v>
      </c>
      <c r="D21" s="3" t="s">
        <v>112</v>
      </c>
      <c r="E21" s="3" t="s">
        <v>81</v>
      </c>
      <c r="F21" s="3" t="s">
        <v>0</v>
      </c>
      <c r="G21" s="3" t="s">
        <v>81</v>
      </c>
      <c r="H21" s="4" t="s">
        <v>81</v>
      </c>
    </row>
    <row r="22" spans="2:8" x14ac:dyDescent="0.25">
      <c r="B22" s="15" t="s">
        <v>63</v>
      </c>
      <c r="C22" s="3">
        <v>-17.708400000000001</v>
      </c>
      <c r="D22" s="3" t="s">
        <v>113</v>
      </c>
      <c r="E22" s="3" t="s">
        <v>81</v>
      </c>
      <c r="F22" s="3" t="s">
        <v>0</v>
      </c>
      <c r="G22" s="3" t="s">
        <v>81</v>
      </c>
      <c r="H22" s="4" t="s">
        <v>81</v>
      </c>
    </row>
    <row r="23" spans="2:8" ht="15.75" thickBot="1" x14ac:dyDescent="0.3">
      <c r="B23" s="16" t="s">
        <v>66</v>
      </c>
      <c r="C23" s="17">
        <v>-18.178100000000001</v>
      </c>
      <c r="D23" s="17" t="s">
        <v>114</v>
      </c>
      <c r="E23" s="17">
        <v>-17.495999999999999</v>
      </c>
      <c r="F23" s="17" t="s">
        <v>102</v>
      </c>
      <c r="G23" s="17">
        <v>-16.915700000000001</v>
      </c>
      <c r="H23" s="18" t="s">
        <v>102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Q H B o V Q 5 N K 0 O n A A A A + A A A A B I A H A B D b 2 5 m a W c v U G F j a 2 F n Z S 5 4 b W w g o h g A K K A U A A A A A A A A A A A A A A A A A A A A A A A A A A A A h Y + x D o I w F E V / h X S n L c 9 o i H m U Q d 0 k M T E x r k 2 p 0 A j F Q L H 8 m 4 O f 5 C 9 I o q i b 4 z 0 5 w 7 m P 2 x 3 T o a 6 C q 2 4 7 0 9 i E R J S T Q F v V 5 M Y W C e n d K Y x J K n A n 1 V k W O h h l 2 y 2 H L k 9 I 6 d x l y Z j 3 n v o Z b d q C A e c R O 2 b b v S p 1 L c l H N v / l 0 N j O S a s 0 E X h 4 x Q i g C 6 B z A K A Q R 8 g m j J m x X w X G Y s q R / U B c 9 Z X r W y 1 y H a 4 3 y K a J 7 P 1 C P A F Q S w M E F A A C A A g A Q H B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w a F W 2 I 2 8 I q A E A A D c Q A A A T A B w A R m 9 y b X V s Y X M v U 2 V j d G l v b j E u b S C i G A A o o B Q A A A A A A A A A A A A A A A A A A A A A A A A A A A D t V l 1 L w z A U f R / s P 4 T 4 s k E p p s 5 v + r S 5 v Q n i 3 q y E r L 3 O Y J q U J B 2 O s X / j P / G P m V l k f g U Z Y j e k f U l 7 L u S e m 3 P u T Q 2 k l i u J r q u V n L d b 7 Z a 5 Z x o y 1 G c G D C 2 Y p h m z j D I h U I w E 2 H Y L u e e q B C H A I X 0 z C w c q L X O Q t j P k A s K + k t Z 9 m A 4 e n C U j b u / L S b L a I n c b F 5 p Z r s u C J a e U a c t T A Y Q O + d S M 2 U S A S a r l N W P y l U C Y m h n u B j c D E D z n F n S M A x y g v h J l L k 1 M D g J 0 I V O V c T m N S X Q Y B Y 6 m s n B t 5 w L i 9 W t 4 q S T c d o O q k j 0 8 g u c n m Y F 2 G 6 L x v M C u q l c e 4 V g z a e 6 U z q s M L g a m U 1 U e L B a 4 Q o l j Y F 0 E W X i 0 y w C 9 4 Z E H P / D g P Q 9 + 6 M G P P P i x B z / x 4 K c e n O z 7 A r 6 K i a 9 k 8 r H m Z b f d 4 t J 3 + u 8 9 u I e / c W E n 6 u L G i o 0 V 6 7 W i N E C z O 5 q u n F C z + 9 6 n / s F 3 x 1 u 1 n S z z C e i d M 9 4 m 8 + a D z F u Y N I 3 W d W l t Q F b H T I W a U l u z z p + y / y B 1 7 / / c J p s 0 4 2 e J t t C P j U 6 b N h J 1 n B 8 g o 3 X f k j 4 a O z 1 F d / J H 7 R c t u h Z / + 7 3 a O O C v H P A C U E s B A i 0 A F A A C A A g A Q H B o V Q 5 N K 0 O n A A A A + A A A A B I A A A A A A A A A A A A A A A A A A A A A A E N v b m Z p Z y 9 Q Y W N r Y W d l L n h t b F B L A Q I t A B Q A A g A I A E B w a F U P y u m r p A A A A O k A A A A T A A A A A A A A A A A A A A A A A P M A A A B b Q 2 9 u d G V u d F 9 U e X B l c 1 0 u e G 1 s U E s B A i 0 A F A A C A A g A Q H B o V b Y j b w i o A Q A A N x A A A B M A A A A A A A A A A A A A A A A A 5 A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1 Y A A A A A A A B Z V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z Z X N f c G F y X 2 R h d G F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h U M D k 6 M z g 6 N T Q u N z U 1 M T U y O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N l c 1 9 w Y X J f Z G F 0 Y V 9 h b G w v R 2 X D p G 5 k Z X J 0 Z X I g V H l w L n t D b 2 x 1 b W 4 x L D B 9 J n F 1 b 3 Q 7 L C Z x d W 9 0 O 1 N l Y 3 R p b 2 4 x L 0 N h c 2 V z X 3 B h c l 9 k Y X R h X 2 F s b C 9 H Z c O k b m R l c n R l c i B U e X A u e 0 N v b H V t b j I s M X 0 m c X V v d D s s J n F 1 b 3 Q 7 U 2 V j d G l v b j E v Q 2 F z Z X N f c G F y X 2 R h d G F f Y W x s L 0 d l w 6 R u Z G V y d G V y I F R 5 c C 5 7 Q 2 9 s d W 1 u M y w y f S Z x d W 9 0 O y w m c X V v d D t T Z W N 0 a W 9 u M S 9 D Y X N l c 1 9 w Y X J f Z G F 0 Y V 9 h b G w v R 2 X D p G 5 k Z X J 0 Z X I g V H l w L n t D b 2 x 1 b W 4 0 L D N 9 J n F 1 b 3 Q 7 L C Z x d W 9 0 O 1 N l Y 3 R p b 2 4 x L 0 N h c 2 V z X 3 B h c l 9 k Y X R h X 2 F s b C 9 H Z c O k b m R l c n R l c i B U e X A u e 0 N v b H V t b j U s N H 0 m c X V v d D s s J n F 1 b 3 Q 7 U 2 V j d G l v b j E v Q 2 F z Z X N f c G F y X 2 R h d G F f Y W x s L 0 d l w 6 R u Z G V y d G V y I F R 5 c C 5 7 Q 2 9 s d W 1 u N i w 1 f S Z x d W 9 0 O y w m c X V v d D t T Z W N 0 a W 9 u M S 9 D Y X N l c 1 9 w Y X J f Z G F 0 Y V 9 h b G w v R 2 X D p G 5 k Z X J 0 Z X I g V H l w L n t D b 2 x 1 b W 4 3 L D Z 9 J n F 1 b 3 Q 7 L C Z x d W 9 0 O 1 N l Y 3 R p b 2 4 x L 0 N h c 2 V z X 3 B h c l 9 k Y X R h X 2 F s b C 9 H Z c O k b m R l c n R l c i B U e X A u e 0 N v b H V t b j g s N 3 0 m c X V v d D s s J n F 1 b 3 Q 7 U 2 V j d G l v b j E v Q 2 F z Z X N f c G F y X 2 R h d G F f Y W x s L 0 d l w 6 R u Z G V y d G V y I F R 5 c C 5 7 Q 2 9 s d W 1 u O S w 4 f S Z x d W 9 0 O y w m c X V v d D t T Z W N 0 a W 9 u M S 9 D Y X N l c 1 9 w Y X J f Z G F 0 Y V 9 h b G w v R 2 X D p G 5 k Z X J 0 Z X I g V H l w L n t D b 2 x 1 b W 4 x M C w 5 f S Z x d W 9 0 O y w m c X V v d D t T Z W N 0 a W 9 u M S 9 D Y X N l c 1 9 w Y X J f Z G F 0 Y V 9 h b G w v R 2 X D p G 5 k Z X J 0 Z X I g V H l w L n t D b 2 x 1 b W 4 x M S w x M H 0 m c X V v d D s s J n F 1 b 3 Q 7 U 2 V j d G l v b j E v Q 2 F z Z X N f c G F y X 2 R h d G F f Y W x s L 0 d l w 6 R u Z G V y d G V y I F R 5 c C 5 7 Q 2 9 s d W 1 u M T I s M T F 9 J n F 1 b 3 Q 7 L C Z x d W 9 0 O 1 N l Y 3 R p b 2 4 x L 0 N h c 2 V z X 3 B h c l 9 k Y X R h X 2 F s b C 9 H Z c O k b m R l c n R l c i B U e X A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F z Z X N f c G F y X 2 R h d G F f Y W x s L 0 d l w 6 R u Z G V y d G V y I F R 5 c C 5 7 Q 2 9 s d W 1 u M S w w f S Z x d W 9 0 O y w m c X V v d D t T Z W N 0 a W 9 u M S 9 D Y X N l c 1 9 w Y X J f Z G F 0 Y V 9 h b G w v R 2 X D p G 5 k Z X J 0 Z X I g V H l w L n t D b 2 x 1 b W 4 y L D F 9 J n F 1 b 3 Q 7 L C Z x d W 9 0 O 1 N l Y 3 R p b 2 4 x L 0 N h c 2 V z X 3 B h c l 9 k Y X R h X 2 F s b C 9 H Z c O k b m R l c n R l c i B U e X A u e 0 N v b H V t b j M s M n 0 m c X V v d D s s J n F 1 b 3 Q 7 U 2 V j d G l v b j E v Q 2 F z Z X N f c G F y X 2 R h d G F f Y W x s L 0 d l w 6 R u Z G V y d G V y I F R 5 c C 5 7 Q 2 9 s d W 1 u N C w z f S Z x d W 9 0 O y w m c X V v d D t T Z W N 0 a W 9 u M S 9 D Y X N l c 1 9 w Y X J f Z G F 0 Y V 9 h b G w v R 2 X D p G 5 k Z X J 0 Z X I g V H l w L n t D b 2 x 1 b W 4 1 L D R 9 J n F 1 b 3 Q 7 L C Z x d W 9 0 O 1 N l Y 3 R p b 2 4 x L 0 N h c 2 V z X 3 B h c l 9 k Y X R h X 2 F s b C 9 H Z c O k b m R l c n R l c i B U e X A u e 0 N v b H V t b j Y s N X 0 m c X V v d D s s J n F 1 b 3 Q 7 U 2 V j d G l v b j E v Q 2 F z Z X N f c G F y X 2 R h d G F f Y W x s L 0 d l w 6 R u Z G V y d G V y I F R 5 c C 5 7 Q 2 9 s d W 1 u N y w 2 f S Z x d W 9 0 O y w m c X V v d D t T Z W N 0 a W 9 u M S 9 D Y X N l c 1 9 w Y X J f Z G F 0 Y V 9 h b G w v R 2 X D p G 5 k Z X J 0 Z X I g V H l w L n t D b 2 x 1 b W 4 4 L D d 9 J n F 1 b 3 Q 7 L C Z x d W 9 0 O 1 N l Y 3 R p b 2 4 x L 0 N h c 2 V z X 3 B h c l 9 k Y X R h X 2 F s b C 9 H Z c O k b m R l c n R l c i B U e X A u e 0 N v b H V t b j k s O H 0 m c X V v d D s s J n F 1 b 3 Q 7 U 2 V j d G l v b j E v Q 2 F z Z X N f c G F y X 2 R h d G F f Y W x s L 0 d l w 6 R u Z G V y d G V y I F R 5 c C 5 7 Q 2 9 s d W 1 u M T A s O X 0 m c X V v d D s s J n F 1 b 3 Q 7 U 2 V j d G l v b j E v Q 2 F z Z X N f c G F y X 2 R h d G F f Y W x s L 0 d l w 6 R u Z G V y d G V y I F R 5 c C 5 7 Q 2 9 s d W 1 u M T E s M T B 9 J n F 1 b 3 Q 7 L C Z x d W 9 0 O 1 N l Y 3 R p b 2 4 x L 0 N h c 2 V z X 3 B h c l 9 k Y X R h X 2 F s b C 9 H Z c O k b m R l c n R l c i B U e X A u e 0 N v b H V t b j E y L D E x f S Z x d W 9 0 O y w m c X V v d D t T Z W N 0 a W 9 u M S 9 D Y X N l c 1 9 w Y X J f Z G F 0 Y V 9 h b G w v R 2 X D p G 5 k Z X J 0 Z X I g V H l w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2 V z X 3 B h c l 9 k Y X R h X 2 F s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l c 1 9 w Y X J f Z G F 0 Y V 9 h b G w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Z X N f c G F y X 2 R h d G F f Y W x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E x L T A 4 V D A 5 O j M 4 O j U 0 L j c 1 N T E 1 M j h a I i A v P j x F b n R y e S B U e X B l P S J G a W x s Q 2 9 s d W 1 u V H l w Z X M i I F Z h b H V l P S J z Q m d Z R 0 J n W U d C Z 1 l H Q m d Z R 0 J n P T 0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N l c 1 9 w Y X J f Z G F 0 Y V 9 h b G w v R 2 X D p G 5 k Z X J 0 Z X I g V H l w L n t D b 2 x 1 b W 4 x L D B 9 J n F 1 b 3 Q 7 L C Z x d W 9 0 O 1 N l Y 3 R p b 2 4 x L 0 N h c 2 V z X 3 B h c l 9 k Y X R h X 2 F s b C 9 H Z c O k b m R l c n R l c i B U e X A u e 0 N v b H V t b j I s M X 0 m c X V v d D s s J n F 1 b 3 Q 7 U 2 V j d G l v b j E v Q 2 F z Z X N f c G F y X 2 R h d G F f Y W x s L 0 d l w 6 R u Z G V y d G V y I F R 5 c C 5 7 Q 2 9 s d W 1 u M y w y f S Z x d W 9 0 O y w m c X V v d D t T Z W N 0 a W 9 u M S 9 D Y X N l c 1 9 w Y X J f Z G F 0 Y V 9 h b G w v R 2 X D p G 5 k Z X J 0 Z X I g V H l w L n t D b 2 x 1 b W 4 0 L D N 9 J n F 1 b 3 Q 7 L C Z x d W 9 0 O 1 N l Y 3 R p b 2 4 x L 0 N h c 2 V z X 3 B h c l 9 k Y X R h X 2 F s b C 9 H Z c O k b m R l c n R l c i B U e X A u e 0 N v b H V t b j U s N H 0 m c X V v d D s s J n F 1 b 3 Q 7 U 2 V j d G l v b j E v Q 2 F z Z X N f c G F y X 2 R h d G F f Y W x s L 0 d l w 6 R u Z G V y d G V y I F R 5 c C 5 7 Q 2 9 s d W 1 u N i w 1 f S Z x d W 9 0 O y w m c X V v d D t T Z W N 0 a W 9 u M S 9 D Y X N l c 1 9 w Y X J f Z G F 0 Y V 9 h b G w v R 2 X D p G 5 k Z X J 0 Z X I g V H l w L n t D b 2 x 1 b W 4 3 L D Z 9 J n F 1 b 3 Q 7 L C Z x d W 9 0 O 1 N l Y 3 R p b 2 4 x L 0 N h c 2 V z X 3 B h c l 9 k Y X R h X 2 F s b C 9 H Z c O k b m R l c n R l c i B U e X A u e 0 N v b H V t b j g s N 3 0 m c X V v d D s s J n F 1 b 3 Q 7 U 2 V j d G l v b j E v Q 2 F z Z X N f c G F y X 2 R h d G F f Y W x s L 0 d l w 6 R u Z G V y d G V y I F R 5 c C 5 7 Q 2 9 s d W 1 u O S w 4 f S Z x d W 9 0 O y w m c X V v d D t T Z W N 0 a W 9 u M S 9 D Y X N l c 1 9 w Y X J f Z G F 0 Y V 9 h b G w v R 2 X D p G 5 k Z X J 0 Z X I g V H l w L n t D b 2 x 1 b W 4 x M C w 5 f S Z x d W 9 0 O y w m c X V v d D t T Z W N 0 a W 9 u M S 9 D Y X N l c 1 9 w Y X J f Z G F 0 Y V 9 h b G w v R 2 X D p G 5 k Z X J 0 Z X I g V H l w L n t D b 2 x 1 b W 4 x M S w x M H 0 m c X V v d D s s J n F 1 b 3 Q 7 U 2 V j d G l v b j E v Q 2 F z Z X N f c G F y X 2 R h d G F f Y W x s L 0 d l w 6 R u Z G V y d G V y I F R 5 c C 5 7 Q 2 9 s d W 1 u M T I s M T F 9 J n F 1 b 3 Q 7 L C Z x d W 9 0 O 1 N l Y 3 R p b 2 4 x L 0 N h c 2 V z X 3 B h c l 9 k Y X R h X 2 F s b C 9 H Z c O k b m R l c n R l c i B U e X A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F z Z X N f c G F y X 2 R h d G F f Y W x s L 0 d l w 6 R u Z G V y d G V y I F R 5 c C 5 7 Q 2 9 s d W 1 u M S w w f S Z x d W 9 0 O y w m c X V v d D t T Z W N 0 a W 9 u M S 9 D Y X N l c 1 9 w Y X J f Z G F 0 Y V 9 h b G w v R 2 X D p G 5 k Z X J 0 Z X I g V H l w L n t D b 2 x 1 b W 4 y L D F 9 J n F 1 b 3 Q 7 L C Z x d W 9 0 O 1 N l Y 3 R p b 2 4 x L 0 N h c 2 V z X 3 B h c l 9 k Y X R h X 2 F s b C 9 H Z c O k b m R l c n R l c i B U e X A u e 0 N v b H V t b j M s M n 0 m c X V v d D s s J n F 1 b 3 Q 7 U 2 V j d G l v b j E v Q 2 F z Z X N f c G F y X 2 R h d G F f Y W x s L 0 d l w 6 R u Z G V y d G V y I F R 5 c C 5 7 Q 2 9 s d W 1 u N C w z f S Z x d W 9 0 O y w m c X V v d D t T Z W N 0 a W 9 u M S 9 D Y X N l c 1 9 w Y X J f Z G F 0 Y V 9 h b G w v R 2 X D p G 5 k Z X J 0 Z X I g V H l w L n t D b 2 x 1 b W 4 1 L D R 9 J n F 1 b 3 Q 7 L C Z x d W 9 0 O 1 N l Y 3 R p b 2 4 x L 0 N h c 2 V z X 3 B h c l 9 k Y X R h X 2 F s b C 9 H Z c O k b m R l c n R l c i B U e X A u e 0 N v b H V t b j Y s N X 0 m c X V v d D s s J n F 1 b 3 Q 7 U 2 V j d G l v b j E v Q 2 F z Z X N f c G F y X 2 R h d G F f Y W x s L 0 d l w 6 R u Z G V y d G V y I F R 5 c C 5 7 Q 2 9 s d W 1 u N y w 2 f S Z x d W 9 0 O y w m c X V v d D t T Z W N 0 a W 9 u M S 9 D Y X N l c 1 9 w Y X J f Z G F 0 Y V 9 h b G w v R 2 X D p G 5 k Z X J 0 Z X I g V H l w L n t D b 2 x 1 b W 4 4 L D d 9 J n F 1 b 3 Q 7 L C Z x d W 9 0 O 1 N l Y 3 R p b 2 4 x L 0 N h c 2 V z X 3 B h c l 9 k Y X R h X 2 F s b C 9 H Z c O k b m R l c n R l c i B U e X A u e 0 N v b H V t b j k s O H 0 m c X V v d D s s J n F 1 b 3 Q 7 U 2 V j d G l v b j E v Q 2 F z Z X N f c G F y X 2 R h d G F f Y W x s L 0 d l w 6 R u Z G V y d G V y I F R 5 c C 5 7 Q 2 9 s d W 1 u M T A s O X 0 m c X V v d D s s J n F 1 b 3 Q 7 U 2 V j d G l v b j E v Q 2 F z Z X N f c G F y X 2 R h d G F f Y W x s L 0 d l w 6 R u Z G V y d G V y I F R 5 c C 5 7 Q 2 9 s d W 1 u M T E s M T B 9 J n F 1 b 3 Q 7 L C Z x d W 9 0 O 1 N l Y 3 R p b 2 4 x L 0 N h c 2 V z X 3 B h c l 9 k Y X R h X 2 F s b C 9 H Z c O k b m R l c n R l c i B U e X A u e 0 N v b H V t b j E y L D E x f S Z x d W 9 0 O y w m c X V v d D t T Z W N 0 a W 9 u M S 9 D Y X N l c 1 9 w Y X J f Z G F 0 Y V 9 h b G w v R 2 X D p G 5 k Z X J 0 Z X I g V H l w L n t D b 2 x 1 b W 4 x M y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1 b n Q i I F Z h b H V l P S J s M j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N l c 1 9 w Y X J f Z G F 0 Y V 9 h b G w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Z X N f c G F y X 2 R h d G F f Y W x s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z Z V 9 k Z l 9 j Y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h U M T I 6 N T M 6 N T M u M j E 5 O D U 0 N 1 o i I C 8 + P E V u d H J 5 I F R 5 c G U 9 I k Z p b G x D b 2 x 1 b W 5 U e X B l c y I g V m F s d W U 9 I n N C U V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z Z V 9 k Z l 9 j Y X N l c y 9 H Z c O k b m R l c n R l c i B U e X A u e 0 N v b H V t b j E s M H 0 m c X V v d D s s J n F 1 b 3 Q 7 U 2 V j d G l v b j E v b n N l X 2 R m X 2 N h c 2 V z L 0 d l w 6 R u Z G V y d G V y I F R 5 c C 5 7 Q 2 9 s d W 1 u M i w x f S Z x d W 9 0 O y w m c X V v d D t T Z W N 0 a W 9 u M S 9 u c 2 V f Z G Z f Y 2 F z Z X M v R 2 X D p G 5 k Z X J 0 Z X I g V H l w L n t D b 2 x 1 b W 4 z L D J 9 J n F 1 b 3 Q 7 L C Z x d W 9 0 O 1 N l Y 3 R p b 2 4 x L 2 5 z Z V 9 k Z l 9 j Y X N l c y 9 H Z c O k b m R l c n R l c i B U e X A u e 0 N v b H V t b j Q s M 3 0 m c X V v d D s s J n F 1 b 3 Q 7 U 2 V j d G l v b j E v b n N l X 2 R m X 2 N h c 2 V z L 0 d l w 6 R u Z G V y d G V y I F R 5 c C 5 7 Q 2 9 s d W 1 u N S w 0 f S Z x d W 9 0 O y w m c X V v d D t T Z W N 0 a W 9 u M S 9 u c 2 V f Z G Z f Y 2 F z Z X M v R 2 X D p G 5 k Z X J 0 Z X I g V H l w L n t D b 2 x 1 b W 4 2 L D V 9 J n F 1 b 3 Q 7 L C Z x d W 9 0 O 1 N l Y 3 R p b 2 4 x L 2 5 z Z V 9 k Z l 9 j Y X N l c y 9 H Z c O k b m R l c n R l c i B U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n N l X 2 R m X 2 N h c 2 V z L 0 d l w 6 R u Z G V y d G V y I F R 5 c C 5 7 Q 2 9 s d W 1 u M S w w f S Z x d W 9 0 O y w m c X V v d D t T Z W N 0 a W 9 u M S 9 u c 2 V f Z G Z f Y 2 F z Z X M v R 2 X D p G 5 k Z X J 0 Z X I g V H l w L n t D b 2 x 1 b W 4 y L D F 9 J n F 1 b 3 Q 7 L C Z x d W 9 0 O 1 N l Y 3 R p b 2 4 x L 2 5 z Z V 9 k Z l 9 j Y X N l c y 9 H Z c O k b m R l c n R l c i B U e X A u e 0 N v b H V t b j M s M n 0 m c X V v d D s s J n F 1 b 3 Q 7 U 2 V j d G l v b j E v b n N l X 2 R m X 2 N h c 2 V z L 0 d l w 6 R u Z G V y d G V y I F R 5 c C 5 7 Q 2 9 s d W 1 u N C w z f S Z x d W 9 0 O y w m c X V v d D t T Z W N 0 a W 9 u M S 9 u c 2 V f Z G Z f Y 2 F z Z X M v R 2 X D p G 5 k Z X J 0 Z X I g V H l w L n t D b 2 x 1 b W 4 1 L D R 9 J n F 1 b 3 Q 7 L C Z x d W 9 0 O 1 N l Y 3 R p b 2 4 x L 2 5 z Z V 9 k Z l 9 j Y X N l c y 9 H Z c O k b m R l c n R l c i B U e X A u e 0 N v b H V t b j Y s N X 0 m c X V v d D s s J n F 1 b 3 Q 7 U 2 V j d G l v b j E v b n N l X 2 R m X 2 N h c 2 V z L 0 d l w 6 R u Z G V y d G V y I F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N l X 2 R m X 2 N h c 2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z Z V 9 k Z l 9 j Y X N l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2 V f Z G Z f Y 2 F z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2 V f Z G Z f Y 2 F z Z X M v R 2 X D p G 5 k Z X J 0 Z X I g V H l w L n t D b 2 x 1 b W 4 x L D B 9 J n F 1 b 3 Q 7 L C Z x d W 9 0 O 1 N l Y 3 R p b 2 4 x L 2 5 z Z V 9 k Z l 9 j Y X N l c y 9 H Z c O k b m R l c n R l c i B U e X A u e 0 N v b H V t b j I s M X 0 m c X V v d D s s J n F 1 b 3 Q 7 U 2 V j d G l v b j E v b n N l X 2 R m X 2 N h c 2 V z L 0 d l w 6 R u Z G V y d G V y I F R 5 c C 5 7 Q 2 9 s d W 1 u M y w y f S Z x d W 9 0 O y w m c X V v d D t T Z W N 0 a W 9 u M S 9 u c 2 V f Z G Z f Y 2 F z Z X M v R 2 X D p G 5 k Z X J 0 Z X I g V H l w L n t D b 2 x 1 b W 4 0 L D N 9 J n F 1 b 3 Q 7 L C Z x d W 9 0 O 1 N l Y 3 R p b 2 4 x L 2 5 z Z V 9 k Z l 9 j Y X N l c y 9 H Z c O k b m R l c n R l c i B U e X A u e 0 N v b H V t b j U s N H 0 m c X V v d D s s J n F 1 b 3 Q 7 U 2 V j d G l v b j E v b n N l X 2 R m X 2 N h c 2 V z L 0 d l w 6 R u Z G V y d G V y I F R 5 c C 5 7 Q 2 9 s d W 1 u N i w 1 f S Z x d W 9 0 O y w m c X V v d D t T Z W N 0 a W 9 u M S 9 u c 2 V f Z G Z f Y 2 F z Z X M v R 2 X D p G 5 k Z X J 0 Z X I g V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z Z V 9 k Z l 9 j Y X N l c y 9 H Z c O k b m R l c n R l c i B U e X A u e 0 N v b H V t b j E s M H 0 m c X V v d D s s J n F 1 b 3 Q 7 U 2 V j d G l v b j E v b n N l X 2 R m X 2 N h c 2 V z L 0 d l w 6 R u Z G V y d G V y I F R 5 c C 5 7 Q 2 9 s d W 1 u M i w x f S Z x d W 9 0 O y w m c X V v d D t T Z W N 0 a W 9 u M S 9 u c 2 V f Z G Z f Y 2 F z Z X M v R 2 X D p G 5 k Z X J 0 Z X I g V H l w L n t D b 2 x 1 b W 4 z L D J 9 J n F 1 b 3 Q 7 L C Z x d W 9 0 O 1 N l Y 3 R p b 2 4 x L 2 5 z Z V 9 k Z l 9 j Y X N l c y 9 H Z c O k b m R l c n R l c i B U e X A u e 0 N v b H V t b j Q s M 3 0 m c X V v d D s s J n F 1 b 3 Q 7 U 2 V j d G l v b j E v b n N l X 2 R m X 2 N h c 2 V z L 0 d l w 6 R u Z G V y d G V y I F R 5 c C 5 7 Q 2 9 s d W 1 u N S w 0 f S Z x d W 9 0 O y w m c X V v d D t T Z W N 0 a W 9 u M S 9 u c 2 V f Z G Z f Y 2 F z Z X M v R 2 X D p G 5 k Z X J 0 Z X I g V H l w L n t D b 2 x 1 b W 4 2 L D V 9 J n F 1 b 3 Q 7 L C Z x d W 9 0 O 1 N l Y 3 R p b 2 4 x L 2 5 z Z V 9 k Z l 9 j Y X N l c y 9 H Z c O k b m R l c n R l c i B U e X A u e 0 N v b H V t b j c s N n 0 m c X V v d D t d L C Z x d W 9 0 O 1 J l b G F 0 a W 9 u c 2 h p c E l u Z m 8 m c X V v d D s 6 W 1 1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Z R 0 J n W U d C Z z 0 9 I i A v P j x F b n R y e S B U e X B l P S J G a W x s T G F z d F V w Z G F 0 Z W Q i I F Z h b H V l P S J k M j A y M i 0 x M S 0 w O F Q x M j o 1 M z o 1 M y 4 y M T k 4 N T Q 3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2 V f Z G Z f Y 2 F z Z X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N l X 2 R m X 2 N h c 2 V z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l 9 j Y X N l c 1 9 s b 2 d f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l 9 j Y X N l c 1 9 s b 2 d f d C 9 H Z c O k b m R l c n R l c i B U e X A u e 0 N v b H V t b j E s M H 0 m c X V v d D s s J n F 1 b 3 Q 7 U 2 V j d G l v b j E v c 2 V u X 2 N h c 2 V z X 2 x v Z 1 9 0 L 0 d l w 6 R u Z G V y d G V y I F R 5 c C 5 7 Q 2 9 s d W 1 u M i w x f S Z x d W 9 0 O y w m c X V v d D t T Z W N 0 a W 9 u M S 9 z Z W 5 f Y 2 F z Z X N f b G 9 n X 3 Q v R 2 X D p G 5 k Z X J 0 Z X I g V H l w L n t D b 2 x 1 b W 4 z L D J 9 J n F 1 b 3 Q 7 L C Z x d W 9 0 O 1 N l Y 3 R p b 2 4 x L 3 N l b l 9 j Y X N l c 1 9 s b 2 d f d C 9 H Z c O k b m R l c n R l c i B U e X A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u X 2 N h c 2 V z X 2 x v Z 1 9 0 L 0 d l w 6 R u Z G V y d G V y I F R 5 c C 5 7 Q 2 9 s d W 1 u M S w w f S Z x d W 9 0 O y w m c X V v d D t T Z W N 0 a W 9 u M S 9 z Z W 5 f Y 2 F z Z X N f b G 9 n X 3 Q v R 2 X D p G 5 k Z X J 0 Z X I g V H l w L n t D b 2 x 1 b W 4 y L D F 9 J n F 1 b 3 Q 7 L C Z x d W 9 0 O 1 N l Y 3 R p b 2 4 x L 3 N l b l 9 j Y X N l c 1 9 s b 2 d f d C 9 H Z c O k b m R l c n R l c i B U e X A u e 0 N v b H V t b j M s M n 0 m c X V v d D s s J n F 1 b 3 Q 7 U 2 V j d G l v b j E v c 2 V u X 2 N h c 2 V z X 2 x v Z 1 9 0 L 0 d l w 6 R u Z G V y d G V y I F R 5 c C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j I t M T E t M D h U M T I 6 N T g 6 M T k u N D E 2 M j A 1 O V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c 2 V u X 2 N h c 2 V z X 2 x v Z 1 9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l 9 j Y X N l c 1 9 s b 2 d f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f Y 2 F z Z X N f b G 9 n X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i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x M S 0 w O F Q x M j o 1 O D o x O S 4 0 M T Y y M D U 5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u X 2 N h c 2 V z X 2 x v Z 1 9 0 L 0 d l w 6 R u Z G V y d G V y I F R 5 c C 5 7 Q 2 9 s d W 1 u M S w w f S Z x d W 9 0 O y w m c X V v d D t T Z W N 0 a W 9 u M S 9 z Z W 5 f Y 2 F z Z X N f b G 9 n X 3 Q v R 2 X D p G 5 k Z X J 0 Z X I g V H l w L n t D b 2 x 1 b W 4 y L D F 9 J n F 1 b 3 Q 7 L C Z x d W 9 0 O 1 N l Y 3 R p b 2 4 x L 3 N l b l 9 j Y X N l c 1 9 s b 2 d f d C 9 H Z c O k b m R l c n R l c i B U e X A u e 0 N v b H V t b j M s M n 0 m c X V v d D s s J n F 1 b 3 Q 7 U 2 V j d G l v b j E v c 2 V u X 2 N h c 2 V z X 2 x v Z 1 9 0 L 0 d l w 6 R u Z G V y d G V y I F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Z W 5 f Y 2 F z Z X N f b G 9 n X 3 Q v R 2 X D p G 5 k Z X J 0 Z X I g V H l w L n t D b 2 x 1 b W 4 x L D B 9 J n F 1 b 3 Q 7 L C Z x d W 9 0 O 1 N l Y 3 R p b 2 4 x L 3 N l b l 9 j Y X N l c 1 9 s b 2 d f d C 9 H Z c O k b m R l c n R l c i B U e X A u e 0 N v b H V t b j I s M X 0 m c X V v d D s s J n F 1 b 3 Q 7 U 2 V j d G l v b j E v c 2 V u X 2 N h c 2 V z X 2 x v Z 1 9 0 L 0 d l w 6 R u Z G V y d G V y I F R 5 c C 5 7 Q 2 9 s d W 1 u M y w y f S Z x d W 9 0 O y w m c X V v d D t T Z W N 0 a W 9 u M S 9 z Z W 5 f Y 2 F z Z X N f b G 9 n X 3 Q v R 2 X D p G 5 k Z X J 0 Z X I g V H l w L n t D b 2 x 1 b W 4 0 L D N 9 J n F 1 b 3 Q 7 X S w m c X V v d D t S Z W x h d G l v b n N o a X B J b m Z v J n F 1 b 3 Q 7 O l t d f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W 5 f Y 2 F z Z X N f b G 9 n X 3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X 2 N h c 2 V z X 2 x v Z 1 9 0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l 9 j Y X N l c 1 9 s b 2 d f d F 9 y Y W 5 r Z W R f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4 V D E z O j A x O j Q 1 L j M 4 N j Q x M D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5 f Y 2 F z Z X N f b G 9 n X 3 R f c m F u a 2 V k X 3 M v R 2 X D p G 5 k Z X J 0 Z X I g V H l w L n t D b 2 x 1 b W 4 x L D B 9 J n F 1 b 3 Q 7 L C Z x d W 9 0 O 1 N l Y 3 R p b 2 4 x L 3 N l b l 9 j Y X N l c 1 9 s b 2 d f d F 9 y Y W 5 r Z W R f c y 9 H Z c O k b m R l c n R l c i B U e X A u e 0 N v b H V t b j I s M X 0 m c X V v d D s s J n F 1 b 3 Q 7 U 2 V j d G l v b j E v c 2 V u X 2 N h c 2 V z X 2 x v Z 1 9 0 X 3 J h b m t l Z F 9 z L 0 d l w 6 R u Z G V y d G V y I F R 5 c C 5 7 Q 2 9 s d W 1 u M y w y f S Z x d W 9 0 O y w m c X V v d D t T Z W N 0 a W 9 u M S 9 z Z W 5 f Y 2 F z Z X N f b G 9 n X 3 R f c m F u a 2 V k X 3 M v R 2 X D p G 5 k Z X J 0 Z X I g V H l w L n t D b 2 x 1 b W 4 0 L D N 9 J n F 1 b 3 Q 7 L C Z x d W 9 0 O 1 N l Y 3 R p b 2 4 x L 3 N l b l 9 j Y X N l c 1 9 s b 2 d f d F 9 y Y W 5 r Z W R f c y 9 H Z c O k b m R l c n R l c i B U e X A u e 0 N v b H V t b j U s N H 0 m c X V v d D s s J n F 1 b 3 Q 7 U 2 V j d G l v b j E v c 2 V u X 2 N h c 2 V z X 2 x v Z 1 9 0 X 3 J h b m t l Z F 9 z L 0 d l w 6 R u Z G V y d G V y I F R 5 c C 5 7 Q 2 9 s d W 1 u N i w 1 f S Z x d W 9 0 O y w m c X V v d D t T Z W N 0 a W 9 u M S 9 z Z W 5 f Y 2 F z Z X N f b G 9 n X 3 R f c m F u a 2 V k X 3 M v R 2 X D p G 5 k Z X J 0 Z X I g V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b l 9 j Y X N l c 1 9 s b 2 d f d F 9 y Y W 5 r Z W R f c y 9 H Z c O k b m R l c n R l c i B U e X A u e 0 N v b H V t b j E s M H 0 m c X V v d D s s J n F 1 b 3 Q 7 U 2 V j d G l v b j E v c 2 V u X 2 N h c 2 V z X 2 x v Z 1 9 0 X 3 J h b m t l Z F 9 z L 0 d l w 6 R u Z G V y d G V y I F R 5 c C 5 7 Q 2 9 s d W 1 u M i w x f S Z x d W 9 0 O y w m c X V v d D t T Z W N 0 a W 9 u M S 9 z Z W 5 f Y 2 F z Z X N f b G 9 n X 3 R f c m F u a 2 V k X 3 M v R 2 X D p G 5 k Z X J 0 Z X I g V H l w L n t D b 2 x 1 b W 4 z L D J 9 J n F 1 b 3 Q 7 L C Z x d W 9 0 O 1 N l Y 3 R p b 2 4 x L 3 N l b l 9 j Y X N l c 1 9 s b 2 d f d F 9 y Y W 5 r Z W R f c y 9 H Z c O k b m R l c n R l c i B U e X A u e 0 N v b H V t b j Q s M 3 0 m c X V v d D s s J n F 1 b 3 Q 7 U 2 V j d G l v b j E v c 2 V u X 2 N h c 2 V z X 2 x v Z 1 9 0 X 3 J h b m t l Z F 9 z L 0 d l w 6 R u Z G V y d G V y I F R 5 c C 5 7 Q 2 9 s d W 1 u N S w 0 f S Z x d W 9 0 O y w m c X V v d D t T Z W N 0 a W 9 u M S 9 z Z W 5 f Y 2 F z Z X N f b G 9 n X 3 R f c m F u a 2 V k X 3 M v R 2 X D p G 5 k Z X J 0 Z X I g V H l w L n t D b 2 x 1 b W 4 2 L D V 9 J n F 1 b 3 Q 7 L C Z x d W 9 0 O 1 N l Y 3 R p b 2 4 x L 3 N l b l 9 j Y X N l c 1 9 s b 2 d f d F 9 y Y W 5 r Z W R f c y 9 H Z c O k b m R l c n R l c i B U e X A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l 9 j Y X N l c 1 9 s b 2 d f d F 9 y Y W 5 r Z W R f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f Y 2 F z Z X N f b G 9 n X 3 R f c m F u a 2 V k X 3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X 2 N h c 2 V z X 2 x v Z 1 9 0 X 3 J h b m t l Z F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4 V D E z O j A x O j Q 1 L j M 4 N j Q x M D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G a W x s Q 2 9 1 b n Q i I F Z h b H V l P S J s M j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l 9 j Y X N l c 1 9 s b 2 d f d F 9 y Y W 5 r Z W R f c y 9 H Z c O k b m R l c n R l c i B U e X A u e 0 N v b H V t b j E s M H 0 m c X V v d D s s J n F 1 b 3 Q 7 U 2 V j d G l v b j E v c 2 V u X 2 N h c 2 V z X 2 x v Z 1 9 0 X 3 J h b m t l Z F 9 z L 0 d l w 6 R u Z G V y d G V y I F R 5 c C 5 7 Q 2 9 s d W 1 u M i w x f S Z x d W 9 0 O y w m c X V v d D t T Z W N 0 a W 9 u M S 9 z Z W 5 f Y 2 F z Z X N f b G 9 n X 3 R f c m F u a 2 V k X 3 M v R 2 X D p G 5 k Z X J 0 Z X I g V H l w L n t D b 2 x 1 b W 4 z L D J 9 J n F 1 b 3 Q 7 L C Z x d W 9 0 O 1 N l Y 3 R p b 2 4 x L 3 N l b l 9 j Y X N l c 1 9 s b 2 d f d F 9 y Y W 5 r Z W R f c y 9 H Z c O k b m R l c n R l c i B U e X A u e 0 N v b H V t b j Q s M 3 0 m c X V v d D s s J n F 1 b 3 Q 7 U 2 V j d G l v b j E v c 2 V u X 2 N h c 2 V z X 2 x v Z 1 9 0 X 3 J h b m t l Z F 9 z L 0 d l w 6 R u Z G V y d G V y I F R 5 c C 5 7 Q 2 9 s d W 1 u N S w 0 f S Z x d W 9 0 O y w m c X V v d D t T Z W N 0 a W 9 u M S 9 z Z W 5 f Y 2 F z Z X N f b G 9 n X 3 R f c m F u a 2 V k X 3 M v R 2 X D p G 5 k Z X J 0 Z X I g V H l w L n t D b 2 x 1 b W 4 2 L D V 9 J n F 1 b 3 Q 7 L C Z x d W 9 0 O 1 N l Y 3 R p b 2 4 x L 3 N l b l 9 j Y X N l c 1 9 s b 2 d f d F 9 y Y W 5 r Z W R f c y 9 H Z c O k b m R l c n R l c i B U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u X 2 N h c 2 V z X 2 x v Z 1 9 0 X 3 J h b m t l Z F 9 z L 0 d l w 6 R u Z G V y d G V y I F R 5 c C 5 7 Q 2 9 s d W 1 u M S w w f S Z x d W 9 0 O y w m c X V v d D t T Z W N 0 a W 9 u M S 9 z Z W 5 f Y 2 F z Z X N f b G 9 n X 3 R f c m F u a 2 V k X 3 M v R 2 X D p G 5 k Z X J 0 Z X I g V H l w L n t D b 2 x 1 b W 4 y L D F 9 J n F 1 b 3 Q 7 L C Z x d W 9 0 O 1 N l Y 3 R p b 2 4 x L 3 N l b l 9 j Y X N l c 1 9 s b 2 d f d F 9 y Y W 5 r Z W R f c y 9 H Z c O k b m R l c n R l c i B U e X A u e 0 N v b H V t b j M s M n 0 m c X V v d D s s J n F 1 b 3 Q 7 U 2 V j d G l v b j E v c 2 V u X 2 N h c 2 V z X 2 x v Z 1 9 0 X 3 J h b m t l Z F 9 z L 0 d l w 6 R u Z G V y d G V y I F R 5 c C 5 7 Q 2 9 s d W 1 u N C w z f S Z x d W 9 0 O y w m c X V v d D t T Z W N 0 a W 9 u M S 9 z Z W 5 f Y 2 F z Z X N f b G 9 n X 3 R f c m F u a 2 V k X 3 M v R 2 X D p G 5 k Z X J 0 Z X I g V H l w L n t D b 2 x 1 b W 4 1 L D R 9 J n F 1 b 3 Q 7 L C Z x d W 9 0 O 1 N l Y 3 R p b 2 4 x L 3 N l b l 9 j Y X N l c 1 9 s b 2 d f d F 9 y Y W 5 r Z W R f c y 9 H Z c O k b m R l c n R l c i B U e X A u e 0 N v b H V t b j Y s N X 0 m c X V v d D s s J n F 1 b 3 Q 7 U 2 V j d G l v b j E v c 2 V u X 2 N h c 2 V z X 2 x v Z 1 9 0 X 3 J h b m t l Z F 9 z L 0 d l w 6 R u Z G V y d G V y I F R 5 c C 5 7 Q 2 9 s d W 1 u N y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l b l 9 j Y X N l c 1 9 s b 2 d f d F 9 y Y W 5 r Z W R f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f Y 2 F z Z X N f b G 9 n X 3 R f c m F u a 2 V k X 3 M l M j A o M i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G O n Q c + n e 9 N j K 9 l J + C J e E 8 A A A A A A g A A A A A A A 2 Y A A M A A A A A Q A A A A Y f G Y l G v 9 H U 7 W G o D w q U R e F w A A A A A E g A A A o A A A A B A A A A D K d k Y y e x d d z X 4 + U b J A / V Y 7 U A A A A L E g 8 H W 8 8 s g + G g 7 T P H S q h c H Z m 5 x l g 6 i / K g l G l m / K 5 e 0 g r + v Z 0 L g R 6 l 5 M 5 p 1 0 a v D C W R I 2 5 K y q l W 4 d T Q c D 7 e C P e J T q 0 X H t U q X T E g t D L z / 0 0 3 e L F A A A A H 6 J Z 5 9 l g A h q B B b L f / n O o 6 V B C r W B < / D a t a M a s h u p > 
</file>

<file path=customXml/itemProps1.xml><?xml version="1.0" encoding="utf-8"?>
<ds:datastoreItem xmlns:ds="http://schemas.openxmlformats.org/officeDocument/2006/customXml" ds:itemID="{E454FCA5-F2DE-4F5C-9B42-1B8E95055C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Cases_par_data_all</vt:lpstr>
      <vt:lpstr>nse_df_cases</vt:lpstr>
      <vt:lpstr>sen_cases_log_t</vt:lpstr>
      <vt:lpstr>sen_cases_log_t_ranked_s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2022-11-11T14:59:09Z</dcterms:modified>
</cp:coreProperties>
</file>