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edger" sheetId="1" state="visible" r:id="rId2"/>
    <sheet name="Contribu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<sst xmlns="http://schemas.openxmlformats.org/spreadsheetml/2006/main" count="103" uniqueCount="46">
  <si>
    <t xml:space="preserve">Note: I update these records approximately on a quarterly basis. For any inquiries, please contact me at finance@radian.codes.
Charges from invoices are placed under the month in which the billing period for the invoice STARTS.</t>
  </si>
  <si>
    <t xml:space="preserve">Month</t>
  </si>
  <si>
    <t xml:space="preserve">Running balance</t>
  </si>
  <si>
    <t xml:space="preserve">Expense</t>
  </si>
  <si>
    <t xml:space="preserve">Description</t>
  </si>
  <si>
    <t xml:space="preserve">Notes</t>
  </si>
  <si>
    <t xml:space="preserve">Interest</t>
  </si>
  <si>
    <t xml:space="preserve">AWS: Tinyku</t>
  </si>
  <si>
    <t xml:space="preserve">This is from right after I set up the account, so unfortunately I don't have a detailed breakdown. Also, AWS offered me $200 in credits for a new business account, so there are no bills for the next couple months.</t>
  </si>
  <si>
    <t xml:space="preserve">Google Workspace</t>
  </si>
  <si>
    <t xml:space="preserve">Fathom Analytics</t>
  </si>
  <si>
    <t xml:space="preserve">Namecheap: riju.codes</t>
  </si>
  <si>
    <t xml:space="preserve">USPS: change of business address</t>
  </si>
  <si>
    <t xml:space="preserve">GitHub Sponsors</t>
  </si>
  <si>
    <t xml:space="preserve">AWS: Elastic IPs</t>
  </si>
  <si>
    <t xml:space="preserve">Apparently there is literally no way to categorize or tag your EIP usage. All tags are ignored and everything is squished into a single combined account-wide line item on your bill. So, that’s that. Best I can do is say these charges are from two EIPs, the ones for Tinyku and Nextcloud.</t>
  </si>
  <si>
    <t xml:space="preserve">AWS: Nextcloud</t>
  </si>
  <si>
    <t xml:space="preserve">AWS: Riju</t>
  </si>
  <si>
    <t xml:space="preserve">This is when my small business free credits ran out on the corporate AWS account, so I started getting billed for AWS</t>
  </si>
  <si>
    <t xml:space="preserve">Switched from Google Workspace to Fastmail + Nextcloud for ethical reasons, it also reduces cost</t>
  </si>
  <si>
    <t xml:space="preserve">Fastmail</t>
  </si>
  <si>
    <t xml:space="preserve">CryptPad</t>
  </si>
  <si>
    <t xml:space="preserve">Trial subscription for CryptPad to evaluate as replacement for Google Workspace. I ended up going with Nextcloud instead</t>
  </si>
  <si>
    <t xml:space="preserve">Cost is almost zero for Nextcloud because I keep the server off when not in active use. The main cost is actually the Elastic IP (see above)</t>
  </si>
  <si>
    <t xml:space="preserve">I turned this project down in August because it wasn’t receiving active work, so might as well save on the costs, but turns out I forgot about billing for the old EBS snapshots, so it took me until December to delete those.</t>
  </si>
  <si>
    <t xml:space="preserve">Turning off Tinyku saved an EIP</t>
  </si>
  <si>
    <t xml:space="preserve">I turned down Fathom after October to save on costs, because analytics are a nice-to-have, not a must</t>
  </si>
  <si>
    <t xml:space="preserve">Honestly couldn’t tell you why the EIP bill went down, I really wish Amazon actually broke these down in their billing</t>
  </si>
  <si>
    <t xml:space="preserve">Forgot to turn off the server one time for a couple days, gonna add a cronjob to turn it off automatically at some point</t>
  </si>
  <si>
    <t xml:space="preserve">This charge will finally go away in December now that I’ve remembered to delete the EBS snapshots; the cost for Riju should go down a couple dollars too</t>
  </si>
  <si>
    <t xml:space="preserve">Railway</t>
  </si>
  <si>
    <t xml:space="preserve">Now that Heroku is offline, we’re running Tidier, GNU ELPA Mirror, and Hypercast on Railway. Using Sleeping Beauty keeps the costs pretty controlled but I have a bit more work to do there to optimize even further</t>
  </si>
  <si>
    <t xml:space="preserve">Chrome Web Store verification</t>
  </si>
  <si>
    <t xml:space="preserve">This is for publishing Hypercast</t>
  </si>
  <si>
    <t xml:space="preserve">SF Fire Credit Union account opening fee</t>
  </si>
  <si>
    <t xml:space="preserve">BlueVine is one of the worst businesses I’ve ever had to deal with, so switching to another bank for business checking was long overdue</t>
  </si>
  <si>
    <t xml:space="preserve">SF Fire Credit Union temporary checks</t>
  </si>
  <si>
    <t xml:space="preserve">I’ve added a cron job now so this should stop happening finally</t>
  </si>
  <si>
    <t xml:space="preserve">BuyVM</t>
  </si>
  <si>
    <t xml:space="preserve">I’m migrating Riju off of AWS, which will decrease cost significantly (especially with the free tier disappearing). In the meantime we are paying double for a bit</t>
  </si>
  <si>
    <t xml:space="preserve">Namecheap: radian.codes</t>
  </si>
  <si>
    <t xml:space="preserve">Managed to drive the costs below the free tier threshold for February, so no bill for that month!</t>
  </si>
  <si>
    <t xml:space="preserve">California business tax</t>
  </si>
  <si>
    <t xml:space="preserve">Contribution</t>
  </si>
  <si>
    <t xml:space="preserve">Capital contribution</t>
  </si>
  <si>
    <t xml:space="preserve">Consideration for technology assignment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</si>
</sst>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\ yyyy"/>
    <numFmt numFmtId="166" formatCode="[$$-409]#,##0.00;[RED]\-[$$-409]#,##0.00"/>
    <numFmt numFmtId="167" formatCode="\$#,##0.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9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pane xSplit="0" ySplit="2" topLeftCell="A3" activePane="bottomLeft" state="frozen"/>
      <selection pane="topLeft" activeCell="A1" activeCellId="0" sqref="A1"/>
      <selection pane="bottomLeft" activeCell="F85" activeCellId="0" sqref="F85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12.64"/>
    <col collapsed="false" customWidth="true" hidden="false" outlineLevel="0" max="2" min="2" style="0" width="14.23"/>
    <col collapsed="false" customWidth="true" hidden="false" outlineLevel="0" max="3" min="3" style="2" width="12.64"/>
    <col collapsed="false" customWidth="true" hidden="false" outlineLevel="0" max="4" min="4" style="0" width="41.63"/>
    <col collapsed="false" customWidth="true" hidden="false" outlineLevel="0" max="25" min="5" style="0" width="12.64"/>
  </cols>
  <sheetData>
    <row r="1" customFormat="false" ht="30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3.8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customFormat="false" ht="13.8" hidden="false" customHeight="false" outlineLevel="0" collapsed="false">
      <c r="A3" s="5"/>
      <c r="B3" s="6" t="n">
        <v>0</v>
      </c>
      <c r="C3" s="7"/>
    </row>
    <row r="4" customFormat="false" ht="13.8" hidden="false" customHeight="false" outlineLevel="0" collapsed="false">
      <c r="A4" s="5" t="n">
        <v>44593</v>
      </c>
      <c r="B4" s="8" t="n">
        <f aca="false">B3+C3</f>
        <v>0</v>
      </c>
      <c r="C4" s="7" t="n">
        <v>0.43</v>
      </c>
      <c r="D4" s="0" t="s">
        <v>6</v>
      </c>
    </row>
    <row r="5" customFormat="false" ht="13.8" hidden="false" customHeight="false" outlineLevel="0" collapsed="false">
      <c r="A5" s="5"/>
      <c r="B5" s="8" t="n">
        <f aca="false">B4+C4</f>
        <v>0.43</v>
      </c>
      <c r="C5" s="7"/>
    </row>
    <row r="6" customFormat="false" ht="13.8" hidden="false" customHeight="false" outlineLevel="0" collapsed="false">
      <c r="A6" s="5" t="n">
        <v>44621</v>
      </c>
      <c r="B6" s="8" t="n">
        <f aca="false">B5+C5</f>
        <v>0.43</v>
      </c>
      <c r="C6" s="7" t="n">
        <v>0.43</v>
      </c>
      <c r="D6" s="0" t="s">
        <v>6</v>
      </c>
    </row>
    <row r="7" customFormat="false" ht="13.8" hidden="false" customHeight="false" outlineLevel="0" collapsed="false">
      <c r="A7" s="5"/>
      <c r="B7" s="8" t="n">
        <f aca="false">B6+C6</f>
        <v>0.86</v>
      </c>
      <c r="C7" s="7"/>
    </row>
    <row r="8" customFormat="false" ht="13.8" hidden="false" customHeight="false" outlineLevel="0" collapsed="false">
      <c r="A8" s="5" t="n">
        <v>44652</v>
      </c>
      <c r="B8" s="8" t="n">
        <f aca="false">B7+C7</f>
        <v>0.86</v>
      </c>
      <c r="C8" s="7" t="n">
        <v>-12.02</v>
      </c>
      <c r="D8" s="4" t="s">
        <v>7</v>
      </c>
      <c r="E8" s="4" t="s">
        <v>8</v>
      </c>
    </row>
    <row r="9" customFormat="false" ht="13.8" hidden="false" customHeight="false" outlineLevel="0" collapsed="false">
      <c r="A9" s="5"/>
      <c r="B9" s="8" t="n">
        <f aca="false">B8+C8</f>
        <v>-11.16</v>
      </c>
      <c r="C9" s="7" t="n">
        <v>-12</v>
      </c>
      <c r="D9" s="4" t="s">
        <v>9</v>
      </c>
    </row>
    <row r="10" customFormat="false" ht="13.8" hidden="false" customHeight="false" outlineLevel="0" collapsed="false">
      <c r="A10" s="5"/>
      <c r="B10" s="8" t="n">
        <f aca="false">B9+C9</f>
        <v>-23.16</v>
      </c>
      <c r="C10" s="7" t="n">
        <v>1.02</v>
      </c>
      <c r="D10" s="4" t="s">
        <v>6</v>
      </c>
    </row>
    <row r="11" customFormat="false" ht="13.8" hidden="false" customHeight="false" outlineLevel="0" collapsed="false">
      <c r="A11" s="5"/>
      <c r="B11" s="8" t="n">
        <f aca="false">B10+C10</f>
        <v>-22.14</v>
      </c>
      <c r="C11" s="7"/>
      <c r="D11" s="4"/>
    </row>
    <row r="12" customFormat="false" ht="13.8" hidden="false" customHeight="false" outlineLevel="0" collapsed="false">
      <c r="A12" s="5" t="n">
        <v>44682</v>
      </c>
      <c r="B12" s="8" t="n">
        <f aca="false">B11+C11</f>
        <v>-22.14</v>
      </c>
      <c r="C12" s="7" t="n">
        <v>-14</v>
      </c>
      <c r="D12" s="4" t="s">
        <v>10</v>
      </c>
    </row>
    <row r="13" customFormat="false" ht="13.8" hidden="false" customHeight="false" outlineLevel="0" collapsed="false">
      <c r="B13" s="8" t="n">
        <f aca="false">B12+C12</f>
        <v>-36.14</v>
      </c>
      <c r="C13" s="7" t="n">
        <v>-12</v>
      </c>
      <c r="D13" s="4" t="s">
        <v>9</v>
      </c>
    </row>
    <row r="14" customFormat="false" ht="13.8" hidden="false" customHeight="false" outlineLevel="0" collapsed="false">
      <c r="B14" s="8" t="n">
        <f aca="false">B13+C13</f>
        <v>-48.14</v>
      </c>
      <c r="C14" s="7" t="n">
        <v>-46.16</v>
      </c>
      <c r="D14" s="4" t="s">
        <v>11</v>
      </c>
    </row>
    <row r="15" customFormat="false" ht="13.8" hidden="false" customHeight="false" outlineLevel="0" collapsed="false">
      <c r="B15" s="8" t="n">
        <f aca="false">B14+C14</f>
        <v>-94.3</v>
      </c>
      <c r="C15" s="7" t="n">
        <v>-1.1</v>
      </c>
      <c r="D15" s="4" t="s">
        <v>12</v>
      </c>
    </row>
    <row r="16" customFormat="false" ht="13.8" hidden="false" customHeight="false" outlineLevel="0" collapsed="false">
      <c r="B16" s="8" t="n">
        <f aca="false">B15+C15</f>
        <v>-95.4</v>
      </c>
      <c r="C16" s="7" t="n">
        <v>50</v>
      </c>
      <c r="D16" s="4" t="s">
        <v>13</v>
      </c>
    </row>
    <row r="17" customFormat="false" ht="13.8" hidden="false" customHeight="false" outlineLevel="0" collapsed="false">
      <c r="B17" s="8" t="n">
        <f aca="false">B16+C16</f>
        <v>-45.4</v>
      </c>
      <c r="C17" s="7" t="n">
        <v>0.98</v>
      </c>
      <c r="D17" s="4" t="s">
        <v>6</v>
      </c>
    </row>
    <row r="18" customFormat="false" ht="13.8" hidden="false" customHeight="false" outlineLevel="0" collapsed="false">
      <c r="B18" s="8" t="n">
        <f aca="false">B17+C17</f>
        <v>-44.42</v>
      </c>
      <c r="C18" s="9"/>
    </row>
    <row r="19" customFormat="false" ht="13.8" hidden="false" customHeight="false" outlineLevel="0" collapsed="false">
      <c r="A19" s="5" t="n">
        <v>44713</v>
      </c>
      <c r="B19" s="8" t="n">
        <f aca="false">B18+C18</f>
        <v>-44.42</v>
      </c>
      <c r="C19" s="7" t="n">
        <v>-14</v>
      </c>
      <c r="D19" s="4" t="s">
        <v>10</v>
      </c>
    </row>
    <row r="20" customFormat="false" ht="13.8" hidden="false" customHeight="false" outlineLevel="0" collapsed="false">
      <c r="B20" s="8" t="n">
        <f aca="false">B19+C19</f>
        <v>-58.42</v>
      </c>
      <c r="C20" s="7" t="n">
        <v>-12</v>
      </c>
      <c r="D20" s="4" t="s">
        <v>9</v>
      </c>
    </row>
    <row r="21" customFormat="false" ht="13.8" hidden="false" customHeight="false" outlineLevel="0" collapsed="false">
      <c r="B21" s="8" t="n">
        <f aca="false">B20+C20</f>
        <v>-70.42</v>
      </c>
      <c r="C21" s="9"/>
    </row>
    <row r="22" customFormat="false" ht="13.8" hidden="false" customHeight="false" outlineLevel="0" collapsed="false">
      <c r="A22" s="5" t="n">
        <v>44743</v>
      </c>
      <c r="B22" s="8" t="n">
        <f aca="false">B21+C21</f>
        <v>-70.42</v>
      </c>
      <c r="C22" s="7" t="n">
        <v>-14</v>
      </c>
      <c r="D22" s="4" t="s">
        <v>10</v>
      </c>
    </row>
    <row r="23" customFormat="false" ht="13.8" hidden="false" customHeight="false" outlineLevel="0" collapsed="false">
      <c r="B23" s="8" t="n">
        <f aca="false">B22+C22</f>
        <v>-84.42</v>
      </c>
      <c r="C23" s="9" t="n">
        <v>-12</v>
      </c>
      <c r="D23" s="0" t="s">
        <v>9</v>
      </c>
    </row>
    <row r="24" customFormat="false" ht="13.8" hidden="false" customHeight="false" outlineLevel="0" collapsed="false">
      <c r="B24" s="8" t="n">
        <f aca="false">B23+C23</f>
        <v>-96.42</v>
      </c>
      <c r="C24" s="9"/>
    </row>
    <row r="25" customFormat="false" ht="13.8" hidden="false" customHeight="false" outlineLevel="0" collapsed="false">
      <c r="A25" s="5" t="n">
        <v>44774</v>
      </c>
      <c r="B25" s="8" t="n">
        <f aca="false">B24+C24</f>
        <v>-96.42</v>
      </c>
      <c r="C25" s="9" t="n">
        <v>-3.87</v>
      </c>
      <c r="D25" s="0" t="s">
        <v>14</v>
      </c>
      <c r="E25" s="0" t="s">
        <v>15</v>
      </c>
    </row>
    <row r="26" customFormat="false" ht="15.75" hidden="false" customHeight="true" outlineLevel="0" collapsed="false">
      <c r="B26" s="8" t="n">
        <f aca="false">B25+C25</f>
        <v>-100.29</v>
      </c>
      <c r="C26" s="9" t="n">
        <v>-0.21</v>
      </c>
      <c r="D26" s="0" t="s">
        <v>16</v>
      </c>
    </row>
    <row r="27" customFormat="false" ht="16.5" hidden="false" customHeight="true" outlineLevel="0" collapsed="false">
      <c r="B27" s="8" t="n">
        <f aca="false">B26+C26</f>
        <v>-100.5</v>
      </c>
      <c r="C27" s="9" t="n">
        <v>-59.82</v>
      </c>
      <c r="D27" s="0" t="s">
        <v>17</v>
      </c>
      <c r="E27" s="0" t="s">
        <v>18</v>
      </c>
    </row>
    <row r="28" customFormat="false" ht="13.8" hidden="false" customHeight="false" outlineLevel="0" collapsed="false">
      <c r="B28" s="8" t="n">
        <f aca="false">B27+C27</f>
        <v>-160.32</v>
      </c>
      <c r="C28" s="9" t="n">
        <v>-0.77</v>
      </c>
      <c r="D28" s="0" t="s">
        <v>7</v>
      </c>
    </row>
    <row r="29" customFormat="false" ht="13.8" hidden="false" customHeight="false" outlineLevel="0" collapsed="false">
      <c r="B29" s="8" t="n">
        <f aca="false">B28+C28</f>
        <v>-161.09</v>
      </c>
      <c r="C29" s="9" t="n">
        <v>-14</v>
      </c>
      <c r="D29" s="0" t="s">
        <v>10</v>
      </c>
    </row>
    <row r="30" customFormat="false" ht="13.8" hidden="false" customHeight="false" outlineLevel="0" collapsed="false">
      <c r="B30" s="8" t="n">
        <f aca="false">B29+C29</f>
        <v>-175.09</v>
      </c>
      <c r="C30" s="9" t="n">
        <v>-4.64</v>
      </c>
      <c r="D30" s="0" t="s">
        <v>9</v>
      </c>
      <c r="E30" s="0" t="s">
        <v>19</v>
      </c>
    </row>
    <row r="31" customFormat="false" ht="13.8" hidden="false" customHeight="false" outlineLevel="0" collapsed="false">
      <c r="B31" s="8" t="n">
        <f aca="false">B30+C30</f>
        <v>-179.73</v>
      </c>
      <c r="C31" s="9" t="n">
        <v>-5</v>
      </c>
      <c r="D31" s="0" t="s">
        <v>20</v>
      </c>
    </row>
    <row r="32" customFormat="false" ht="13.8" hidden="false" customHeight="false" outlineLevel="0" collapsed="false">
      <c r="B32" s="8" t="n">
        <f aca="false">B31+C31</f>
        <v>-184.73</v>
      </c>
      <c r="C32" s="9" t="n">
        <v>-5.18</v>
      </c>
      <c r="D32" s="0" t="s">
        <v>21</v>
      </c>
      <c r="E32" s="0" t="s">
        <v>22</v>
      </c>
    </row>
    <row r="33" customFormat="false" ht="13.8" hidden="false" customHeight="false" outlineLevel="0" collapsed="false">
      <c r="B33" s="8" t="n">
        <f aca="false">B32+C32</f>
        <v>-189.91</v>
      </c>
      <c r="C33" s="9" t="n">
        <v>24.84</v>
      </c>
      <c r="D33" s="0" t="s">
        <v>13</v>
      </c>
    </row>
    <row r="34" customFormat="false" ht="13.8" hidden="false" customHeight="false" outlineLevel="0" collapsed="false">
      <c r="B34" s="8" t="n">
        <f aca="false">B33+C33</f>
        <v>-165.07</v>
      </c>
      <c r="C34" s="9"/>
    </row>
    <row r="35" customFormat="false" ht="13.8" hidden="false" customHeight="false" outlineLevel="0" collapsed="false">
      <c r="A35" s="5" t="n">
        <v>44805</v>
      </c>
      <c r="B35" s="8" t="n">
        <f aca="false">B34+C34</f>
        <v>-165.07</v>
      </c>
      <c r="C35" s="9" t="n">
        <v>-7.17</v>
      </c>
      <c r="D35" s="0" t="s">
        <v>14</v>
      </c>
    </row>
    <row r="36" customFormat="false" ht="13.8" hidden="false" customHeight="false" outlineLevel="0" collapsed="false">
      <c r="B36" s="8" t="n">
        <f aca="false">B35+C35</f>
        <v>-172.24</v>
      </c>
      <c r="C36" s="9" t="n">
        <v>-0.83</v>
      </c>
      <c r="D36" s="0" t="s">
        <v>16</v>
      </c>
      <c r="E36" s="0" t="s">
        <v>23</v>
      </c>
    </row>
    <row r="37" customFormat="false" ht="13.8" hidden="false" customHeight="false" outlineLevel="0" collapsed="false">
      <c r="B37" s="8" t="n">
        <f aca="false">B36+C36</f>
        <v>-173.07</v>
      </c>
      <c r="C37" s="9" t="n">
        <v>-90.45</v>
      </c>
      <c r="D37" s="0" t="s">
        <v>17</v>
      </c>
    </row>
    <row r="38" customFormat="false" ht="13.8" hidden="false" customHeight="false" outlineLevel="0" collapsed="false">
      <c r="B38" s="8" t="n">
        <f aca="false">B37+C37</f>
        <v>-263.52</v>
      </c>
      <c r="C38" s="9" t="n">
        <v>-1.25</v>
      </c>
      <c r="D38" s="0" t="s">
        <v>7</v>
      </c>
      <c r="E38" s="0" t="s">
        <v>24</v>
      </c>
    </row>
    <row r="39" customFormat="false" ht="13.8" hidden="false" customHeight="false" outlineLevel="0" collapsed="false">
      <c r="B39" s="8" t="n">
        <f aca="false">B38+C38</f>
        <v>-264.77</v>
      </c>
      <c r="C39" s="9" t="n">
        <v>-14</v>
      </c>
      <c r="D39" s="0" t="s">
        <v>10</v>
      </c>
    </row>
    <row r="40" customFormat="false" ht="13.8" hidden="false" customHeight="false" outlineLevel="0" collapsed="false">
      <c r="B40" s="8" t="n">
        <f aca="false">B39+C39</f>
        <v>-278.77</v>
      </c>
      <c r="C40" s="9" t="n">
        <v>-5</v>
      </c>
      <c r="D40" s="0" t="s">
        <v>20</v>
      </c>
    </row>
    <row r="41" customFormat="false" ht="13.8" hidden="false" customHeight="false" outlineLevel="0" collapsed="false">
      <c r="B41" s="8" t="n">
        <f aca="false">B40+C40</f>
        <v>-283.77</v>
      </c>
      <c r="C41" s="9" t="n">
        <v>20</v>
      </c>
      <c r="D41" s="0" t="s">
        <v>13</v>
      </c>
    </row>
    <row r="42" customFormat="false" ht="13.8" hidden="false" customHeight="false" outlineLevel="0" collapsed="false">
      <c r="B42" s="8" t="n">
        <f aca="false">B41+C41</f>
        <v>-263.77</v>
      </c>
      <c r="C42" s="9"/>
    </row>
    <row r="43" customFormat="false" ht="13.8" hidden="false" customHeight="false" outlineLevel="0" collapsed="false">
      <c r="A43" s="5" t="n">
        <v>44835</v>
      </c>
      <c r="B43" s="8" t="n">
        <f aca="false">B42+C42</f>
        <v>-263.77</v>
      </c>
      <c r="C43" s="9" t="n">
        <v>-4.91</v>
      </c>
      <c r="D43" s="0" t="s">
        <v>14</v>
      </c>
      <c r="E43" s="0" t="s">
        <v>25</v>
      </c>
    </row>
    <row r="44" customFormat="false" ht="13.8" hidden="false" customHeight="false" outlineLevel="0" collapsed="false">
      <c r="B44" s="8" t="n">
        <f aca="false">B43+C43</f>
        <v>-268.68</v>
      </c>
      <c r="C44" s="9" t="n">
        <v>-0.56</v>
      </c>
      <c r="D44" s="0" t="s">
        <v>16</v>
      </c>
    </row>
    <row r="45" customFormat="false" ht="13.8" hidden="false" customHeight="false" outlineLevel="0" collapsed="false">
      <c r="B45" s="8" t="n">
        <f aca="false">B44+C44</f>
        <v>-269.24</v>
      </c>
      <c r="C45" s="9" t="n">
        <v>-92.78</v>
      </c>
      <c r="D45" s="0" t="s">
        <v>17</v>
      </c>
    </row>
    <row r="46" customFormat="false" ht="13.8" hidden="false" customHeight="false" outlineLevel="0" collapsed="false">
      <c r="B46" s="8" t="n">
        <f aca="false">B45+C45</f>
        <v>-362.02</v>
      </c>
      <c r="C46" s="9" t="n">
        <v>-1.18</v>
      </c>
      <c r="D46" s="0" t="s">
        <v>7</v>
      </c>
    </row>
    <row r="47" customFormat="false" ht="13.8" hidden="false" customHeight="false" outlineLevel="0" collapsed="false">
      <c r="B47" s="8" t="n">
        <f aca="false">B46+C46</f>
        <v>-363.2</v>
      </c>
      <c r="C47" s="9" t="n">
        <v>-14</v>
      </c>
      <c r="D47" s="0" t="s">
        <v>10</v>
      </c>
      <c r="E47" s="0" t="s">
        <v>26</v>
      </c>
    </row>
    <row r="48" customFormat="false" ht="13.8" hidden="false" customHeight="false" outlineLevel="0" collapsed="false">
      <c r="B48" s="8" t="n">
        <f aca="false">B47+C47</f>
        <v>-377.2</v>
      </c>
      <c r="C48" s="9" t="n">
        <v>-5</v>
      </c>
      <c r="D48" s="0" t="s">
        <v>20</v>
      </c>
    </row>
    <row r="49" customFormat="false" ht="13.8" hidden="false" customHeight="false" outlineLevel="0" collapsed="false">
      <c r="B49" s="8" t="n">
        <f aca="false">B48+C48</f>
        <v>-382.2</v>
      </c>
      <c r="C49" s="9" t="n">
        <v>20</v>
      </c>
      <c r="D49" s="0" t="s">
        <v>13</v>
      </c>
    </row>
    <row r="50" customFormat="false" ht="13.8" hidden="false" customHeight="false" outlineLevel="0" collapsed="false">
      <c r="B50" s="8" t="n">
        <f aca="false">B49+C49</f>
        <v>-362.2</v>
      </c>
      <c r="C50" s="9"/>
    </row>
    <row r="51" customFormat="false" ht="13.8" hidden="false" customHeight="false" outlineLevel="0" collapsed="false">
      <c r="A51" s="5" t="n">
        <v>44866</v>
      </c>
      <c r="B51" s="8" t="n">
        <f aca="false">B50+C50</f>
        <v>-362.2</v>
      </c>
      <c r="C51" s="9" t="n">
        <v>-2.82</v>
      </c>
      <c r="D51" s="0" t="s">
        <v>14</v>
      </c>
      <c r="E51" s="0" t="s">
        <v>27</v>
      </c>
    </row>
    <row r="52" customFormat="false" ht="13.8" hidden="false" customHeight="false" outlineLevel="0" collapsed="false">
      <c r="B52" s="8" t="n">
        <f aca="false">B51+C51</f>
        <v>-365.02</v>
      </c>
      <c r="C52" s="9" t="n">
        <v>-4.89</v>
      </c>
      <c r="D52" s="0" t="s">
        <v>16</v>
      </c>
      <c r="E52" s="0" t="s">
        <v>28</v>
      </c>
    </row>
    <row r="53" customFormat="false" ht="13.8" hidden="false" customHeight="false" outlineLevel="0" collapsed="false">
      <c r="B53" s="8" t="n">
        <f aca="false">B52+C52</f>
        <v>-369.91</v>
      </c>
      <c r="C53" s="9" t="n">
        <v>-90.04</v>
      </c>
      <c r="D53" s="0" t="s">
        <v>17</v>
      </c>
    </row>
    <row r="54" customFormat="false" ht="13.8" hidden="false" customHeight="false" outlineLevel="0" collapsed="false">
      <c r="B54" s="8" t="n">
        <f aca="false">B53+C53</f>
        <v>-459.95</v>
      </c>
      <c r="C54" s="9" t="n">
        <v>-1.18</v>
      </c>
      <c r="D54" s="0" t="s">
        <v>7</v>
      </c>
      <c r="E54" s="0" t="s">
        <v>29</v>
      </c>
    </row>
    <row r="55" customFormat="false" ht="13.8" hidden="false" customHeight="false" outlineLevel="0" collapsed="false">
      <c r="B55" s="8" t="n">
        <f aca="false">B54+C54</f>
        <v>-461.13</v>
      </c>
      <c r="C55" s="9" t="n">
        <v>-0.52</v>
      </c>
      <c r="D55" s="0" t="s">
        <v>30</v>
      </c>
      <c r="E55" s="0" t="s">
        <v>31</v>
      </c>
    </row>
    <row r="56" customFormat="false" ht="13.8" hidden="false" customHeight="false" outlineLevel="0" collapsed="false">
      <c r="B56" s="8" t="n">
        <f aca="false">B55+C55</f>
        <v>-461.65</v>
      </c>
      <c r="C56" s="9" t="n">
        <v>-5</v>
      </c>
      <c r="D56" s="0" t="s">
        <v>20</v>
      </c>
    </row>
    <row r="57" customFormat="false" ht="13.8" hidden="false" customHeight="false" outlineLevel="0" collapsed="false">
      <c r="B57" s="8" t="n">
        <f aca="false">B56+C56</f>
        <v>-466.65</v>
      </c>
      <c r="C57" s="9" t="n">
        <v>-5</v>
      </c>
      <c r="D57" s="0" t="s">
        <v>32</v>
      </c>
      <c r="E57" s="0" t="s">
        <v>33</v>
      </c>
    </row>
    <row r="58" customFormat="false" ht="13.8" hidden="false" customHeight="false" outlineLevel="0" collapsed="false">
      <c r="B58" s="8" t="n">
        <f aca="false">B57+C57</f>
        <v>-471.65</v>
      </c>
      <c r="C58" s="9" t="n">
        <v>-5</v>
      </c>
      <c r="D58" s="0" t="s">
        <v>34</v>
      </c>
      <c r="E58" s="0" t="s">
        <v>35</v>
      </c>
    </row>
    <row r="59" customFormat="false" ht="13.8" hidden="false" customHeight="false" outlineLevel="0" collapsed="false">
      <c r="B59" s="8" t="n">
        <f aca="false">B58+C58</f>
        <v>-476.65</v>
      </c>
      <c r="C59" s="9" t="n">
        <v>-2</v>
      </c>
      <c r="D59" s="0" t="s">
        <v>36</v>
      </c>
    </row>
    <row r="60" customFormat="false" ht="13.8" hidden="false" customHeight="false" outlineLevel="0" collapsed="false">
      <c r="B60" s="8" t="n">
        <f aca="false">B59+C59</f>
        <v>-478.65</v>
      </c>
      <c r="C60" s="9" t="n">
        <v>34.74</v>
      </c>
      <c r="D60" s="0" t="s">
        <v>13</v>
      </c>
    </row>
    <row r="61" customFormat="false" ht="13.8" hidden="false" customHeight="false" outlineLevel="0" collapsed="false">
      <c r="B61" s="8" t="n">
        <f aca="false">B60+C60</f>
        <v>-443.91</v>
      </c>
      <c r="C61" s="9"/>
    </row>
    <row r="62" customFormat="false" ht="13.8" hidden="false" customHeight="false" outlineLevel="0" collapsed="false">
      <c r="A62" s="5" t="n">
        <v>44896</v>
      </c>
      <c r="B62" s="8" t="n">
        <f aca="false">B61+C61</f>
        <v>-443.91</v>
      </c>
      <c r="C62" s="9" t="n">
        <v>-2.64</v>
      </c>
      <c r="D62" s="0" t="s">
        <v>14</v>
      </c>
    </row>
    <row r="63" customFormat="false" ht="13.8" hidden="false" customHeight="false" outlineLevel="0" collapsed="false">
      <c r="B63" s="8" t="n">
        <f aca="false">B62+C62</f>
        <v>-446.55</v>
      </c>
      <c r="C63" s="2" t="n">
        <v>-6.82</v>
      </c>
      <c r="D63" s="0" t="s">
        <v>16</v>
      </c>
      <c r="E63" s="0" t="s">
        <v>37</v>
      </c>
    </row>
    <row r="64" customFormat="false" ht="13.8" hidden="false" customHeight="false" outlineLevel="0" collapsed="false">
      <c r="B64" s="8" t="n">
        <f aca="false">B63+C63</f>
        <v>-453.37</v>
      </c>
      <c r="C64" s="2" t="n">
        <v>-87.91</v>
      </c>
      <c r="D64" s="0" t="s">
        <v>17</v>
      </c>
    </row>
    <row r="65" customFormat="false" ht="13.8" hidden="false" customHeight="false" outlineLevel="0" collapsed="false">
      <c r="B65" s="8" t="n">
        <f aca="false">B64+C64</f>
        <v>-541.28</v>
      </c>
      <c r="C65" s="2" t="n">
        <v>-0.1</v>
      </c>
      <c r="D65" s="0" t="s">
        <v>7</v>
      </c>
    </row>
    <row r="66" customFormat="false" ht="13.8" hidden="false" customHeight="false" outlineLevel="0" collapsed="false">
      <c r="B66" s="8" t="n">
        <f aca="false">B65+C65</f>
        <v>-541.38</v>
      </c>
      <c r="C66" s="2" t="n">
        <v>-33</v>
      </c>
      <c r="D66" s="0" t="s">
        <v>38</v>
      </c>
      <c r="E66" s="0" t="s">
        <v>39</v>
      </c>
    </row>
    <row r="67" customFormat="false" ht="13.8" hidden="false" customHeight="false" outlineLevel="0" collapsed="false">
      <c r="B67" s="8" t="n">
        <f aca="false">B66+C66</f>
        <v>-574.38</v>
      </c>
      <c r="C67" s="2" t="n">
        <v>-0.92</v>
      </c>
      <c r="D67" s="0" t="s">
        <v>30</v>
      </c>
    </row>
    <row r="68" customFormat="false" ht="13.8" hidden="false" customHeight="false" outlineLevel="0" collapsed="false">
      <c r="B68" s="8" t="n">
        <f aca="false">B67+C67</f>
        <v>-575.3</v>
      </c>
      <c r="C68" s="9" t="n">
        <v>-51.16</v>
      </c>
      <c r="D68" s="0" t="s">
        <v>40</v>
      </c>
    </row>
    <row r="69" customFormat="false" ht="13.8" hidden="false" customHeight="false" outlineLevel="0" collapsed="false">
      <c r="B69" s="8" t="n">
        <f aca="false">B68+C68</f>
        <v>-626.46</v>
      </c>
      <c r="C69" s="2" t="n">
        <v>-5</v>
      </c>
      <c r="D69" s="0" t="s">
        <v>20</v>
      </c>
    </row>
    <row r="70" customFormat="false" ht="13.8" hidden="false" customHeight="false" outlineLevel="0" collapsed="false">
      <c r="B70" s="8" t="n">
        <f aca="false">B69+C69</f>
        <v>-631.46</v>
      </c>
      <c r="C70" s="2" t="n">
        <v>34</v>
      </c>
      <c r="D70" s="0" t="s">
        <v>13</v>
      </c>
    </row>
    <row r="71" customFormat="false" ht="13.8" hidden="false" customHeight="false" outlineLevel="0" collapsed="false">
      <c r="B71" s="8" t="n">
        <f aca="false">B70+C70</f>
        <v>-597.46</v>
      </c>
    </row>
    <row r="72" customFormat="false" ht="13.8" hidden="false" customHeight="false" outlineLevel="0" collapsed="false">
      <c r="A72" s="1" t="n">
        <v>44927</v>
      </c>
      <c r="B72" s="8" t="n">
        <f aca="false">B71+C71</f>
        <v>-597.46</v>
      </c>
      <c r="C72" s="2" t="n">
        <v>-3.71</v>
      </c>
      <c r="D72" s="0" t="s">
        <v>14</v>
      </c>
    </row>
    <row r="73" customFormat="false" ht="13.8" hidden="false" customHeight="false" outlineLevel="0" collapsed="false">
      <c r="B73" s="8" t="n">
        <f aca="false">B72+C72</f>
        <v>-601.17</v>
      </c>
      <c r="C73" s="2" t="n">
        <v>-0.72</v>
      </c>
      <c r="D73" s="0" t="s">
        <v>16</v>
      </c>
    </row>
    <row r="74" customFormat="false" ht="13.8" hidden="false" customHeight="false" outlineLevel="0" collapsed="false">
      <c r="B74" s="8" t="n">
        <f aca="false">B73+C73</f>
        <v>-601.89</v>
      </c>
      <c r="C74" s="2" t="n">
        <v>-87.76</v>
      </c>
      <c r="D74" s="0" t="s">
        <v>17</v>
      </c>
    </row>
    <row r="75" customFormat="false" ht="13.8" hidden="false" customHeight="false" outlineLevel="0" collapsed="false">
      <c r="B75" s="8" t="n">
        <f aca="false">B74+C74</f>
        <v>-689.65</v>
      </c>
      <c r="C75" s="2" t="n">
        <v>-33</v>
      </c>
      <c r="D75" s="0" t="s">
        <v>38</v>
      </c>
    </row>
    <row r="76" customFormat="false" ht="13.8" hidden="false" customHeight="false" outlineLevel="0" collapsed="false">
      <c r="B76" s="8" t="n">
        <f aca="false">B75+C75</f>
        <v>-722.65</v>
      </c>
      <c r="C76" s="2" t="n">
        <v>-0.66</v>
      </c>
      <c r="D76" s="0" t="s">
        <v>30</v>
      </c>
      <c r="E76" s="0" t="s">
        <v>41</v>
      </c>
    </row>
    <row r="77" customFormat="false" ht="13.8" hidden="false" customHeight="false" outlineLevel="0" collapsed="false">
      <c r="B77" s="8" t="n">
        <f aca="false">B76+C76</f>
        <v>-723.31</v>
      </c>
      <c r="C77" s="2" t="n">
        <v>-5</v>
      </c>
      <c r="D77" s="0" t="s">
        <v>20</v>
      </c>
    </row>
    <row r="78" customFormat="false" ht="13.8" hidden="false" customHeight="false" outlineLevel="0" collapsed="false">
      <c r="B78" s="8" t="n">
        <f aca="false">B77+C77</f>
        <v>-728.31</v>
      </c>
      <c r="C78" s="2" t="n">
        <v>36</v>
      </c>
      <c r="D78" s="0" t="s">
        <v>13</v>
      </c>
    </row>
    <row r="79" customFormat="false" ht="13.8" hidden="false" customHeight="false" outlineLevel="0" collapsed="false">
      <c r="B79" s="8" t="n">
        <f aca="false">B78+C78</f>
        <v>-692.31</v>
      </c>
    </row>
    <row r="80" customFormat="false" ht="13.8" hidden="false" customHeight="false" outlineLevel="0" collapsed="false">
      <c r="A80" s="1" t="n">
        <v>44958</v>
      </c>
      <c r="B80" s="8" t="n">
        <f aca="false">B79+C79</f>
        <v>-692.31</v>
      </c>
      <c r="C80" s="2" t="n">
        <v>-3.34</v>
      </c>
      <c r="D80" s="0" t="s">
        <v>14</v>
      </c>
    </row>
    <row r="81" customFormat="false" ht="13.8" hidden="false" customHeight="false" outlineLevel="0" collapsed="false">
      <c r="B81" s="8" t="n">
        <f aca="false">B80+C80</f>
        <v>-695.65</v>
      </c>
      <c r="C81" s="2" t="n">
        <v>-0.87</v>
      </c>
      <c r="D81" s="0" t="s">
        <v>16</v>
      </c>
    </row>
    <row r="82" customFormat="false" ht="13.8" hidden="false" customHeight="false" outlineLevel="0" collapsed="false">
      <c r="B82" s="8" t="n">
        <f aca="false">B81+C81</f>
        <v>-696.52</v>
      </c>
      <c r="C82" s="2" t="n">
        <v>-80.59</v>
      </c>
      <c r="D82" s="0" t="s">
        <v>17</v>
      </c>
    </row>
    <row r="83" customFormat="false" ht="13.8" hidden="false" customHeight="false" outlineLevel="0" collapsed="false">
      <c r="B83" s="8" t="n">
        <f aca="false">B82+C82</f>
        <v>-777.11</v>
      </c>
      <c r="C83" s="2" t="n">
        <v>-33</v>
      </c>
      <c r="D83" s="0" t="s">
        <v>38</v>
      </c>
    </row>
    <row r="84" customFormat="false" ht="13.8" hidden="false" customHeight="false" outlineLevel="0" collapsed="false">
      <c r="B84" s="8" t="n">
        <f aca="false">B83+C83</f>
        <v>-810.11</v>
      </c>
      <c r="C84" s="2" t="n">
        <v>-5</v>
      </c>
      <c r="D84" s="0" t="s">
        <v>20</v>
      </c>
    </row>
    <row r="85" customFormat="false" ht="13.8" hidden="false" customHeight="false" outlineLevel="0" collapsed="false">
      <c r="B85" s="8" t="n">
        <f aca="false">B84+C84</f>
        <v>-815.11</v>
      </c>
      <c r="C85" s="2" t="n">
        <v>-800</v>
      </c>
      <c r="D85" s="0" t="s">
        <v>42</v>
      </c>
    </row>
    <row r="86" customFormat="false" ht="13.8" hidden="false" customHeight="false" outlineLevel="0" collapsed="false">
      <c r="B86" s="8" t="n">
        <f aca="false">B85+C85</f>
        <v>-1615.11</v>
      </c>
      <c r="C86" s="2" t="n">
        <v>36</v>
      </c>
      <c r="D86" s="0" t="s">
        <v>13</v>
      </c>
    </row>
    <row r="87" customFormat="false" ht="13.8" hidden="false" customHeight="false" outlineLevel="0" collapsed="false">
      <c r="B87" s="8" t="n">
        <f aca="false">B86+C86</f>
        <v>-1579.11</v>
      </c>
    </row>
    <row r="88" customFormat="false" ht="13.8" hidden="false" customHeight="false" outlineLevel="0" collapsed="false">
      <c r="B88" s="8" t="n">
        <f aca="false">B87+C87</f>
        <v>-1579.11</v>
      </c>
    </row>
    <row r="89" customFormat="false" ht="13.8" hidden="false" customHeight="false" outlineLevel="0" collapsed="false">
      <c r="B89" s="8" t="n">
        <f aca="false">B88+C88</f>
        <v>-1579.11</v>
      </c>
    </row>
    <row r="90" customFormat="false" ht="13.8" hidden="false" customHeight="false" outlineLevel="0" collapsed="false">
      <c r="B90" s="8" t="n">
        <f aca="false">B89+C89</f>
        <v>-1579.11</v>
      </c>
    </row>
    <row r="91" customFormat="false" ht="13.8" hidden="false" customHeight="false" outlineLevel="0" collapsed="false">
      <c r="B91" s="8" t="n">
        <f aca="false">B90+C90</f>
        <v>-1579.11</v>
      </c>
    </row>
    <row r="92" customFormat="false" ht="13.8" hidden="false" customHeight="false" outlineLevel="0" collapsed="false">
      <c r="B92" s="8" t="n">
        <f aca="false">B91+C91</f>
        <v>-1579.11</v>
      </c>
    </row>
    <row r="93" customFormat="false" ht="13.8" hidden="false" customHeight="false" outlineLevel="0" collapsed="false">
      <c r="B93" s="8" t="n">
        <f aca="false">B92+C92</f>
        <v>-1579.11</v>
      </c>
    </row>
    <row r="94" customFormat="false" ht="13.8" hidden="false" customHeight="false" outlineLevel="0" collapsed="false">
      <c r="B94" s="8" t="n">
        <f aca="false">B93+C93</f>
        <v>-1579.11</v>
      </c>
    </row>
  </sheetData>
  <mergeCells count="1">
    <mergeCell ref="A1:Y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pane xSplit="0" ySplit="1" topLeftCell="A2" activePane="bottomLeft" state="frozen"/>
      <selection pane="topLeft" activeCell="A1" activeCellId="0" sqref="A1"/>
      <selection pane="bottomLeft" activeCell="A7" activeCellId="0" sqref="A7"/>
    </sheetView>
  </sheetViews>
  <sheetFormatPr defaultColWidth="11.5898437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2" width="16.74"/>
    <col collapsed="false" customWidth="true" hidden="false" outlineLevel="0" max="3" min="3" style="2" width="14.04"/>
    <col collapsed="false" customWidth="true" hidden="false" outlineLevel="0" max="4" min="4" style="0" width="37.26"/>
  </cols>
  <sheetData>
    <row r="1" customFormat="false" ht="13.8" hidden="false" customHeight="false" outlineLevel="0" collapsed="false">
      <c r="A1" s="0" t="s">
        <v>1</v>
      </c>
      <c r="B1" s="4" t="s">
        <v>2</v>
      </c>
      <c r="C1" s="0" t="s">
        <v>43</v>
      </c>
      <c r="D1" s="0" t="s">
        <v>4</v>
      </c>
    </row>
    <row r="2" customFormat="false" ht="12.8" hidden="false" customHeight="false" outlineLevel="0" collapsed="false">
      <c r="B2" s="2" t="n">
        <v>0</v>
      </c>
    </row>
    <row r="3" customFormat="false" ht="12.8" hidden="false" customHeight="false" outlineLevel="0" collapsed="false">
      <c r="A3" s="1" t="n">
        <v>44593</v>
      </c>
      <c r="B3" s="2" t="n">
        <f aca="false">B2+C2</f>
        <v>0</v>
      </c>
      <c r="C3" s="2" t="n">
        <v>1000</v>
      </c>
      <c r="D3" s="0" t="s">
        <v>44</v>
      </c>
    </row>
    <row r="4" customFormat="false" ht="12.8" hidden="false" customHeight="false" outlineLevel="0" collapsed="false">
      <c r="A4" s="1" t="n">
        <v>44682</v>
      </c>
      <c r="B4" s="2" t="n">
        <f aca="false">B3+C3</f>
        <v>1000</v>
      </c>
      <c r="C4" s="2" t="n">
        <v>-100</v>
      </c>
      <c r="D4" s="0" t="s">
        <v>45</v>
      </c>
    </row>
    <row r="5" customFormat="false" ht="12.8" hidden="false" customHeight="false" outlineLevel="0" collapsed="false">
      <c r="A5" s="1" t="n">
        <v>44896</v>
      </c>
      <c r="B5" s="2" t="n">
        <f aca="false">B4+C4</f>
        <v>900</v>
      </c>
      <c r="C5" s="2" t="n">
        <v>1000</v>
      </c>
      <c r="D5" s="0" t="s">
        <v>44</v>
      </c>
    </row>
    <row r="6" customFormat="false" ht="12.8" hidden="false" customHeight="false" outlineLevel="0" collapsed="false">
      <c r="A6" s="1" t="n">
        <v>44986</v>
      </c>
      <c r="B6" s="2" t="n">
        <f aca="false">B5+C5</f>
        <v>1900</v>
      </c>
      <c r="C6" s="2" t="n">
        <v>1000</v>
      </c>
      <c r="D6" s="0" t="s">
        <v>44</v>
      </c>
    </row>
    <row r="7" customFormat="false" ht="12.8" hidden="false" customHeight="false" outlineLevel="0" collapsed="false">
      <c r="B7" s="2" t="n">
        <f aca="false">B6+C6</f>
        <v>2900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&amp;C&amp;"Calibri,Regular"&amp;12&amp;Kffffff&amp;A</oddHeader>
    <oddFooter>&amp;C&amp;"Calibri,Regular"&amp;12&amp;KffffffPage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Collabora_Office/22.05.4.1$Linux_X86_64 LibreOffice_project/fe4468db8de113d2844a8733dd094506af778b51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2023-03-04T15:28:50Z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