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Calculation_Correct1" sheetId="5" r:id="rId1"/>
    <sheet name="Calculation_CorrectCoords" sheetId="6" r:id="rId2"/>
    <sheet name="Calculation" sheetId="1" r:id="rId3"/>
    <sheet name="Calculation (alpha calc.)" sheetId="4" r:id="rId4"/>
  </sheets>
  <calcPr calcId="144525"/>
</workbook>
</file>

<file path=xl/calcChain.xml><?xml version="1.0" encoding="utf-8"?>
<calcChain xmlns="http://schemas.openxmlformats.org/spreadsheetml/2006/main">
  <c r="M10" i="6" l="1"/>
  <c r="H10" i="6"/>
  <c r="M9" i="6"/>
  <c r="J9" i="6"/>
  <c r="H9" i="6"/>
  <c r="M8" i="6"/>
  <c r="M12" i="6" s="1"/>
  <c r="M13" i="6" s="1"/>
  <c r="M7" i="6"/>
  <c r="M16" i="6" s="1"/>
  <c r="O3" i="6"/>
  <c r="M2" i="6"/>
  <c r="M11" i="5"/>
  <c r="M17" i="5" s="1"/>
  <c r="M15" i="5"/>
  <c r="M10" i="5"/>
  <c r="M12" i="5" s="1"/>
  <c r="M13" i="5" s="1"/>
  <c r="M9" i="5"/>
  <c r="H9" i="5"/>
  <c r="J9" i="5" s="1"/>
  <c r="M8" i="5"/>
  <c r="M7" i="5"/>
  <c r="M14" i="5" s="1"/>
  <c r="O3" i="5"/>
  <c r="M2" i="5"/>
  <c r="M11" i="4"/>
  <c r="M8" i="4"/>
  <c r="M7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I99" i="1" s="1"/>
  <c r="G100" i="1"/>
  <c r="G101" i="1"/>
  <c r="G102" i="1"/>
  <c r="G103" i="1"/>
  <c r="I103" i="1" s="1"/>
  <c r="G104" i="1"/>
  <c r="G105" i="1"/>
  <c r="G106" i="1"/>
  <c r="G107" i="1"/>
  <c r="I107" i="1" s="1"/>
  <c r="G108" i="1"/>
  <c r="G109" i="1"/>
  <c r="G110" i="1"/>
  <c r="G111" i="1"/>
  <c r="I111" i="1" s="1"/>
  <c r="G112" i="1"/>
  <c r="G113" i="1"/>
  <c r="G114" i="1"/>
  <c r="G115" i="1"/>
  <c r="I115" i="1" s="1"/>
  <c r="G116" i="1"/>
  <c r="G117" i="1"/>
  <c r="G118" i="1"/>
  <c r="G119" i="1"/>
  <c r="I119" i="1" s="1"/>
  <c r="G120" i="1"/>
  <c r="G121" i="1"/>
  <c r="G122" i="1"/>
  <c r="G123" i="1"/>
  <c r="I123" i="1" s="1"/>
  <c r="G124" i="1"/>
  <c r="G125" i="1"/>
  <c r="G126" i="1"/>
  <c r="G127" i="1"/>
  <c r="I127" i="1" s="1"/>
  <c r="G128" i="1"/>
  <c r="G129" i="1"/>
  <c r="G130" i="1"/>
  <c r="G131" i="1"/>
  <c r="I131" i="1" s="1"/>
  <c r="G132" i="1"/>
  <c r="G133" i="1"/>
  <c r="G134" i="1"/>
  <c r="G135" i="1"/>
  <c r="I135" i="1" s="1"/>
  <c r="G136" i="1"/>
  <c r="G137" i="1"/>
  <c r="G138" i="1"/>
  <c r="G139" i="1"/>
  <c r="I139" i="1" s="1"/>
  <c r="G140" i="1"/>
  <c r="G141" i="1"/>
  <c r="G142" i="1"/>
  <c r="G143" i="1"/>
  <c r="I143" i="1" s="1"/>
  <c r="G144" i="1"/>
  <c r="G145" i="1"/>
  <c r="G146" i="1"/>
  <c r="G147" i="1"/>
  <c r="I147" i="1" s="1"/>
  <c r="G148" i="1"/>
  <c r="G149" i="1"/>
  <c r="G150" i="1"/>
  <c r="G151" i="1"/>
  <c r="I151" i="1" s="1"/>
  <c r="G152" i="1"/>
  <c r="G153" i="1"/>
  <c r="G154" i="1"/>
  <c r="G155" i="1"/>
  <c r="I155" i="1" s="1"/>
  <c r="G156" i="1"/>
  <c r="G157" i="1"/>
  <c r="G158" i="1"/>
  <c r="G159" i="1"/>
  <c r="I159" i="1" s="1"/>
  <c r="G160" i="1"/>
  <c r="G161" i="1"/>
  <c r="G162" i="1"/>
  <c r="G163" i="1"/>
  <c r="I163" i="1" s="1"/>
  <c r="G164" i="1"/>
  <c r="G165" i="1"/>
  <c r="G166" i="1"/>
  <c r="G167" i="1"/>
  <c r="I167" i="1" s="1"/>
  <c r="G168" i="1"/>
  <c r="G169" i="1"/>
  <c r="G170" i="1"/>
  <c r="G171" i="1"/>
  <c r="I171" i="1" s="1"/>
  <c r="G172" i="1"/>
  <c r="G173" i="1"/>
  <c r="G174" i="1"/>
  <c r="G175" i="1"/>
  <c r="I175" i="1" s="1"/>
  <c r="G176" i="1"/>
  <c r="G177" i="1"/>
  <c r="G178" i="1"/>
  <c r="G179" i="1"/>
  <c r="I179" i="1" s="1"/>
  <c r="G180" i="1"/>
  <c r="G181" i="1"/>
  <c r="G182" i="1"/>
  <c r="G183" i="1"/>
  <c r="I183" i="1" s="1"/>
  <c r="G184" i="1"/>
  <c r="G185" i="1"/>
  <c r="G186" i="1"/>
  <c r="G187" i="1"/>
  <c r="I187" i="1" s="1"/>
  <c r="G188" i="1"/>
  <c r="G189" i="1"/>
  <c r="G190" i="1"/>
  <c r="G191" i="1"/>
  <c r="I191" i="1" s="1"/>
  <c r="G192" i="1"/>
  <c r="G193" i="1"/>
  <c r="G194" i="1"/>
  <c r="G195" i="1"/>
  <c r="I195" i="1" s="1"/>
  <c r="G196" i="1"/>
  <c r="G197" i="1"/>
  <c r="G198" i="1"/>
  <c r="G199" i="1"/>
  <c r="I199" i="1" s="1"/>
  <c r="G200" i="1"/>
  <c r="G201" i="1"/>
  <c r="G202" i="1"/>
  <c r="G203" i="1"/>
  <c r="I203" i="1" s="1"/>
  <c r="G204" i="1"/>
  <c r="G205" i="1"/>
  <c r="G206" i="1"/>
  <c r="G207" i="1"/>
  <c r="I207" i="1" s="1"/>
  <c r="G208" i="1"/>
  <c r="G209" i="1"/>
  <c r="G210" i="1"/>
  <c r="G211" i="1"/>
  <c r="I211" i="1" s="1"/>
  <c r="G212" i="1"/>
  <c r="G213" i="1"/>
  <c r="G9" i="1"/>
  <c r="I9" i="1" s="1"/>
  <c r="M10" i="4"/>
  <c r="M12" i="4" s="1"/>
  <c r="M13" i="4" s="1"/>
  <c r="M9" i="4"/>
  <c r="H9" i="4"/>
  <c r="H10" i="4" s="1"/>
  <c r="J10" i="4" s="1"/>
  <c r="O3" i="4"/>
  <c r="M2" i="4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0" i="1"/>
  <c r="I101" i="1"/>
  <c r="I102" i="1"/>
  <c r="I104" i="1"/>
  <c r="I105" i="1"/>
  <c r="I106" i="1"/>
  <c r="I108" i="1"/>
  <c r="I109" i="1"/>
  <c r="I110" i="1"/>
  <c r="I112" i="1"/>
  <c r="I113" i="1"/>
  <c r="I114" i="1"/>
  <c r="I116" i="1"/>
  <c r="I117" i="1"/>
  <c r="I118" i="1"/>
  <c r="I120" i="1"/>
  <c r="I121" i="1"/>
  <c r="I122" i="1"/>
  <c r="I124" i="1"/>
  <c r="I125" i="1"/>
  <c r="I126" i="1"/>
  <c r="I128" i="1"/>
  <c r="I129" i="1"/>
  <c r="I130" i="1"/>
  <c r="I132" i="1"/>
  <c r="I133" i="1"/>
  <c r="I134" i="1"/>
  <c r="I136" i="1"/>
  <c r="I137" i="1"/>
  <c r="I138" i="1"/>
  <c r="I140" i="1"/>
  <c r="I141" i="1"/>
  <c r="I142" i="1"/>
  <c r="I144" i="1"/>
  <c r="I145" i="1"/>
  <c r="I146" i="1"/>
  <c r="I148" i="1"/>
  <c r="I149" i="1"/>
  <c r="I150" i="1"/>
  <c r="I152" i="1"/>
  <c r="I153" i="1"/>
  <c r="I154" i="1"/>
  <c r="I156" i="1"/>
  <c r="I157" i="1"/>
  <c r="I158" i="1"/>
  <c r="I160" i="1"/>
  <c r="I161" i="1"/>
  <c r="I162" i="1"/>
  <c r="I164" i="1"/>
  <c r="I165" i="1"/>
  <c r="I166" i="1"/>
  <c r="I168" i="1"/>
  <c r="I169" i="1"/>
  <c r="I170" i="1"/>
  <c r="I172" i="1"/>
  <c r="I173" i="1"/>
  <c r="I174" i="1"/>
  <c r="I176" i="1"/>
  <c r="I177" i="1"/>
  <c r="I178" i="1"/>
  <c r="I180" i="1"/>
  <c r="I181" i="1"/>
  <c r="I182" i="1"/>
  <c r="I184" i="1"/>
  <c r="I185" i="1"/>
  <c r="I186" i="1"/>
  <c r="I188" i="1"/>
  <c r="I189" i="1"/>
  <c r="I190" i="1"/>
  <c r="I192" i="1"/>
  <c r="I193" i="1"/>
  <c r="I194" i="1"/>
  <c r="I196" i="1"/>
  <c r="I197" i="1"/>
  <c r="I198" i="1"/>
  <c r="I200" i="1"/>
  <c r="I201" i="1"/>
  <c r="I202" i="1"/>
  <c r="I204" i="1"/>
  <c r="I205" i="1"/>
  <c r="I206" i="1"/>
  <c r="I208" i="1"/>
  <c r="I209" i="1"/>
  <c r="I210" i="1"/>
  <c r="I212" i="1"/>
  <c r="I21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M19" i="1"/>
  <c r="M18" i="1"/>
  <c r="M17" i="1"/>
  <c r="M16" i="1"/>
  <c r="M15" i="1"/>
  <c r="M14" i="1"/>
  <c r="M7" i="1"/>
  <c r="M12" i="1" s="1"/>
  <c r="M13" i="1" s="1"/>
  <c r="M11" i="1"/>
  <c r="M10" i="1"/>
  <c r="M9" i="1"/>
  <c r="M8" i="1"/>
  <c r="O3" i="1"/>
  <c r="M2" i="1"/>
  <c r="H10" i="1"/>
  <c r="H9" i="1"/>
  <c r="O11" i="6" l="1"/>
  <c r="M11" i="6"/>
  <c r="M17" i="6" s="1"/>
  <c r="M18" i="6" s="1"/>
  <c r="M19" i="6" s="1"/>
  <c r="M14" i="6"/>
  <c r="H11" i="6"/>
  <c r="M15" i="6"/>
  <c r="J10" i="6"/>
  <c r="M16" i="5"/>
  <c r="H10" i="5"/>
  <c r="M16" i="4"/>
  <c r="O11" i="4" s="1"/>
  <c r="M14" i="4"/>
  <c r="M15" i="4"/>
  <c r="J9" i="4"/>
  <c r="H11" i="4"/>
  <c r="H11" i="1"/>
  <c r="G9" i="6" l="1"/>
  <c r="I9" i="6" s="1"/>
  <c r="G10" i="6"/>
  <c r="I10" i="6" s="1"/>
  <c r="H12" i="6"/>
  <c r="J11" i="6"/>
  <c r="G11" i="6"/>
  <c r="I11" i="6" s="1"/>
  <c r="H11" i="5"/>
  <c r="J10" i="5"/>
  <c r="O11" i="5"/>
  <c r="M18" i="5"/>
  <c r="M19" i="5" s="1"/>
  <c r="H12" i="4"/>
  <c r="J11" i="4"/>
  <c r="H12" i="1"/>
  <c r="G12" i="6" l="1"/>
  <c r="I12" i="6" s="1"/>
  <c r="J12" i="6"/>
  <c r="H13" i="6"/>
  <c r="G9" i="5"/>
  <c r="I9" i="5" s="1"/>
  <c r="G10" i="5"/>
  <c r="I10" i="5" s="1"/>
  <c r="G11" i="5"/>
  <c r="I11" i="5" s="1"/>
  <c r="H12" i="5"/>
  <c r="J11" i="5"/>
  <c r="J12" i="4"/>
  <c r="H13" i="4"/>
  <c r="H13" i="1"/>
  <c r="G13" i="6" l="1"/>
  <c r="I13" i="6" s="1"/>
  <c r="J13" i="6"/>
  <c r="H14" i="6"/>
  <c r="J12" i="5"/>
  <c r="H13" i="5"/>
  <c r="G12" i="5"/>
  <c r="I12" i="5" s="1"/>
  <c r="J13" i="4"/>
  <c r="H14" i="4"/>
  <c r="H14" i="1"/>
  <c r="J14" i="6" l="1"/>
  <c r="H15" i="6"/>
  <c r="G14" i="6"/>
  <c r="I14" i="6" s="1"/>
  <c r="H14" i="5"/>
  <c r="G13" i="5"/>
  <c r="I13" i="5" s="1"/>
  <c r="J13" i="5"/>
  <c r="J14" i="4"/>
  <c r="H15" i="4"/>
  <c r="H15" i="1"/>
  <c r="H16" i="6" l="1"/>
  <c r="G15" i="6"/>
  <c r="I15" i="6" s="1"/>
  <c r="J15" i="6"/>
  <c r="G14" i="5"/>
  <c r="I14" i="5" s="1"/>
  <c r="J14" i="5"/>
  <c r="H15" i="5"/>
  <c r="H16" i="4"/>
  <c r="J15" i="4"/>
  <c r="H16" i="1"/>
  <c r="G16" i="6" l="1"/>
  <c r="I16" i="6" s="1"/>
  <c r="J16" i="6"/>
  <c r="H17" i="6"/>
  <c r="G15" i="5"/>
  <c r="I15" i="5" s="1"/>
  <c r="J15" i="5"/>
  <c r="H16" i="5"/>
  <c r="J16" i="4"/>
  <c r="H17" i="4"/>
  <c r="H17" i="1"/>
  <c r="G17" i="6" l="1"/>
  <c r="I17" i="6" s="1"/>
  <c r="J17" i="6"/>
  <c r="H18" i="6"/>
  <c r="J16" i="5"/>
  <c r="H17" i="5"/>
  <c r="G16" i="5"/>
  <c r="I16" i="5" s="1"/>
  <c r="J17" i="4"/>
  <c r="H18" i="4"/>
  <c r="H18" i="1"/>
  <c r="J18" i="6" l="1"/>
  <c r="H19" i="6"/>
  <c r="G18" i="6"/>
  <c r="I18" i="6" s="1"/>
  <c r="H18" i="5"/>
  <c r="G17" i="5"/>
  <c r="I17" i="5" s="1"/>
  <c r="J17" i="5"/>
  <c r="J18" i="4"/>
  <c r="H19" i="4"/>
  <c r="H19" i="1"/>
  <c r="H20" i="6" l="1"/>
  <c r="G19" i="6"/>
  <c r="I19" i="6" s="1"/>
  <c r="J19" i="6"/>
  <c r="G18" i="5"/>
  <c r="I18" i="5" s="1"/>
  <c r="J18" i="5"/>
  <c r="H19" i="5"/>
  <c r="H20" i="4"/>
  <c r="J19" i="4"/>
  <c r="H20" i="1"/>
  <c r="H21" i="6" l="1"/>
  <c r="G20" i="6"/>
  <c r="I20" i="6" s="1"/>
  <c r="J20" i="6"/>
  <c r="G19" i="5"/>
  <c r="I19" i="5" s="1"/>
  <c r="J19" i="5"/>
  <c r="H20" i="5"/>
  <c r="H21" i="4"/>
  <c r="J20" i="4"/>
  <c r="H21" i="1"/>
  <c r="H22" i="6" l="1"/>
  <c r="G21" i="6"/>
  <c r="I21" i="6" s="1"/>
  <c r="J21" i="6"/>
  <c r="J20" i="5"/>
  <c r="H21" i="5"/>
  <c r="G20" i="5"/>
  <c r="I20" i="5" s="1"/>
  <c r="H22" i="4"/>
  <c r="J21" i="4"/>
  <c r="H22" i="1"/>
  <c r="H23" i="6" l="1"/>
  <c r="G22" i="6"/>
  <c r="I22" i="6" s="1"/>
  <c r="J22" i="6"/>
  <c r="J21" i="5"/>
  <c r="H22" i="5"/>
  <c r="G21" i="5"/>
  <c r="I21" i="5" s="1"/>
  <c r="H23" i="4"/>
  <c r="J22" i="4"/>
  <c r="H23" i="1"/>
  <c r="H24" i="6" l="1"/>
  <c r="G23" i="6"/>
  <c r="I23" i="6" s="1"/>
  <c r="J23" i="6"/>
  <c r="J22" i="5"/>
  <c r="H23" i="5"/>
  <c r="G22" i="5"/>
  <c r="I22" i="5" s="1"/>
  <c r="H24" i="4"/>
  <c r="J23" i="4"/>
  <c r="H24" i="1"/>
  <c r="H25" i="6" l="1"/>
  <c r="G24" i="6"/>
  <c r="I24" i="6" s="1"/>
  <c r="J24" i="6"/>
  <c r="J23" i="5"/>
  <c r="H24" i="5"/>
  <c r="G23" i="5"/>
  <c r="I23" i="5" s="1"/>
  <c r="H25" i="4"/>
  <c r="J24" i="4"/>
  <c r="H25" i="1"/>
  <c r="H26" i="6" l="1"/>
  <c r="G25" i="6"/>
  <c r="I25" i="6" s="1"/>
  <c r="J25" i="6"/>
  <c r="J24" i="5"/>
  <c r="H25" i="5"/>
  <c r="G24" i="5"/>
  <c r="I24" i="5" s="1"/>
  <c r="H26" i="4"/>
  <c r="J25" i="4"/>
  <c r="H26" i="1"/>
  <c r="H27" i="6" l="1"/>
  <c r="G26" i="6"/>
  <c r="I26" i="6" s="1"/>
  <c r="J26" i="6"/>
  <c r="J25" i="5"/>
  <c r="H26" i="5"/>
  <c r="G25" i="5"/>
  <c r="I25" i="5" s="1"/>
  <c r="H27" i="4"/>
  <c r="J26" i="4"/>
  <c r="H27" i="1"/>
  <c r="H28" i="6" l="1"/>
  <c r="G27" i="6"/>
  <c r="I27" i="6" s="1"/>
  <c r="J27" i="6"/>
  <c r="J26" i="5"/>
  <c r="H27" i="5"/>
  <c r="G26" i="5"/>
  <c r="I26" i="5" s="1"/>
  <c r="H28" i="4"/>
  <c r="J27" i="4"/>
  <c r="H28" i="1"/>
  <c r="H29" i="6" l="1"/>
  <c r="G28" i="6"/>
  <c r="I28" i="6" s="1"/>
  <c r="J28" i="6"/>
  <c r="J27" i="5"/>
  <c r="H28" i="5"/>
  <c r="G27" i="5"/>
  <c r="I27" i="5" s="1"/>
  <c r="H29" i="4"/>
  <c r="J28" i="4"/>
  <c r="H29" i="1"/>
  <c r="H30" i="6" l="1"/>
  <c r="G29" i="6"/>
  <c r="I29" i="6" s="1"/>
  <c r="J29" i="6"/>
  <c r="J28" i="5"/>
  <c r="H29" i="5"/>
  <c r="G28" i="5"/>
  <c r="I28" i="5" s="1"/>
  <c r="H30" i="4"/>
  <c r="J29" i="4"/>
  <c r="H30" i="1"/>
  <c r="H31" i="6" l="1"/>
  <c r="G30" i="6"/>
  <c r="I30" i="6" s="1"/>
  <c r="J30" i="6"/>
  <c r="J29" i="5"/>
  <c r="H30" i="5"/>
  <c r="G29" i="5"/>
  <c r="I29" i="5" s="1"/>
  <c r="H31" i="4"/>
  <c r="J30" i="4"/>
  <c r="H31" i="1"/>
  <c r="H32" i="6" l="1"/>
  <c r="G31" i="6"/>
  <c r="I31" i="6" s="1"/>
  <c r="J31" i="6"/>
  <c r="J30" i="5"/>
  <c r="H31" i="5"/>
  <c r="G30" i="5"/>
  <c r="I30" i="5" s="1"/>
  <c r="H32" i="4"/>
  <c r="J31" i="4"/>
  <c r="H32" i="1"/>
  <c r="H33" i="6" l="1"/>
  <c r="G32" i="6"/>
  <c r="I32" i="6" s="1"/>
  <c r="J32" i="6"/>
  <c r="J31" i="5"/>
  <c r="H32" i="5"/>
  <c r="G31" i="5"/>
  <c r="I31" i="5" s="1"/>
  <c r="H33" i="4"/>
  <c r="J32" i="4"/>
  <c r="H33" i="1"/>
  <c r="H34" i="6" l="1"/>
  <c r="G33" i="6"/>
  <c r="I33" i="6" s="1"/>
  <c r="J33" i="6"/>
  <c r="J32" i="5"/>
  <c r="H33" i="5"/>
  <c r="G32" i="5"/>
  <c r="I32" i="5" s="1"/>
  <c r="H34" i="4"/>
  <c r="J33" i="4"/>
  <c r="H34" i="1"/>
  <c r="J34" i="6" l="1"/>
  <c r="H35" i="6"/>
  <c r="G34" i="6"/>
  <c r="I34" i="6" s="1"/>
  <c r="J33" i="5"/>
  <c r="H34" i="5"/>
  <c r="G33" i="5"/>
  <c r="I33" i="5" s="1"/>
  <c r="H35" i="4"/>
  <c r="J34" i="4"/>
  <c r="H35" i="1"/>
  <c r="J35" i="6" l="1"/>
  <c r="H36" i="6"/>
  <c r="G35" i="6"/>
  <c r="I35" i="6" s="1"/>
  <c r="J34" i="5"/>
  <c r="H35" i="5"/>
  <c r="G34" i="5"/>
  <c r="I34" i="5" s="1"/>
  <c r="H36" i="4"/>
  <c r="J35" i="4"/>
  <c r="H36" i="1"/>
  <c r="H37" i="6" l="1"/>
  <c r="G36" i="6"/>
  <c r="I36" i="6" s="1"/>
  <c r="J36" i="6"/>
  <c r="H36" i="5"/>
  <c r="J35" i="5"/>
  <c r="G35" i="5"/>
  <c r="I35" i="5" s="1"/>
  <c r="H37" i="4"/>
  <c r="J36" i="4"/>
  <c r="H37" i="1"/>
  <c r="H38" i="6" l="1"/>
  <c r="G37" i="6"/>
  <c r="I37" i="6" s="1"/>
  <c r="J37" i="6"/>
  <c r="H37" i="5"/>
  <c r="J36" i="5"/>
  <c r="G36" i="5"/>
  <c r="I36" i="5" s="1"/>
  <c r="H38" i="4"/>
  <c r="J37" i="4"/>
  <c r="H38" i="1"/>
  <c r="J38" i="6" l="1"/>
  <c r="H39" i="6"/>
  <c r="G38" i="6"/>
  <c r="I38" i="6" s="1"/>
  <c r="H38" i="5"/>
  <c r="G37" i="5"/>
  <c r="I37" i="5" s="1"/>
  <c r="J37" i="5"/>
  <c r="H39" i="4"/>
  <c r="J38" i="4"/>
  <c r="H39" i="1"/>
  <c r="J39" i="6" l="1"/>
  <c r="H40" i="6"/>
  <c r="G39" i="6"/>
  <c r="I39" i="6" s="1"/>
  <c r="H39" i="5"/>
  <c r="G38" i="5"/>
  <c r="I38" i="5" s="1"/>
  <c r="J38" i="5"/>
  <c r="H40" i="4"/>
  <c r="J39" i="4"/>
  <c r="H40" i="1"/>
  <c r="H41" i="6" l="1"/>
  <c r="G40" i="6"/>
  <c r="I40" i="6" s="1"/>
  <c r="J40" i="6"/>
  <c r="H40" i="5"/>
  <c r="J39" i="5"/>
  <c r="G39" i="5"/>
  <c r="I39" i="5" s="1"/>
  <c r="H41" i="4"/>
  <c r="J40" i="4"/>
  <c r="H41" i="1"/>
  <c r="H42" i="6" l="1"/>
  <c r="G41" i="6"/>
  <c r="I41" i="6" s="1"/>
  <c r="J41" i="6"/>
  <c r="H41" i="5"/>
  <c r="J40" i="5"/>
  <c r="G40" i="5"/>
  <c r="I40" i="5" s="1"/>
  <c r="H42" i="4"/>
  <c r="J41" i="4"/>
  <c r="H42" i="1"/>
  <c r="J42" i="6" l="1"/>
  <c r="H43" i="6"/>
  <c r="G42" i="6"/>
  <c r="I42" i="6" s="1"/>
  <c r="H42" i="5"/>
  <c r="G41" i="5"/>
  <c r="I41" i="5" s="1"/>
  <c r="J41" i="5"/>
  <c r="H43" i="4"/>
  <c r="J42" i="4"/>
  <c r="H43" i="1"/>
  <c r="J43" i="6" l="1"/>
  <c r="H44" i="6"/>
  <c r="G43" i="6"/>
  <c r="I43" i="6" s="1"/>
  <c r="H43" i="5"/>
  <c r="G42" i="5"/>
  <c r="I42" i="5" s="1"/>
  <c r="J42" i="5"/>
  <c r="H44" i="4"/>
  <c r="J43" i="4"/>
  <c r="H44" i="1"/>
  <c r="H45" i="6" l="1"/>
  <c r="G44" i="6"/>
  <c r="I44" i="6" s="1"/>
  <c r="J44" i="6"/>
  <c r="H44" i="5"/>
  <c r="J43" i="5"/>
  <c r="G43" i="5"/>
  <c r="I43" i="5" s="1"/>
  <c r="H45" i="4"/>
  <c r="J44" i="4"/>
  <c r="H45" i="1"/>
  <c r="H46" i="6" l="1"/>
  <c r="G45" i="6"/>
  <c r="I45" i="6" s="1"/>
  <c r="J45" i="6"/>
  <c r="H45" i="5"/>
  <c r="J44" i="5"/>
  <c r="G44" i="5"/>
  <c r="I44" i="5" s="1"/>
  <c r="H46" i="4"/>
  <c r="J45" i="4"/>
  <c r="H46" i="1"/>
  <c r="J46" i="6" l="1"/>
  <c r="H47" i="6"/>
  <c r="G46" i="6"/>
  <c r="I46" i="6" s="1"/>
  <c r="H46" i="5"/>
  <c r="G45" i="5"/>
  <c r="I45" i="5" s="1"/>
  <c r="J45" i="5"/>
  <c r="H47" i="4"/>
  <c r="J46" i="4"/>
  <c r="H47" i="1"/>
  <c r="J47" i="6" l="1"/>
  <c r="H48" i="6"/>
  <c r="G47" i="6"/>
  <c r="I47" i="6" s="1"/>
  <c r="H47" i="5"/>
  <c r="G46" i="5"/>
  <c r="I46" i="5" s="1"/>
  <c r="J46" i="5"/>
  <c r="H48" i="4"/>
  <c r="J47" i="4"/>
  <c r="H48" i="1"/>
  <c r="H49" i="6" l="1"/>
  <c r="G48" i="6"/>
  <c r="I48" i="6" s="1"/>
  <c r="J48" i="6"/>
  <c r="H48" i="5"/>
  <c r="J47" i="5"/>
  <c r="G47" i="5"/>
  <c r="I47" i="5" s="1"/>
  <c r="H49" i="4"/>
  <c r="J48" i="4"/>
  <c r="H49" i="1"/>
  <c r="H50" i="6" l="1"/>
  <c r="G49" i="6"/>
  <c r="I49" i="6" s="1"/>
  <c r="J49" i="6"/>
  <c r="H49" i="5"/>
  <c r="J48" i="5"/>
  <c r="G48" i="5"/>
  <c r="I48" i="5" s="1"/>
  <c r="H50" i="4"/>
  <c r="J49" i="4"/>
  <c r="H50" i="1"/>
  <c r="H51" i="6" l="1"/>
  <c r="J50" i="6"/>
  <c r="G50" i="6"/>
  <c r="I50" i="6" s="1"/>
  <c r="H50" i="5"/>
  <c r="G49" i="5"/>
  <c r="I49" i="5" s="1"/>
  <c r="J49" i="5"/>
  <c r="H51" i="4"/>
  <c r="J50" i="4"/>
  <c r="H51" i="1"/>
  <c r="H52" i="6" l="1"/>
  <c r="G51" i="6"/>
  <c r="I51" i="6" s="1"/>
  <c r="J51" i="6"/>
  <c r="H51" i="5"/>
  <c r="G50" i="5"/>
  <c r="I50" i="5" s="1"/>
  <c r="J50" i="5"/>
  <c r="H52" i="4"/>
  <c r="J51" i="4"/>
  <c r="H52" i="1"/>
  <c r="H53" i="6" l="1"/>
  <c r="J52" i="6"/>
  <c r="G52" i="6"/>
  <c r="I52" i="6" s="1"/>
  <c r="H52" i="5"/>
  <c r="J51" i="5"/>
  <c r="G51" i="5"/>
  <c r="I51" i="5" s="1"/>
  <c r="H53" i="4"/>
  <c r="J52" i="4"/>
  <c r="H53" i="1"/>
  <c r="H54" i="6" l="1"/>
  <c r="J53" i="6"/>
  <c r="G53" i="6"/>
  <c r="I53" i="6" s="1"/>
  <c r="H53" i="5"/>
  <c r="J52" i="5"/>
  <c r="G52" i="5"/>
  <c r="I52" i="5" s="1"/>
  <c r="H54" i="4"/>
  <c r="J53" i="4"/>
  <c r="H54" i="1"/>
  <c r="H55" i="6" l="1"/>
  <c r="J54" i="6"/>
  <c r="G54" i="6"/>
  <c r="I54" i="6" s="1"/>
  <c r="H54" i="5"/>
  <c r="G53" i="5"/>
  <c r="I53" i="5" s="1"/>
  <c r="J53" i="5"/>
  <c r="H55" i="4"/>
  <c r="J54" i="4"/>
  <c r="H55" i="1"/>
  <c r="H56" i="6" l="1"/>
  <c r="J55" i="6"/>
  <c r="G55" i="6"/>
  <c r="I55" i="6" s="1"/>
  <c r="H55" i="5"/>
  <c r="J54" i="5"/>
  <c r="G54" i="5"/>
  <c r="I54" i="5" s="1"/>
  <c r="H56" i="4"/>
  <c r="J55" i="4"/>
  <c r="H56" i="1"/>
  <c r="H57" i="6" l="1"/>
  <c r="J56" i="6"/>
  <c r="G56" i="6"/>
  <c r="I56" i="6" s="1"/>
  <c r="H56" i="5"/>
  <c r="J55" i="5"/>
  <c r="G55" i="5"/>
  <c r="I55" i="5" s="1"/>
  <c r="H57" i="4"/>
  <c r="J56" i="4"/>
  <c r="H57" i="1"/>
  <c r="H58" i="6" l="1"/>
  <c r="J57" i="6"/>
  <c r="G57" i="6"/>
  <c r="I57" i="6" s="1"/>
  <c r="H57" i="5"/>
  <c r="J56" i="5"/>
  <c r="G56" i="5"/>
  <c r="I56" i="5" s="1"/>
  <c r="H58" i="4"/>
  <c r="J57" i="4"/>
  <c r="H58" i="1"/>
  <c r="H59" i="6" l="1"/>
  <c r="J58" i="6"/>
  <c r="G58" i="6"/>
  <c r="I58" i="6" s="1"/>
  <c r="H58" i="5"/>
  <c r="J57" i="5"/>
  <c r="G57" i="5"/>
  <c r="I57" i="5" s="1"/>
  <c r="H59" i="4"/>
  <c r="J58" i="4"/>
  <c r="H59" i="1"/>
  <c r="H60" i="6" l="1"/>
  <c r="J59" i="6"/>
  <c r="G59" i="6"/>
  <c r="I59" i="6" s="1"/>
  <c r="H59" i="5"/>
  <c r="J58" i="5"/>
  <c r="G58" i="5"/>
  <c r="I58" i="5" s="1"/>
  <c r="H60" i="4"/>
  <c r="J59" i="4"/>
  <c r="H60" i="1"/>
  <c r="H61" i="6" l="1"/>
  <c r="J60" i="6"/>
  <c r="G60" i="6"/>
  <c r="I60" i="6" s="1"/>
  <c r="H60" i="5"/>
  <c r="G59" i="5"/>
  <c r="I59" i="5" s="1"/>
  <c r="J59" i="5"/>
  <c r="H61" i="4"/>
  <c r="J60" i="4"/>
  <c r="H61" i="1"/>
  <c r="H62" i="6" l="1"/>
  <c r="J61" i="6"/>
  <c r="G61" i="6"/>
  <c r="I61" i="6" s="1"/>
  <c r="H61" i="5"/>
  <c r="G60" i="5"/>
  <c r="I60" i="5" s="1"/>
  <c r="J60" i="5"/>
  <c r="H62" i="4"/>
  <c r="J61" i="4"/>
  <c r="H62" i="1"/>
  <c r="H63" i="6" l="1"/>
  <c r="J62" i="6"/>
  <c r="G62" i="6"/>
  <c r="I62" i="6" s="1"/>
  <c r="H62" i="5"/>
  <c r="G61" i="5"/>
  <c r="I61" i="5" s="1"/>
  <c r="J61" i="5"/>
  <c r="H63" i="4"/>
  <c r="J62" i="4"/>
  <c r="H63" i="1"/>
  <c r="H64" i="6" l="1"/>
  <c r="J63" i="6"/>
  <c r="G63" i="6"/>
  <c r="I63" i="6" s="1"/>
  <c r="H63" i="5"/>
  <c r="G62" i="5"/>
  <c r="I62" i="5" s="1"/>
  <c r="J62" i="5"/>
  <c r="H64" i="4"/>
  <c r="J63" i="4"/>
  <c r="H64" i="1"/>
  <c r="H65" i="6" l="1"/>
  <c r="J64" i="6"/>
  <c r="G64" i="6"/>
  <c r="I64" i="6" s="1"/>
  <c r="H64" i="5"/>
  <c r="G63" i="5"/>
  <c r="I63" i="5" s="1"/>
  <c r="J63" i="5"/>
  <c r="H65" i="4"/>
  <c r="J64" i="4"/>
  <c r="H65" i="1"/>
  <c r="H66" i="6" l="1"/>
  <c r="J65" i="6"/>
  <c r="G65" i="6"/>
  <c r="I65" i="6" s="1"/>
  <c r="H65" i="5"/>
  <c r="G64" i="5"/>
  <c r="I64" i="5" s="1"/>
  <c r="J64" i="5"/>
  <c r="H66" i="4"/>
  <c r="J65" i="4"/>
  <c r="H66" i="1"/>
  <c r="H67" i="6" l="1"/>
  <c r="J66" i="6"/>
  <c r="G66" i="6"/>
  <c r="I66" i="6" s="1"/>
  <c r="H66" i="5"/>
  <c r="G65" i="5"/>
  <c r="I65" i="5" s="1"/>
  <c r="J65" i="5"/>
  <c r="H67" i="4"/>
  <c r="J66" i="4"/>
  <c r="H67" i="1"/>
  <c r="H68" i="6" l="1"/>
  <c r="G67" i="6"/>
  <c r="I67" i="6" s="1"/>
  <c r="J67" i="6"/>
  <c r="H67" i="5"/>
  <c r="G66" i="5"/>
  <c r="I66" i="5" s="1"/>
  <c r="J66" i="5"/>
  <c r="H68" i="4"/>
  <c r="J67" i="4"/>
  <c r="H68" i="1"/>
  <c r="H69" i="6" l="1"/>
  <c r="G68" i="6"/>
  <c r="I68" i="6" s="1"/>
  <c r="J68" i="6"/>
  <c r="H68" i="5"/>
  <c r="G67" i="5"/>
  <c r="I67" i="5" s="1"/>
  <c r="J67" i="5"/>
  <c r="H69" i="4"/>
  <c r="J68" i="4"/>
  <c r="H69" i="1"/>
  <c r="H70" i="6" l="1"/>
  <c r="G69" i="6"/>
  <c r="I69" i="6" s="1"/>
  <c r="J69" i="6"/>
  <c r="H69" i="5"/>
  <c r="G68" i="5"/>
  <c r="I68" i="5" s="1"/>
  <c r="J68" i="5"/>
  <c r="H70" i="4"/>
  <c r="J69" i="4"/>
  <c r="H70" i="1"/>
  <c r="H71" i="6" l="1"/>
  <c r="G70" i="6"/>
  <c r="I70" i="6" s="1"/>
  <c r="J70" i="6"/>
  <c r="H70" i="5"/>
  <c r="G69" i="5"/>
  <c r="I69" i="5" s="1"/>
  <c r="J69" i="5"/>
  <c r="H71" i="4"/>
  <c r="J70" i="4"/>
  <c r="H71" i="1"/>
  <c r="H72" i="6" l="1"/>
  <c r="G71" i="6"/>
  <c r="I71" i="6" s="1"/>
  <c r="J71" i="6"/>
  <c r="H71" i="5"/>
  <c r="G70" i="5"/>
  <c r="I70" i="5" s="1"/>
  <c r="J70" i="5"/>
  <c r="H72" i="4"/>
  <c r="J71" i="4"/>
  <c r="H72" i="1"/>
  <c r="H73" i="6" l="1"/>
  <c r="G72" i="6"/>
  <c r="I72" i="6" s="1"/>
  <c r="J72" i="6"/>
  <c r="H72" i="5"/>
  <c r="G71" i="5"/>
  <c r="I71" i="5" s="1"/>
  <c r="J71" i="5"/>
  <c r="H73" i="4"/>
  <c r="J72" i="4"/>
  <c r="H73" i="1"/>
  <c r="H74" i="6" l="1"/>
  <c r="G73" i="6"/>
  <c r="I73" i="6" s="1"/>
  <c r="J73" i="6"/>
  <c r="H73" i="5"/>
  <c r="G72" i="5"/>
  <c r="I72" i="5" s="1"/>
  <c r="J72" i="5"/>
  <c r="H74" i="4"/>
  <c r="J73" i="4"/>
  <c r="H74" i="1"/>
  <c r="H75" i="6" l="1"/>
  <c r="G74" i="6"/>
  <c r="I74" i="6" s="1"/>
  <c r="J74" i="6"/>
  <c r="H74" i="5"/>
  <c r="G73" i="5"/>
  <c r="I73" i="5" s="1"/>
  <c r="J73" i="5"/>
  <c r="H75" i="4"/>
  <c r="J74" i="4"/>
  <c r="H75" i="1"/>
  <c r="H76" i="6" l="1"/>
  <c r="G75" i="6"/>
  <c r="I75" i="6" s="1"/>
  <c r="J75" i="6"/>
  <c r="H75" i="5"/>
  <c r="G74" i="5"/>
  <c r="I74" i="5" s="1"/>
  <c r="J74" i="5"/>
  <c r="H76" i="4"/>
  <c r="J75" i="4"/>
  <c r="H76" i="1"/>
  <c r="H77" i="6" l="1"/>
  <c r="G76" i="6"/>
  <c r="I76" i="6" s="1"/>
  <c r="J76" i="6"/>
  <c r="H76" i="5"/>
  <c r="G75" i="5"/>
  <c r="I75" i="5" s="1"/>
  <c r="J75" i="5"/>
  <c r="H77" i="4"/>
  <c r="J76" i="4"/>
  <c r="H77" i="1"/>
  <c r="H78" i="6" l="1"/>
  <c r="G77" i="6"/>
  <c r="I77" i="6" s="1"/>
  <c r="J77" i="6"/>
  <c r="H77" i="5"/>
  <c r="G76" i="5"/>
  <c r="I76" i="5" s="1"/>
  <c r="J76" i="5"/>
  <c r="H78" i="4"/>
  <c r="J77" i="4"/>
  <c r="H78" i="1"/>
  <c r="H79" i="6" l="1"/>
  <c r="G78" i="6"/>
  <c r="I78" i="6" s="1"/>
  <c r="J78" i="6"/>
  <c r="H78" i="5"/>
  <c r="G77" i="5"/>
  <c r="I77" i="5" s="1"/>
  <c r="J77" i="5"/>
  <c r="H79" i="4"/>
  <c r="J78" i="4"/>
  <c r="H79" i="1"/>
  <c r="H80" i="6" l="1"/>
  <c r="G79" i="6"/>
  <c r="I79" i="6" s="1"/>
  <c r="J79" i="6"/>
  <c r="H79" i="5"/>
  <c r="G78" i="5"/>
  <c r="I78" i="5" s="1"/>
  <c r="J78" i="5"/>
  <c r="H80" i="4"/>
  <c r="J79" i="4"/>
  <c r="H80" i="1"/>
  <c r="H81" i="6" l="1"/>
  <c r="G80" i="6"/>
  <c r="I80" i="6" s="1"/>
  <c r="J80" i="6"/>
  <c r="H80" i="5"/>
  <c r="G79" i="5"/>
  <c r="I79" i="5" s="1"/>
  <c r="J79" i="5"/>
  <c r="H81" i="4"/>
  <c r="J80" i="4"/>
  <c r="H81" i="1"/>
  <c r="H82" i="6" l="1"/>
  <c r="G81" i="6"/>
  <c r="I81" i="6" s="1"/>
  <c r="J81" i="6"/>
  <c r="H81" i="5"/>
  <c r="G80" i="5"/>
  <c r="I80" i="5" s="1"/>
  <c r="J80" i="5"/>
  <c r="H82" i="4"/>
  <c r="J81" i="4"/>
  <c r="H82" i="1"/>
  <c r="H83" i="6" l="1"/>
  <c r="G82" i="6"/>
  <c r="I82" i="6" s="1"/>
  <c r="J82" i="6"/>
  <c r="H82" i="5"/>
  <c r="G81" i="5"/>
  <c r="I81" i="5" s="1"/>
  <c r="J81" i="5"/>
  <c r="H83" i="4"/>
  <c r="J82" i="4"/>
  <c r="H83" i="1"/>
  <c r="H84" i="6" l="1"/>
  <c r="G83" i="6"/>
  <c r="I83" i="6" s="1"/>
  <c r="J83" i="6"/>
  <c r="H83" i="5"/>
  <c r="G82" i="5"/>
  <c r="I82" i="5" s="1"/>
  <c r="J82" i="5"/>
  <c r="H84" i="4"/>
  <c r="J83" i="4"/>
  <c r="H84" i="1"/>
  <c r="H85" i="6" l="1"/>
  <c r="G84" i="6"/>
  <c r="I84" i="6" s="1"/>
  <c r="J84" i="6"/>
  <c r="H84" i="5"/>
  <c r="G83" i="5"/>
  <c r="I83" i="5" s="1"/>
  <c r="J83" i="5"/>
  <c r="H85" i="4"/>
  <c r="J84" i="4"/>
  <c r="H85" i="1"/>
  <c r="H86" i="6" l="1"/>
  <c r="G85" i="6"/>
  <c r="I85" i="6" s="1"/>
  <c r="J85" i="6"/>
  <c r="H85" i="5"/>
  <c r="G84" i="5"/>
  <c r="I84" i="5" s="1"/>
  <c r="J84" i="5"/>
  <c r="H86" i="4"/>
  <c r="J85" i="4"/>
  <c r="H86" i="1"/>
  <c r="H87" i="6" l="1"/>
  <c r="G86" i="6"/>
  <c r="I86" i="6" s="1"/>
  <c r="J86" i="6"/>
  <c r="H86" i="5"/>
  <c r="G85" i="5"/>
  <c r="I85" i="5" s="1"/>
  <c r="J85" i="5"/>
  <c r="H87" i="4"/>
  <c r="J86" i="4"/>
  <c r="H87" i="1"/>
  <c r="H88" i="6" l="1"/>
  <c r="G87" i="6"/>
  <c r="I87" i="6" s="1"/>
  <c r="J87" i="6"/>
  <c r="H87" i="5"/>
  <c r="G86" i="5"/>
  <c r="I86" i="5" s="1"/>
  <c r="J86" i="5"/>
  <c r="H88" i="4"/>
  <c r="J87" i="4"/>
  <c r="H88" i="1"/>
  <c r="H89" i="6" l="1"/>
  <c r="G88" i="6"/>
  <c r="I88" i="6" s="1"/>
  <c r="J88" i="6"/>
  <c r="H88" i="5"/>
  <c r="G87" i="5"/>
  <c r="I87" i="5" s="1"/>
  <c r="J87" i="5"/>
  <c r="H89" i="4"/>
  <c r="J88" i="4"/>
  <c r="H89" i="1"/>
  <c r="H90" i="6" l="1"/>
  <c r="G89" i="6"/>
  <c r="I89" i="6" s="1"/>
  <c r="J89" i="6"/>
  <c r="H89" i="5"/>
  <c r="G88" i="5"/>
  <c r="I88" i="5" s="1"/>
  <c r="J88" i="5"/>
  <c r="H90" i="4"/>
  <c r="J89" i="4"/>
  <c r="H90" i="1"/>
  <c r="H91" i="6" l="1"/>
  <c r="G90" i="6"/>
  <c r="I90" i="6" s="1"/>
  <c r="J90" i="6"/>
  <c r="H90" i="5"/>
  <c r="G89" i="5"/>
  <c r="I89" i="5" s="1"/>
  <c r="J89" i="5"/>
  <c r="H91" i="4"/>
  <c r="J90" i="4"/>
  <c r="H91" i="1"/>
  <c r="H92" i="6" l="1"/>
  <c r="G91" i="6"/>
  <c r="I91" i="6" s="1"/>
  <c r="J91" i="6"/>
  <c r="H91" i="5"/>
  <c r="G90" i="5"/>
  <c r="I90" i="5" s="1"/>
  <c r="J90" i="5"/>
  <c r="H92" i="4"/>
  <c r="J91" i="4"/>
  <c r="H92" i="1"/>
  <c r="H93" i="6" l="1"/>
  <c r="G92" i="6"/>
  <c r="I92" i="6" s="1"/>
  <c r="J92" i="6"/>
  <c r="H92" i="5"/>
  <c r="G91" i="5"/>
  <c r="I91" i="5" s="1"/>
  <c r="J91" i="5"/>
  <c r="H93" i="4"/>
  <c r="J92" i="4"/>
  <c r="H93" i="1"/>
  <c r="H94" i="6" l="1"/>
  <c r="G93" i="6"/>
  <c r="I93" i="6" s="1"/>
  <c r="J93" i="6"/>
  <c r="H93" i="5"/>
  <c r="G92" i="5"/>
  <c r="I92" i="5" s="1"/>
  <c r="J92" i="5"/>
  <c r="H94" i="4"/>
  <c r="J93" i="4"/>
  <c r="H94" i="1"/>
  <c r="H95" i="6" l="1"/>
  <c r="G94" i="6"/>
  <c r="I94" i="6" s="1"/>
  <c r="J94" i="6"/>
  <c r="H94" i="5"/>
  <c r="G93" i="5"/>
  <c r="I93" i="5" s="1"/>
  <c r="J93" i="5"/>
  <c r="H95" i="4"/>
  <c r="J94" i="4"/>
  <c r="H95" i="1"/>
  <c r="H96" i="6" l="1"/>
  <c r="G95" i="6"/>
  <c r="I95" i="6" s="1"/>
  <c r="J95" i="6"/>
  <c r="H95" i="5"/>
  <c r="G94" i="5"/>
  <c r="I94" i="5" s="1"/>
  <c r="J94" i="5"/>
  <c r="H96" i="4"/>
  <c r="J95" i="4"/>
  <c r="H96" i="1"/>
  <c r="H97" i="6" l="1"/>
  <c r="G96" i="6"/>
  <c r="I96" i="6" s="1"/>
  <c r="J96" i="6"/>
  <c r="H96" i="5"/>
  <c r="G95" i="5"/>
  <c r="I95" i="5" s="1"/>
  <c r="J95" i="5"/>
  <c r="H97" i="4"/>
  <c r="J96" i="4"/>
  <c r="H97" i="1"/>
  <c r="H98" i="6" l="1"/>
  <c r="G97" i="6"/>
  <c r="I97" i="6" s="1"/>
  <c r="J97" i="6"/>
  <c r="H97" i="5"/>
  <c r="G96" i="5"/>
  <c r="I96" i="5" s="1"/>
  <c r="J96" i="5"/>
  <c r="H98" i="4"/>
  <c r="J97" i="4"/>
  <c r="H98" i="1"/>
  <c r="H99" i="6" l="1"/>
  <c r="G98" i="6"/>
  <c r="I98" i="6" s="1"/>
  <c r="J98" i="6"/>
  <c r="H98" i="5"/>
  <c r="G97" i="5"/>
  <c r="I97" i="5" s="1"/>
  <c r="J97" i="5"/>
  <c r="H99" i="4"/>
  <c r="J98" i="4"/>
  <c r="H99" i="1"/>
  <c r="H100" i="6" l="1"/>
  <c r="G99" i="6"/>
  <c r="I99" i="6" s="1"/>
  <c r="J99" i="6"/>
  <c r="H99" i="5"/>
  <c r="G98" i="5"/>
  <c r="I98" i="5" s="1"/>
  <c r="J98" i="5"/>
  <c r="H100" i="4"/>
  <c r="J99" i="4"/>
  <c r="H100" i="1"/>
  <c r="H101" i="6" l="1"/>
  <c r="G100" i="6"/>
  <c r="I100" i="6" s="1"/>
  <c r="J100" i="6"/>
  <c r="H100" i="5"/>
  <c r="G99" i="5"/>
  <c r="I99" i="5" s="1"/>
  <c r="J99" i="5"/>
  <c r="H101" i="4"/>
  <c r="J100" i="4"/>
  <c r="H101" i="1"/>
  <c r="H102" i="6" l="1"/>
  <c r="G101" i="6"/>
  <c r="I101" i="6" s="1"/>
  <c r="J101" i="6"/>
  <c r="H101" i="5"/>
  <c r="G100" i="5"/>
  <c r="I100" i="5" s="1"/>
  <c r="J100" i="5"/>
  <c r="H102" i="4"/>
  <c r="J101" i="4"/>
  <c r="H102" i="1"/>
  <c r="H103" i="6" l="1"/>
  <c r="G102" i="6"/>
  <c r="I102" i="6" s="1"/>
  <c r="J102" i="6"/>
  <c r="H102" i="5"/>
  <c r="G101" i="5"/>
  <c r="I101" i="5" s="1"/>
  <c r="J101" i="5"/>
  <c r="H103" i="4"/>
  <c r="J102" i="4"/>
  <c r="H103" i="1"/>
  <c r="H104" i="6" l="1"/>
  <c r="G103" i="6"/>
  <c r="I103" i="6" s="1"/>
  <c r="J103" i="6"/>
  <c r="H103" i="5"/>
  <c r="G102" i="5"/>
  <c r="I102" i="5" s="1"/>
  <c r="J102" i="5"/>
  <c r="H104" i="4"/>
  <c r="J103" i="4"/>
  <c r="H104" i="1"/>
  <c r="H105" i="6" l="1"/>
  <c r="G104" i="6"/>
  <c r="I104" i="6" s="1"/>
  <c r="J104" i="6"/>
  <c r="H104" i="5"/>
  <c r="G103" i="5"/>
  <c r="I103" i="5" s="1"/>
  <c r="J103" i="5"/>
  <c r="H105" i="4"/>
  <c r="J104" i="4"/>
  <c r="H105" i="1"/>
  <c r="H106" i="6" l="1"/>
  <c r="G105" i="6"/>
  <c r="I105" i="6" s="1"/>
  <c r="J105" i="6"/>
  <c r="H105" i="5"/>
  <c r="G104" i="5"/>
  <c r="I104" i="5" s="1"/>
  <c r="J104" i="5"/>
  <c r="H106" i="4"/>
  <c r="J105" i="4"/>
  <c r="H106" i="1"/>
  <c r="H107" i="6" l="1"/>
  <c r="G106" i="6"/>
  <c r="I106" i="6" s="1"/>
  <c r="J106" i="6"/>
  <c r="H106" i="5"/>
  <c r="G105" i="5"/>
  <c r="I105" i="5" s="1"/>
  <c r="J105" i="5"/>
  <c r="H107" i="4"/>
  <c r="J106" i="4"/>
  <c r="H107" i="1"/>
  <c r="H108" i="6" l="1"/>
  <c r="G107" i="6"/>
  <c r="I107" i="6" s="1"/>
  <c r="J107" i="6"/>
  <c r="H107" i="5"/>
  <c r="G106" i="5"/>
  <c r="I106" i="5" s="1"/>
  <c r="J106" i="5"/>
  <c r="H108" i="4"/>
  <c r="J107" i="4"/>
  <c r="H108" i="1"/>
  <c r="H109" i="6" l="1"/>
  <c r="G108" i="6"/>
  <c r="I108" i="6" s="1"/>
  <c r="J108" i="6"/>
  <c r="H108" i="5"/>
  <c r="G107" i="5"/>
  <c r="I107" i="5" s="1"/>
  <c r="J107" i="5"/>
  <c r="H109" i="4"/>
  <c r="J108" i="4"/>
  <c r="H109" i="1"/>
  <c r="H110" i="6" l="1"/>
  <c r="G109" i="6"/>
  <c r="I109" i="6" s="1"/>
  <c r="J109" i="6"/>
  <c r="H109" i="5"/>
  <c r="G108" i="5"/>
  <c r="I108" i="5" s="1"/>
  <c r="J108" i="5"/>
  <c r="H110" i="4"/>
  <c r="J109" i="4"/>
  <c r="H110" i="1"/>
  <c r="H111" i="6" l="1"/>
  <c r="G110" i="6"/>
  <c r="I110" i="6" s="1"/>
  <c r="J110" i="6"/>
  <c r="H110" i="5"/>
  <c r="G109" i="5"/>
  <c r="I109" i="5" s="1"/>
  <c r="J109" i="5"/>
  <c r="H111" i="4"/>
  <c r="J110" i="4"/>
  <c r="H111" i="1"/>
  <c r="H112" i="6" l="1"/>
  <c r="G111" i="6"/>
  <c r="I111" i="6" s="1"/>
  <c r="J111" i="6"/>
  <c r="H111" i="5"/>
  <c r="G110" i="5"/>
  <c r="I110" i="5" s="1"/>
  <c r="J110" i="5"/>
  <c r="H112" i="4"/>
  <c r="J111" i="4"/>
  <c r="H112" i="1"/>
  <c r="H113" i="6" l="1"/>
  <c r="G112" i="6"/>
  <c r="I112" i="6" s="1"/>
  <c r="J112" i="6"/>
  <c r="H112" i="5"/>
  <c r="G111" i="5"/>
  <c r="I111" i="5" s="1"/>
  <c r="J111" i="5"/>
  <c r="H113" i="4"/>
  <c r="J112" i="4"/>
  <c r="H113" i="1"/>
  <c r="H114" i="6" l="1"/>
  <c r="G113" i="6"/>
  <c r="I113" i="6" s="1"/>
  <c r="J113" i="6"/>
  <c r="H113" i="5"/>
  <c r="G112" i="5"/>
  <c r="I112" i="5" s="1"/>
  <c r="J112" i="5"/>
  <c r="H114" i="4"/>
  <c r="J113" i="4"/>
  <c r="H114" i="1"/>
  <c r="H115" i="6" l="1"/>
  <c r="G114" i="6"/>
  <c r="I114" i="6" s="1"/>
  <c r="J114" i="6"/>
  <c r="H114" i="5"/>
  <c r="G113" i="5"/>
  <c r="I113" i="5" s="1"/>
  <c r="J113" i="5"/>
  <c r="H115" i="4"/>
  <c r="J114" i="4"/>
  <c r="H115" i="1"/>
  <c r="H116" i="6" l="1"/>
  <c r="G115" i="6"/>
  <c r="I115" i="6" s="1"/>
  <c r="J115" i="6"/>
  <c r="H115" i="5"/>
  <c r="G114" i="5"/>
  <c r="I114" i="5" s="1"/>
  <c r="J114" i="5"/>
  <c r="H116" i="4"/>
  <c r="J115" i="4"/>
  <c r="H116" i="1"/>
  <c r="H117" i="6" l="1"/>
  <c r="G116" i="6"/>
  <c r="I116" i="6" s="1"/>
  <c r="J116" i="6"/>
  <c r="H116" i="5"/>
  <c r="G115" i="5"/>
  <c r="I115" i="5" s="1"/>
  <c r="J115" i="5"/>
  <c r="H117" i="4"/>
  <c r="J116" i="4"/>
  <c r="H117" i="1"/>
  <c r="H118" i="6" l="1"/>
  <c r="G117" i="6"/>
  <c r="I117" i="6" s="1"/>
  <c r="J117" i="6"/>
  <c r="H117" i="5"/>
  <c r="G116" i="5"/>
  <c r="I116" i="5" s="1"/>
  <c r="J116" i="5"/>
  <c r="H118" i="4"/>
  <c r="J117" i="4"/>
  <c r="H118" i="1"/>
  <c r="H119" i="6" l="1"/>
  <c r="G118" i="6"/>
  <c r="I118" i="6" s="1"/>
  <c r="J118" i="6"/>
  <c r="H118" i="5"/>
  <c r="G117" i="5"/>
  <c r="I117" i="5" s="1"/>
  <c r="J117" i="5"/>
  <c r="H119" i="4"/>
  <c r="J118" i="4"/>
  <c r="H119" i="1"/>
  <c r="H120" i="6" l="1"/>
  <c r="G119" i="6"/>
  <c r="I119" i="6" s="1"/>
  <c r="J119" i="6"/>
  <c r="H119" i="5"/>
  <c r="G118" i="5"/>
  <c r="I118" i="5" s="1"/>
  <c r="J118" i="5"/>
  <c r="H120" i="4"/>
  <c r="J119" i="4"/>
  <c r="H120" i="1"/>
  <c r="H121" i="6" l="1"/>
  <c r="G120" i="6"/>
  <c r="I120" i="6" s="1"/>
  <c r="J120" i="6"/>
  <c r="H120" i="5"/>
  <c r="G119" i="5"/>
  <c r="I119" i="5" s="1"/>
  <c r="J119" i="5"/>
  <c r="H121" i="4"/>
  <c r="J120" i="4"/>
  <c r="H121" i="1"/>
  <c r="H122" i="6" l="1"/>
  <c r="G121" i="6"/>
  <c r="I121" i="6" s="1"/>
  <c r="J121" i="6"/>
  <c r="H121" i="5"/>
  <c r="G120" i="5"/>
  <c r="I120" i="5" s="1"/>
  <c r="J120" i="5"/>
  <c r="H122" i="4"/>
  <c r="J121" i="4"/>
  <c r="H122" i="1"/>
  <c r="H123" i="6" l="1"/>
  <c r="G122" i="6"/>
  <c r="I122" i="6" s="1"/>
  <c r="J122" i="6"/>
  <c r="H122" i="5"/>
  <c r="G121" i="5"/>
  <c r="I121" i="5" s="1"/>
  <c r="J121" i="5"/>
  <c r="H123" i="4"/>
  <c r="J122" i="4"/>
  <c r="H123" i="1"/>
  <c r="H124" i="6" l="1"/>
  <c r="G123" i="6"/>
  <c r="I123" i="6" s="1"/>
  <c r="J123" i="6"/>
  <c r="H123" i="5"/>
  <c r="G122" i="5"/>
  <c r="I122" i="5" s="1"/>
  <c r="J122" i="5"/>
  <c r="H124" i="4"/>
  <c r="J123" i="4"/>
  <c r="H124" i="1"/>
  <c r="H125" i="6" l="1"/>
  <c r="G124" i="6"/>
  <c r="I124" i="6" s="1"/>
  <c r="J124" i="6"/>
  <c r="H124" i="5"/>
  <c r="G123" i="5"/>
  <c r="I123" i="5" s="1"/>
  <c r="J123" i="5"/>
  <c r="H125" i="4"/>
  <c r="J124" i="4"/>
  <c r="H125" i="1"/>
  <c r="H126" i="6" l="1"/>
  <c r="G125" i="6"/>
  <c r="I125" i="6" s="1"/>
  <c r="J125" i="6"/>
  <c r="H125" i="5"/>
  <c r="G124" i="5"/>
  <c r="I124" i="5" s="1"/>
  <c r="J124" i="5"/>
  <c r="H126" i="4"/>
  <c r="J125" i="4"/>
  <c r="H126" i="1"/>
  <c r="H127" i="6" l="1"/>
  <c r="G126" i="6"/>
  <c r="I126" i="6" s="1"/>
  <c r="J126" i="6"/>
  <c r="H126" i="5"/>
  <c r="G125" i="5"/>
  <c r="I125" i="5" s="1"/>
  <c r="J125" i="5"/>
  <c r="H127" i="4"/>
  <c r="J126" i="4"/>
  <c r="H127" i="1"/>
  <c r="H128" i="6" l="1"/>
  <c r="G127" i="6"/>
  <c r="I127" i="6" s="1"/>
  <c r="J127" i="6"/>
  <c r="H127" i="5"/>
  <c r="G126" i="5"/>
  <c r="I126" i="5" s="1"/>
  <c r="J126" i="5"/>
  <c r="H128" i="4"/>
  <c r="J127" i="4"/>
  <c r="H128" i="1"/>
  <c r="H129" i="6" l="1"/>
  <c r="G128" i="6"/>
  <c r="I128" i="6" s="1"/>
  <c r="J128" i="6"/>
  <c r="H128" i="5"/>
  <c r="G127" i="5"/>
  <c r="I127" i="5" s="1"/>
  <c r="J127" i="5"/>
  <c r="H129" i="4"/>
  <c r="J128" i="4"/>
  <c r="H129" i="1"/>
  <c r="J129" i="6" l="1"/>
  <c r="H130" i="6"/>
  <c r="G129" i="6"/>
  <c r="I129" i="6" s="1"/>
  <c r="H129" i="5"/>
  <c r="G128" i="5"/>
  <c r="I128" i="5" s="1"/>
  <c r="J128" i="5"/>
  <c r="J129" i="4"/>
  <c r="H130" i="4"/>
  <c r="H130" i="1"/>
  <c r="J130" i="6" l="1"/>
  <c r="H131" i="6"/>
  <c r="G130" i="6"/>
  <c r="I130" i="6" s="1"/>
  <c r="J129" i="5"/>
  <c r="H130" i="5"/>
  <c r="G129" i="5"/>
  <c r="I129" i="5" s="1"/>
  <c r="J130" i="4"/>
  <c r="H131" i="4"/>
  <c r="H131" i="1"/>
  <c r="J131" i="6" l="1"/>
  <c r="H132" i="6"/>
  <c r="G131" i="6"/>
  <c r="I131" i="6" s="1"/>
  <c r="J130" i="5"/>
  <c r="H131" i="5"/>
  <c r="G130" i="5"/>
  <c r="I130" i="5" s="1"/>
  <c r="J131" i="4"/>
  <c r="H132" i="4"/>
  <c r="H132" i="1"/>
  <c r="J132" i="6" l="1"/>
  <c r="H133" i="6"/>
  <c r="G132" i="6"/>
  <c r="I132" i="6" s="1"/>
  <c r="J131" i="5"/>
  <c r="H132" i="5"/>
  <c r="G131" i="5"/>
  <c r="I131" i="5" s="1"/>
  <c r="J132" i="4"/>
  <c r="H133" i="4"/>
  <c r="H133" i="1"/>
  <c r="J133" i="6" l="1"/>
  <c r="G133" i="6"/>
  <c r="I133" i="6" s="1"/>
  <c r="H134" i="6"/>
  <c r="J132" i="5"/>
  <c r="H133" i="5"/>
  <c r="G132" i="5"/>
  <c r="I132" i="5" s="1"/>
  <c r="J133" i="4"/>
  <c r="H134" i="4"/>
  <c r="H134" i="1"/>
  <c r="J134" i="6" l="1"/>
  <c r="G134" i="6"/>
  <c r="I134" i="6" s="1"/>
  <c r="H135" i="6"/>
  <c r="J133" i="5"/>
  <c r="H134" i="5"/>
  <c r="G133" i="5"/>
  <c r="I133" i="5" s="1"/>
  <c r="J134" i="4"/>
  <c r="H135" i="4"/>
  <c r="H135" i="1"/>
  <c r="J135" i="6" l="1"/>
  <c r="G135" i="6"/>
  <c r="I135" i="6" s="1"/>
  <c r="H136" i="6"/>
  <c r="J134" i="5"/>
  <c r="H135" i="5"/>
  <c r="G134" i="5"/>
  <c r="I134" i="5" s="1"/>
  <c r="J135" i="4"/>
  <c r="H136" i="4"/>
  <c r="H136" i="1"/>
  <c r="J136" i="6" l="1"/>
  <c r="G136" i="6"/>
  <c r="I136" i="6" s="1"/>
  <c r="H137" i="6"/>
  <c r="J135" i="5"/>
  <c r="H136" i="5"/>
  <c r="G135" i="5"/>
  <c r="I135" i="5" s="1"/>
  <c r="J136" i="4"/>
  <c r="H137" i="4"/>
  <c r="H137" i="1"/>
  <c r="J137" i="6" l="1"/>
  <c r="H138" i="6"/>
  <c r="G137" i="6"/>
  <c r="I137" i="6" s="1"/>
  <c r="J136" i="5"/>
  <c r="G136" i="5"/>
  <c r="I136" i="5" s="1"/>
  <c r="H137" i="5"/>
  <c r="J137" i="4"/>
  <c r="H138" i="4"/>
  <c r="H138" i="1"/>
  <c r="J138" i="6" l="1"/>
  <c r="H139" i="6"/>
  <c r="G138" i="6"/>
  <c r="I138" i="6" s="1"/>
  <c r="J137" i="5"/>
  <c r="H138" i="5"/>
  <c r="G137" i="5"/>
  <c r="I137" i="5" s="1"/>
  <c r="J138" i="4"/>
  <c r="H139" i="4"/>
  <c r="H139" i="1"/>
  <c r="J139" i="6" l="1"/>
  <c r="H140" i="6"/>
  <c r="G139" i="6"/>
  <c r="I139" i="6" s="1"/>
  <c r="J138" i="5"/>
  <c r="G138" i="5"/>
  <c r="I138" i="5" s="1"/>
  <c r="H139" i="5"/>
  <c r="J139" i="4"/>
  <c r="H140" i="4"/>
  <c r="H140" i="1"/>
  <c r="J140" i="6" l="1"/>
  <c r="H141" i="6"/>
  <c r="G140" i="6"/>
  <c r="I140" i="6" s="1"/>
  <c r="J139" i="5"/>
  <c r="H140" i="5"/>
  <c r="G139" i="5"/>
  <c r="I139" i="5" s="1"/>
  <c r="J140" i="4"/>
  <c r="H141" i="4"/>
  <c r="H141" i="1"/>
  <c r="J141" i="6" l="1"/>
  <c r="H142" i="6"/>
  <c r="G141" i="6"/>
  <c r="I141" i="6" s="1"/>
  <c r="J140" i="5"/>
  <c r="G140" i="5"/>
  <c r="I140" i="5" s="1"/>
  <c r="H141" i="5"/>
  <c r="J141" i="4"/>
  <c r="H142" i="4"/>
  <c r="H142" i="1"/>
  <c r="J142" i="6" l="1"/>
  <c r="H143" i="6"/>
  <c r="G142" i="6"/>
  <c r="I142" i="6" s="1"/>
  <c r="J141" i="5"/>
  <c r="H142" i="5"/>
  <c r="G141" i="5"/>
  <c r="I141" i="5" s="1"/>
  <c r="J142" i="4"/>
  <c r="H143" i="4"/>
  <c r="H143" i="1"/>
  <c r="J143" i="6" l="1"/>
  <c r="H144" i="6"/>
  <c r="G143" i="6"/>
  <c r="I143" i="6" s="1"/>
  <c r="J142" i="5"/>
  <c r="G142" i="5"/>
  <c r="I142" i="5" s="1"/>
  <c r="H143" i="5"/>
  <c r="J143" i="4"/>
  <c r="H144" i="4"/>
  <c r="H144" i="1"/>
  <c r="J144" i="6" l="1"/>
  <c r="H145" i="6"/>
  <c r="G144" i="6"/>
  <c r="I144" i="6" s="1"/>
  <c r="J143" i="5"/>
  <c r="H144" i="5"/>
  <c r="G143" i="5"/>
  <c r="I143" i="5" s="1"/>
  <c r="J144" i="4"/>
  <c r="H145" i="4"/>
  <c r="H145" i="1"/>
  <c r="J145" i="6" l="1"/>
  <c r="H146" i="6"/>
  <c r="G145" i="6"/>
  <c r="I145" i="6" s="1"/>
  <c r="J144" i="5"/>
  <c r="G144" i="5"/>
  <c r="I144" i="5" s="1"/>
  <c r="H145" i="5"/>
  <c r="J145" i="4"/>
  <c r="H146" i="4"/>
  <c r="H146" i="1"/>
  <c r="J146" i="6" l="1"/>
  <c r="H147" i="6"/>
  <c r="G146" i="6"/>
  <c r="I146" i="6" s="1"/>
  <c r="J145" i="5"/>
  <c r="H146" i="5"/>
  <c r="G145" i="5"/>
  <c r="I145" i="5" s="1"/>
  <c r="J146" i="4"/>
  <c r="H147" i="4"/>
  <c r="H147" i="1"/>
  <c r="J147" i="6" l="1"/>
  <c r="H148" i="6"/>
  <c r="G147" i="6"/>
  <c r="I147" i="6" s="1"/>
  <c r="J146" i="5"/>
  <c r="H147" i="5"/>
  <c r="G146" i="5"/>
  <c r="I146" i="5" s="1"/>
  <c r="J147" i="4"/>
  <c r="H148" i="4"/>
  <c r="H148" i="1"/>
  <c r="J148" i="6" l="1"/>
  <c r="H149" i="6"/>
  <c r="G148" i="6"/>
  <c r="I148" i="6" s="1"/>
  <c r="J147" i="5"/>
  <c r="H148" i="5"/>
  <c r="G147" i="5"/>
  <c r="I147" i="5" s="1"/>
  <c r="J148" i="4"/>
  <c r="H149" i="4"/>
  <c r="H149" i="1"/>
  <c r="J149" i="6" l="1"/>
  <c r="H150" i="6"/>
  <c r="G149" i="6"/>
  <c r="I149" i="6" s="1"/>
  <c r="J148" i="5"/>
  <c r="H149" i="5"/>
  <c r="G148" i="5"/>
  <c r="I148" i="5" s="1"/>
  <c r="J149" i="4"/>
  <c r="H150" i="4"/>
  <c r="H150" i="1"/>
  <c r="J150" i="6" l="1"/>
  <c r="H151" i="6"/>
  <c r="G150" i="6"/>
  <c r="I150" i="6" s="1"/>
  <c r="J149" i="5"/>
  <c r="H150" i="5"/>
  <c r="G149" i="5"/>
  <c r="I149" i="5" s="1"/>
  <c r="J150" i="4"/>
  <c r="H151" i="4"/>
  <c r="H151" i="1"/>
  <c r="J151" i="6" l="1"/>
  <c r="H152" i="6"/>
  <c r="G151" i="6"/>
  <c r="I151" i="6" s="1"/>
  <c r="J150" i="5"/>
  <c r="H151" i="5"/>
  <c r="G150" i="5"/>
  <c r="I150" i="5" s="1"/>
  <c r="J151" i="4"/>
  <c r="H152" i="4"/>
  <c r="H152" i="1"/>
  <c r="J152" i="6" l="1"/>
  <c r="H153" i="6"/>
  <c r="G152" i="6"/>
  <c r="I152" i="6" s="1"/>
  <c r="J151" i="5"/>
  <c r="H152" i="5"/>
  <c r="G151" i="5"/>
  <c r="I151" i="5" s="1"/>
  <c r="J152" i="4"/>
  <c r="H153" i="4"/>
  <c r="H153" i="1"/>
  <c r="J153" i="6" l="1"/>
  <c r="H154" i="6"/>
  <c r="G153" i="6"/>
  <c r="I153" i="6" s="1"/>
  <c r="J152" i="5"/>
  <c r="H153" i="5"/>
  <c r="G152" i="5"/>
  <c r="I152" i="5" s="1"/>
  <c r="J153" i="4"/>
  <c r="H154" i="4"/>
  <c r="H154" i="1"/>
  <c r="J154" i="6" l="1"/>
  <c r="H155" i="6"/>
  <c r="G154" i="6"/>
  <c r="I154" i="6" s="1"/>
  <c r="J153" i="5"/>
  <c r="H154" i="5"/>
  <c r="G153" i="5"/>
  <c r="I153" i="5" s="1"/>
  <c r="J154" i="4"/>
  <c r="H155" i="4"/>
  <c r="H155" i="1"/>
  <c r="J155" i="6" l="1"/>
  <c r="H156" i="6"/>
  <c r="G155" i="6"/>
  <c r="I155" i="6" s="1"/>
  <c r="J154" i="5"/>
  <c r="H155" i="5"/>
  <c r="G154" i="5"/>
  <c r="I154" i="5" s="1"/>
  <c r="J155" i="4"/>
  <c r="H156" i="4"/>
  <c r="H156" i="1"/>
  <c r="J156" i="6" l="1"/>
  <c r="H157" i="6"/>
  <c r="G156" i="6"/>
  <c r="I156" i="6" s="1"/>
  <c r="J155" i="5"/>
  <c r="H156" i="5"/>
  <c r="G155" i="5"/>
  <c r="I155" i="5" s="1"/>
  <c r="J156" i="4"/>
  <c r="H157" i="4"/>
  <c r="H157" i="1"/>
  <c r="J157" i="6" l="1"/>
  <c r="H158" i="6"/>
  <c r="G157" i="6"/>
  <c r="I157" i="6" s="1"/>
  <c r="J156" i="5"/>
  <c r="H157" i="5"/>
  <c r="G156" i="5"/>
  <c r="I156" i="5" s="1"/>
  <c r="J157" i="4"/>
  <c r="H158" i="4"/>
  <c r="H158" i="1"/>
  <c r="J158" i="6" l="1"/>
  <c r="H159" i="6"/>
  <c r="G158" i="6"/>
  <c r="I158" i="6" s="1"/>
  <c r="J157" i="5"/>
  <c r="H158" i="5"/>
  <c r="G157" i="5"/>
  <c r="I157" i="5" s="1"/>
  <c r="J158" i="4"/>
  <c r="H159" i="4"/>
  <c r="H159" i="1"/>
  <c r="J159" i="6" l="1"/>
  <c r="H160" i="6"/>
  <c r="G159" i="6"/>
  <c r="I159" i="6" s="1"/>
  <c r="J158" i="5"/>
  <c r="H159" i="5"/>
  <c r="G158" i="5"/>
  <c r="I158" i="5" s="1"/>
  <c r="J159" i="4"/>
  <c r="H160" i="4"/>
  <c r="H160" i="1"/>
  <c r="J160" i="6" l="1"/>
  <c r="H161" i="6"/>
  <c r="G160" i="6"/>
  <c r="I160" i="6" s="1"/>
  <c r="J159" i="5"/>
  <c r="H160" i="5"/>
  <c r="G159" i="5"/>
  <c r="I159" i="5" s="1"/>
  <c r="J160" i="4"/>
  <c r="H161" i="4"/>
  <c r="H161" i="1"/>
  <c r="J161" i="6" l="1"/>
  <c r="H162" i="6"/>
  <c r="G161" i="6"/>
  <c r="I161" i="6" s="1"/>
  <c r="J160" i="5"/>
  <c r="H161" i="5"/>
  <c r="G160" i="5"/>
  <c r="I160" i="5" s="1"/>
  <c r="J161" i="4"/>
  <c r="H162" i="4"/>
  <c r="H162" i="1"/>
  <c r="J162" i="6" l="1"/>
  <c r="H163" i="6"/>
  <c r="G162" i="6"/>
  <c r="I162" i="6" s="1"/>
  <c r="J161" i="5"/>
  <c r="H162" i="5"/>
  <c r="G161" i="5"/>
  <c r="I161" i="5" s="1"/>
  <c r="J162" i="4"/>
  <c r="H163" i="4"/>
  <c r="H163" i="1"/>
  <c r="J163" i="6" l="1"/>
  <c r="H164" i="6"/>
  <c r="G163" i="6"/>
  <c r="I163" i="6" s="1"/>
  <c r="J162" i="5"/>
  <c r="H163" i="5"/>
  <c r="G162" i="5"/>
  <c r="I162" i="5" s="1"/>
  <c r="J163" i="4"/>
  <c r="H164" i="4"/>
  <c r="H164" i="1"/>
  <c r="J164" i="6" l="1"/>
  <c r="H165" i="6"/>
  <c r="G164" i="6"/>
  <c r="I164" i="6" s="1"/>
  <c r="J163" i="5"/>
  <c r="H164" i="5"/>
  <c r="G163" i="5"/>
  <c r="I163" i="5" s="1"/>
  <c r="J164" i="4"/>
  <c r="H165" i="4"/>
  <c r="H165" i="1"/>
  <c r="J165" i="6" l="1"/>
  <c r="H166" i="6"/>
  <c r="G165" i="6"/>
  <c r="I165" i="6" s="1"/>
  <c r="J164" i="5"/>
  <c r="H165" i="5"/>
  <c r="G164" i="5"/>
  <c r="I164" i="5" s="1"/>
  <c r="J165" i="4"/>
  <c r="H166" i="4"/>
  <c r="H166" i="1"/>
  <c r="J166" i="6" l="1"/>
  <c r="H167" i="6"/>
  <c r="G166" i="6"/>
  <c r="I166" i="6" s="1"/>
  <c r="J165" i="5"/>
  <c r="H166" i="5"/>
  <c r="G165" i="5"/>
  <c r="I165" i="5" s="1"/>
  <c r="J166" i="4"/>
  <c r="H167" i="4"/>
  <c r="H167" i="1"/>
  <c r="J167" i="6" l="1"/>
  <c r="H168" i="6"/>
  <c r="G167" i="6"/>
  <c r="I167" i="6" s="1"/>
  <c r="J166" i="5"/>
  <c r="H167" i="5"/>
  <c r="G166" i="5"/>
  <c r="I166" i="5" s="1"/>
  <c r="J167" i="4"/>
  <c r="H168" i="4"/>
  <c r="H168" i="1"/>
  <c r="J168" i="6" l="1"/>
  <c r="H169" i="6"/>
  <c r="G168" i="6"/>
  <c r="I168" i="6" s="1"/>
  <c r="J167" i="5"/>
  <c r="H168" i="5"/>
  <c r="G167" i="5"/>
  <c r="I167" i="5" s="1"/>
  <c r="J168" i="4"/>
  <c r="H169" i="4"/>
  <c r="H169" i="1"/>
  <c r="J169" i="6" l="1"/>
  <c r="H170" i="6"/>
  <c r="G169" i="6"/>
  <c r="I169" i="6" s="1"/>
  <c r="J168" i="5"/>
  <c r="H169" i="5"/>
  <c r="G168" i="5"/>
  <c r="I168" i="5" s="1"/>
  <c r="J169" i="4"/>
  <c r="H170" i="4"/>
  <c r="H170" i="1"/>
  <c r="J170" i="6" l="1"/>
  <c r="H171" i="6"/>
  <c r="G170" i="6"/>
  <c r="I170" i="6" s="1"/>
  <c r="J169" i="5"/>
  <c r="H170" i="5"/>
  <c r="G169" i="5"/>
  <c r="I169" i="5" s="1"/>
  <c r="J170" i="4"/>
  <c r="H171" i="4"/>
  <c r="H171" i="1"/>
  <c r="J171" i="6" l="1"/>
  <c r="H172" i="6"/>
  <c r="G171" i="6"/>
  <c r="I171" i="6" s="1"/>
  <c r="J170" i="5"/>
  <c r="H171" i="5"/>
  <c r="G170" i="5"/>
  <c r="I170" i="5" s="1"/>
  <c r="J171" i="4"/>
  <c r="H172" i="4"/>
  <c r="H172" i="1"/>
  <c r="J172" i="6" l="1"/>
  <c r="H173" i="6"/>
  <c r="G172" i="6"/>
  <c r="I172" i="6" s="1"/>
  <c r="J171" i="5"/>
  <c r="H172" i="5"/>
  <c r="G171" i="5"/>
  <c r="I171" i="5" s="1"/>
  <c r="J172" i="4"/>
  <c r="H173" i="4"/>
  <c r="H173" i="1"/>
  <c r="J173" i="6" l="1"/>
  <c r="H174" i="6"/>
  <c r="G173" i="6"/>
  <c r="I173" i="6" s="1"/>
  <c r="J172" i="5"/>
  <c r="H173" i="5"/>
  <c r="G172" i="5"/>
  <c r="I172" i="5" s="1"/>
  <c r="J173" i="4"/>
  <c r="H174" i="4"/>
  <c r="H174" i="1"/>
  <c r="J174" i="6" l="1"/>
  <c r="H175" i="6"/>
  <c r="G174" i="6"/>
  <c r="I174" i="6" s="1"/>
  <c r="J173" i="5"/>
  <c r="H174" i="5"/>
  <c r="G173" i="5"/>
  <c r="I173" i="5" s="1"/>
  <c r="J174" i="4"/>
  <c r="H175" i="4"/>
  <c r="H175" i="1"/>
  <c r="J175" i="6" l="1"/>
  <c r="H176" i="6"/>
  <c r="G175" i="6"/>
  <c r="I175" i="6" s="1"/>
  <c r="J174" i="5"/>
  <c r="H175" i="5"/>
  <c r="G174" i="5"/>
  <c r="I174" i="5" s="1"/>
  <c r="J175" i="4"/>
  <c r="H176" i="4"/>
  <c r="H176" i="1"/>
  <c r="J176" i="6" l="1"/>
  <c r="H177" i="6"/>
  <c r="G176" i="6"/>
  <c r="I176" i="6" s="1"/>
  <c r="J175" i="5"/>
  <c r="H176" i="5"/>
  <c r="G175" i="5"/>
  <c r="I175" i="5" s="1"/>
  <c r="J176" i="4"/>
  <c r="H177" i="4"/>
  <c r="H177" i="1"/>
  <c r="J177" i="6" l="1"/>
  <c r="H178" i="6"/>
  <c r="G177" i="6"/>
  <c r="I177" i="6" s="1"/>
  <c r="J176" i="5"/>
  <c r="H177" i="5"/>
  <c r="G176" i="5"/>
  <c r="I176" i="5" s="1"/>
  <c r="J177" i="4"/>
  <c r="H178" i="4"/>
  <c r="H178" i="1"/>
  <c r="J178" i="6" l="1"/>
  <c r="H179" i="6"/>
  <c r="G178" i="6"/>
  <c r="I178" i="6" s="1"/>
  <c r="J177" i="5"/>
  <c r="H178" i="5"/>
  <c r="G177" i="5"/>
  <c r="I177" i="5" s="1"/>
  <c r="J178" i="4"/>
  <c r="H179" i="4"/>
  <c r="H179" i="1"/>
  <c r="J179" i="6" l="1"/>
  <c r="H180" i="6"/>
  <c r="G179" i="6"/>
  <c r="I179" i="6" s="1"/>
  <c r="J178" i="5"/>
  <c r="H179" i="5"/>
  <c r="G178" i="5"/>
  <c r="I178" i="5" s="1"/>
  <c r="J179" i="4"/>
  <c r="H180" i="4"/>
  <c r="H180" i="1"/>
  <c r="J180" i="6" l="1"/>
  <c r="H181" i="6"/>
  <c r="G180" i="6"/>
  <c r="I180" i="6" s="1"/>
  <c r="J179" i="5"/>
  <c r="H180" i="5"/>
  <c r="G179" i="5"/>
  <c r="I179" i="5" s="1"/>
  <c r="J180" i="4"/>
  <c r="H181" i="4"/>
  <c r="H181" i="1"/>
  <c r="J181" i="6" l="1"/>
  <c r="H182" i="6"/>
  <c r="G181" i="6"/>
  <c r="I181" i="6" s="1"/>
  <c r="J180" i="5"/>
  <c r="H181" i="5"/>
  <c r="G180" i="5"/>
  <c r="I180" i="5" s="1"/>
  <c r="J181" i="4"/>
  <c r="H182" i="4"/>
  <c r="H182" i="1"/>
  <c r="J182" i="6" l="1"/>
  <c r="H183" i="6"/>
  <c r="G182" i="6"/>
  <c r="I182" i="6" s="1"/>
  <c r="J181" i="5"/>
  <c r="H182" i="5"/>
  <c r="G181" i="5"/>
  <c r="I181" i="5" s="1"/>
  <c r="J182" i="4"/>
  <c r="H183" i="4"/>
  <c r="H183" i="1"/>
  <c r="J183" i="6" l="1"/>
  <c r="H184" i="6"/>
  <c r="G183" i="6"/>
  <c r="I183" i="6" s="1"/>
  <c r="J182" i="5"/>
  <c r="H183" i="5"/>
  <c r="G182" i="5"/>
  <c r="I182" i="5" s="1"/>
  <c r="J183" i="4"/>
  <c r="H184" i="4"/>
  <c r="H184" i="1"/>
  <c r="J184" i="6" l="1"/>
  <c r="H185" i="6"/>
  <c r="G184" i="6"/>
  <c r="I184" i="6" s="1"/>
  <c r="J183" i="5"/>
  <c r="H184" i="5"/>
  <c r="G183" i="5"/>
  <c r="I183" i="5" s="1"/>
  <c r="J184" i="4"/>
  <c r="H185" i="4"/>
  <c r="H185" i="1"/>
  <c r="J185" i="6" l="1"/>
  <c r="H186" i="6"/>
  <c r="G185" i="6"/>
  <c r="I185" i="6" s="1"/>
  <c r="J184" i="5"/>
  <c r="H185" i="5"/>
  <c r="G184" i="5"/>
  <c r="I184" i="5" s="1"/>
  <c r="J185" i="4"/>
  <c r="H186" i="4"/>
  <c r="H186" i="1"/>
  <c r="J186" i="6" l="1"/>
  <c r="H187" i="6"/>
  <c r="G186" i="6"/>
  <c r="I186" i="6" s="1"/>
  <c r="J185" i="5"/>
  <c r="H186" i="5"/>
  <c r="G185" i="5"/>
  <c r="I185" i="5" s="1"/>
  <c r="J186" i="4"/>
  <c r="H187" i="4"/>
  <c r="H187" i="1"/>
  <c r="J187" i="6" l="1"/>
  <c r="H188" i="6"/>
  <c r="G187" i="6"/>
  <c r="I187" i="6" s="1"/>
  <c r="J186" i="5"/>
  <c r="H187" i="5"/>
  <c r="G186" i="5"/>
  <c r="I186" i="5" s="1"/>
  <c r="J187" i="4"/>
  <c r="H188" i="4"/>
  <c r="H188" i="1"/>
  <c r="J188" i="6" l="1"/>
  <c r="H189" i="6"/>
  <c r="G188" i="6"/>
  <c r="I188" i="6" s="1"/>
  <c r="J187" i="5"/>
  <c r="H188" i="5"/>
  <c r="G187" i="5"/>
  <c r="I187" i="5" s="1"/>
  <c r="J188" i="4"/>
  <c r="H189" i="4"/>
  <c r="H189" i="1"/>
  <c r="J189" i="6" l="1"/>
  <c r="H190" i="6"/>
  <c r="G189" i="6"/>
  <c r="I189" i="6" s="1"/>
  <c r="J188" i="5"/>
  <c r="H189" i="5"/>
  <c r="G188" i="5"/>
  <c r="I188" i="5" s="1"/>
  <c r="J189" i="4"/>
  <c r="H190" i="4"/>
  <c r="H190" i="1"/>
  <c r="J190" i="6" l="1"/>
  <c r="H191" i="6"/>
  <c r="G190" i="6"/>
  <c r="I190" i="6" s="1"/>
  <c r="J189" i="5"/>
  <c r="H190" i="5"/>
  <c r="G189" i="5"/>
  <c r="I189" i="5" s="1"/>
  <c r="J190" i="4"/>
  <c r="H191" i="4"/>
  <c r="H191" i="1"/>
  <c r="J191" i="6" l="1"/>
  <c r="H192" i="6"/>
  <c r="G191" i="6"/>
  <c r="I191" i="6" s="1"/>
  <c r="J190" i="5"/>
  <c r="H191" i="5"/>
  <c r="G190" i="5"/>
  <c r="I190" i="5" s="1"/>
  <c r="J191" i="4"/>
  <c r="H192" i="4"/>
  <c r="H192" i="1"/>
  <c r="J192" i="6" l="1"/>
  <c r="H193" i="6"/>
  <c r="G192" i="6"/>
  <c r="I192" i="6" s="1"/>
  <c r="J191" i="5"/>
  <c r="H192" i="5"/>
  <c r="G191" i="5"/>
  <c r="I191" i="5" s="1"/>
  <c r="J192" i="4"/>
  <c r="H193" i="4"/>
  <c r="H193" i="1"/>
  <c r="J193" i="6" l="1"/>
  <c r="H194" i="6"/>
  <c r="G193" i="6"/>
  <c r="I193" i="6" s="1"/>
  <c r="J192" i="5"/>
  <c r="H193" i="5"/>
  <c r="G192" i="5"/>
  <c r="I192" i="5" s="1"/>
  <c r="J193" i="4"/>
  <c r="H194" i="4"/>
  <c r="H194" i="1"/>
  <c r="J194" i="6" l="1"/>
  <c r="H195" i="6"/>
  <c r="G194" i="6"/>
  <c r="I194" i="6" s="1"/>
  <c r="J193" i="5"/>
  <c r="H194" i="5"/>
  <c r="G193" i="5"/>
  <c r="I193" i="5" s="1"/>
  <c r="J194" i="4"/>
  <c r="H195" i="4"/>
  <c r="H195" i="1"/>
  <c r="J195" i="6" l="1"/>
  <c r="H196" i="6"/>
  <c r="G195" i="6"/>
  <c r="I195" i="6" s="1"/>
  <c r="J194" i="5"/>
  <c r="H195" i="5"/>
  <c r="G194" i="5"/>
  <c r="I194" i="5" s="1"/>
  <c r="J195" i="4"/>
  <c r="H196" i="4"/>
  <c r="H196" i="1"/>
  <c r="J196" i="6" l="1"/>
  <c r="H197" i="6"/>
  <c r="G196" i="6"/>
  <c r="I196" i="6" s="1"/>
  <c r="J195" i="5"/>
  <c r="H196" i="5"/>
  <c r="G195" i="5"/>
  <c r="I195" i="5" s="1"/>
  <c r="J196" i="4"/>
  <c r="H197" i="4"/>
  <c r="H197" i="1"/>
  <c r="J197" i="6" l="1"/>
  <c r="H198" i="6"/>
  <c r="G197" i="6"/>
  <c r="I197" i="6" s="1"/>
  <c r="J196" i="5"/>
  <c r="H197" i="5"/>
  <c r="G196" i="5"/>
  <c r="I196" i="5" s="1"/>
  <c r="J197" i="4"/>
  <c r="H198" i="4"/>
  <c r="H198" i="1"/>
  <c r="J198" i="6" l="1"/>
  <c r="H199" i="6"/>
  <c r="G198" i="6"/>
  <c r="I198" i="6" s="1"/>
  <c r="J197" i="5"/>
  <c r="H198" i="5"/>
  <c r="G197" i="5"/>
  <c r="I197" i="5" s="1"/>
  <c r="J198" i="4"/>
  <c r="H199" i="4"/>
  <c r="H199" i="1"/>
  <c r="J199" i="6" l="1"/>
  <c r="H200" i="6"/>
  <c r="G199" i="6"/>
  <c r="I199" i="6" s="1"/>
  <c r="J198" i="5"/>
  <c r="H199" i="5"/>
  <c r="G198" i="5"/>
  <c r="I198" i="5" s="1"/>
  <c r="J199" i="4"/>
  <c r="H200" i="4"/>
  <c r="H200" i="1"/>
  <c r="J200" i="6" l="1"/>
  <c r="H201" i="6"/>
  <c r="G200" i="6"/>
  <c r="I200" i="6" s="1"/>
  <c r="J199" i="5"/>
  <c r="H200" i="5"/>
  <c r="G199" i="5"/>
  <c r="I199" i="5" s="1"/>
  <c r="J200" i="4"/>
  <c r="H201" i="4"/>
  <c r="H201" i="1"/>
  <c r="J201" i="6" l="1"/>
  <c r="H202" i="6"/>
  <c r="G201" i="6"/>
  <c r="I201" i="6" s="1"/>
  <c r="J200" i="5"/>
  <c r="H201" i="5"/>
  <c r="G200" i="5"/>
  <c r="I200" i="5" s="1"/>
  <c r="J201" i="4"/>
  <c r="H202" i="4"/>
  <c r="H202" i="1"/>
  <c r="J202" i="6" l="1"/>
  <c r="H203" i="6"/>
  <c r="G202" i="6"/>
  <c r="I202" i="6" s="1"/>
  <c r="J201" i="5"/>
  <c r="H202" i="5"/>
  <c r="G201" i="5"/>
  <c r="I201" i="5" s="1"/>
  <c r="J202" i="4"/>
  <c r="H203" i="4"/>
  <c r="H203" i="1"/>
  <c r="J203" i="6" l="1"/>
  <c r="H204" i="6"/>
  <c r="G203" i="6"/>
  <c r="I203" i="6" s="1"/>
  <c r="J202" i="5"/>
  <c r="H203" i="5"/>
  <c r="G202" i="5"/>
  <c r="I202" i="5" s="1"/>
  <c r="J203" i="4"/>
  <c r="H204" i="4"/>
  <c r="H204" i="1"/>
  <c r="J204" i="6" l="1"/>
  <c r="H205" i="6"/>
  <c r="G204" i="6"/>
  <c r="I204" i="6" s="1"/>
  <c r="J203" i="5"/>
  <c r="H204" i="5"/>
  <c r="G203" i="5"/>
  <c r="I203" i="5" s="1"/>
  <c r="J204" i="4"/>
  <c r="H205" i="4"/>
  <c r="H205" i="1"/>
  <c r="J205" i="6" l="1"/>
  <c r="H206" i="6"/>
  <c r="G205" i="6"/>
  <c r="I205" i="6" s="1"/>
  <c r="J204" i="5"/>
  <c r="H205" i="5"/>
  <c r="G204" i="5"/>
  <c r="I204" i="5" s="1"/>
  <c r="J205" i="4"/>
  <c r="H206" i="4"/>
  <c r="H206" i="1"/>
  <c r="J206" i="6" l="1"/>
  <c r="H207" i="6"/>
  <c r="G206" i="6"/>
  <c r="I206" i="6" s="1"/>
  <c r="J205" i="5"/>
  <c r="H206" i="5"/>
  <c r="G205" i="5"/>
  <c r="I205" i="5" s="1"/>
  <c r="J206" i="4"/>
  <c r="H207" i="4"/>
  <c r="H207" i="1"/>
  <c r="J207" i="6" l="1"/>
  <c r="H208" i="6"/>
  <c r="G207" i="6"/>
  <c r="I207" i="6" s="1"/>
  <c r="J206" i="5"/>
  <c r="H207" i="5"/>
  <c r="G206" i="5"/>
  <c r="I206" i="5" s="1"/>
  <c r="J207" i="4"/>
  <c r="H208" i="4"/>
  <c r="H208" i="1"/>
  <c r="J208" i="6" l="1"/>
  <c r="H209" i="6"/>
  <c r="G208" i="6"/>
  <c r="I208" i="6" s="1"/>
  <c r="J207" i="5"/>
  <c r="H208" i="5"/>
  <c r="G207" i="5"/>
  <c r="I207" i="5" s="1"/>
  <c r="J208" i="4"/>
  <c r="H209" i="4"/>
  <c r="H209" i="1"/>
  <c r="J209" i="6" l="1"/>
  <c r="H210" i="6"/>
  <c r="G209" i="6"/>
  <c r="I209" i="6" s="1"/>
  <c r="J208" i="5"/>
  <c r="H209" i="5"/>
  <c r="G208" i="5"/>
  <c r="I208" i="5" s="1"/>
  <c r="J209" i="4"/>
  <c r="H210" i="4"/>
  <c r="H210" i="1"/>
  <c r="J210" i="6" l="1"/>
  <c r="H211" i="6"/>
  <c r="G210" i="6"/>
  <c r="I210" i="6" s="1"/>
  <c r="J209" i="5"/>
  <c r="H210" i="5"/>
  <c r="G209" i="5"/>
  <c r="I209" i="5" s="1"/>
  <c r="J210" i="4"/>
  <c r="H211" i="4"/>
  <c r="H211" i="1"/>
  <c r="J211" i="6" l="1"/>
  <c r="H212" i="6"/>
  <c r="G211" i="6"/>
  <c r="I211" i="6" s="1"/>
  <c r="J210" i="5"/>
  <c r="H211" i="5"/>
  <c r="G210" i="5"/>
  <c r="I210" i="5" s="1"/>
  <c r="J211" i="4"/>
  <c r="H212" i="4"/>
  <c r="H212" i="1"/>
  <c r="J212" i="6" l="1"/>
  <c r="H213" i="6"/>
  <c r="G212" i="6"/>
  <c r="I212" i="6" s="1"/>
  <c r="J211" i="5"/>
  <c r="H212" i="5"/>
  <c r="G211" i="5"/>
  <c r="I211" i="5" s="1"/>
  <c r="J212" i="4"/>
  <c r="H213" i="4"/>
  <c r="H213" i="1"/>
  <c r="J213" i="6" l="1"/>
  <c r="G213" i="6"/>
  <c r="I213" i="6" s="1"/>
  <c r="J212" i="5"/>
  <c r="H213" i="5"/>
  <c r="G212" i="5"/>
  <c r="I212" i="5" s="1"/>
  <c r="J213" i="4"/>
  <c r="M17" i="4"/>
  <c r="M18" i="4" s="1"/>
  <c r="M19" i="4" s="1"/>
  <c r="J213" i="5" l="1"/>
  <c r="G213" i="5"/>
  <c r="I213" i="5" s="1"/>
  <c r="G13" i="4"/>
  <c r="G17" i="4"/>
  <c r="G21" i="4"/>
  <c r="I21" i="4" s="1"/>
  <c r="G25" i="4"/>
  <c r="G29" i="4"/>
  <c r="I29" i="4" s="1"/>
  <c r="G33" i="4"/>
  <c r="I33" i="4" s="1"/>
  <c r="G37" i="4"/>
  <c r="I37" i="4" s="1"/>
  <c r="G41" i="4"/>
  <c r="G45" i="4"/>
  <c r="I45" i="4" s="1"/>
  <c r="G49" i="4"/>
  <c r="G53" i="4"/>
  <c r="I53" i="4" s="1"/>
  <c r="G57" i="4"/>
  <c r="G61" i="4"/>
  <c r="I61" i="4" s="1"/>
  <c r="G65" i="4"/>
  <c r="I65" i="4" s="1"/>
  <c r="G69" i="4"/>
  <c r="I69" i="4" s="1"/>
  <c r="G73" i="4"/>
  <c r="G77" i="4"/>
  <c r="I77" i="4" s="1"/>
  <c r="G81" i="4"/>
  <c r="G85" i="4"/>
  <c r="I85" i="4" s="1"/>
  <c r="G89" i="4"/>
  <c r="G93" i="4"/>
  <c r="I93" i="4" s="1"/>
  <c r="G97" i="4"/>
  <c r="I97" i="4" s="1"/>
  <c r="G101" i="4"/>
  <c r="G105" i="4"/>
  <c r="G109" i="4"/>
  <c r="I109" i="4" s="1"/>
  <c r="G113" i="4"/>
  <c r="I113" i="4" s="1"/>
  <c r="G117" i="4"/>
  <c r="I117" i="4" s="1"/>
  <c r="G121" i="4"/>
  <c r="G125" i="4"/>
  <c r="I125" i="4" s="1"/>
  <c r="G129" i="4"/>
  <c r="I129" i="4" s="1"/>
  <c r="G133" i="4"/>
  <c r="I133" i="4" s="1"/>
  <c r="G137" i="4"/>
  <c r="G141" i="4"/>
  <c r="I141" i="4" s="1"/>
  <c r="G145" i="4"/>
  <c r="G149" i="4"/>
  <c r="I149" i="4" s="1"/>
  <c r="G153" i="4"/>
  <c r="G157" i="4"/>
  <c r="I157" i="4" s="1"/>
  <c r="G161" i="4"/>
  <c r="I161" i="4" s="1"/>
  <c r="G165" i="4"/>
  <c r="G169" i="4"/>
  <c r="G173" i="4"/>
  <c r="I173" i="4" s="1"/>
  <c r="G177" i="4"/>
  <c r="G181" i="4"/>
  <c r="I181" i="4" s="1"/>
  <c r="G185" i="4"/>
  <c r="G189" i="4"/>
  <c r="I189" i="4" s="1"/>
  <c r="G193" i="4"/>
  <c r="I193" i="4" s="1"/>
  <c r="G197" i="4"/>
  <c r="I197" i="4" s="1"/>
  <c r="G201" i="4"/>
  <c r="G205" i="4"/>
  <c r="I205" i="4" s="1"/>
  <c r="G209" i="4"/>
  <c r="G213" i="4"/>
  <c r="I213" i="4" s="1"/>
  <c r="G10" i="4"/>
  <c r="G14" i="4"/>
  <c r="I14" i="4" s="1"/>
  <c r="G18" i="4"/>
  <c r="I18" i="4" s="1"/>
  <c r="G22" i="4"/>
  <c r="I22" i="4" s="1"/>
  <c r="G26" i="4"/>
  <c r="G30" i="4"/>
  <c r="I30" i="4" s="1"/>
  <c r="G34" i="4"/>
  <c r="I34" i="4" s="1"/>
  <c r="G38" i="4"/>
  <c r="I38" i="4" s="1"/>
  <c r="G42" i="4"/>
  <c r="G46" i="4"/>
  <c r="I46" i="4" s="1"/>
  <c r="G50" i="4"/>
  <c r="I50" i="4" s="1"/>
  <c r="G54" i="4"/>
  <c r="I54" i="4" s="1"/>
  <c r="G58" i="4"/>
  <c r="G62" i="4"/>
  <c r="I62" i="4" s="1"/>
  <c r="G66" i="4"/>
  <c r="I66" i="4" s="1"/>
  <c r="G70" i="4"/>
  <c r="I70" i="4" s="1"/>
  <c r="G74" i="4"/>
  <c r="G78" i="4"/>
  <c r="I78" i="4" s="1"/>
  <c r="G82" i="4"/>
  <c r="I82" i="4" s="1"/>
  <c r="G86" i="4"/>
  <c r="I86" i="4" s="1"/>
  <c r="G90" i="4"/>
  <c r="G94" i="4"/>
  <c r="I94" i="4" s="1"/>
  <c r="G98" i="4"/>
  <c r="I98" i="4" s="1"/>
  <c r="G102" i="4"/>
  <c r="I102" i="4" s="1"/>
  <c r="G106" i="4"/>
  <c r="G110" i="4"/>
  <c r="I110" i="4" s="1"/>
  <c r="G114" i="4"/>
  <c r="I114" i="4" s="1"/>
  <c r="G118" i="4"/>
  <c r="I118" i="4" s="1"/>
  <c r="G122" i="4"/>
  <c r="G126" i="4"/>
  <c r="I126" i="4" s="1"/>
  <c r="G130" i="4"/>
  <c r="I130" i="4" s="1"/>
  <c r="G134" i="4"/>
  <c r="I134" i="4" s="1"/>
  <c r="G138" i="4"/>
  <c r="G142" i="4"/>
  <c r="I142" i="4" s="1"/>
  <c r="G146" i="4"/>
  <c r="G150" i="4"/>
  <c r="I150" i="4" s="1"/>
  <c r="G154" i="4"/>
  <c r="G158" i="4"/>
  <c r="I158" i="4" s="1"/>
  <c r="G162" i="4"/>
  <c r="I162" i="4" s="1"/>
  <c r="G166" i="4"/>
  <c r="I166" i="4" s="1"/>
  <c r="G170" i="4"/>
  <c r="G174" i="4"/>
  <c r="I174" i="4" s="1"/>
  <c r="G178" i="4"/>
  <c r="I178" i="4" s="1"/>
  <c r="G182" i="4"/>
  <c r="I182" i="4" s="1"/>
  <c r="G186" i="4"/>
  <c r="G190" i="4"/>
  <c r="I190" i="4" s="1"/>
  <c r="G194" i="4"/>
  <c r="I194" i="4" s="1"/>
  <c r="G198" i="4"/>
  <c r="I198" i="4" s="1"/>
  <c r="G202" i="4"/>
  <c r="G206" i="4"/>
  <c r="I206" i="4" s="1"/>
  <c r="G210" i="4"/>
  <c r="I210" i="4" s="1"/>
  <c r="G11" i="4"/>
  <c r="I11" i="4" s="1"/>
  <c r="G15" i="4"/>
  <c r="G19" i="4"/>
  <c r="I19" i="4" s="1"/>
  <c r="G23" i="4"/>
  <c r="G27" i="4"/>
  <c r="I27" i="4" s="1"/>
  <c r="G31" i="4"/>
  <c r="G35" i="4"/>
  <c r="I35" i="4" s="1"/>
  <c r="G39" i="4"/>
  <c r="I39" i="4" s="1"/>
  <c r="G43" i="4"/>
  <c r="I43" i="4" s="1"/>
  <c r="G47" i="4"/>
  <c r="G51" i="4"/>
  <c r="I51" i="4" s="1"/>
  <c r="G55" i="4"/>
  <c r="I55" i="4" s="1"/>
  <c r="G59" i="4"/>
  <c r="I59" i="4" s="1"/>
  <c r="G63" i="4"/>
  <c r="G67" i="4"/>
  <c r="I67" i="4" s="1"/>
  <c r="G71" i="4"/>
  <c r="I71" i="4" s="1"/>
  <c r="G75" i="4"/>
  <c r="I75" i="4" s="1"/>
  <c r="G79" i="4"/>
  <c r="G83" i="4"/>
  <c r="I83" i="4" s="1"/>
  <c r="G87" i="4"/>
  <c r="I87" i="4" s="1"/>
  <c r="G91" i="4"/>
  <c r="I91" i="4" s="1"/>
  <c r="G95" i="4"/>
  <c r="G99" i="4"/>
  <c r="I99" i="4" s="1"/>
  <c r="G103" i="4"/>
  <c r="I103" i="4" s="1"/>
  <c r="G107" i="4"/>
  <c r="I107" i="4" s="1"/>
  <c r="G111" i="4"/>
  <c r="G115" i="4"/>
  <c r="I115" i="4" s="1"/>
  <c r="G119" i="4"/>
  <c r="G123" i="4"/>
  <c r="I123" i="4" s="1"/>
  <c r="G127" i="4"/>
  <c r="G131" i="4"/>
  <c r="I131" i="4" s="1"/>
  <c r="G135" i="4"/>
  <c r="I135" i="4" s="1"/>
  <c r="G139" i="4"/>
  <c r="I139" i="4" s="1"/>
  <c r="G143" i="4"/>
  <c r="G147" i="4"/>
  <c r="I147" i="4" s="1"/>
  <c r="G151" i="4"/>
  <c r="I151" i="4" s="1"/>
  <c r="G155" i="4"/>
  <c r="I155" i="4" s="1"/>
  <c r="G159" i="4"/>
  <c r="G163" i="4"/>
  <c r="I163" i="4" s="1"/>
  <c r="G167" i="4"/>
  <c r="I167" i="4" s="1"/>
  <c r="G171" i="4"/>
  <c r="I171" i="4" s="1"/>
  <c r="G175" i="4"/>
  <c r="G179" i="4"/>
  <c r="I179" i="4" s="1"/>
  <c r="G183" i="4"/>
  <c r="I183" i="4" s="1"/>
  <c r="G187" i="4"/>
  <c r="I187" i="4" s="1"/>
  <c r="G191" i="4"/>
  <c r="G195" i="4"/>
  <c r="G199" i="4"/>
  <c r="I199" i="4" s="1"/>
  <c r="G203" i="4"/>
  <c r="I203" i="4" s="1"/>
  <c r="G207" i="4"/>
  <c r="G211" i="4"/>
  <c r="I211" i="4" s="1"/>
  <c r="G12" i="4"/>
  <c r="I12" i="4" s="1"/>
  <c r="G16" i="4"/>
  <c r="I16" i="4" s="1"/>
  <c r="G20" i="4"/>
  <c r="G24" i="4"/>
  <c r="I24" i="4" s="1"/>
  <c r="G28" i="4"/>
  <c r="I28" i="4" s="1"/>
  <c r="G32" i="4"/>
  <c r="I32" i="4" s="1"/>
  <c r="G36" i="4"/>
  <c r="G40" i="4"/>
  <c r="I40" i="4" s="1"/>
  <c r="G44" i="4"/>
  <c r="G48" i="4"/>
  <c r="I48" i="4" s="1"/>
  <c r="G52" i="4"/>
  <c r="G56" i="4"/>
  <c r="I56" i="4" s="1"/>
  <c r="G60" i="4"/>
  <c r="I60" i="4" s="1"/>
  <c r="G64" i="4"/>
  <c r="I64" i="4" s="1"/>
  <c r="G68" i="4"/>
  <c r="G72" i="4"/>
  <c r="I72" i="4" s="1"/>
  <c r="G76" i="4"/>
  <c r="I76" i="4" s="1"/>
  <c r="G80" i="4"/>
  <c r="I80" i="4" s="1"/>
  <c r="G84" i="4"/>
  <c r="G88" i="4"/>
  <c r="I88" i="4" s="1"/>
  <c r="G92" i="4"/>
  <c r="I92" i="4" s="1"/>
  <c r="G96" i="4"/>
  <c r="I96" i="4" s="1"/>
  <c r="G100" i="4"/>
  <c r="G104" i="4"/>
  <c r="I104" i="4" s="1"/>
  <c r="G108" i="4"/>
  <c r="G112" i="4"/>
  <c r="I112" i="4" s="1"/>
  <c r="G116" i="4"/>
  <c r="G120" i="4"/>
  <c r="I120" i="4" s="1"/>
  <c r="G124" i="4"/>
  <c r="I124" i="4" s="1"/>
  <c r="G128" i="4"/>
  <c r="I128" i="4" s="1"/>
  <c r="G132" i="4"/>
  <c r="G136" i="4"/>
  <c r="I136" i="4" s="1"/>
  <c r="G140" i="4"/>
  <c r="I140" i="4" s="1"/>
  <c r="G144" i="4"/>
  <c r="I144" i="4" s="1"/>
  <c r="G148" i="4"/>
  <c r="G152" i="4"/>
  <c r="I152" i="4" s="1"/>
  <c r="G156" i="4"/>
  <c r="I156" i="4" s="1"/>
  <c r="G160" i="4"/>
  <c r="I160" i="4" s="1"/>
  <c r="G164" i="4"/>
  <c r="G168" i="4"/>
  <c r="I168" i="4" s="1"/>
  <c r="G172" i="4"/>
  <c r="G176" i="4"/>
  <c r="I176" i="4" s="1"/>
  <c r="G180" i="4"/>
  <c r="G184" i="4"/>
  <c r="I184" i="4" s="1"/>
  <c r="G188" i="4"/>
  <c r="I188" i="4" s="1"/>
  <c r="G192" i="4"/>
  <c r="I192" i="4" s="1"/>
  <c r="G196" i="4"/>
  <c r="G200" i="4"/>
  <c r="I200" i="4" s="1"/>
  <c r="G204" i="4"/>
  <c r="I204" i="4" s="1"/>
  <c r="G208" i="4"/>
  <c r="I208" i="4" s="1"/>
  <c r="G212" i="4"/>
  <c r="I13" i="4"/>
  <c r="I17" i="4"/>
  <c r="I101" i="4"/>
  <c r="I165" i="4"/>
  <c r="I209" i="4"/>
  <c r="I146" i="4"/>
  <c r="I23" i="4"/>
  <c r="I119" i="4"/>
  <c r="I195" i="4"/>
  <c r="I108" i="4"/>
  <c r="I172" i="4"/>
  <c r="I106" i="4"/>
  <c r="I138" i="4"/>
  <c r="I170" i="4"/>
  <c r="I132" i="4"/>
  <c r="I164" i="4"/>
  <c r="I25" i="4"/>
  <c r="G9" i="4"/>
  <c r="I9" i="4" s="1"/>
  <c r="I26" i="4"/>
  <c r="I42" i="4"/>
  <c r="I58" i="4"/>
  <c r="I74" i="4"/>
  <c r="I90" i="4"/>
  <c r="I122" i="4"/>
  <c r="I154" i="4"/>
  <c r="I20" i="4"/>
  <c r="I36" i="4"/>
  <c r="I44" i="4"/>
  <c r="I52" i="4"/>
  <c r="I68" i="4"/>
  <c r="I84" i="4"/>
  <c r="I100" i="4"/>
  <c r="I116" i="4"/>
  <c r="I148" i="4"/>
  <c r="I15" i="4"/>
  <c r="I31" i="4"/>
  <c r="I41" i="4"/>
  <c r="I49" i="4"/>
  <c r="I57" i="4"/>
  <c r="I73" i="4"/>
  <c r="I81" i="4"/>
  <c r="I89" i="4"/>
  <c r="I191" i="4"/>
  <c r="I63" i="4"/>
  <c r="I95" i="4"/>
  <c r="I153" i="4"/>
  <c r="I169" i="4"/>
  <c r="I180" i="4"/>
  <c r="I196" i="4"/>
  <c r="I212" i="4"/>
  <c r="I207" i="4"/>
  <c r="I185" i="4"/>
  <c r="I137" i="4"/>
  <c r="I47" i="4"/>
  <c r="I79" i="4"/>
  <c r="I121" i="4"/>
  <c r="I177" i="4"/>
  <c r="I111" i="4"/>
  <c r="I127" i="4"/>
  <c r="I143" i="4"/>
  <c r="I159" i="4"/>
  <c r="I175" i="4"/>
  <c r="I186" i="4"/>
  <c r="I202" i="4"/>
  <c r="I201" i="4"/>
  <c r="I10" i="4"/>
  <c r="I105" i="4"/>
  <c r="I145" i="4"/>
</calcChain>
</file>

<file path=xl/sharedStrings.xml><?xml version="1.0" encoding="utf-8"?>
<sst xmlns="http://schemas.openxmlformats.org/spreadsheetml/2006/main" count="127" uniqueCount="32">
  <si>
    <t>Analytic</t>
  </si>
  <si>
    <t>Lattice</t>
  </si>
  <si>
    <t>X [m]</t>
  </si>
  <si>
    <t>Z [m]</t>
  </si>
  <si>
    <t>theta [rad]</t>
  </si>
  <si>
    <t>rho [m]</t>
  </si>
  <si>
    <t>Beta</t>
  </si>
  <si>
    <t xml:space="preserve">v </t>
  </si>
  <si>
    <t>Gamma</t>
  </si>
  <si>
    <t>v[m/s]</t>
  </si>
  <si>
    <t>B [T]</t>
  </si>
  <si>
    <t>E [GeV]</t>
  </si>
  <si>
    <t>x1</t>
  </si>
  <si>
    <t>z1</t>
  </si>
  <si>
    <t>x2</t>
  </si>
  <si>
    <t>z2</t>
  </si>
  <si>
    <t>angle</t>
  </si>
  <si>
    <t>slope</t>
  </si>
  <si>
    <t>perpslope</t>
  </si>
  <si>
    <t>xm</t>
  </si>
  <si>
    <t>zm</t>
  </si>
  <si>
    <t>dchord</t>
  </si>
  <si>
    <t>dperp</t>
  </si>
  <si>
    <t>xc [m]</t>
  </si>
  <si>
    <t>zc [m]</t>
  </si>
  <si>
    <t>Z error</t>
  </si>
  <si>
    <t>X error</t>
  </si>
  <si>
    <t>SynRad</t>
  </si>
  <si>
    <t>angle [rad]</t>
  </si>
  <si>
    <t>alpha [rad]</t>
  </si>
  <si>
    <t>X diff. [m]</t>
  </si>
  <si>
    <r>
      <t>dchord/(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*tan(alpha))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</si>
</sst>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E+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0"/>
      <name val="Verdana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Lattice File</c:v>
          </c:tx>
          <c:marker>
            <c:symbol val="none"/>
          </c:marker>
          <c:xVal>
            <c:numRef>
              <c:f>Calculation_Correct1!$B$9:$B$213</c:f>
              <c:numCache>
                <c:formatCode>General</c:formatCode>
                <c:ptCount val="205"/>
                <c:pt idx="0">
                  <c:v>11.589806125001536</c:v>
                </c:pt>
                <c:pt idx="1">
                  <c:v>11.593820895840908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Calculation_Correct1!$C$9:$C$213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ser>
          <c:idx val="1"/>
          <c:order val="1"/>
          <c:tx>
            <c:v>Analytic</c:v>
          </c:tx>
          <c:spPr>
            <a:ln w="31750">
              <a:prstDash val="dash"/>
            </a:ln>
            <a:effectLst>
              <a:glow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xVal>
            <c:numRef>
              <c:f>Calculation_Correct1!$G$9:$G$213</c:f>
              <c:numCache>
                <c:formatCode>General</c:formatCode>
                <c:ptCount val="205"/>
                <c:pt idx="0">
                  <c:v>11.589807327785548</c:v>
                </c:pt>
                <c:pt idx="1">
                  <c:v>11.593822095617213</c:v>
                </c:pt>
                <c:pt idx="2">
                  <c:v>11.597836839207805</c:v>
                </c:pt>
                <c:pt idx="3">
                  <c:v>11.601851558496316</c:v>
                </c:pt>
                <c:pt idx="4">
                  <c:v>11.605866253421997</c:v>
                </c:pt>
                <c:pt idx="5">
                  <c:v>11.609880923923717</c:v>
                </c:pt>
                <c:pt idx="6">
                  <c:v>11.613895569941015</c:v>
                </c:pt>
                <c:pt idx="7">
                  <c:v>11.617910191412697</c:v>
                </c:pt>
                <c:pt idx="8">
                  <c:v>11.62192478827825</c:v>
                </c:pt>
                <c:pt idx="9">
                  <c:v>11.625939360476421</c:v>
                </c:pt>
                <c:pt idx="10">
                  <c:v>11.6299539079467</c:v>
                </c:pt>
                <c:pt idx="11">
                  <c:v>11.633968430628201</c:v>
                </c:pt>
                <c:pt idx="12">
                  <c:v>11.637982928459936</c:v>
                </c:pt>
                <c:pt idx="13">
                  <c:v>11.641997401381028</c:v>
                </c:pt>
                <c:pt idx="14">
                  <c:v>11.64601184933078</c:v>
                </c:pt>
                <c:pt idx="15">
                  <c:v>11.650026272248393</c:v>
                </c:pt>
                <c:pt idx="16">
                  <c:v>11.654040670072972</c:v>
                </c:pt>
                <c:pt idx="17">
                  <c:v>11.658055042743593</c:v>
                </c:pt>
                <c:pt idx="18">
                  <c:v>11.662069390199576</c:v>
                </c:pt>
                <c:pt idx="19">
                  <c:v>11.666083712380077</c:v>
                </c:pt>
                <c:pt idx="20">
                  <c:v>11.670098009224017</c:v>
                </c:pt>
                <c:pt idx="21">
                  <c:v>11.674112280670967</c:v>
                </c:pt>
                <c:pt idx="22">
                  <c:v>11.67812652665986</c:v>
                </c:pt>
                <c:pt idx="23">
                  <c:v>11.682140747129804</c:v>
                </c:pt>
                <c:pt idx="24">
                  <c:v>11.686154942020217</c:v>
                </c:pt>
                <c:pt idx="25">
                  <c:v>11.690169111270212</c:v>
                </c:pt>
                <c:pt idx="26">
                  <c:v>11.694183254818746</c:v>
                </c:pt>
                <c:pt idx="27">
                  <c:v>11.698197372605348</c:v>
                </c:pt>
                <c:pt idx="28">
                  <c:v>11.702211464568983</c:v>
                </c:pt>
                <c:pt idx="29">
                  <c:v>11.706225530648855</c:v>
                </c:pt>
                <c:pt idx="30">
                  <c:v>11.710239570784271</c:v>
                </c:pt>
                <c:pt idx="31">
                  <c:v>11.714253584914314</c:v>
                </c:pt>
                <c:pt idx="32">
                  <c:v>11.718267572978231</c:v>
                </c:pt>
                <c:pt idx="33">
                  <c:v>11.722281534915245</c:v>
                </c:pt>
                <c:pt idx="34">
                  <c:v>11.726295470664422</c:v>
                </c:pt>
                <c:pt idx="35">
                  <c:v>11.730309380165119</c:v>
                </c:pt>
                <c:pt idx="36">
                  <c:v>11.73432326335654</c:v>
                </c:pt>
                <c:pt idx="37">
                  <c:v>11.738337120177667</c:v>
                </c:pt>
                <c:pt idx="38">
                  <c:v>11.742350950568031</c:v>
                </c:pt>
                <c:pt idx="39">
                  <c:v>11.746364754466562</c:v>
                </c:pt>
                <c:pt idx="40">
                  <c:v>11.75037853181254</c:v>
                </c:pt>
                <c:pt idx="41">
                  <c:v>11.754392282545288</c:v>
                </c:pt>
                <c:pt idx="42">
                  <c:v>11.758406006603842</c:v>
                </c:pt>
                <c:pt idx="43">
                  <c:v>11.762419703927597</c:v>
                </c:pt>
                <c:pt idx="44">
                  <c:v>11.766433374455657</c:v>
                </c:pt>
                <c:pt idx="45">
                  <c:v>11.770447018127236</c:v>
                </c:pt>
                <c:pt idx="46">
                  <c:v>11.774460634881638</c:v>
                </c:pt>
                <c:pt idx="47">
                  <c:v>11.778474224657893</c:v>
                </c:pt>
                <c:pt idx="48">
                  <c:v>11.782487787395509</c:v>
                </c:pt>
                <c:pt idx="49">
                  <c:v>11.786501323033518</c:v>
                </c:pt>
                <c:pt idx="50">
                  <c:v>11.790514831511056</c:v>
                </c:pt>
                <c:pt idx="51">
                  <c:v>11.794528312767483</c:v>
                </c:pt>
                <c:pt idx="52">
                  <c:v>11.798541766742005</c:v>
                </c:pt>
                <c:pt idx="53">
                  <c:v>11.802555193373927</c:v>
                </c:pt>
                <c:pt idx="54">
                  <c:v>11.806568592602396</c:v>
                </c:pt>
                <c:pt idx="55">
                  <c:v>11.810581964366602</c:v>
                </c:pt>
                <c:pt idx="56">
                  <c:v>11.814595308605892</c:v>
                </c:pt>
                <c:pt idx="57">
                  <c:v>11.818608625259269</c:v>
                </c:pt>
                <c:pt idx="58">
                  <c:v>11.822621914266215</c:v>
                </c:pt>
                <c:pt idx="59">
                  <c:v>11.82663517556599</c:v>
                </c:pt>
                <c:pt idx="60">
                  <c:v>11.830648409097464</c:v>
                </c:pt>
                <c:pt idx="61">
                  <c:v>11.834661614800336</c:v>
                </c:pt>
                <c:pt idx="62">
                  <c:v>11.838674792613604</c:v>
                </c:pt>
                <c:pt idx="63">
                  <c:v>11.842687942476548</c:v>
                </c:pt>
                <c:pt idx="64">
                  <c:v>11.846701064328295</c:v>
                </c:pt>
                <c:pt idx="65">
                  <c:v>11.850714158108254</c:v>
                </c:pt>
                <c:pt idx="66">
                  <c:v>11.854727223755742</c:v>
                </c:pt>
                <c:pt idx="67">
                  <c:v>11.858740261209809</c:v>
                </c:pt>
                <c:pt idx="68">
                  <c:v>11.862753270409657</c:v>
                </c:pt>
                <c:pt idx="69">
                  <c:v>11.86676625129483</c:v>
                </c:pt>
                <c:pt idx="70">
                  <c:v>11.870779203804236</c:v>
                </c:pt>
                <c:pt idx="71">
                  <c:v>11.87479212787736</c:v>
                </c:pt>
                <c:pt idx="72">
                  <c:v>11.878805023453483</c:v>
                </c:pt>
                <c:pt idx="73">
                  <c:v>11.882817890471612</c:v>
                </c:pt>
                <c:pt idx="74">
                  <c:v>11.886830728871216</c:v>
                </c:pt>
                <c:pt idx="75">
                  <c:v>11.89084353859155</c:v>
                </c:pt>
                <c:pt idx="76">
                  <c:v>11.894856319571788</c:v>
                </c:pt>
                <c:pt idx="77">
                  <c:v>11.898869071751136</c:v>
                </c:pt>
                <c:pt idx="78">
                  <c:v>11.90288179506889</c:v>
                </c:pt>
                <c:pt idx="79">
                  <c:v>11.906894489464499</c:v>
                </c:pt>
                <c:pt idx="80">
                  <c:v>11.91090715487703</c:v>
                </c:pt>
                <c:pt idx="81">
                  <c:v>11.91491979124576</c:v>
                </c:pt>
                <c:pt idx="82">
                  <c:v>11.91893239851</c:v>
                </c:pt>
                <c:pt idx="83">
                  <c:v>11.922944976609033</c:v>
                </c:pt>
                <c:pt idx="84">
                  <c:v>11.926957525482058</c:v>
                </c:pt>
                <c:pt idx="85">
                  <c:v>11.93097004506842</c:v>
                </c:pt>
                <c:pt idx="86">
                  <c:v>11.934982535307329</c:v>
                </c:pt>
                <c:pt idx="87">
                  <c:v>11.938994996138074</c:v>
                </c:pt>
                <c:pt idx="88">
                  <c:v>11.94300742749993</c:v>
                </c:pt>
                <c:pt idx="89">
                  <c:v>11.947019829332252</c:v>
                </c:pt>
                <c:pt idx="90">
                  <c:v>11.951032201574201</c:v>
                </c:pt>
                <c:pt idx="91">
                  <c:v>11.955044544164966</c:v>
                </c:pt>
                <c:pt idx="92">
                  <c:v>11.95905685704412</c:v>
                </c:pt>
                <c:pt idx="93">
                  <c:v>11.963069140150569</c:v>
                </c:pt>
                <c:pt idx="94">
                  <c:v>11.967081393424003</c:v>
                </c:pt>
                <c:pt idx="95">
                  <c:v>11.971093616803335</c:v>
                </c:pt>
                <c:pt idx="96">
                  <c:v>11.975105810228033</c:v>
                </c:pt>
                <c:pt idx="97">
                  <c:v>11.979117973637418</c:v>
                </c:pt>
                <c:pt idx="98">
                  <c:v>11.98313010697056</c:v>
                </c:pt>
                <c:pt idx="99">
                  <c:v>11.987142210166958</c:v>
                </c:pt>
                <c:pt idx="100">
                  <c:v>11.991154283165912</c:v>
                </c:pt>
                <c:pt idx="101">
                  <c:v>11.995166325906473</c:v>
                </c:pt>
                <c:pt idx="102">
                  <c:v>11.999178338328177</c:v>
                </c:pt>
                <c:pt idx="103">
                  <c:v>12.003190320370191</c:v>
                </c:pt>
                <c:pt idx="104">
                  <c:v>12.007202271971771</c:v>
                </c:pt>
                <c:pt idx="105">
                  <c:v>12.011214193072375</c:v>
                </c:pt>
                <c:pt idx="106">
                  <c:v>12.015226083611038</c:v>
                </c:pt>
                <c:pt idx="107">
                  <c:v>12.019237943527221</c:v>
                </c:pt>
                <c:pt idx="108">
                  <c:v>12.023249772760247</c:v>
                </c:pt>
                <c:pt idx="109">
                  <c:v>12.027261571249356</c:v>
                </c:pt>
                <c:pt idx="110">
                  <c:v>12.031273338933765</c:v>
                </c:pt>
                <c:pt idx="111">
                  <c:v>12.035285075753</c:v>
                </c:pt>
                <c:pt idx="112">
                  <c:v>12.039296781646112</c:v>
                </c:pt>
                <c:pt idx="113">
                  <c:v>12.04330845655241</c:v>
                </c:pt>
                <c:pt idx="114">
                  <c:v>12.047320100411451</c:v>
                </c:pt>
                <c:pt idx="115">
                  <c:v>12.051331713162215</c:v>
                </c:pt>
                <c:pt idx="116">
                  <c:v>12.055343294744265</c:v>
                </c:pt>
                <c:pt idx="117">
                  <c:v>12.059354845096749</c:v>
                </c:pt>
                <c:pt idx="118">
                  <c:v>12.063366364158961</c:v>
                </c:pt>
                <c:pt idx="119">
                  <c:v>12.067377851870274</c:v>
                </c:pt>
                <c:pt idx="120">
                  <c:v>12.071389308170094</c:v>
                </c:pt>
                <c:pt idx="121">
                  <c:v>12.075400732997471</c:v>
                </c:pt>
                <c:pt idx="122">
                  <c:v>12.079412126291924</c:v>
                </c:pt>
                <c:pt idx="123">
                  <c:v>12.083423487992727</c:v>
                </c:pt>
                <c:pt idx="124">
                  <c:v>12.087434818039021</c:v>
                </c:pt>
                <c:pt idx="125">
                  <c:v>12.091446116370356</c:v>
                </c:pt>
                <c:pt idx="126">
                  <c:v>12.095457382925987</c:v>
                </c:pt>
                <c:pt idx="127">
                  <c:v>12.099468617645142</c:v>
                </c:pt>
                <c:pt idx="128">
                  <c:v>12.103479820467079</c:v>
                </c:pt>
                <c:pt idx="129">
                  <c:v>12.107490991331304</c:v>
                </c:pt>
                <c:pt idx="130">
                  <c:v>12.111502130177021</c:v>
                </c:pt>
                <c:pt idx="131">
                  <c:v>12.115513236943579</c:v>
                </c:pt>
                <c:pt idx="132">
                  <c:v>12.119524311570137</c:v>
                </c:pt>
                <c:pt idx="133">
                  <c:v>12.123535353996257</c:v>
                </c:pt>
                <c:pt idx="134">
                  <c:v>12.127546364161262</c:v>
                </c:pt>
                <c:pt idx="135">
                  <c:v>12.131557342004136</c:v>
                </c:pt>
                <c:pt idx="136">
                  <c:v>12.135568287464629</c:v>
                </c:pt>
                <c:pt idx="137">
                  <c:v>12.13957920048178</c:v>
                </c:pt>
                <c:pt idx="138">
                  <c:v>12.143590080994919</c:v>
                </c:pt>
                <c:pt idx="139">
                  <c:v>12.147600928943517</c:v>
                </c:pt>
                <c:pt idx="140">
                  <c:v>12.151611744266852</c:v>
                </c:pt>
                <c:pt idx="141">
                  <c:v>12.155622526904128</c:v>
                </c:pt>
                <c:pt idx="142">
                  <c:v>12.159633276794899</c:v>
                </c:pt>
                <c:pt idx="143">
                  <c:v>12.163643993878216</c:v>
                </c:pt>
                <c:pt idx="144">
                  <c:v>12.16765467809363</c:v>
                </c:pt>
                <c:pt idx="145">
                  <c:v>12.171665329380509</c:v>
                </c:pt>
                <c:pt idx="146">
                  <c:v>12.17567594767789</c:v>
                </c:pt>
                <c:pt idx="147">
                  <c:v>12.179686532925404</c:v>
                </c:pt>
                <c:pt idx="148">
                  <c:v>12.183697085062141</c:v>
                </c:pt>
                <c:pt idx="149">
                  <c:v>12.187707604027633</c:v>
                </c:pt>
                <c:pt idx="150">
                  <c:v>12.191718089761077</c:v>
                </c:pt>
                <c:pt idx="151">
                  <c:v>12.195728542201905</c:v>
                </c:pt>
                <c:pt idx="152">
                  <c:v>12.199738961289421</c:v>
                </c:pt>
                <c:pt idx="153">
                  <c:v>12.203749346962955</c:v>
                </c:pt>
                <c:pt idx="154">
                  <c:v>12.207759699161764</c:v>
                </c:pt>
                <c:pt idx="155">
                  <c:v>12.211770017825335</c:v>
                </c:pt>
                <c:pt idx="156">
                  <c:v>12.215780302892981</c:v>
                </c:pt>
                <c:pt idx="157">
                  <c:v>12.219790554303934</c:v>
                </c:pt>
                <c:pt idx="158">
                  <c:v>12.223800771997507</c:v>
                </c:pt>
                <c:pt idx="159">
                  <c:v>12.227810955913247</c:v>
                </c:pt>
                <c:pt idx="160">
                  <c:v>12.231821105990369</c:v>
                </c:pt>
                <c:pt idx="161">
                  <c:v>12.235831222168263</c:v>
                </c:pt>
                <c:pt idx="162">
                  <c:v>12.2398413043862</c:v>
                </c:pt>
                <c:pt idx="163">
                  <c:v>12.243851352583578</c:v>
                </c:pt>
                <c:pt idx="164">
                  <c:v>12.247861366699667</c:v>
                </c:pt>
                <c:pt idx="165">
                  <c:v>12.251871346673965</c:v>
                </c:pt>
                <c:pt idx="166">
                  <c:v>12.25588129244565</c:v>
                </c:pt>
                <c:pt idx="167">
                  <c:v>12.259891203954224</c:v>
                </c:pt>
                <c:pt idx="168">
                  <c:v>12.263901081139011</c:v>
                </c:pt>
                <c:pt idx="169">
                  <c:v>12.267910923939118</c:v>
                </c:pt>
                <c:pt idx="170">
                  <c:v>12.271920732294273</c:v>
                </c:pt>
                <c:pt idx="171">
                  <c:v>12.275930506143634</c:v>
                </c:pt>
                <c:pt idx="172">
                  <c:v>12.279940245426534</c:v>
                </c:pt>
                <c:pt idx="173">
                  <c:v>12.283949950082281</c:v>
                </c:pt>
                <c:pt idx="174">
                  <c:v>12.287959620050412</c:v>
                </c:pt>
                <c:pt idx="175">
                  <c:v>12.291969255270086</c:v>
                </c:pt>
                <c:pt idx="176">
                  <c:v>12.295978855680843</c:v>
                </c:pt>
                <c:pt idx="177">
                  <c:v>12.299988421221943</c:v>
                </c:pt>
                <c:pt idx="178">
                  <c:v>12.303997951832683</c:v>
                </c:pt>
                <c:pt idx="179">
                  <c:v>12.308007447452521</c:v>
                </c:pt>
                <c:pt idx="180">
                  <c:v>12.312016908020706</c:v>
                </c:pt>
                <c:pt idx="181">
                  <c:v>12.316026333476849</c:v>
                </c:pt>
                <c:pt idx="182">
                  <c:v>12.32003572376</c:v>
                </c:pt>
                <c:pt idx="183">
                  <c:v>12.324045078809629</c:v>
                </c:pt>
                <c:pt idx="184">
                  <c:v>12.328054398565275</c:v>
                </c:pt>
                <c:pt idx="185">
                  <c:v>12.332063682966071</c:v>
                </c:pt>
                <c:pt idx="186">
                  <c:v>12.336072931951364</c:v>
                </c:pt>
                <c:pt idx="187">
                  <c:v>12.340082145460768</c:v>
                </c:pt>
                <c:pt idx="188">
                  <c:v>12.344091323433444</c:v>
                </c:pt>
                <c:pt idx="189">
                  <c:v>12.348100465808862</c:v>
                </c:pt>
                <c:pt idx="190">
                  <c:v>12.352109572526233</c:v>
                </c:pt>
                <c:pt idx="191">
                  <c:v>12.356118643525125</c:v>
                </c:pt>
                <c:pt idx="192">
                  <c:v>12.360127678744798</c:v>
                </c:pt>
                <c:pt idx="193">
                  <c:v>12.364136678124629</c:v>
                </c:pt>
                <c:pt idx="194">
                  <c:v>12.368145641604025</c:v>
                </c:pt>
                <c:pt idx="195">
                  <c:v>12.372154569122319</c:v>
                </c:pt>
                <c:pt idx="196">
                  <c:v>12.376163460618869</c:v>
                </c:pt>
                <c:pt idx="197">
                  <c:v>12.380172316033059</c:v>
                </c:pt>
                <c:pt idx="198">
                  <c:v>12.384181135304342</c:v>
                </c:pt>
                <c:pt idx="199">
                  <c:v>12.388189918372056</c:v>
                </c:pt>
                <c:pt idx="200">
                  <c:v>12.392198665175517</c:v>
                </c:pt>
                <c:pt idx="201">
                  <c:v>12.396207375654107</c:v>
                </c:pt>
                <c:pt idx="202">
                  <c:v>12.400216049747192</c:v>
                </c:pt>
                <c:pt idx="203">
                  <c:v>12.404224687394207</c:v>
                </c:pt>
                <c:pt idx="204">
                  <c:v>12.408233288534657</c:v>
                </c:pt>
              </c:numCache>
            </c:numRef>
          </c:xVal>
          <c:yVal>
            <c:numRef>
              <c:f>Calculation_Correct1!$H$9:$H$213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20256"/>
        <c:axId val="243521792"/>
      </c:scatterChart>
      <c:valAx>
        <c:axId val="2435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521792"/>
        <c:crosses val="autoZero"/>
        <c:crossBetween val="midCat"/>
      </c:valAx>
      <c:valAx>
        <c:axId val="243521792"/>
        <c:scaling>
          <c:orientation val="minMax"/>
          <c:max val="-0.21000000000000002"/>
          <c:min val="-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2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Lattice File</c:v>
          </c:tx>
          <c:marker>
            <c:symbol val="none"/>
          </c:marker>
          <c:xVal>
            <c:numRef>
              <c:f>Calculation_CorrectCoords!$B$9:$B$213</c:f>
              <c:numCache>
                <c:formatCode>General</c:formatCode>
                <c:ptCount val="205"/>
                <c:pt idx="0">
                  <c:v>11.589806125001536</c:v>
                </c:pt>
                <c:pt idx="1">
                  <c:v>11.593820895840908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Calculation_CorrectCoords!$C$9:$C$213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ser>
          <c:idx val="1"/>
          <c:order val="1"/>
          <c:tx>
            <c:v>Analytic</c:v>
          </c:tx>
          <c:spPr>
            <a:ln w="31750">
              <a:prstDash val="dash"/>
            </a:ln>
            <a:effectLst>
              <a:glow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xVal>
            <c:numRef>
              <c:f>Calculation_CorrectCoords!$G$9:$G$213</c:f>
              <c:numCache>
                <c:formatCode>General</c:formatCode>
                <c:ptCount val="205"/>
                <c:pt idx="0">
                  <c:v>11.589807327785548</c:v>
                </c:pt>
                <c:pt idx="1">
                  <c:v>11.593822095617213</c:v>
                </c:pt>
                <c:pt idx="2">
                  <c:v>11.597836839207805</c:v>
                </c:pt>
                <c:pt idx="3">
                  <c:v>11.601851558496316</c:v>
                </c:pt>
                <c:pt idx="4">
                  <c:v>11.605866253421997</c:v>
                </c:pt>
                <c:pt idx="5">
                  <c:v>11.609880923923717</c:v>
                </c:pt>
                <c:pt idx="6">
                  <c:v>11.613895569941015</c:v>
                </c:pt>
                <c:pt idx="7">
                  <c:v>11.617910191412697</c:v>
                </c:pt>
                <c:pt idx="8">
                  <c:v>11.62192478827825</c:v>
                </c:pt>
                <c:pt idx="9">
                  <c:v>11.625939360476421</c:v>
                </c:pt>
                <c:pt idx="10">
                  <c:v>11.6299539079467</c:v>
                </c:pt>
                <c:pt idx="11">
                  <c:v>11.633968430628201</c:v>
                </c:pt>
                <c:pt idx="12">
                  <c:v>11.637982928459936</c:v>
                </c:pt>
                <c:pt idx="13">
                  <c:v>11.641997401381028</c:v>
                </c:pt>
                <c:pt idx="14">
                  <c:v>11.64601184933078</c:v>
                </c:pt>
                <c:pt idx="15">
                  <c:v>11.650026272248393</c:v>
                </c:pt>
                <c:pt idx="16">
                  <c:v>11.654040670072972</c:v>
                </c:pt>
                <c:pt idx="17">
                  <c:v>11.658055042743593</c:v>
                </c:pt>
                <c:pt idx="18">
                  <c:v>11.662069390199576</c:v>
                </c:pt>
                <c:pt idx="19">
                  <c:v>11.666083712380077</c:v>
                </c:pt>
                <c:pt idx="20">
                  <c:v>11.670098009224017</c:v>
                </c:pt>
                <c:pt idx="21">
                  <c:v>11.674112280670967</c:v>
                </c:pt>
                <c:pt idx="22">
                  <c:v>11.67812652665986</c:v>
                </c:pt>
                <c:pt idx="23">
                  <c:v>11.682140747129804</c:v>
                </c:pt>
                <c:pt idx="24">
                  <c:v>11.686154942020217</c:v>
                </c:pt>
                <c:pt idx="25">
                  <c:v>11.690169111270212</c:v>
                </c:pt>
                <c:pt idx="26">
                  <c:v>11.694183254818746</c:v>
                </c:pt>
                <c:pt idx="27">
                  <c:v>11.698197372605348</c:v>
                </c:pt>
                <c:pt idx="28">
                  <c:v>11.702211464568983</c:v>
                </c:pt>
                <c:pt idx="29">
                  <c:v>11.706225530648855</c:v>
                </c:pt>
                <c:pt idx="30">
                  <c:v>11.710239570784271</c:v>
                </c:pt>
                <c:pt idx="31">
                  <c:v>11.714253584914314</c:v>
                </c:pt>
                <c:pt idx="32">
                  <c:v>11.718267572978231</c:v>
                </c:pt>
                <c:pt idx="33">
                  <c:v>11.722281534915245</c:v>
                </c:pt>
                <c:pt idx="34">
                  <c:v>11.726295470664422</c:v>
                </c:pt>
                <c:pt idx="35">
                  <c:v>11.730309380165119</c:v>
                </c:pt>
                <c:pt idx="36">
                  <c:v>11.73432326335654</c:v>
                </c:pt>
                <c:pt idx="37">
                  <c:v>11.738337120177667</c:v>
                </c:pt>
                <c:pt idx="38">
                  <c:v>11.742350950568031</c:v>
                </c:pt>
                <c:pt idx="39">
                  <c:v>11.746364754466562</c:v>
                </c:pt>
                <c:pt idx="40">
                  <c:v>11.75037853181254</c:v>
                </c:pt>
                <c:pt idx="41">
                  <c:v>11.754392282545288</c:v>
                </c:pt>
                <c:pt idx="42">
                  <c:v>11.758406006603842</c:v>
                </c:pt>
                <c:pt idx="43">
                  <c:v>11.762419703927597</c:v>
                </c:pt>
                <c:pt idx="44">
                  <c:v>11.766433374455657</c:v>
                </c:pt>
                <c:pt idx="45">
                  <c:v>11.770447018127236</c:v>
                </c:pt>
                <c:pt idx="46">
                  <c:v>11.774460634881638</c:v>
                </c:pt>
                <c:pt idx="47">
                  <c:v>11.778474224657893</c:v>
                </c:pt>
                <c:pt idx="48">
                  <c:v>11.782487787395509</c:v>
                </c:pt>
                <c:pt idx="49">
                  <c:v>11.786501323033518</c:v>
                </c:pt>
                <c:pt idx="50">
                  <c:v>11.790514831511056</c:v>
                </c:pt>
                <c:pt idx="51">
                  <c:v>11.794528312767483</c:v>
                </c:pt>
                <c:pt idx="52">
                  <c:v>11.798541766742005</c:v>
                </c:pt>
                <c:pt idx="53">
                  <c:v>11.802555193373927</c:v>
                </c:pt>
                <c:pt idx="54">
                  <c:v>11.806568592602396</c:v>
                </c:pt>
                <c:pt idx="55">
                  <c:v>11.810581964366602</c:v>
                </c:pt>
                <c:pt idx="56">
                  <c:v>11.814595308605892</c:v>
                </c:pt>
                <c:pt idx="57">
                  <c:v>11.818608625259269</c:v>
                </c:pt>
                <c:pt idx="58">
                  <c:v>11.822621914266215</c:v>
                </c:pt>
                <c:pt idx="59">
                  <c:v>11.82663517556599</c:v>
                </c:pt>
                <c:pt idx="60">
                  <c:v>11.830648409097464</c:v>
                </c:pt>
                <c:pt idx="61">
                  <c:v>11.834661614800336</c:v>
                </c:pt>
                <c:pt idx="62">
                  <c:v>11.838674792613604</c:v>
                </c:pt>
                <c:pt idx="63">
                  <c:v>11.842687942476548</c:v>
                </c:pt>
                <c:pt idx="64">
                  <c:v>11.846701064328295</c:v>
                </c:pt>
                <c:pt idx="65">
                  <c:v>11.850714158108254</c:v>
                </c:pt>
                <c:pt idx="66">
                  <c:v>11.854727223755742</c:v>
                </c:pt>
                <c:pt idx="67">
                  <c:v>11.858740261209809</c:v>
                </c:pt>
                <c:pt idx="68">
                  <c:v>11.862753270409657</c:v>
                </c:pt>
                <c:pt idx="69">
                  <c:v>11.86676625129483</c:v>
                </c:pt>
                <c:pt idx="70">
                  <c:v>11.870779203804236</c:v>
                </c:pt>
                <c:pt idx="71">
                  <c:v>11.87479212787736</c:v>
                </c:pt>
                <c:pt idx="72">
                  <c:v>11.878805023453483</c:v>
                </c:pt>
                <c:pt idx="73">
                  <c:v>11.882817890471612</c:v>
                </c:pt>
                <c:pt idx="74">
                  <c:v>11.886830728871216</c:v>
                </c:pt>
                <c:pt idx="75">
                  <c:v>11.89084353859155</c:v>
                </c:pt>
                <c:pt idx="76">
                  <c:v>11.894856319571788</c:v>
                </c:pt>
                <c:pt idx="77">
                  <c:v>11.898869071751136</c:v>
                </c:pt>
                <c:pt idx="78">
                  <c:v>11.90288179506889</c:v>
                </c:pt>
                <c:pt idx="79">
                  <c:v>11.906894489464499</c:v>
                </c:pt>
                <c:pt idx="80">
                  <c:v>11.91090715487703</c:v>
                </c:pt>
                <c:pt idx="81">
                  <c:v>11.91491979124576</c:v>
                </c:pt>
                <c:pt idx="82">
                  <c:v>11.91893239851</c:v>
                </c:pt>
                <c:pt idx="83">
                  <c:v>11.922944976609033</c:v>
                </c:pt>
                <c:pt idx="84">
                  <c:v>11.926957525482058</c:v>
                </c:pt>
                <c:pt idx="85">
                  <c:v>11.93097004506842</c:v>
                </c:pt>
                <c:pt idx="86">
                  <c:v>11.934982535307329</c:v>
                </c:pt>
                <c:pt idx="87">
                  <c:v>11.938994996138074</c:v>
                </c:pt>
                <c:pt idx="88">
                  <c:v>11.94300742749993</c:v>
                </c:pt>
                <c:pt idx="89">
                  <c:v>11.947019829332252</c:v>
                </c:pt>
                <c:pt idx="90">
                  <c:v>11.951032201574201</c:v>
                </c:pt>
                <c:pt idx="91">
                  <c:v>11.955044544164966</c:v>
                </c:pt>
                <c:pt idx="92">
                  <c:v>11.95905685704412</c:v>
                </c:pt>
                <c:pt idx="93">
                  <c:v>11.963069140150569</c:v>
                </c:pt>
                <c:pt idx="94">
                  <c:v>11.967081393424003</c:v>
                </c:pt>
                <c:pt idx="95">
                  <c:v>11.971093616803335</c:v>
                </c:pt>
                <c:pt idx="96">
                  <c:v>11.975105810228033</c:v>
                </c:pt>
                <c:pt idx="97">
                  <c:v>11.979117973637418</c:v>
                </c:pt>
                <c:pt idx="98">
                  <c:v>11.98313010697056</c:v>
                </c:pt>
                <c:pt idx="99">
                  <c:v>11.987142210166958</c:v>
                </c:pt>
                <c:pt idx="100">
                  <c:v>11.991154283165912</c:v>
                </c:pt>
                <c:pt idx="101">
                  <c:v>11.995166325906473</c:v>
                </c:pt>
                <c:pt idx="102">
                  <c:v>11.999178338328177</c:v>
                </c:pt>
                <c:pt idx="103">
                  <c:v>12.003190320370191</c:v>
                </c:pt>
                <c:pt idx="104">
                  <c:v>12.007202271971771</c:v>
                </c:pt>
                <c:pt idx="105">
                  <c:v>12.011214193072375</c:v>
                </c:pt>
                <c:pt idx="106">
                  <c:v>12.015226083611038</c:v>
                </c:pt>
                <c:pt idx="107">
                  <c:v>12.019237943527221</c:v>
                </c:pt>
                <c:pt idx="108">
                  <c:v>12.023249772760247</c:v>
                </c:pt>
                <c:pt idx="109">
                  <c:v>12.027261571249356</c:v>
                </c:pt>
                <c:pt idx="110">
                  <c:v>12.031273338933765</c:v>
                </c:pt>
                <c:pt idx="111">
                  <c:v>12.035285075753</c:v>
                </c:pt>
                <c:pt idx="112">
                  <c:v>12.039296781646112</c:v>
                </c:pt>
                <c:pt idx="113">
                  <c:v>12.04330845655241</c:v>
                </c:pt>
                <c:pt idx="114">
                  <c:v>12.047320100411451</c:v>
                </c:pt>
                <c:pt idx="115">
                  <c:v>12.051331713162215</c:v>
                </c:pt>
                <c:pt idx="116">
                  <c:v>12.055343294744265</c:v>
                </c:pt>
                <c:pt idx="117">
                  <c:v>12.059354845096749</c:v>
                </c:pt>
                <c:pt idx="118">
                  <c:v>12.063366364158961</c:v>
                </c:pt>
                <c:pt idx="119">
                  <c:v>12.067377851870274</c:v>
                </c:pt>
                <c:pt idx="120">
                  <c:v>12.071389308170094</c:v>
                </c:pt>
                <c:pt idx="121">
                  <c:v>12.075400732997471</c:v>
                </c:pt>
                <c:pt idx="122">
                  <c:v>12.079412126291924</c:v>
                </c:pt>
                <c:pt idx="123">
                  <c:v>12.083423487992727</c:v>
                </c:pt>
                <c:pt idx="124">
                  <c:v>12.087434818039021</c:v>
                </c:pt>
                <c:pt idx="125">
                  <c:v>12.091446116370356</c:v>
                </c:pt>
                <c:pt idx="126">
                  <c:v>12.095457382925987</c:v>
                </c:pt>
                <c:pt idx="127">
                  <c:v>12.099468617645142</c:v>
                </c:pt>
                <c:pt idx="128">
                  <c:v>12.103479820467079</c:v>
                </c:pt>
                <c:pt idx="129">
                  <c:v>12.107490991331304</c:v>
                </c:pt>
                <c:pt idx="130">
                  <c:v>12.111502130177021</c:v>
                </c:pt>
                <c:pt idx="131">
                  <c:v>12.115513236943579</c:v>
                </c:pt>
                <c:pt idx="132">
                  <c:v>12.119524311570137</c:v>
                </c:pt>
                <c:pt idx="133">
                  <c:v>12.123535353996257</c:v>
                </c:pt>
                <c:pt idx="134">
                  <c:v>12.127546364161262</c:v>
                </c:pt>
                <c:pt idx="135">
                  <c:v>12.131557342004136</c:v>
                </c:pt>
                <c:pt idx="136">
                  <c:v>12.135568287464629</c:v>
                </c:pt>
                <c:pt idx="137">
                  <c:v>12.13957920048178</c:v>
                </c:pt>
                <c:pt idx="138">
                  <c:v>12.143590080994919</c:v>
                </c:pt>
                <c:pt idx="139">
                  <c:v>12.147600928943517</c:v>
                </c:pt>
                <c:pt idx="140">
                  <c:v>12.151611744266852</c:v>
                </c:pt>
                <c:pt idx="141">
                  <c:v>12.155622526904128</c:v>
                </c:pt>
                <c:pt idx="142">
                  <c:v>12.159633276794899</c:v>
                </c:pt>
                <c:pt idx="143">
                  <c:v>12.163643993878216</c:v>
                </c:pt>
                <c:pt idx="144">
                  <c:v>12.16765467809363</c:v>
                </c:pt>
                <c:pt idx="145">
                  <c:v>12.171665329380509</c:v>
                </c:pt>
                <c:pt idx="146">
                  <c:v>12.17567594767789</c:v>
                </c:pt>
                <c:pt idx="147">
                  <c:v>12.179686532925404</c:v>
                </c:pt>
                <c:pt idx="148">
                  <c:v>12.183697085062141</c:v>
                </c:pt>
                <c:pt idx="149">
                  <c:v>12.187707604027633</c:v>
                </c:pt>
                <c:pt idx="150">
                  <c:v>12.191718089761077</c:v>
                </c:pt>
                <c:pt idx="151">
                  <c:v>12.195728542201905</c:v>
                </c:pt>
                <c:pt idx="152">
                  <c:v>12.199738961289421</c:v>
                </c:pt>
                <c:pt idx="153">
                  <c:v>12.203749346962955</c:v>
                </c:pt>
                <c:pt idx="154">
                  <c:v>12.207759699161764</c:v>
                </c:pt>
                <c:pt idx="155">
                  <c:v>12.211770017825335</c:v>
                </c:pt>
                <c:pt idx="156">
                  <c:v>12.215780302892981</c:v>
                </c:pt>
                <c:pt idx="157">
                  <c:v>12.219790554303934</c:v>
                </c:pt>
                <c:pt idx="158">
                  <c:v>12.223800771997507</c:v>
                </c:pt>
                <c:pt idx="159">
                  <c:v>12.227810955913247</c:v>
                </c:pt>
                <c:pt idx="160">
                  <c:v>12.231821105990369</c:v>
                </c:pt>
                <c:pt idx="161">
                  <c:v>12.235831222168263</c:v>
                </c:pt>
                <c:pt idx="162">
                  <c:v>12.2398413043862</c:v>
                </c:pt>
                <c:pt idx="163">
                  <c:v>12.243851352583578</c:v>
                </c:pt>
                <c:pt idx="164">
                  <c:v>12.247861366699667</c:v>
                </c:pt>
                <c:pt idx="165">
                  <c:v>12.251871346673965</c:v>
                </c:pt>
                <c:pt idx="166">
                  <c:v>12.25588129244565</c:v>
                </c:pt>
                <c:pt idx="167">
                  <c:v>12.259891203954224</c:v>
                </c:pt>
                <c:pt idx="168">
                  <c:v>12.263901081139011</c:v>
                </c:pt>
                <c:pt idx="169">
                  <c:v>12.267910923939118</c:v>
                </c:pt>
                <c:pt idx="170">
                  <c:v>12.271920732294273</c:v>
                </c:pt>
                <c:pt idx="171">
                  <c:v>12.275930506143634</c:v>
                </c:pt>
                <c:pt idx="172">
                  <c:v>12.279940245426534</c:v>
                </c:pt>
                <c:pt idx="173">
                  <c:v>12.283949950082281</c:v>
                </c:pt>
                <c:pt idx="174">
                  <c:v>12.287959620050412</c:v>
                </c:pt>
                <c:pt idx="175">
                  <c:v>12.291969255270086</c:v>
                </c:pt>
                <c:pt idx="176">
                  <c:v>12.295978855680843</c:v>
                </c:pt>
                <c:pt idx="177">
                  <c:v>12.299988421221943</c:v>
                </c:pt>
                <c:pt idx="178">
                  <c:v>12.303997951832683</c:v>
                </c:pt>
                <c:pt idx="179">
                  <c:v>12.308007447452521</c:v>
                </c:pt>
                <c:pt idx="180">
                  <c:v>12.312016908020706</c:v>
                </c:pt>
                <c:pt idx="181">
                  <c:v>12.316026333476849</c:v>
                </c:pt>
                <c:pt idx="182">
                  <c:v>12.32003572376</c:v>
                </c:pt>
                <c:pt idx="183">
                  <c:v>12.324045078809629</c:v>
                </c:pt>
                <c:pt idx="184">
                  <c:v>12.328054398565275</c:v>
                </c:pt>
                <c:pt idx="185">
                  <c:v>12.332063682966071</c:v>
                </c:pt>
                <c:pt idx="186">
                  <c:v>12.336072931951364</c:v>
                </c:pt>
                <c:pt idx="187">
                  <c:v>12.340082145460768</c:v>
                </c:pt>
                <c:pt idx="188">
                  <c:v>12.344091323433444</c:v>
                </c:pt>
                <c:pt idx="189">
                  <c:v>12.348100465808862</c:v>
                </c:pt>
                <c:pt idx="190">
                  <c:v>12.352109572526233</c:v>
                </c:pt>
                <c:pt idx="191">
                  <c:v>12.356118643525125</c:v>
                </c:pt>
                <c:pt idx="192">
                  <c:v>12.360127678744798</c:v>
                </c:pt>
                <c:pt idx="193">
                  <c:v>12.364136678124629</c:v>
                </c:pt>
                <c:pt idx="194">
                  <c:v>12.368145641604025</c:v>
                </c:pt>
                <c:pt idx="195">
                  <c:v>12.372154569122319</c:v>
                </c:pt>
                <c:pt idx="196">
                  <c:v>12.376163460618869</c:v>
                </c:pt>
                <c:pt idx="197">
                  <c:v>12.380172316033059</c:v>
                </c:pt>
                <c:pt idx="198">
                  <c:v>12.384181135304342</c:v>
                </c:pt>
                <c:pt idx="199">
                  <c:v>12.388189918372056</c:v>
                </c:pt>
                <c:pt idx="200">
                  <c:v>12.392198665175517</c:v>
                </c:pt>
                <c:pt idx="201">
                  <c:v>12.396207375654107</c:v>
                </c:pt>
                <c:pt idx="202">
                  <c:v>12.400216049747192</c:v>
                </c:pt>
                <c:pt idx="203">
                  <c:v>12.404224687394207</c:v>
                </c:pt>
                <c:pt idx="204">
                  <c:v>12.408233288534657</c:v>
                </c:pt>
              </c:numCache>
            </c:numRef>
          </c:xVal>
          <c:yVal>
            <c:numRef>
              <c:f>Calculation_CorrectCoords!$H$9:$H$213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02080"/>
        <c:axId val="243512448"/>
      </c:scatterChart>
      <c:valAx>
        <c:axId val="2435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512448"/>
        <c:crosses val="autoZero"/>
        <c:crossBetween val="midCat"/>
      </c:valAx>
      <c:valAx>
        <c:axId val="243512448"/>
        <c:scaling>
          <c:orientation val="minMax"/>
          <c:max val="-0.21000000000000002"/>
          <c:min val="-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0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Lattice File</c:v>
          </c:tx>
          <c:marker>
            <c:symbol val="none"/>
          </c:marker>
          <c:xVal>
            <c:numRef>
              <c:f>Calculation!$B$9:$B$213</c:f>
              <c:numCache>
                <c:formatCode>General</c:formatCode>
                <c:ptCount val="205"/>
                <c:pt idx="0">
                  <c:v>11.589806125001536</c:v>
                </c:pt>
                <c:pt idx="1">
                  <c:v>11.593820895840908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Calculation!$C$9:$C$213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ser>
          <c:idx val="1"/>
          <c:order val="1"/>
          <c:tx>
            <c:v>Analytic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7486242344706913"/>
                  <c:y val="-0.44270632837561974"/>
                </c:manualLayout>
              </c:layout>
              <c:numFmt formatCode="General" sourceLinked="0"/>
            </c:trendlineLbl>
          </c:trendline>
          <c:xVal>
            <c:numRef>
              <c:f>Calculation!$G$9:$G$213</c:f>
              <c:numCache>
                <c:formatCode>General</c:formatCode>
                <c:ptCount val="205"/>
                <c:pt idx="0">
                  <c:v>44.286077857074162</c:v>
                </c:pt>
                <c:pt idx="1">
                  <c:v>44.286078103870423</c:v>
                </c:pt>
                <c:pt idx="2">
                  <c:v>44.286078350091536</c:v>
                </c:pt>
                <c:pt idx="3">
                  <c:v>44.28607859572854</c:v>
                </c:pt>
                <c:pt idx="4">
                  <c:v>44.286078840772461</c:v>
                </c:pt>
                <c:pt idx="5">
                  <c:v>44.286079085214304</c:v>
                </c:pt>
                <c:pt idx="6">
                  <c:v>44.286079329045045</c:v>
                </c:pt>
                <c:pt idx="7">
                  <c:v>44.286079572255645</c:v>
                </c:pt>
                <c:pt idx="8">
                  <c:v>44.286079814837031</c:v>
                </c:pt>
                <c:pt idx="9">
                  <c:v>44.286080056780122</c:v>
                </c:pt>
                <c:pt idx="10">
                  <c:v>44.286080298075809</c:v>
                </c:pt>
                <c:pt idx="11">
                  <c:v>44.286080538714963</c:v>
                </c:pt>
                <c:pt idx="12">
                  <c:v>44.286080778688422</c:v>
                </c:pt>
                <c:pt idx="13">
                  <c:v>44.286081017987009</c:v>
                </c:pt>
                <c:pt idx="14">
                  <c:v>44.286081256601534</c:v>
                </c:pt>
                <c:pt idx="15">
                  <c:v>44.286081494522769</c:v>
                </c:pt>
                <c:pt idx="16">
                  <c:v>44.286081731741476</c:v>
                </c:pt>
                <c:pt idx="17">
                  <c:v>44.286081968248382</c:v>
                </c:pt>
                <c:pt idx="18">
                  <c:v>44.286082204034209</c:v>
                </c:pt>
                <c:pt idx="19">
                  <c:v>44.28608243908964</c:v>
                </c:pt>
                <c:pt idx="20">
                  <c:v>44.286082673405346</c:v>
                </c:pt>
                <c:pt idx="21">
                  <c:v>44.28608290697197</c:v>
                </c:pt>
                <c:pt idx="22">
                  <c:v>44.286083139780132</c:v>
                </c:pt>
                <c:pt idx="23">
                  <c:v>44.286083371820439</c:v>
                </c:pt>
                <c:pt idx="24">
                  <c:v>44.286083603083462</c:v>
                </c:pt>
                <c:pt idx="25">
                  <c:v>44.286083833559772</c:v>
                </c:pt>
                <c:pt idx="26">
                  <c:v>44.286084063239883</c:v>
                </c:pt>
                <c:pt idx="27">
                  <c:v>44.286084292114325</c:v>
                </c:pt>
                <c:pt idx="28">
                  <c:v>44.286084520173574</c:v>
                </c:pt>
                <c:pt idx="29">
                  <c:v>44.286084747408104</c:v>
                </c:pt>
                <c:pt idx="30">
                  <c:v>44.286084973808357</c:v>
                </c:pt>
                <c:pt idx="31">
                  <c:v>44.286085199364756</c:v>
                </c:pt>
                <c:pt idx="32">
                  <c:v>44.286085424067707</c:v>
                </c:pt>
                <c:pt idx="33">
                  <c:v>44.286085647907584</c:v>
                </c:pt>
                <c:pt idx="34">
                  <c:v>44.286085870874736</c:v>
                </c:pt>
                <c:pt idx="35">
                  <c:v>44.286086092959508</c:v>
                </c:pt>
                <c:pt idx="36">
                  <c:v>44.2860863141522</c:v>
                </c:pt>
                <c:pt idx="37">
                  <c:v>44.286086534443115</c:v>
                </c:pt>
                <c:pt idx="38">
                  <c:v>44.286086753822509</c:v>
                </c:pt>
                <c:pt idx="39">
                  <c:v>44.286086972280621</c:v>
                </c:pt>
                <c:pt idx="40">
                  <c:v>44.286087189807688</c:v>
                </c:pt>
                <c:pt idx="41">
                  <c:v>44.286087406393911</c:v>
                </c:pt>
                <c:pt idx="42">
                  <c:v>44.286087622029449</c:v>
                </c:pt>
                <c:pt idx="43">
                  <c:v>44.286087836704475</c:v>
                </c:pt>
                <c:pt idx="44">
                  <c:v>44.286088050409106</c:v>
                </c:pt>
                <c:pt idx="45">
                  <c:v>44.286088263133472</c:v>
                </c:pt>
                <c:pt idx="46">
                  <c:v>44.286088474867654</c:v>
                </c:pt>
                <c:pt idx="47">
                  <c:v>44.286088685601712</c:v>
                </c:pt>
                <c:pt idx="48">
                  <c:v>44.28608889532569</c:v>
                </c:pt>
                <c:pt idx="49">
                  <c:v>44.286089104029621</c:v>
                </c:pt>
                <c:pt idx="50">
                  <c:v>44.286089311703499</c:v>
                </c:pt>
                <c:pt idx="51">
                  <c:v>44.286089518337299</c:v>
                </c:pt>
                <c:pt idx="52">
                  <c:v>44.286089723920973</c:v>
                </c:pt>
                <c:pt idx="53">
                  <c:v>44.286089928444468</c:v>
                </c:pt>
                <c:pt idx="54">
                  <c:v>44.28609013189768</c:v>
                </c:pt>
                <c:pt idx="55">
                  <c:v>44.286090334270497</c:v>
                </c:pt>
                <c:pt idx="56">
                  <c:v>44.286090535552802</c:v>
                </c:pt>
                <c:pt idx="57">
                  <c:v>44.286090735734419</c:v>
                </c:pt>
                <c:pt idx="58">
                  <c:v>44.286090934805188</c:v>
                </c:pt>
                <c:pt idx="59">
                  <c:v>44.286091132754891</c:v>
                </c:pt>
                <c:pt idx="60">
                  <c:v>44.28609132957331</c:v>
                </c:pt>
                <c:pt idx="61">
                  <c:v>44.286091525250207</c:v>
                </c:pt>
                <c:pt idx="62">
                  <c:v>44.286091719775314</c:v>
                </c:pt>
                <c:pt idx="63">
                  <c:v>44.286091913138335</c:v>
                </c:pt>
                <c:pt idx="64">
                  <c:v>44.286092105328954</c:v>
                </c:pt>
                <c:pt idx="65">
                  <c:v>44.286092296336854</c:v>
                </c:pt>
                <c:pt idx="66">
                  <c:v>44.286092486151666</c:v>
                </c:pt>
                <c:pt idx="67">
                  <c:v>44.286092674763012</c:v>
                </c:pt>
                <c:pt idx="68">
                  <c:v>44.286092862160494</c:v>
                </c:pt>
                <c:pt idx="69">
                  <c:v>44.286093048333683</c:v>
                </c:pt>
                <c:pt idx="70">
                  <c:v>44.28609323327214</c:v>
                </c:pt>
                <c:pt idx="71">
                  <c:v>44.2860934169654</c:v>
                </c:pt>
                <c:pt idx="72">
                  <c:v>44.286093599402967</c:v>
                </c:pt>
                <c:pt idx="73">
                  <c:v>44.286093780574333</c:v>
                </c:pt>
                <c:pt idx="74">
                  <c:v>44.286093960468961</c:v>
                </c:pt>
                <c:pt idx="75">
                  <c:v>44.286094139076297</c:v>
                </c:pt>
                <c:pt idx="76">
                  <c:v>44.286094316385757</c:v>
                </c:pt>
                <c:pt idx="77">
                  <c:v>44.286094492386745</c:v>
                </c:pt>
                <c:pt idx="78">
                  <c:v>44.286094667068639</c:v>
                </c:pt>
                <c:pt idx="79">
                  <c:v>44.286094840420787</c:v>
                </c:pt>
                <c:pt idx="80">
                  <c:v>44.286095012432526</c:v>
                </c:pt>
                <c:pt idx="81">
                  <c:v>44.286095183093167</c:v>
                </c:pt>
                <c:pt idx="82">
                  <c:v>44.286095352391996</c:v>
                </c:pt>
                <c:pt idx="83">
                  <c:v>44.286095520318284</c:v>
                </c:pt>
                <c:pt idx="84">
                  <c:v>44.286095686861259</c:v>
                </c:pt>
                <c:pt idx="85">
                  <c:v>44.286095852010163</c:v>
                </c:pt>
                <c:pt idx="86">
                  <c:v>44.286096015754183</c:v>
                </c:pt>
                <c:pt idx="87">
                  <c:v>44.286096178082488</c:v>
                </c:pt>
                <c:pt idx="88">
                  <c:v>44.286096338984251</c:v>
                </c:pt>
                <c:pt idx="89">
                  <c:v>44.286096498448593</c:v>
                </c:pt>
                <c:pt idx="90">
                  <c:v>44.286096656464622</c:v>
                </c:pt>
                <c:pt idx="91">
                  <c:v>44.286096813021437</c:v>
                </c:pt>
                <c:pt idx="92">
                  <c:v>44.286096968108097</c:v>
                </c:pt>
                <c:pt idx="93">
                  <c:v>44.286097121713638</c:v>
                </c:pt>
                <c:pt idx="94">
                  <c:v>44.286097273827089</c:v>
                </c:pt>
                <c:pt idx="95">
                  <c:v>44.28609742443745</c:v>
                </c:pt>
                <c:pt idx="96">
                  <c:v>44.286097573533695</c:v>
                </c:pt>
                <c:pt idx="97">
                  <c:v>44.286097721104788</c:v>
                </c:pt>
                <c:pt idx="98">
                  <c:v>44.286097867139638</c:v>
                </c:pt>
                <c:pt idx="99">
                  <c:v>44.286098011627182</c:v>
                </c:pt>
                <c:pt idx="100">
                  <c:v>44.286098154556285</c:v>
                </c:pt>
                <c:pt idx="101">
                  <c:v>44.286098295915828</c:v>
                </c:pt>
                <c:pt idx="102">
                  <c:v>44.286098435694655</c:v>
                </c:pt>
                <c:pt idx="103">
                  <c:v>44.286098573881574</c:v>
                </c:pt>
                <c:pt idx="104">
                  <c:v>44.286098710465396</c:v>
                </c:pt>
                <c:pt idx="105">
                  <c:v>44.286098845434893</c:v>
                </c:pt>
                <c:pt idx="106">
                  <c:v>44.286098978778824</c:v>
                </c:pt>
                <c:pt idx="107">
                  <c:v>44.286099110485914</c:v>
                </c:pt>
                <c:pt idx="108">
                  <c:v>44.286099240544878</c:v>
                </c:pt>
                <c:pt idx="109">
                  <c:v>44.286099368944399</c:v>
                </c:pt>
                <c:pt idx="110">
                  <c:v>44.286099495673149</c:v>
                </c:pt>
                <c:pt idx="111">
                  <c:v>44.286099620719767</c:v>
                </c:pt>
                <c:pt idx="112">
                  <c:v>44.286099744072878</c:v>
                </c:pt>
                <c:pt idx="113">
                  <c:v>44.286099865721084</c:v>
                </c:pt>
                <c:pt idx="114">
                  <c:v>44.286099985652953</c:v>
                </c:pt>
                <c:pt idx="115">
                  <c:v>44.286100103857045</c:v>
                </c:pt>
                <c:pt idx="116">
                  <c:v>44.286100220321885</c:v>
                </c:pt>
                <c:pt idx="117">
                  <c:v>44.286100335035997</c:v>
                </c:pt>
                <c:pt idx="118">
                  <c:v>44.286100447987863</c:v>
                </c:pt>
                <c:pt idx="119">
                  <c:v>44.286100559165945</c:v>
                </c:pt>
                <c:pt idx="120">
                  <c:v>44.286100668558696</c:v>
                </c:pt>
                <c:pt idx="121">
                  <c:v>44.286100776154527</c:v>
                </c:pt>
                <c:pt idx="122">
                  <c:v>44.286100881941842</c:v>
                </c:pt>
                <c:pt idx="123">
                  <c:v>44.286100985909016</c:v>
                </c:pt>
                <c:pt idx="124">
                  <c:v>44.286101088044404</c:v>
                </c:pt>
                <c:pt idx="125">
                  <c:v>44.286101188336346</c:v>
                </c:pt>
                <c:pt idx="126">
                  <c:v>44.286101286773146</c:v>
                </c:pt>
                <c:pt idx="127">
                  <c:v>44.286101383343087</c:v>
                </c:pt>
                <c:pt idx="128">
                  <c:v>44.286101478034453</c:v>
                </c:pt>
                <c:pt idx="129">
                  <c:v>44.28610157083547</c:v>
                </c:pt>
                <c:pt idx="130">
                  <c:v>44.286101661734364</c:v>
                </c:pt>
                <c:pt idx="131">
                  <c:v>44.28610175071934</c:v>
                </c:pt>
                <c:pt idx="132">
                  <c:v>44.286101837778574</c:v>
                </c:pt>
                <c:pt idx="133">
                  <c:v>44.286101922900215</c:v>
                </c:pt>
                <c:pt idx="134">
                  <c:v>44.286102006072404</c:v>
                </c:pt>
                <c:pt idx="135">
                  <c:v>44.286102087283247</c:v>
                </c:pt>
                <c:pt idx="136">
                  <c:v>44.286102166520834</c:v>
                </c:pt>
                <c:pt idx="137">
                  <c:v>44.286102243773236</c:v>
                </c:pt>
                <c:pt idx="138">
                  <c:v>44.286102319028487</c:v>
                </c:pt>
                <c:pt idx="139">
                  <c:v>44.286102392274621</c:v>
                </c:pt>
                <c:pt idx="140">
                  <c:v>44.286102463499631</c:v>
                </c:pt>
                <c:pt idx="141">
                  <c:v>44.286102532691487</c:v>
                </c:pt>
                <c:pt idx="142">
                  <c:v>44.286102599838159</c:v>
                </c:pt>
                <c:pt idx="143">
                  <c:v>44.286102664927583</c:v>
                </c:pt>
                <c:pt idx="144">
                  <c:v>44.28610272794765</c:v>
                </c:pt>
                <c:pt idx="145">
                  <c:v>44.286102788886268</c:v>
                </c:pt>
                <c:pt idx="146">
                  <c:v>44.286102847731293</c:v>
                </c:pt>
                <c:pt idx="147">
                  <c:v>44.286102904470575</c:v>
                </c:pt>
                <c:pt idx="148">
                  <c:v>44.286102959091934</c:v>
                </c:pt>
                <c:pt idx="149">
                  <c:v>44.286103011583172</c:v>
                </c:pt>
                <c:pt idx="150">
                  <c:v>44.286103061932067</c:v>
                </c:pt>
                <c:pt idx="151">
                  <c:v>44.286103110126376</c:v>
                </c:pt>
                <c:pt idx="152">
                  <c:v>44.286103156153828</c:v>
                </c:pt>
                <c:pt idx="153">
                  <c:v>44.286103200002138</c:v>
                </c:pt>
                <c:pt idx="154">
                  <c:v>44.286103241659006</c:v>
                </c:pt>
                <c:pt idx="155">
                  <c:v>44.286103281112077</c:v>
                </c:pt>
                <c:pt idx="156">
                  <c:v>44.286103318349014</c:v>
                </c:pt>
                <c:pt idx="157">
                  <c:v>44.286103353357426</c:v>
                </c:pt>
                <c:pt idx="158">
                  <c:v>44.286103386124935</c:v>
                </c:pt>
                <c:pt idx="159">
                  <c:v>44.286103416639094</c:v>
                </c:pt>
                <c:pt idx="160">
                  <c:v>44.28610344488748</c:v>
                </c:pt>
                <c:pt idx="161">
                  <c:v>44.286103470857618</c:v>
                </c:pt>
                <c:pt idx="162">
                  <c:v>44.286103494537016</c:v>
                </c:pt>
                <c:pt idx="163">
                  <c:v>44.286103515913176</c:v>
                </c:pt>
                <c:pt idx="164">
                  <c:v>44.286103534973563</c:v>
                </c:pt>
                <c:pt idx="165">
                  <c:v>44.286103551705615</c:v>
                </c:pt>
                <c:pt idx="166">
                  <c:v>44.286103566096756</c:v>
                </c:pt>
                <c:pt idx="167">
                  <c:v>44.286103578134394</c:v>
                </c:pt>
                <c:pt idx="168">
                  <c:v>44.286103587805911</c:v>
                </c:pt>
                <c:pt idx="169">
                  <c:v>44.286103595098652</c:v>
                </c:pt>
                <c:pt idx="170">
                  <c:v>44.286103599999954</c:v>
                </c:pt>
                <c:pt idx="171">
                  <c:v>44.286103602497143</c:v>
                </c:pt>
                <c:pt idx="172">
                  <c:v>44.286103602577498</c:v>
                </c:pt>
                <c:pt idx="173">
                  <c:v>44.286103600228294</c:v>
                </c:pt>
                <c:pt idx="174">
                  <c:v>44.286103595436771</c:v>
                </c:pt>
                <c:pt idx="175">
                  <c:v>44.286103588190151</c:v>
                </c:pt>
                <c:pt idx="176">
                  <c:v>44.286103578475647</c:v>
                </c:pt>
                <c:pt idx="177">
                  <c:v>44.286103566280431</c:v>
                </c:pt>
                <c:pt idx="178">
                  <c:v>44.286103551591665</c:v>
                </c:pt>
                <c:pt idx="179">
                  <c:v>44.286103534396474</c:v>
                </c:pt>
                <c:pt idx="180">
                  <c:v>44.286103514681983</c:v>
                </c:pt>
                <c:pt idx="181">
                  <c:v>44.286103492435288</c:v>
                </c:pt>
                <c:pt idx="182">
                  <c:v>44.286103467643443</c:v>
                </c:pt>
                <c:pt idx="183">
                  <c:v>44.286103440293502</c:v>
                </c:pt>
                <c:pt idx="184">
                  <c:v>44.28610341037249</c:v>
                </c:pt>
                <c:pt idx="185">
                  <c:v>44.286103377867413</c:v>
                </c:pt>
                <c:pt idx="186">
                  <c:v>44.286103342765244</c:v>
                </c:pt>
                <c:pt idx="187">
                  <c:v>44.286103305052947</c:v>
                </c:pt>
                <c:pt idx="188">
                  <c:v>44.286103264717461</c:v>
                </c:pt>
                <c:pt idx="189">
                  <c:v>44.286103221745691</c:v>
                </c:pt>
                <c:pt idx="190">
                  <c:v>44.286103176124541</c:v>
                </c:pt>
                <c:pt idx="191">
                  <c:v>44.286103127840867</c:v>
                </c:pt>
                <c:pt idx="192">
                  <c:v>44.286103076881531</c:v>
                </c:pt>
                <c:pt idx="193">
                  <c:v>44.286103023233345</c:v>
                </c:pt>
                <c:pt idx="194">
                  <c:v>44.286102966883121</c:v>
                </c:pt>
                <c:pt idx="195">
                  <c:v>44.286102907817643</c:v>
                </c:pt>
                <c:pt idx="196">
                  <c:v>44.28610284602366</c:v>
                </c:pt>
                <c:pt idx="197">
                  <c:v>44.286102781487919</c:v>
                </c:pt>
                <c:pt idx="198">
                  <c:v>44.286102714197135</c:v>
                </c:pt>
                <c:pt idx="199">
                  <c:v>44.286102644137991</c:v>
                </c:pt>
                <c:pt idx="200">
                  <c:v>44.286102571297164</c:v>
                </c:pt>
                <c:pt idx="201">
                  <c:v>44.286102495661311</c:v>
                </c:pt>
                <c:pt idx="202">
                  <c:v>44.286102417217037</c:v>
                </c:pt>
                <c:pt idx="203">
                  <c:v>44.286102335950972</c:v>
                </c:pt>
                <c:pt idx="204">
                  <c:v>44.286102251849677</c:v>
                </c:pt>
              </c:numCache>
            </c:numRef>
          </c:xVal>
          <c:yVal>
            <c:numRef>
              <c:f>Calculation!$H$9:$H$213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40064"/>
        <c:axId val="288910336"/>
      </c:scatterChart>
      <c:valAx>
        <c:axId val="2988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910336"/>
        <c:crosses val="autoZero"/>
        <c:crossBetween val="midCat"/>
      </c:valAx>
      <c:valAx>
        <c:axId val="288910336"/>
        <c:scaling>
          <c:orientation val="minMax"/>
          <c:max val="-0.21000000000000002"/>
          <c:min val="-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84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Lattice File</c:v>
          </c:tx>
          <c:marker>
            <c:symbol val="none"/>
          </c:marker>
          <c:xVal>
            <c:numRef>
              <c:f>'Calculation (alpha calc.)'!$B$9:$B$213</c:f>
              <c:numCache>
                <c:formatCode>General</c:formatCode>
                <c:ptCount val="205"/>
                <c:pt idx="0">
                  <c:v>11.589806125001536</c:v>
                </c:pt>
                <c:pt idx="1">
                  <c:v>11.593820895840908</c:v>
                </c:pt>
                <c:pt idx="2">
                  <c:v>11.597835642414568</c:v>
                </c:pt>
                <c:pt idx="3">
                  <c:v>11.601850364661836</c:v>
                </c:pt>
                <c:pt idx="4">
                  <c:v>11.605865062522035</c:v>
                </c:pt>
                <c:pt idx="5">
                  <c:v>11.60987973593449</c:v>
                </c:pt>
                <c:pt idx="6">
                  <c:v>11.613894384838522</c:v>
                </c:pt>
                <c:pt idx="7">
                  <c:v>11.617909009173456</c:v>
                </c:pt>
                <c:pt idx="8">
                  <c:v>11.621923608878616</c:v>
                </c:pt>
                <c:pt idx="9">
                  <c:v>11.625938183893327</c:v>
                </c:pt>
                <c:pt idx="10">
                  <c:v>11.629952734156912</c:v>
                </c:pt>
                <c:pt idx="11">
                  <c:v>11.633967259608699</c:v>
                </c:pt>
                <c:pt idx="12">
                  <c:v>11.637981760188012</c:v>
                </c:pt>
                <c:pt idx="13">
                  <c:v>11.641996235834176</c:v>
                </c:pt>
                <c:pt idx="14">
                  <c:v>11.64601068648652</c:v>
                </c:pt>
                <c:pt idx="15">
                  <c:v>11.650025112084368</c:v>
                </c:pt>
                <c:pt idx="16">
                  <c:v>11.654039512567049</c:v>
                </c:pt>
                <c:pt idx="17">
                  <c:v>11.658053887873891</c:v>
                </c:pt>
                <c:pt idx="18">
                  <c:v>11.66206823794422</c:v>
                </c:pt>
                <c:pt idx="19">
                  <c:v>11.666082562717365</c:v>
                </c:pt>
                <c:pt idx="20">
                  <c:v>11.670096862132656</c:v>
                </c:pt>
                <c:pt idx="21">
                  <c:v>11.674111136129421</c:v>
                </c:pt>
                <c:pt idx="22">
                  <c:v>11.678125384646988</c:v>
                </c:pt>
                <c:pt idx="23">
                  <c:v>11.68213960762469</c:v>
                </c:pt>
                <c:pt idx="24">
                  <c:v>11.686153805001855</c:v>
                </c:pt>
                <c:pt idx="25">
                  <c:v>11.690167976717813</c:v>
                </c:pt>
                <c:pt idx="26">
                  <c:v>11.694182122711897</c:v>
                </c:pt>
                <c:pt idx="27">
                  <c:v>11.698196242923437</c:v>
                </c:pt>
                <c:pt idx="28">
                  <c:v>11.702210337291765</c:v>
                </c:pt>
                <c:pt idx="29">
                  <c:v>11.706224405756213</c:v>
                </c:pt>
                <c:pt idx="30">
                  <c:v>11.710238448256115</c:v>
                </c:pt>
                <c:pt idx="31">
                  <c:v>11.714252464730803</c:v>
                </c:pt>
                <c:pt idx="32">
                  <c:v>11.718266455119609</c:v>
                </c:pt>
                <c:pt idx="33">
                  <c:v>11.722280419361869</c:v>
                </c:pt>
                <c:pt idx="34">
                  <c:v>11.726294357396915</c:v>
                </c:pt>
                <c:pt idx="35">
                  <c:v>11.730308269164082</c:v>
                </c:pt>
                <c:pt idx="36">
                  <c:v>11.734322154602706</c:v>
                </c:pt>
                <c:pt idx="37">
                  <c:v>11.738336013652123</c:v>
                </c:pt>
                <c:pt idx="38">
                  <c:v>11.742349846251667</c:v>
                </c:pt>
                <c:pt idx="39">
                  <c:v>11.746363652340674</c:v>
                </c:pt>
                <c:pt idx="40">
                  <c:v>11.750377431858482</c:v>
                </c:pt>
                <c:pt idx="41">
                  <c:v>11.754391184744426</c:v>
                </c:pt>
                <c:pt idx="42">
                  <c:v>11.758404910937845</c:v>
                </c:pt>
                <c:pt idx="43">
                  <c:v>11.762418610378075</c:v>
                </c:pt>
                <c:pt idx="44">
                  <c:v>11.766432283004457</c:v>
                </c:pt>
                <c:pt idx="45">
                  <c:v>11.770445928756327</c:v>
                </c:pt>
                <c:pt idx="46">
                  <c:v>11.774459547573025</c:v>
                </c:pt>
                <c:pt idx="47">
                  <c:v>11.77847313939389</c:v>
                </c:pt>
                <c:pt idx="48">
                  <c:v>11.782486704158261</c:v>
                </c:pt>
                <c:pt idx="49">
                  <c:v>11.786500241805479</c:v>
                </c:pt>
                <c:pt idx="50">
                  <c:v>11.790513752274885</c:v>
                </c:pt>
                <c:pt idx="51">
                  <c:v>11.79452723550582</c:v>
                </c:pt>
                <c:pt idx="52">
                  <c:v>11.798540691437625</c:v>
                </c:pt>
                <c:pt idx="53">
                  <c:v>11.80255412000964</c:v>
                </c:pt>
                <c:pt idx="54">
                  <c:v>11.80656752116121</c:v>
                </c:pt>
                <c:pt idx="55">
                  <c:v>11.810580894831675</c:v>
                </c:pt>
                <c:pt idx="56">
                  <c:v>11.814594240960382</c:v>
                </c:pt>
                <c:pt idx="57">
                  <c:v>11.81860755948667</c:v>
                </c:pt>
                <c:pt idx="58">
                  <c:v>11.822620850349887</c:v>
                </c:pt>
                <c:pt idx="59">
                  <c:v>11.826634113489375</c:v>
                </c:pt>
                <c:pt idx="60">
                  <c:v>11.830647348844478</c:v>
                </c:pt>
                <c:pt idx="61">
                  <c:v>11.834660556354542</c:v>
                </c:pt>
                <c:pt idx="62">
                  <c:v>11.838673735958913</c:v>
                </c:pt>
                <c:pt idx="63">
                  <c:v>11.842686887596937</c:v>
                </c:pt>
                <c:pt idx="64">
                  <c:v>11.846700011207959</c:v>
                </c:pt>
                <c:pt idx="65">
                  <c:v>11.850713106731328</c:v>
                </c:pt>
                <c:pt idx="66">
                  <c:v>11.854726174106391</c:v>
                </c:pt>
                <c:pt idx="67">
                  <c:v>11.858739213272493</c:v>
                </c:pt>
                <c:pt idx="68">
                  <c:v>11.862752224168984</c:v>
                </c:pt>
                <c:pt idx="69">
                  <c:v>11.866765206735213</c:v>
                </c:pt>
                <c:pt idx="70">
                  <c:v>11.870778160910529</c:v>
                </c:pt>
                <c:pt idx="71">
                  <c:v>11.87479108663428</c:v>
                </c:pt>
                <c:pt idx="72">
                  <c:v>11.878803983845817</c:v>
                </c:pt>
                <c:pt idx="73">
                  <c:v>11.88281685248449</c:v>
                </c:pt>
                <c:pt idx="74">
                  <c:v>11.886829692489648</c:v>
                </c:pt>
                <c:pt idx="75">
                  <c:v>11.890842503800645</c:v>
                </c:pt>
                <c:pt idx="76">
                  <c:v>11.894855286356831</c:v>
                </c:pt>
                <c:pt idx="77">
                  <c:v>11.898868040097559</c:v>
                </c:pt>
                <c:pt idx="78">
                  <c:v>11.90288076496218</c:v>
                </c:pt>
                <c:pt idx="79">
                  <c:v>11.906893460890048</c:v>
                </c:pt>
                <c:pt idx="80">
                  <c:v>11.910906127820516</c:v>
                </c:pt>
                <c:pt idx="81">
                  <c:v>11.914918765692937</c:v>
                </c:pt>
                <c:pt idx="82">
                  <c:v>11.918931374446665</c:v>
                </c:pt>
                <c:pt idx="83">
                  <c:v>11.922943954021054</c:v>
                </c:pt>
                <c:pt idx="84">
                  <c:v>11.926956504355463</c:v>
                </c:pt>
                <c:pt idx="85">
                  <c:v>11.930969025389244</c:v>
                </c:pt>
                <c:pt idx="86">
                  <c:v>11.934981517061754</c:v>
                </c:pt>
                <c:pt idx="87">
                  <c:v>11.938993979312349</c:v>
                </c:pt>
                <c:pt idx="88">
                  <c:v>11.943006412080384</c:v>
                </c:pt>
                <c:pt idx="89">
                  <c:v>11.947018815305221</c:v>
                </c:pt>
                <c:pt idx="90">
                  <c:v>11.951031188926214</c:v>
                </c:pt>
                <c:pt idx="91">
                  <c:v>11.955043532882721</c:v>
                </c:pt>
                <c:pt idx="92">
                  <c:v>11.959055847114103</c:v>
                </c:pt>
                <c:pt idx="93">
                  <c:v>11.963068131559718</c:v>
                </c:pt>
                <c:pt idx="94">
                  <c:v>11.967080386158925</c:v>
                </c:pt>
                <c:pt idx="95">
                  <c:v>11.971092610851084</c:v>
                </c:pt>
                <c:pt idx="96">
                  <c:v>11.975104805575555</c:v>
                </c:pt>
                <c:pt idx="97">
                  <c:v>11.979116970271699</c:v>
                </c:pt>
                <c:pt idx="98">
                  <c:v>11.983129104878879</c:v>
                </c:pt>
                <c:pt idx="99">
                  <c:v>11.987141209336455</c:v>
                </c:pt>
                <c:pt idx="100">
                  <c:v>11.99115328358379</c:v>
                </c:pt>
                <c:pt idx="101">
                  <c:v>11.995165327560247</c:v>
                </c:pt>
                <c:pt idx="102">
                  <c:v>11.99917734120519</c:v>
                </c:pt>
                <c:pt idx="103">
                  <c:v>12.003189324457979</c:v>
                </c:pt>
                <c:pt idx="104">
                  <c:v>12.007201277257982</c:v>
                </c:pt>
                <c:pt idx="105">
                  <c:v>12.011213199544562</c:v>
                </c:pt>
                <c:pt idx="106">
                  <c:v>12.015225091257083</c:v>
                </c:pt>
                <c:pt idx="107">
                  <c:v>12.019236952334911</c:v>
                </c:pt>
                <c:pt idx="108">
                  <c:v>12.023248782717413</c:v>
                </c:pt>
                <c:pt idx="109">
                  <c:v>12.027260582343954</c:v>
                </c:pt>
                <c:pt idx="110">
                  <c:v>12.031272351153902</c:v>
                </c:pt>
                <c:pt idx="111">
                  <c:v>12.035284089086623</c:v>
                </c:pt>
                <c:pt idx="112">
                  <c:v>12.039295796081486</c:v>
                </c:pt>
                <c:pt idx="113">
                  <c:v>12.04330747207786</c:v>
                </c:pt>
                <c:pt idx="114">
                  <c:v>12.047319117015112</c:v>
                </c:pt>
                <c:pt idx="115">
                  <c:v>12.051330730832611</c:v>
                </c:pt>
                <c:pt idx="116">
                  <c:v>12.055342313469726</c:v>
                </c:pt>
                <c:pt idx="117">
                  <c:v>12.05935386486583</c:v>
                </c:pt>
                <c:pt idx="118">
                  <c:v>12.063365384960292</c:v>
                </c:pt>
                <c:pt idx="119">
                  <c:v>12.067376873692483</c:v>
                </c:pt>
                <c:pt idx="120">
                  <c:v>12.071388331001774</c:v>
                </c:pt>
                <c:pt idx="121">
                  <c:v>12.075399756827538</c:v>
                </c:pt>
                <c:pt idx="122">
                  <c:v>12.079411151109147</c:v>
                </c:pt>
                <c:pt idx="123">
                  <c:v>12.083422513785974</c:v>
                </c:pt>
                <c:pt idx="124">
                  <c:v>12.087433844797394</c:v>
                </c:pt>
                <c:pt idx="125">
                  <c:v>12.091445144082778</c:v>
                </c:pt>
                <c:pt idx="126">
                  <c:v>12.095456411581502</c:v>
                </c:pt>
                <c:pt idx="127">
                  <c:v>12.09946764723294</c:v>
                </c:pt>
                <c:pt idx="128">
                  <c:v>12.103478850976469</c:v>
                </c:pt>
                <c:pt idx="129">
                  <c:v>12.107490022751463</c:v>
                </c:pt>
                <c:pt idx="130">
                  <c:v>12.1115011624973</c:v>
                </c:pt>
                <c:pt idx="131">
                  <c:v>12.115512270153356</c:v>
                </c:pt>
                <c:pt idx="132">
                  <c:v>12.11952334565901</c:v>
                </c:pt>
                <c:pt idx="133">
                  <c:v>12.123534388953637</c:v>
                </c:pt>
                <c:pt idx="134">
                  <c:v>12.127545399976617</c:v>
                </c:pt>
                <c:pt idx="135">
                  <c:v>12.131556378667327</c:v>
                </c:pt>
                <c:pt idx="136">
                  <c:v>12.135567324965148</c:v>
                </c:pt>
                <c:pt idx="137">
                  <c:v>12.13957823880946</c:v>
                </c:pt>
                <c:pt idx="138">
                  <c:v>12.143589120139641</c:v>
                </c:pt>
                <c:pt idx="139">
                  <c:v>12.147599968895074</c:v>
                </c:pt>
                <c:pt idx="140">
                  <c:v>12.151610785015139</c:v>
                </c:pt>
                <c:pt idx="141">
                  <c:v>12.155621568439217</c:v>
                </c:pt>
                <c:pt idx="142">
                  <c:v>12.159632319106693</c:v>
                </c:pt>
                <c:pt idx="143">
                  <c:v>12.163643036956948</c:v>
                </c:pt>
                <c:pt idx="144">
                  <c:v>12.167653721929364</c:v>
                </c:pt>
                <c:pt idx="145">
                  <c:v>12.171664373963326</c:v>
                </c:pt>
                <c:pt idx="146">
                  <c:v>12.175674992998218</c:v>
                </c:pt>
                <c:pt idx="147">
                  <c:v>12.179685578973425</c:v>
                </c:pt>
                <c:pt idx="148">
                  <c:v>12.183696131828331</c:v>
                </c:pt>
                <c:pt idx="149">
                  <c:v>12.187706651502323</c:v>
                </c:pt>
                <c:pt idx="150">
                  <c:v>12.191717137934786</c:v>
                </c:pt>
                <c:pt idx="151">
                  <c:v>12.195727591065108</c:v>
                </c:pt>
                <c:pt idx="152">
                  <c:v>12.199738010832675</c:v>
                </c:pt>
                <c:pt idx="153">
                  <c:v>12.203748397176877</c:v>
                </c:pt>
                <c:pt idx="154">
                  <c:v>12.207758750037099</c:v>
                </c:pt>
                <c:pt idx="155">
                  <c:v>12.211769069352732</c:v>
                </c:pt>
                <c:pt idx="156">
                  <c:v>12.215779355063164</c:v>
                </c:pt>
                <c:pt idx="157">
                  <c:v>12.219789607107785</c:v>
                </c:pt>
                <c:pt idx="158">
                  <c:v>12.223799825425985</c:v>
                </c:pt>
                <c:pt idx="159">
                  <c:v>12.227810009957157</c:v>
                </c:pt>
                <c:pt idx="160">
                  <c:v>12.231820160640689</c:v>
                </c:pt>
                <c:pt idx="161">
                  <c:v>12.235830277415975</c:v>
                </c:pt>
                <c:pt idx="162">
                  <c:v>12.239840360222406</c:v>
                </c:pt>
                <c:pt idx="163">
                  <c:v>12.243850408999375</c:v>
                </c:pt>
                <c:pt idx="164">
                  <c:v>12.247860423686275</c:v>
                </c:pt>
                <c:pt idx="165">
                  <c:v>12.251870404222501</c:v>
                </c:pt>
                <c:pt idx="166">
                  <c:v>12.255880350547447</c:v>
                </c:pt>
                <c:pt idx="167">
                  <c:v>12.259890262600507</c:v>
                </c:pt>
                <c:pt idx="168">
                  <c:v>12.263900140321077</c:v>
                </c:pt>
                <c:pt idx="169">
                  <c:v>12.267909983648552</c:v>
                </c:pt>
                <c:pt idx="170">
                  <c:v>12.271919792522329</c:v>
                </c:pt>
                <c:pt idx="171">
                  <c:v>12.275929566881805</c:v>
                </c:pt>
                <c:pt idx="172">
                  <c:v>12.279939306666378</c:v>
                </c:pt>
                <c:pt idx="173">
                  <c:v>12.283949011815446</c:v>
                </c:pt>
                <c:pt idx="174">
                  <c:v>12.287958682268407</c:v>
                </c:pt>
                <c:pt idx="175">
                  <c:v>12.29196831796466</c:v>
                </c:pt>
                <c:pt idx="176">
                  <c:v>12.295977918843603</c:v>
                </c:pt>
                <c:pt idx="177">
                  <c:v>12.299987484844639</c:v>
                </c:pt>
                <c:pt idx="178">
                  <c:v>12.303997015907166</c:v>
                </c:pt>
                <c:pt idx="179">
                  <c:v>12.308006511970587</c:v>
                </c:pt>
                <c:pt idx="180">
                  <c:v>12.312015972974303</c:v>
                </c:pt>
                <c:pt idx="181">
                  <c:v>12.316025398857716</c:v>
                </c:pt>
                <c:pt idx="182">
                  <c:v>12.32003478956023</c:v>
                </c:pt>
                <c:pt idx="183">
                  <c:v>12.324044145021245</c:v>
                </c:pt>
                <c:pt idx="184">
                  <c:v>12.328053465180169</c:v>
                </c:pt>
                <c:pt idx="185">
                  <c:v>12.332062749976403</c:v>
                </c:pt>
                <c:pt idx="186">
                  <c:v>12.336071999349354</c:v>
                </c:pt>
                <c:pt idx="187">
                  <c:v>12.340081213238426</c:v>
                </c:pt>
                <c:pt idx="188">
                  <c:v>12.344090391583025</c:v>
                </c:pt>
                <c:pt idx="189">
                  <c:v>12.348099534322557</c:v>
                </c:pt>
                <c:pt idx="190">
                  <c:v>12.35210864139643</c:v>
                </c:pt>
                <c:pt idx="191">
                  <c:v>12.356117712744053</c:v>
                </c:pt>
                <c:pt idx="192">
                  <c:v>12.360126748304832</c:v>
                </c:pt>
                <c:pt idx="193">
                  <c:v>12.364135748018176</c:v>
                </c:pt>
                <c:pt idx="194">
                  <c:v>12.368144711823494</c:v>
                </c:pt>
                <c:pt idx="195">
                  <c:v>12.372153639660196</c:v>
                </c:pt>
                <c:pt idx="196">
                  <c:v>12.376162531467692</c:v>
                </c:pt>
                <c:pt idx="197">
                  <c:v>12.380171387185392</c:v>
                </c:pt>
                <c:pt idx="198">
                  <c:v>12.38418020675271</c:v>
                </c:pt>
                <c:pt idx="199">
                  <c:v>12.388188990109056</c:v>
                </c:pt>
                <c:pt idx="200">
                  <c:v>12.392197737193841</c:v>
                </c:pt>
                <c:pt idx="201">
                  <c:v>12.396206447946481</c:v>
                </c:pt>
                <c:pt idx="202">
                  <c:v>12.400215122306387</c:v>
                </c:pt>
                <c:pt idx="203">
                  <c:v>12.404223760212973</c:v>
                </c:pt>
                <c:pt idx="204">
                  <c:v>12.408232361605657</c:v>
                </c:pt>
              </c:numCache>
            </c:numRef>
          </c:xVal>
          <c:yVal>
            <c:numRef>
              <c:f>'Calculation (alpha calc.)'!$C$9:$C$213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ser>
          <c:idx val="1"/>
          <c:order val="1"/>
          <c:tx>
            <c:v>Analytic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6821456692913385"/>
                  <c:y val="-0.1730249343832021"/>
                </c:manualLayout>
              </c:layout>
              <c:numFmt formatCode="General" sourceLinked="0"/>
            </c:trendlineLbl>
          </c:trendline>
          <c:xVal>
            <c:numRef>
              <c:f>'Calculation (alpha calc.)'!$G$9:$G$213</c:f>
              <c:numCache>
                <c:formatCode>General</c:formatCode>
                <c:ptCount val="205"/>
                <c:pt idx="0">
                  <c:v>39.117163151467409</c:v>
                </c:pt>
                <c:pt idx="1">
                  <c:v>39.117276785041362</c:v>
                </c:pt>
                <c:pt idx="2">
                  <c:v>39.117390701284037</c:v>
                </c:pt>
                <c:pt idx="3">
                  <c:v>39.117504900179981</c:v>
                </c:pt>
                <c:pt idx="4">
                  <c:v>39.117619381713688</c:v>
                </c:pt>
                <c:pt idx="5">
                  <c:v>39.117734145869619</c:v>
                </c:pt>
                <c:pt idx="6">
                  <c:v>39.1178491926322</c:v>
                </c:pt>
                <c:pt idx="7">
                  <c:v>39.117964521985812</c:v>
                </c:pt>
                <c:pt idx="8">
                  <c:v>39.118080133914802</c:v>
                </c:pt>
                <c:pt idx="9">
                  <c:v>39.118196028403489</c:v>
                </c:pt>
                <c:pt idx="10">
                  <c:v>39.118312205436126</c:v>
                </c:pt>
                <c:pt idx="11">
                  <c:v>39.118428664996962</c:v>
                </c:pt>
                <c:pt idx="12">
                  <c:v>39.118545407070179</c:v>
                </c:pt>
                <c:pt idx="13">
                  <c:v>39.118662431639933</c:v>
                </c:pt>
                <c:pt idx="14">
                  <c:v>39.11877973869035</c:v>
                </c:pt>
                <c:pt idx="15">
                  <c:v>39.118897328205513</c:v>
                </c:pt>
                <c:pt idx="16">
                  <c:v>39.11901520016945</c:v>
                </c:pt>
                <c:pt idx="17">
                  <c:v>39.119133354566166</c:v>
                </c:pt>
                <c:pt idx="18">
                  <c:v>39.119251791379632</c:v>
                </c:pt>
                <c:pt idx="19">
                  <c:v>39.119370510593775</c:v>
                </c:pt>
                <c:pt idx="20">
                  <c:v>39.119489512192473</c:v>
                </c:pt>
                <c:pt idx="21">
                  <c:v>39.119608796159596</c:v>
                </c:pt>
                <c:pt idx="22">
                  <c:v>39.119728362478938</c:v>
                </c:pt>
                <c:pt idx="23">
                  <c:v>39.119848211134276</c:v>
                </c:pt>
                <c:pt idx="24">
                  <c:v>39.11996834210936</c:v>
                </c:pt>
                <c:pt idx="25">
                  <c:v>39.120088755387869</c:v>
                </c:pt>
                <c:pt idx="26">
                  <c:v>39.120209450953467</c:v>
                </c:pt>
                <c:pt idx="27">
                  <c:v>39.120330428789785</c:v>
                </c:pt>
                <c:pt idx="28">
                  <c:v>39.120451688880401</c:v>
                </c:pt>
                <c:pt idx="29">
                  <c:v>39.120573231208859</c:v>
                </c:pt>
                <c:pt idx="30">
                  <c:v>39.120695055758667</c:v>
                </c:pt>
                <c:pt idx="31">
                  <c:v>39.120817162513291</c:v>
                </c:pt>
                <c:pt idx="32">
                  <c:v>39.120939551456161</c:v>
                </c:pt>
                <c:pt idx="33">
                  <c:v>39.121062222570679</c:v>
                </c:pt>
                <c:pt idx="34">
                  <c:v>39.121185175840189</c:v>
                </c:pt>
                <c:pt idx="35">
                  <c:v>39.121308411248016</c:v>
                </c:pt>
                <c:pt idx="36">
                  <c:v>39.121431928777426</c:v>
                </c:pt>
                <c:pt idx="37">
                  <c:v>39.121555728411671</c:v>
                </c:pt>
                <c:pt idx="38">
                  <c:v>39.121679810133948</c:v>
                </c:pt>
                <c:pt idx="39">
                  <c:v>39.121804173927423</c:v>
                </c:pt>
                <c:pt idx="40">
                  <c:v>39.121928819775214</c:v>
                </c:pt>
                <c:pt idx="41">
                  <c:v>39.122053747660416</c:v>
                </c:pt>
                <c:pt idx="42">
                  <c:v>39.122178957566078</c:v>
                </c:pt>
                <c:pt idx="43">
                  <c:v>39.122304449475216</c:v>
                </c:pt>
                <c:pt idx="44">
                  <c:v>39.122430223370792</c:v>
                </c:pt>
                <c:pt idx="45">
                  <c:v>39.122556279235745</c:v>
                </c:pt>
                <c:pt idx="46">
                  <c:v>39.12268261705298</c:v>
                </c:pt>
                <c:pt idx="47">
                  <c:v>39.122809236805345</c:v>
                </c:pt>
                <c:pt idx="48">
                  <c:v>39.122936138475673</c:v>
                </c:pt>
                <c:pt idx="49">
                  <c:v>39.123063322046733</c:v>
                </c:pt>
                <c:pt idx="50">
                  <c:v>39.123190787501279</c:v>
                </c:pt>
                <c:pt idx="51">
                  <c:v>39.123318534822012</c:v>
                </c:pt>
                <c:pt idx="52">
                  <c:v>39.123446563991614</c:v>
                </c:pt>
                <c:pt idx="53">
                  <c:v>39.123574874992698</c:v>
                </c:pt>
                <c:pt idx="54">
                  <c:v>39.123703467807864</c:v>
                </c:pt>
                <c:pt idx="55">
                  <c:v>39.123832342419668</c:v>
                </c:pt>
                <c:pt idx="56">
                  <c:v>39.123961498810623</c:v>
                </c:pt>
                <c:pt idx="57">
                  <c:v>39.124090936963213</c:v>
                </c:pt>
                <c:pt idx="58">
                  <c:v>39.124220656859883</c:v>
                </c:pt>
                <c:pt idx="59">
                  <c:v>39.124350658483017</c:v>
                </c:pt>
                <c:pt idx="60">
                  <c:v>39.124480941814987</c:v>
                </c:pt>
                <c:pt idx="61">
                  <c:v>39.124611506838129</c:v>
                </c:pt>
                <c:pt idx="62">
                  <c:v>39.124742353534721</c:v>
                </c:pt>
                <c:pt idx="63">
                  <c:v>39.124873481887015</c:v>
                </c:pt>
                <c:pt idx="64">
                  <c:v>39.125004891877225</c:v>
                </c:pt>
                <c:pt idx="65">
                  <c:v>39.125136583487524</c:v>
                </c:pt>
                <c:pt idx="66">
                  <c:v>39.12526855670005</c:v>
                </c:pt>
                <c:pt idx="67">
                  <c:v>39.125400811496903</c:v>
                </c:pt>
                <c:pt idx="68">
                  <c:v>39.125533347860134</c:v>
                </c:pt>
                <c:pt idx="69">
                  <c:v>39.125666165771776</c:v>
                </c:pt>
                <c:pt idx="70">
                  <c:v>39.1257992652138</c:v>
                </c:pt>
                <c:pt idx="71">
                  <c:v>39.125932646168167</c:v>
                </c:pt>
                <c:pt idx="72">
                  <c:v>39.126066308616771</c:v>
                </c:pt>
                <c:pt idx="73">
                  <c:v>39.126200252541494</c:v>
                </c:pt>
                <c:pt idx="74">
                  <c:v>39.126334477924161</c:v>
                </c:pt>
                <c:pt idx="75">
                  <c:v>39.126468984746566</c:v>
                </c:pt>
                <c:pt idx="76">
                  <c:v>39.126603772990464</c:v>
                </c:pt>
                <c:pt idx="77">
                  <c:v>39.126738842637586</c:v>
                </c:pt>
                <c:pt idx="78">
                  <c:v>39.126874193669593</c:v>
                </c:pt>
                <c:pt idx="79">
                  <c:v>39.127009826068146</c:v>
                </c:pt>
                <c:pt idx="80">
                  <c:v>39.127145739814829</c:v>
                </c:pt>
                <c:pt idx="81">
                  <c:v>39.127281934891229</c:v>
                </c:pt>
                <c:pt idx="82">
                  <c:v>39.12741841127886</c:v>
                </c:pt>
                <c:pt idx="83">
                  <c:v>39.127555168959212</c:v>
                </c:pt>
                <c:pt idx="84">
                  <c:v>39.127692207913746</c:v>
                </c:pt>
                <c:pt idx="85">
                  <c:v>39.127829528123875</c:v>
                </c:pt>
                <c:pt idx="86">
                  <c:v>39.127967129570969</c:v>
                </c:pt>
                <c:pt idx="87">
                  <c:v>39.128105012236368</c:v>
                </c:pt>
                <c:pt idx="88">
                  <c:v>39.128243176101378</c:v>
                </c:pt>
                <c:pt idx="89">
                  <c:v>39.128381621147263</c:v>
                </c:pt>
                <c:pt idx="90">
                  <c:v>39.128520347355234</c:v>
                </c:pt>
                <c:pt idx="91">
                  <c:v>39.128659354706492</c:v>
                </c:pt>
                <c:pt idx="92">
                  <c:v>39.128798643182186</c:v>
                </c:pt>
                <c:pt idx="93">
                  <c:v>39.128938212763416</c:v>
                </c:pt>
                <c:pt idx="94">
                  <c:v>39.129078063431265</c:v>
                </c:pt>
                <c:pt idx="95">
                  <c:v>39.129218195166757</c:v>
                </c:pt>
                <c:pt idx="96">
                  <c:v>39.129358607950898</c:v>
                </c:pt>
                <c:pt idx="97">
                  <c:v>39.129499301764653</c:v>
                </c:pt>
                <c:pt idx="98">
                  <c:v>39.12964027658893</c:v>
                </c:pt>
                <c:pt idx="99">
                  <c:v>39.129781532404621</c:v>
                </c:pt>
                <c:pt idx="100">
                  <c:v>39.129923069192571</c:v>
                </c:pt>
                <c:pt idx="101">
                  <c:v>39.130064886933582</c:v>
                </c:pt>
                <c:pt idx="102">
                  <c:v>39.130206985608432</c:v>
                </c:pt>
                <c:pt idx="103">
                  <c:v>39.130349365197844</c:v>
                </c:pt>
                <c:pt idx="104">
                  <c:v>39.130492025682521</c:v>
                </c:pt>
                <c:pt idx="105">
                  <c:v>39.130634967043115</c:v>
                </c:pt>
                <c:pt idx="106">
                  <c:v>39.130778189260241</c:v>
                </c:pt>
                <c:pt idx="107">
                  <c:v>39.130921692314487</c:v>
                </c:pt>
                <c:pt idx="108">
                  <c:v>39.131065476186386</c:v>
                </c:pt>
                <c:pt idx="109">
                  <c:v>39.131209540856453</c:v>
                </c:pt>
                <c:pt idx="110">
                  <c:v>39.131353886305156</c:v>
                </c:pt>
                <c:pt idx="111">
                  <c:v>39.131498512512906</c:v>
                </c:pt>
                <c:pt idx="112">
                  <c:v>39.131643419460111</c:v>
                </c:pt>
                <c:pt idx="113">
                  <c:v>39.131788607127127</c:v>
                </c:pt>
                <c:pt idx="114">
                  <c:v>39.131934075494257</c:v>
                </c:pt>
                <c:pt idx="115">
                  <c:v>39.132079824541783</c:v>
                </c:pt>
                <c:pt idx="116">
                  <c:v>39.132225854249953</c:v>
                </c:pt>
                <c:pt idx="117">
                  <c:v>39.132372164598955</c:v>
                </c:pt>
                <c:pt idx="118">
                  <c:v>39.132518755568967</c:v>
                </c:pt>
                <c:pt idx="119">
                  <c:v>39.132665627140099</c:v>
                </c:pt>
                <c:pt idx="120">
                  <c:v>39.132812779292465</c:v>
                </c:pt>
                <c:pt idx="121">
                  <c:v>39.13296021200609</c:v>
                </c:pt>
                <c:pt idx="122">
                  <c:v>39.133107925260994</c:v>
                </c:pt>
                <c:pt idx="123">
                  <c:v>39.133255919037161</c:v>
                </c:pt>
                <c:pt idx="124">
                  <c:v>39.133404193314526</c:v>
                </c:pt>
                <c:pt idx="125">
                  <c:v>39.133552748072979</c:v>
                </c:pt>
                <c:pt idx="126">
                  <c:v>39.133701583292392</c:v>
                </c:pt>
                <c:pt idx="127">
                  <c:v>39.133850698952585</c:v>
                </c:pt>
                <c:pt idx="128">
                  <c:v>39.134000095033343</c:v>
                </c:pt>
                <c:pt idx="129">
                  <c:v>39.134149771514416</c:v>
                </c:pt>
                <c:pt idx="130">
                  <c:v>39.134299728375517</c:v>
                </c:pt>
                <c:pt idx="131">
                  <c:v>39.134449965596318</c:v>
                </c:pt>
                <c:pt idx="132">
                  <c:v>39.134600483156454</c:v>
                </c:pt>
                <c:pt idx="133">
                  <c:v>39.13475128103552</c:v>
                </c:pt>
                <c:pt idx="134">
                  <c:v>39.134902359213072</c:v>
                </c:pt>
                <c:pt idx="135">
                  <c:v>39.135053717668633</c:v>
                </c:pt>
                <c:pt idx="136">
                  <c:v>39.135205356381704</c:v>
                </c:pt>
                <c:pt idx="137">
                  <c:v>39.135357275331707</c:v>
                </c:pt>
                <c:pt idx="138">
                  <c:v>39.135509474498072</c:v>
                </c:pt>
                <c:pt idx="139">
                  <c:v>39.135661953860151</c:v>
                </c:pt>
                <c:pt idx="140">
                  <c:v>39.135814713397288</c:v>
                </c:pt>
                <c:pt idx="141">
                  <c:v>39.135967753088778</c:v>
                </c:pt>
                <c:pt idx="142">
                  <c:v>39.13612107291388</c:v>
                </c:pt>
                <c:pt idx="143">
                  <c:v>39.136274672851805</c:v>
                </c:pt>
                <c:pt idx="144">
                  <c:v>39.136428552881746</c:v>
                </c:pt>
                <c:pt idx="145">
                  <c:v>39.136582712982836</c:v>
                </c:pt>
                <c:pt idx="146">
                  <c:v>39.136737153134199</c:v>
                </c:pt>
                <c:pt idx="147">
                  <c:v>39.136891873314887</c:v>
                </c:pt>
                <c:pt idx="148">
                  <c:v>39.137046873503941</c:v>
                </c:pt>
                <c:pt idx="149">
                  <c:v>39.137202153680349</c:v>
                </c:pt>
                <c:pt idx="150">
                  <c:v>39.137357713823079</c:v>
                </c:pt>
                <c:pt idx="151">
                  <c:v>39.137513553911035</c:v>
                </c:pt>
                <c:pt idx="152">
                  <c:v>39.137669673923099</c:v>
                </c:pt>
                <c:pt idx="153">
                  <c:v>39.137826073838127</c:v>
                </c:pt>
                <c:pt idx="154">
                  <c:v>39.137982753634908</c:v>
                </c:pt>
                <c:pt idx="155">
                  <c:v>39.138139713292219</c:v>
                </c:pt>
                <c:pt idx="156">
                  <c:v>39.138296952788792</c:v>
                </c:pt>
                <c:pt idx="157">
                  <c:v>39.138454472103312</c:v>
                </c:pt>
                <c:pt idx="158">
                  <c:v>39.138612271214434</c:v>
                </c:pt>
                <c:pt idx="159">
                  <c:v>39.138770350100792</c:v>
                </c:pt>
                <c:pt idx="160">
                  <c:v>39.138928708740941</c:v>
                </c:pt>
                <c:pt idx="161">
                  <c:v>39.139087347113431</c:v>
                </c:pt>
                <c:pt idx="162">
                  <c:v>39.139246265196782</c:v>
                </c:pt>
                <c:pt idx="163">
                  <c:v>39.139405462969435</c:v>
                </c:pt>
                <c:pt idx="164">
                  <c:v>39.139564940409834</c:v>
                </c:pt>
                <c:pt idx="165">
                  <c:v>39.139724697496369</c:v>
                </c:pt>
                <c:pt idx="166">
                  <c:v>39.139884734207392</c:v>
                </c:pt>
                <c:pt idx="167">
                  <c:v>39.140045050521216</c:v>
                </c:pt>
                <c:pt idx="168">
                  <c:v>39.140205646416128</c:v>
                </c:pt>
                <c:pt idx="169">
                  <c:v>39.140366521870362</c:v>
                </c:pt>
                <c:pt idx="170">
                  <c:v>39.140527676862121</c:v>
                </c:pt>
                <c:pt idx="171">
                  <c:v>39.140689111369568</c:v>
                </c:pt>
                <c:pt idx="172">
                  <c:v>39.140850825370833</c:v>
                </c:pt>
                <c:pt idx="173">
                  <c:v>39.141012818844011</c:v>
                </c:pt>
                <c:pt idx="174">
                  <c:v>39.141175091767153</c:v>
                </c:pt>
                <c:pt idx="175">
                  <c:v>39.141337644118273</c:v>
                </c:pt>
                <c:pt idx="176">
                  <c:v>39.141500475875347</c:v>
                </c:pt>
                <c:pt idx="177">
                  <c:v>39.141663587016318</c:v>
                </c:pt>
                <c:pt idx="178">
                  <c:v>39.141826977519088</c:v>
                </c:pt>
                <c:pt idx="179">
                  <c:v>39.141990647361517</c:v>
                </c:pt>
                <c:pt idx="180">
                  <c:v>39.142154596521436</c:v>
                </c:pt>
                <c:pt idx="181">
                  <c:v>39.142318824976641</c:v>
                </c:pt>
                <c:pt idx="182">
                  <c:v>39.14248333270487</c:v>
                </c:pt>
                <c:pt idx="183">
                  <c:v>39.142648119683855</c:v>
                </c:pt>
                <c:pt idx="184">
                  <c:v>39.142813185891256</c:v>
                </c:pt>
                <c:pt idx="185">
                  <c:v>39.142978531304728</c:v>
                </c:pt>
                <c:pt idx="186">
                  <c:v>39.143144155901858</c:v>
                </c:pt>
                <c:pt idx="187">
                  <c:v>39.143310059660223</c:v>
                </c:pt>
                <c:pt idx="188">
                  <c:v>39.143476242557341</c:v>
                </c:pt>
                <c:pt idx="189">
                  <c:v>39.143642704570709</c:v>
                </c:pt>
                <c:pt idx="190">
                  <c:v>39.143809445677775</c:v>
                </c:pt>
                <c:pt idx="191">
                  <c:v>39.14397646585595</c:v>
                </c:pt>
                <c:pt idx="192">
                  <c:v>39.144143765082624</c:v>
                </c:pt>
                <c:pt idx="193">
                  <c:v>39.144311343335119</c:v>
                </c:pt>
                <c:pt idx="194">
                  <c:v>39.144479200590752</c:v>
                </c:pt>
                <c:pt idx="195">
                  <c:v>39.144647336826772</c:v>
                </c:pt>
                <c:pt idx="196">
                  <c:v>39.144815752020421</c:v>
                </c:pt>
                <c:pt idx="197">
                  <c:v>39.144984446148882</c:v>
                </c:pt>
                <c:pt idx="198">
                  <c:v>39.145153419189306</c:v>
                </c:pt>
                <c:pt idx="199">
                  <c:v>39.145322671118812</c:v>
                </c:pt>
                <c:pt idx="200">
                  <c:v>39.145492201914465</c:v>
                </c:pt>
                <c:pt idx="201">
                  <c:v>39.14566201155332</c:v>
                </c:pt>
                <c:pt idx="202">
                  <c:v>39.14583210001237</c:v>
                </c:pt>
                <c:pt idx="203">
                  <c:v>39.14600246726858</c:v>
                </c:pt>
                <c:pt idx="204">
                  <c:v>39.146173113298886</c:v>
                </c:pt>
              </c:numCache>
            </c:numRef>
          </c:xVal>
          <c:yVal>
            <c:numRef>
              <c:f>'Calculation (alpha calc.)'!$H$9:$H$213</c:f>
              <c:numCache>
                <c:formatCode>General</c:formatCode>
                <c:ptCount val="205"/>
                <c:pt idx="0">
                  <c:v>-0.2223701779012677</c:v>
                </c:pt>
                <c:pt idx="1">
                  <c:v>-0.22256731313297187</c:v>
                </c:pt>
                <c:pt idx="2">
                  <c:v>-0.22276494193033694</c:v>
                </c:pt>
                <c:pt idx="3">
                  <c:v>-0.22296306429037599</c:v>
                </c:pt>
                <c:pt idx="4">
                  <c:v>-0.22316168021009467</c:v>
                </c:pt>
                <c:pt idx="5">
                  <c:v>-0.22336078968649115</c:v>
                </c:pt>
                <c:pt idx="6">
                  <c:v>-0.22356039271655614</c:v>
                </c:pt>
                <c:pt idx="7">
                  <c:v>-0.22376048929727291</c:v>
                </c:pt>
                <c:pt idx="8">
                  <c:v>-0.22396107942561727</c:v>
                </c:pt>
                <c:pt idx="9">
                  <c:v>-0.22416216309855755</c:v>
                </c:pt>
                <c:pt idx="10">
                  <c:v>-0.22436374031305462</c:v>
                </c:pt>
                <c:pt idx="11">
                  <c:v>-0.22456581106606191</c:v>
                </c:pt>
                <c:pt idx="12">
                  <c:v>-0.22476837535452537</c:v>
                </c:pt>
                <c:pt idx="13">
                  <c:v>-0.22497143317538354</c:v>
                </c:pt>
                <c:pt idx="14">
                  <c:v>-0.22517498452556742</c:v>
                </c:pt>
                <c:pt idx="15">
                  <c:v>-0.22537902940200064</c:v>
                </c:pt>
                <c:pt idx="16">
                  <c:v>-0.22558356780159927</c:v>
                </c:pt>
                <c:pt idx="17">
                  <c:v>-0.22578859972127202</c:v>
                </c:pt>
                <c:pt idx="18">
                  <c:v>-0.22599412515792008</c:v>
                </c:pt>
                <c:pt idx="19">
                  <c:v>-0.22620014410843722</c:v>
                </c:pt>
                <c:pt idx="20">
                  <c:v>-0.22640665656970971</c:v>
                </c:pt>
                <c:pt idx="21">
                  <c:v>-0.22661366253861637</c:v>
                </c:pt>
                <c:pt idx="22">
                  <c:v>-0.22682116201202859</c:v>
                </c:pt>
                <c:pt idx="23">
                  <c:v>-0.22702915498681028</c:v>
                </c:pt>
                <c:pt idx="24">
                  <c:v>-0.2272376414598179</c:v>
                </c:pt>
                <c:pt idx="25">
                  <c:v>-0.22744662142790045</c:v>
                </c:pt>
                <c:pt idx="26">
                  <c:v>-0.22765609488789945</c:v>
                </c:pt>
                <c:pt idx="27">
                  <c:v>-0.22786606183664901</c:v>
                </c:pt>
                <c:pt idx="28">
                  <c:v>-0.22807652227097572</c:v>
                </c:pt>
                <c:pt idx="29">
                  <c:v>-0.22828747618769876</c:v>
                </c:pt>
                <c:pt idx="30">
                  <c:v>-0.22849892358362983</c:v>
                </c:pt>
                <c:pt idx="31">
                  <c:v>-0.22871086445557318</c:v>
                </c:pt>
                <c:pt idx="32">
                  <c:v>-0.22892329880032558</c:v>
                </c:pt>
                <c:pt idx="33">
                  <c:v>-0.22913622661467636</c:v>
                </c:pt>
                <c:pt idx="34">
                  <c:v>-0.22934964789540743</c:v>
                </c:pt>
                <c:pt idx="35">
                  <c:v>-0.22956356263929317</c:v>
                </c:pt>
                <c:pt idx="36">
                  <c:v>-0.22977797084310053</c:v>
                </c:pt>
                <c:pt idx="37">
                  <c:v>-0.22999287250358905</c:v>
                </c:pt>
                <c:pt idx="38">
                  <c:v>-0.23020826761751073</c:v>
                </c:pt>
                <c:pt idx="39">
                  <c:v>-0.23042415618161016</c:v>
                </c:pt>
                <c:pt idx="40">
                  <c:v>-0.23064053819262445</c:v>
                </c:pt>
                <c:pt idx="41">
                  <c:v>-0.23085741364728329</c:v>
                </c:pt>
                <c:pt idx="42">
                  <c:v>-0.2310747825423089</c:v>
                </c:pt>
                <c:pt idx="43">
                  <c:v>-0.231292644874416</c:v>
                </c:pt>
                <c:pt idx="44">
                  <c:v>-0.23151100064031188</c:v>
                </c:pt>
                <c:pt idx="45">
                  <c:v>-0.23172984983669639</c:v>
                </c:pt>
                <c:pt idx="46">
                  <c:v>-0.23194919246026191</c:v>
                </c:pt>
                <c:pt idx="47">
                  <c:v>-0.23216902850769336</c:v>
                </c:pt>
                <c:pt idx="48">
                  <c:v>-0.2323893579756682</c:v>
                </c:pt>
                <c:pt idx="49">
                  <c:v>-0.23261018086085644</c:v>
                </c:pt>
                <c:pt idx="50">
                  <c:v>-0.2328314971599206</c:v>
                </c:pt>
                <c:pt idx="51">
                  <c:v>-0.23305330686951581</c:v>
                </c:pt>
                <c:pt idx="52">
                  <c:v>-0.23327560998628968</c:v>
                </c:pt>
                <c:pt idx="53">
                  <c:v>-0.23349840650688239</c:v>
                </c:pt>
                <c:pt idx="54">
                  <c:v>-0.23372169642792665</c:v>
                </c:pt>
                <c:pt idx="55">
                  <c:v>-0.23394547974604774</c:v>
                </c:pt>
                <c:pt idx="56">
                  <c:v>-0.23416975645786345</c:v>
                </c:pt>
                <c:pt idx="57">
                  <c:v>-0.23439452655998413</c:v>
                </c:pt>
                <c:pt idx="58">
                  <c:v>-0.23461979004901268</c:v>
                </c:pt>
                <c:pt idx="59">
                  <c:v>-0.23484554692154452</c:v>
                </c:pt>
                <c:pt idx="60">
                  <c:v>-0.23507179717416765</c:v>
                </c:pt>
                <c:pt idx="61">
                  <c:v>-0.23529854080346257</c:v>
                </c:pt>
                <c:pt idx="62">
                  <c:v>-0.23552577780600234</c:v>
                </c:pt>
                <c:pt idx="63">
                  <c:v>-0.23575350817835258</c:v>
                </c:pt>
                <c:pt idx="64">
                  <c:v>-0.23598173191707145</c:v>
                </c:pt>
                <c:pt idx="65">
                  <c:v>-0.23621044901870961</c:v>
                </c:pt>
                <c:pt idx="66">
                  <c:v>-0.23643965947981033</c:v>
                </c:pt>
                <c:pt idx="67">
                  <c:v>-0.23666936329690938</c:v>
                </c:pt>
                <c:pt idx="68">
                  <c:v>-0.23689956046653507</c:v>
                </c:pt>
                <c:pt idx="69">
                  <c:v>-0.23713025098520829</c:v>
                </c:pt>
                <c:pt idx="70">
                  <c:v>-0.23736143484944244</c:v>
                </c:pt>
                <c:pt idx="71">
                  <c:v>-0.23759311205574346</c:v>
                </c:pt>
                <c:pt idx="72">
                  <c:v>-0.23782528260060987</c:v>
                </c:pt>
                <c:pt idx="73">
                  <c:v>-0.23805794648053269</c:v>
                </c:pt>
                <c:pt idx="74">
                  <c:v>-0.23829110369199555</c:v>
                </c:pt>
                <c:pt idx="75">
                  <c:v>-0.23852475423147454</c:v>
                </c:pt>
                <c:pt idx="76">
                  <c:v>-0.23875889809543835</c:v>
                </c:pt>
                <c:pt idx="77">
                  <c:v>-0.2389935352803482</c:v>
                </c:pt>
                <c:pt idx="78">
                  <c:v>-0.23922866578265783</c:v>
                </c:pt>
                <c:pt idx="79">
                  <c:v>-0.23946428959881358</c:v>
                </c:pt>
                <c:pt idx="80">
                  <c:v>-0.23970040672525428</c:v>
                </c:pt>
                <c:pt idx="81">
                  <c:v>-0.23993701715841134</c:v>
                </c:pt>
                <c:pt idx="82">
                  <c:v>-0.24017412089470869</c:v>
                </c:pt>
                <c:pt idx="83">
                  <c:v>-0.24041171793056279</c:v>
                </c:pt>
                <c:pt idx="84">
                  <c:v>-0.24064980826238272</c:v>
                </c:pt>
                <c:pt idx="85">
                  <c:v>-0.24088839188657002</c:v>
                </c:pt>
                <c:pt idx="86">
                  <c:v>-0.2411274687995188</c:v>
                </c:pt>
                <c:pt idx="87">
                  <c:v>-0.24136703899761575</c:v>
                </c:pt>
                <c:pt idx="88">
                  <c:v>-0.24160710247724004</c:v>
                </c:pt>
                <c:pt idx="89">
                  <c:v>-0.24184765923476345</c:v>
                </c:pt>
                <c:pt idx="90">
                  <c:v>-0.24208870926655027</c:v>
                </c:pt>
                <c:pt idx="91">
                  <c:v>-0.24233025256895732</c:v>
                </c:pt>
                <c:pt idx="92">
                  <c:v>-0.24257228913833401</c:v>
                </c:pt>
                <c:pt idx="93">
                  <c:v>-0.24281481897102228</c:v>
                </c:pt>
                <c:pt idx="94">
                  <c:v>-0.24305784206335659</c:v>
                </c:pt>
                <c:pt idx="95">
                  <c:v>-0.24330135841166395</c:v>
                </c:pt>
                <c:pt idx="96">
                  <c:v>-0.24354536801226392</c:v>
                </c:pt>
                <c:pt idx="97">
                  <c:v>-0.24378987086146864</c:v>
                </c:pt>
                <c:pt idx="98">
                  <c:v>-0.24403486695558274</c:v>
                </c:pt>
                <c:pt idx="99">
                  <c:v>-0.24428035629090344</c:v>
                </c:pt>
                <c:pt idx="100">
                  <c:v>-0.24452633886372049</c:v>
                </c:pt>
                <c:pt idx="101">
                  <c:v>-0.24477281467031617</c:v>
                </c:pt>
                <c:pt idx="102">
                  <c:v>-0.24501978370696531</c:v>
                </c:pt>
                <c:pt idx="103">
                  <c:v>-0.24526724596993529</c:v>
                </c:pt>
                <c:pt idx="104">
                  <c:v>-0.24551520145548605</c:v>
                </c:pt>
                <c:pt idx="105">
                  <c:v>-0.24576365015987009</c:v>
                </c:pt>
                <c:pt idx="106">
                  <c:v>-0.24601259207933238</c:v>
                </c:pt>
                <c:pt idx="107">
                  <c:v>-0.24626202721011051</c:v>
                </c:pt>
                <c:pt idx="108">
                  <c:v>-0.24651195554843458</c:v>
                </c:pt>
                <c:pt idx="109">
                  <c:v>-0.24676237709052726</c:v>
                </c:pt>
                <c:pt idx="110">
                  <c:v>-0.24701329183260373</c:v>
                </c:pt>
                <c:pt idx="111">
                  <c:v>-0.24726469977087176</c:v>
                </c:pt>
                <c:pt idx="112">
                  <c:v>-0.24751660090153166</c:v>
                </c:pt>
                <c:pt idx="113">
                  <c:v>-0.24776899522077625</c:v>
                </c:pt>
                <c:pt idx="114">
                  <c:v>-0.24802188272479089</c:v>
                </c:pt>
                <c:pt idx="115">
                  <c:v>-0.24827526340975356</c:v>
                </c:pt>
                <c:pt idx="116">
                  <c:v>-0.2485291372718347</c:v>
                </c:pt>
                <c:pt idx="117">
                  <c:v>-0.24878350430719737</c:v>
                </c:pt>
                <c:pt idx="118">
                  <c:v>-0.2490383645119971</c:v>
                </c:pt>
                <c:pt idx="119">
                  <c:v>-0.24929371788238203</c:v>
                </c:pt>
                <c:pt idx="120">
                  <c:v>-0.24954956441449283</c:v>
                </c:pt>
                <c:pt idx="121">
                  <c:v>-0.24980590410446271</c:v>
                </c:pt>
                <c:pt idx="122">
                  <c:v>-0.25006273694841741</c:v>
                </c:pt>
                <c:pt idx="123">
                  <c:v>-0.25032006294247527</c:v>
                </c:pt>
                <c:pt idx="124">
                  <c:v>-0.25057788208274712</c:v>
                </c:pt>
                <c:pt idx="125">
                  <c:v>-0.25083619436533633</c:v>
                </c:pt>
                <c:pt idx="126">
                  <c:v>-0.25109499978633887</c:v>
                </c:pt>
                <c:pt idx="127">
                  <c:v>-0.25135429834184325</c:v>
                </c:pt>
                <c:pt idx="128">
                  <c:v>-0.2516140900279305</c:v>
                </c:pt>
                <c:pt idx="129">
                  <c:v>-0.25187437484067415</c:v>
                </c:pt>
                <c:pt idx="130">
                  <c:v>-0.2521351527761404</c:v>
                </c:pt>
                <c:pt idx="131">
                  <c:v>-0.25239642383038791</c:v>
                </c:pt>
                <c:pt idx="132">
                  <c:v>-0.25265818799946788</c:v>
                </c:pt>
                <c:pt idx="133">
                  <c:v>-0.25292044527942409</c:v>
                </c:pt>
                <c:pt idx="134">
                  <c:v>-0.25318319566629288</c:v>
                </c:pt>
                <c:pt idx="135">
                  <c:v>-0.2534464391561031</c:v>
                </c:pt>
                <c:pt idx="136">
                  <c:v>-0.2537101757448762</c:v>
                </c:pt>
                <c:pt idx="137">
                  <c:v>-0.25397440542862609</c:v>
                </c:pt>
                <c:pt idx="138">
                  <c:v>-0.25423912820335937</c:v>
                </c:pt>
                <c:pt idx="139">
                  <c:v>-0.25450434406507499</c:v>
                </c:pt>
                <c:pt idx="140">
                  <c:v>-0.25477005300976463</c:v>
                </c:pt>
                <c:pt idx="141">
                  <c:v>-0.25503625503341237</c:v>
                </c:pt>
                <c:pt idx="142">
                  <c:v>-0.255302950131995</c:v>
                </c:pt>
                <c:pt idx="143">
                  <c:v>-0.25557013830148173</c:v>
                </c:pt>
                <c:pt idx="144">
                  <c:v>-0.25583781953783435</c:v>
                </c:pt>
                <c:pt idx="145">
                  <c:v>-0.25610599383700716</c:v>
                </c:pt>
                <c:pt idx="146">
                  <c:v>-0.25637466119494712</c:v>
                </c:pt>
                <c:pt idx="147">
                  <c:v>-0.25664382160759364</c:v>
                </c:pt>
                <c:pt idx="148">
                  <c:v>-0.25691347507087875</c:v>
                </c:pt>
                <c:pt idx="149">
                  <c:v>-0.25718362158072694</c:v>
                </c:pt>
                <c:pt idx="150">
                  <c:v>-0.25745426113305531</c:v>
                </c:pt>
                <c:pt idx="151">
                  <c:v>-0.25772539372377345</c:v>
                </c:pt>
                <c:pt idx="152">
                  <c:v>-0.25799701934878361</c:v>
                </c:pt>
                <c:pt idx="153">
                  <c:v>-0.25826913800398049</c:v>
                </c:pt>
                <c:pt idx="154">
                  <c:v>-0.2585417496852514</c:v>
                </c:pt>
                <c:pt idx="155">
                  <c:v>-0.25881485438847612</c:v>
                </c:pt>
                <c:pt idx="156">
                  <c:v>-0.25908845210952702</c:v>
                </c:pt>
                <c:pt idx="157">
                  <c:v>-0.25936254284426907</c:v>
                </c:pt>
                <c:pt idx="158">
                  <c:v>-0.25963712658855975</c:v>
                </c:pt>
                <c:pt idx="159">
                  <c:v>-0.25991220333824905</c:v>
                </c:pt>
                <c:pt idx="160">
                  <c:v>-0.26018777308917951</c:v>
                </c:pt>
                <c:pt idx="161">
                  <c:v>-0.2604638358371863</c:v>
                </c:pt>
                <c:pt idx="162">
                  <c:v>-0.26074039157809709</c:v>
                </c:pt>
                <c:pt idx="163">
                  <c:v>-0.26101744030773205</c:v>
                </c:pt>
                <c:pt idx="164">
                  <c:v>-0.26129498202190399</c:v>
                </c:pt>
                <c:pt idx="165">
                  <c:v>-0.26157301671641825</c:v>
                </c:pt>
                <c:pt idx="166">
                  <c:v>-0.26185154438707264</c:v>
                </c:pt>
                <c:pt idx="167">
                  <c:v>-0.26213056502965759</c:v>
                </c:pt>
                <c:pt idx="168">
                  <c:v>-0.26241007863995608</c:v>
                </c:pt>
                <c:pt idx="169">
                  <c:v>-0.2626900852137436</c:v>
                </c:pt>
                <c:pt idx="170">
                  <c:v>-0.26297058474678825</c:v>
                </c:pt>
                <c:pt idx="171">
                  <c:v>-0.2632515772348506</c:v>
                </c:pt>
                <c:pt idx="172">
                  <c:v>-0.26353306267368382</c:v>
                </c:pt>
                <c:pt idx="173">
                  <c:v>-0.26381504105903364</c:v>
                </c:pt>
                <c:pt idx="174">
                  <c:v>-0.26409751238663831</c:v>
                </c:pt>
                <c:pt idx="175">
                  <c:v>-0.26438047665222864</c:v>
                </c:pt>
                <c:pt idx="176">
                  <c:v>-0.26466393385152798</c:v>
                </c:pt>
                <c:pt idx="177">
                  <c:v>-0.26494788398025226</c:v>
                </c:pt>
                <c:pt idx="178">
                  <c:v>-0.26523232703410998</c:v>
                </c:pt>
                <c:pt idx="179">
                  <c:v>-0.26551726300880207</c:v>
                </c:pt>
                <c:pt idx="180">
                  <c:v>-0.26580269190002215</c:v>
                </c:pt>
                <c:pt idx="181">
                  <c:v>-0.26608861370345632</c:v>
                </c:pt>
                <c:pt idx="182">
                  <c:v>-0.26637502841478322</c:v>
                </c:pt>
                <c:pt idx="183">
                  <c:v>-0.26666193602967408</c:v>
                </c:pt>
                <c:pt idx="184">
                  <c:v>-0.26694933654379266</c:v>
                </c:pt>
                <c:pt idx="185">
                  <c:v>-0.26723722995279525</c:v>
                </c:pt>
                <c:pt idx="186">
                  <c:v>-0.26752561625233073</c:v>
                </c:pt>
                <c:pt idx="187">
                  <c:v>-0.26781449543804053</c:v>
                </c:pt>
                <c:pt idx="188">
                  <c:v>-0.26810386750555865</c:v>
                </c:pt>
                <c:pt idx="189">
                  <c:v>-0.26839373245051151</c:v>
                </c:pt>
                <c:pt idx="190">
                  <c:v>-0.26868409026851825</c:v>
                </c:pt>
                <c:pt idx="191">
                  <c:v>-0.26897494095519048</c:v>
                </c:pt>
                <c:pt idx="192">
                  <c:v>-0.26926628450613233</c:v>
                </c:pt>
                <c:pt idx="193">
                  <c:v>-0.26955812091694054</c:v>
                </c:pt>
                <c:pt idx="194">
                  <c:v>-0.26985045018320436</c:v>
                </c:pt>
                <c:pt idx="195">
                  <c:v>-0.27014327230050567</c:v>
                </c:pt>
                <c:pt idx="196">
                  <c:v>-0.27043658726441877</c:v>
                </c:pt>
                <c:pt idx="197">
                  <c:v>-0.27073039507051067</c:v>
                </c:pt>
                <c:pt idx="198">
                  <c:v>-0.27102469571434079</c:v>
                </c:pt>
                <c:pt idx="199">
                  <c:v>-0.27131948919146115</c:v>
                </c:pt>
                <c:pt idx="200">
                  <c:v>-0.27161477549741636</c:v>
                </c:pt>
                <c:pt idx="201">
                  <c:v>-0.27191055462774349</c:v>
                </c:pt>
                <c:pt idx="202">
                  <c:v>-0.27220682657797229</c:v>
                </c:pt>
                <c:pt idx="203">
                  <c:v>-0.27250359134362495</c:v>
                </c:pt>
                <c:pt idx="204">
                  <c:v>-0.27280084892021628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50848"/>
        <c:axId val="303902720"/>
      </c:scatterChart>
      <c:valAx>
        <c:axId val="2435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902720"/>
        <c:crosses val="autoZero"/>
        <c:crossBetween val="midCat"/>
      </c:valAx>
      <c:valAx>
        <c:axId val="303902720"/>
        <c:scaling>
          <c:orientation val="minMax"/>
          <c:max val="-0.21000000000000002"/>
          <c:min val="-0.28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5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807720</xdr:colOff>
      <xdr:row>19</xdr:row>
      <xdr:rowOff>34290</xdr:rowOff>
    </xdr:from>
    <xdr:to>
      <xdr:col>14</xdr:col>
      <xdr:colOff>335280</xdr:colOff>
      <xdr:row>34</xdr:row>
      <xdr:rowOff>34290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8</xdr:row>
      <xdr:rowOff>57150</xdr:rowOff>
    </xdr:from>
    <xdr:to>
      <xdr:col>14</xdr:col>
      <xdr:colOff>175260</xdr:colOff>
      <xdr:row>22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22</xdr:row>
      <xdr:rowOff>140970</xdr:rowOff>
    </xdr:from>
    <xdr:to>
      <xdr:col>14</xdr:col>
      <xdr:colOff>144780</xdr:colOff>
      <xdr:row>37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20</xdr:row>
      <xdr:rowOff>140970</xdr:rowOff>
    </xdr:from>
    <xdr:to>
      <xdr:col>13</xdr:col>
      <xdr:colOff>777240</xdr:colOff>
      <xdr:row>35</xdr:row>
      <xdr:rowOff>140970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3"/>
  <sheetViews>
    <sheetView workbookViewId="0">
      <selection activeCell="E31" sqref="E31"/>
    </sheetView>
  </sheetViews>
  <sheetFormatPr defaultRowHeight="14.4" x14ac:dyDescent="0.3"/>
  <cols>
    <col min="1" max="1" width="2.77734375" style="1" customWidth="1"/>
    <col min="2" max="2" width="8.88671875" style="1"/>
    <col min="3" max="3" width="17" style="1" customWidth="1"/>
    <col min="4" max="4" width="13.33203125" style="1" customWidth="1"/>
    <col min="5" max="5" width="18.5546875" style="1" customWidth="1"/>
    <col min="6" max="6" width="19" style="1" customWidth="1"/>
    <col min="7" max="7" width="15.109375" style="1" customWidth="1"/>
    <col min="8" max="8" width="16.21875" style="1" customWidth="1"/>
    <col min="9" max="9" width="11.77734375" style="1" customWidth="1"/>
    <col min="10" max="10" width="14.6640625" style="1" customWidth="1"/>
    <col min="11" max="11" width="12.21875" style="1" bestFit="1" customWidth="1"/>
    <col min="12" max="12" width="14.109375" style="1" customWidth="1"/>
    <col min="13" max="13" width="23.6640625" style="1" customWidth="1"/>
    <col min="14" max="14" width="11.44140625" style="1" customWidth="1"/>
    <col min="15" max="15" width="17.6640625" style="1" customWidth="1"/>
    <col min="16" max="16" width="8.88671875" style="1"/>
    <col min="17" max="17" width="14.6640625" style="1" customWidth="1"/>
    <col min="18" max="16384" width="8.88671875" style="1"/>
  </cols>
  <sheetData>
    <row r="1" spans="2:15" x14ac:dyDescent="0.3">
      <c r="L1" s="1" t="s">
        <v>5</v>
      </c>
      <c r="M1">
        <v>32.696300000000001</v>
      </c>
    </row>
    <row r="2" spans="2:15" x14ac:dyDescent="0.3">
      <c r="L2" s="3" t="s">
        <v>6</v>
      </c>
      <c r="M2" s="4">
        <f>SQRT(1-(1/M3)^2)</f>
        <v>0.99999999637351522</v>
      </c>
      <c r="N2" s="3" t="s">
        <v>7</v>
      </c>
      <c r="O2" s="5">
        <v>300000000</v>
      </c>
    </row>
    <row r="3" spans="2:15" x14ac:dyDescent="0.3">
      <c r="L3" s="3" t="s">
        <v>8</v>
      </c>
      <c r="M3" s="6">
        <v>11742</v>
      </c>
      <c r="N3" s="3" t="s">
        <v>9</v>
      </c>
      <c r="O3" s="7">
        <f>0.9999*O2</f>
        <v>299970000</v>
      </c>
    </row>
    <row r="4" spans="2:15" x14ac:dyDescent="0.3">
      <c r="L4" s="3" t="s">
        <v>10</v>
      </c>
      <c r="M4" s="6">
        <v>0.61211400000000005</v>
      </c>
      <c r="N4" s="6"/>
      <c r="O4" s="6"/>
    </row>
    <row r="5" spans="2:15" x14ac:dyDescent="0.3">
      <c r="L5" s="3" t="s">
        <v>11</v>
      </c>
      <c r="M5" s="6">
        <v>6</v>
      </c>
      <c r="N5" s="6"/>
      <c r="O5" s="6"/>
    </row>
    <row r="7" spans="2:15" x14ac:dyDescent="0.3">
      <c r="B7" s="10" t="s">
        <v>1</v>
      </c>
      <c r="C7" s="10"/>
      <c r="D7" s="10"/>
      <c r="E7" s="2" t="s">
        <v>27</v>
      </c>
      <c r="F7" s="2"/>
      <c r="G7" s="1" t="s">
        <v>0</v>
      </c>
      <c r="L7" s="8" t="s">
        <v>12</v>
      </c>
      <c r="M7" s="1">
        <f>B9</f>
        <v>11.589806125001536</v>
      </c>
    </row>
    <row r="8" spans="2:15" x14ac:dyDescent="0.3">
      <c r="B8" t="s">
        <v>2</v>
      </c>
      <c r="C8" t="s">
        <v>3</v>
      </c>
      <c r="D8" t="s">
        <v>4</v>
      </c>
      <c r="E8" s="1" t="s">
        <v>2</v>
      </c>
      <c r="F8" s="1" t="s">
        <v>3</v>
      </c>
      <c r="G8" s="1" t="s">
        <v>2</v>
      </c>
      <c r="H8" s="1" t="s">
        <v>3</v>
      </c>
      <c r="I8" s="1" t="s">
        <v>30</v>
      </c>
      <c r="J8" s="1" t="s">
        <v>25</v>
      </c>
      <c r="L8" s="8" t="s">
        <v>13</v>
      </c>
      <c r="M8" s="1">
        <f>C9</f>
        <v>-0.2223701779012677</v>
      </c>
    </row>
    <row r="9" spans="2:15" x14ac:dyDescent="0.3">
      <c r="B9">
        <v>11.589806125001536</v>
      </c>
      <c r="C9">
        <v>-0.2223701779012677</v>
      </c>
      <c r="D9">
        <v>-4.90016118546657E-2</v>
      </c>
      <c r="E9" s="1">
        <v>11.5898</v>
      </c>
      <c r="F9" s="1">
        <v>-0.22237000000000001</v>
      </c>
      <c r="G9">
        <f>SQRT((M$1^2)-((H9-M$19)^2))+M$18</f>
        <v>11.589807327785548</v>
      </c>
      <c r="H9" s="1">
        <f>C9</f>
        <v>-0.2223701779012677</v>
      </c>
      <c r="I9" s="1">
        <f>G9-B9</f>
        <v>1.2027840128325806E-6</v>
      </c>
      <c r="J9" s="1">
        <f>ABS(ABS(H9)-ABS(C9))</f>
        <v>0</v>
      </c>
      <c r="L9" s="8" t="s">
        <v>14</v>
      </c>
      <c r="M9" s="1">
        <f>B10</f>
        <v>11.593820895840908</v>
      </c>
    </row>
    <row r="10" spans="2:15" x14ac:dyDescent="0.3">
      <c r="B10">
        <v>11.593820895840908</v>
      </c>
      <c r="C10">
        <v>-0.22256731313297187</v>
      </c>
      <c r="D10">
        <v>-4.9124549668953341E-2</v>
      </c>
      <c r="G10">
        <f t="shared" ref="G10:G73" si="0">SQRT((M$1^2)-((H10-M$19)^2))+M$18</f>
        <v>11.593822095617213</v>
      </c>
      <c r="H10" s="1">
        <f>H9+(C10-C9)</f>
        <v>-0.22256731313297187</v>
      </c>
      <c r="I10" s="1">
        <f t="shared" ref="I10:I73" si="1">G10-B10</f>
        <v>1.1997763049720334E-6</v>
      </c>
      <c r="J10" s="1">
        <f>ABS(ABS(H10)-ABS(C10))</f>
        <v>0</v>
      </c>
      <c r="L10" s="8" t="s">
        <v>15</v>
      </c>
      <c r="M10" s="1">
        <f>C10</f>
        <v>-0.22256731313297187</v>
      </c>
    </row>
    <row r="11" spans="2:15" x14ac:dyDescent="0.3">
      <c r="B11">
        <v>11.597835642414568</v>
      </c>
      <c r="C11">
        <v>-0.22276494193033694</v>
      </c>
      <c r="D11">
        <v>-4.9247487483240968E-2</v>
      </c>
      <c r="G11">
        <f t="shared" si="0"/>
        <v>11.597836839207805</v>
      </c>
      <c r="H11" s="1">
        <f>H10+(C11-C10)</f>
        <v>-0.22276494193033694</v>
      </c>
      <c r="I11" s="1">
        <f t="shared" si="1"/>
        <v>1.1967932369572054E-6</v>
      </c>
      <c r="J11" s="1">
        <f>ABS(ABS(H11)-ABS(C11))</f>
        <v>0</v>
      </c>
      <c r="L11" s="12" t="s">
        <v>28</v>
      </c>
      <c r="M11" s="1">
        <f>-ACOS(((2*(M1^2)) - (M16^2))/(2*(M1^2)))</f>
        <v>-1.2293769739057936E-4</v>
      </c>
      <c r="N11" s="11" t="s">
        <v>29</v>
      </c>
      <c r="O11" s="1">
        <f>ACOS(((2*(M1^2)) - (M16^2))/(2*(M1^2)))</f>
        <v>1.2293769739057936E-4</v>
      </c>
    </row>
    <row r="12" spans="2:15" x14ac:dyDescent="0.3">
      <c r="B12">
        <v>11.601850364661836</v>
      </c>
      <c r="C12">
        <v>-0.22296306429037599</v>
      </c>
      <c r="D12">
        <v>-4.9370425297528588E-2</v>
      </c>
      <c r="G12">
        <f t="shared" si="0"/>
        <v>11.601851558496316</v>
      </c>
      <c r="H12" s="1">
        <f>H11+(C12-C11)</f>
        <v>-0.22296306429037599</v>
      </c>
      <c r="I12" s="1">
        <f t="shared" si="1"/>
        <v>1.1938344801620815E-6</v>
      </c>
      <c r="J12" s="1">
        <f>ABS(ABS(H12)-ABS(C12))</f>
        <v>0</v>
      </c>
      <c r="L12" s="1" t="s">
        <v>17</v>
      </c>
      <c r="M12" s="1">
        <f>(M10-M8)/(M9-M7)</f>
        <v>-4.9102486690119976E-2</v>
      </c>
    </row>
    <row r="13" spans="2:15" x14ac:dyDescent="0.3">
      <c r="B13">
        <v>11.605865062522035</v>
      </c>
      <c r="C13">
        <v>-0.22316168021009467</v>
      </c>
      <c r="D13">
        <v>-4.9493363111816215E-2</v>
      </c>
      <c r="G13">
        <f t="shared" si="0"/>
        <v>11.605866253421997</v>
      </c>
      <c r="H13" s="1">
        <f>H12+(C13-C12)</f>
        <v>-0.22316168021009467</v>
      </c>
      <c r="I13" s="1">
        <f t="shared" si="1"/>
        <v>1.1908999617560312E-6</v>
      </c>
      <c r="J13" s="1">
        <f>ABS(ABS(H13)-ABS(C13))</f>
        <v>0</v>
      </c>
      <c r="L13" s="1" t="s">
        <v>18</v>
      </c>
      <c r="M13" s="1">
        <f>-1/(M$12)</f>
        <v>20.365567355292665</v>
      </c>
    </row>
    <row r="14" spans="2:15" x14ac:dyDescent="0.3">
      <c r="B14">
        <v>11.60987973593449</v>
      </c>
      <c r="C14">
        <v>-0.22336078968649115</v>
      </c>
      <c r="D14">
        <v>-4.9616300926103842E-2</v>
      </c>
      <c r="G14">
        <f t="shared" si="0"/>
        <v>11.609880923923717</v>
      </c>
      <c r="H14" s="1">
        <f>H13+(C14-C13)</f>
        <v>-0.22336078968649115</v>
      </c>
      <c r="I14" s="1">
        <f t="shared" si="1"/>
        <v>1.1879892269917036E-6</v>
      </c>
      <c r="J14" s="1">
        <f>ABS(ABS(H14)-ABS(C14))</f>
        <v>0</v>
      </c>
      <c r="L14" s="1" t="s">
        <v>19</v>
      </c>
      <c r="M14" s="1">
        <f>(M7+M9)/2</f>
        <v>11.591813510421222</v>
      </c>
    </row>
    <row r="15" spans="2:15" x14ac:dyDescent="0.3">
      <c r="B15">
        <v>11.613894384838522</v>
      </c>
      <c r="C15">
        <v>-0.22356039271655614</v>
      </c>
      <c r="D15">
        <v>-4.9739238740391475E-2</v>
      </c>
      <c r="G15">
        <f t="shared" si="0"/>
        <v>11.613895569941015</v>
      </c>
      <c r="H15" s="1">
        <f>H14+(C15-C14)</f>
        <v>-0.22356039271655614</v>
      </c>
      <c r="I15" s="1">
        <f t="shared" si="1"/>
        <v>1.1851024925846332E-6</v>
      </c>
      <c r="J15" s="1">
        <f>ABS(ABS(H15)-ABS(C15))</f>
        <v>0</v>
      </c>
      <c r="L15" s="1" t="s">
        <v>20</v>
      </c>
      <c r="M15" s="1">
        <f>(M8+M10)/2</f>
        <v>-0.22246874551711979</v>
      </c>
    </row>
    <row r="16" spans="2:15" x14ac:dyDescent="0.3">
      <c r="B16">
        <v>11.617909009173456</v>
      </c>
      <c r="C16">
        <v>-0.22376048929727291</v>
      </c>
      <c r="D16">
        <v>-4.9862176554679102E-2</v>
      </c>
      <c r="G16">
        <f t="shared" si="0"/>
        <v>11.617910191412697</v>
      </c>
      <c r="H16" s="1">
        <f>H15+(C16-C15)</f>
        <v>-0.22376048929727291</v>
      </c>
      <c r="I16" s="1">
        <f t="shared" si="1"/>
        <v>1.1822392416149796E-6</v>
      </c>
      <c r="J16" s="1">
        <f>ABS(ABS(H16)-ABS(C16))</f>
        <v>0</v>
      </c>
      <c r="L16" s="1" t="s">
        <v>21</v>
      </c>
      <c r="M16" s="1">
        <f>SQRT((M7-M9)^2+(M8-M10)^2)</f>
        <v>4.0196078406052197E-3</v>
      </c>
    </row>
    <row r="17" spans="2:14" ht="28.8" x14ac:dyDescent="0.3">
      <c r="B17">
        <v>11.621923608878616</v>
      </c>
      <c r="C17">
        <v>-0.22396107942561727</v>
      </c>
      <c r="D17">
        <v>-4.9985114368966729E-2</v>
      </c>
      <c r="G17">
        <f t="shared" si="0"/>
        <v>11.62192478827825</v>
      </c>
      <c r="H17" s="1">
        <f>H16+(C17-C16)</f>
        <v>-0.22396107942561727</v>
      </c>
      <c r="I17" s="1">
        <f t="shared" si="1"/>
        <v>1.1793996339548585E-6</v>
      </c>
      <c r="J17" s="1">
        <f>ABS(ABS(H17)-ABS(C17))</f>
        <v>0</v>
      </c>
      <c r="L17" s="1" t="s">
        <v>22</v>
      </c>
      <c r="M17" s="1">
        <f>M16/(TAN(M11))</f>
        <v>-32.696299879315028</v>
      </c>
      <c r="N17" s="1" t="s">
        <v>31</v>
      </c>
    </row>
    <row r="18" spans="2:14" x14ac:dyDescent="0.3">
      <c r="B18">
        <v>11.625938183893327</v>
      </c>
      <c r="C18">
        <v>-0.22416216309855755</v>
      </c>
      <c r="D18">
        <v>-5.0108052183254363E-2</v>
      </c>
      <c r="G18">
        <f t="shared" si="0"/>
        <v>11.625939360476421</v>
      </c>
      <c r="H18" s="1">
        <f>H17+(C18-C17)</f>
        <v>-0.22416216309855755</v>
      </c>
      <c r="I18" s="1">
        <f t="shared" si="1"/>
        <v>1.1765830940646538E-6</v>
      </c>
      <c r="J18" s="1">
        <f>ABS(ABS(H18)-ABS(C18))</f>
        <v>0</v>
      </c>
      <c r="L18" s="9" t="s">
        <v>23</v>
      </c>
      <c r="M18" s="1">
        <f>M17/SQRT((M13^2+1))+M14</f>
        <v>9.9882758251112715</v>
      </c>
    </row>
    <row r="19" spans="2:14" x14ac:dyDescent="0.3">
      <c r="B19">
        <v>11.629952734156912</v>
      </c>
      <c r="C19">
        <v>-0.22436374031305462</v>
      </c>
      <c r="D19">
        <v>-5.023098999754199E-2</v>
      </c>
      <c r="G19">
        <f t="shared" si="0"/>
        <v>11.6299539079467</v>
      </c>
      <c r="H19" s="1">
        <f>H18+(C19-C18)</f>
        <v>-0.22436374031305462</v>
      </c>
      <c r="I19" s="1">
        <f t="shared" si="1"/>
        <v>1.1737897871455516E-6</v>
      </c>
      <c r="J19" s="1">
        <f>ABS(ABS(H19)-ABS(C19))</f>
        <v>0</v>
      </c>
      <c r="L19" s="9" t="s">
        <v>24</v>
      </c>
      <c r="M19" s="1">
        <f>M13*(M18-M14)+M15</f>
        <v>-32.87942348244701</v>
      </c>
    </row>
    <row r="20" spans="2:14" x14ac:dyDescent="0.3">
      <c r="B20">
        <v>11.633967259608699</v>
      </c>
      <c r="C20">
        <v>-0.22456581106606191</v>
      </c>
      <c r="D20">
        <v>-5.0353927811829617E-2</v>
      </c>
      <c r="G20">
        <f t="shared" si="0"/>
        <v>11.633968430628201</v>
      </c>
      <c r="H20" s="1">
        <f>H19+(C20-C19)</f>
        <v>-0.22456581106606191</v>
      </c>
      <c r="I20" s="1">
        <f t="shared" si="1"/>
        <v>1.171019501811088E-6</v>
      </c>
      <c r="J20" s="1">
        <f>ABS(ABS(H20)-ABS(C20))</f>
        <v>0</v>
      </c>
    </row>
    <row r="21" spans="2:14" x14ac:dyDescent="0.3">
      <c r="B21">
        <v>11.637981760188012</v>
      </c>
      <c r="C21">
        <v>-0.22476837535452537</v>
      </c>
      <c r="D21">
        <v>-5.0476865626117251E-2</v>
      </c>
      <c r="G21">
        <f t="shared" si="0"/>
        <v>11.637982928459936</v>
      </c>
      <c r="H21" s="1">
        <f>H20+(C21-C20)</f>
        <v>-0.22476837535452537</v>
      </c>
      <c r="I21" s="1">
        <f t="shared" si="1"/>
        <v>1.1682719236461026E-6</v>
      </c>
      <c r="J21" s="1">
        <f>ABS(ABS(H21)-ABS(C21))</f>
        <v>0</v>
      </c>
    </row>
    <row r="22" spans="2:14" x14ac:dyDescent="0.3">
      <c r="B22">
        <v>11.641996235834176</v>
      </c>
      <c r="C22">
        <v>-0.22497143317538354</v>
      </c>
      <c r="D22">
        <v>-5.0599803440404885E-2</v>
      </c>
      <c r="G22">
        <f t="shared" si="0"/>
        <v>11.641997401381028</v>
      </c>
      <c r="H22" s="1">
        <f>H21+(C22-C21)</f>
        <v>-0.22497143317538354</v>
      </c>
      <c r="I22" s="1">
        <f t="shared" si="1"/>
        <v>1.1655468519222723E-6</v>
      </c>
      <c r="J22" s="1">
        <f>ABS(ABS(H22)-ABS(C22))</f>
        <v>0</v>
      </c>
    </row>
    <row r="23" spans="2:14" x14ac:dyDescent="0.3">
      <c r="B23">
        <v>11.64601068648652</v>
      </c>
      <c r="C23">
        <v>-0.22517498452556742</v>
      </c>
      <c r="D23">
        <v>-5.0722741254692512E-2</v>
      </c>
      <c r="G23">
        <f t="shared" si="0"/>
        <v>11.64601184933078</v>
      </c>
      <c r="H23" s="1">
        <f>H22+(C23-C22)</f>
        <v>-0.22517498452556742</v>
      </c>
      <c r="I23" s="1">
        <f t="shared" si="1"/>
        <v>1.1628442599942446E-6</v>
      </c>
      <c r="J23" s="1">
        <f>ABS(ABS(H23)-ABS(C23))</f>
        <v>0</v>
      </c>
    </row>
    <row r="24" spans="2:14" x14ac:dyDescent="0.3">
      <c r="B24">
        <v>11.650025112084368</v>
      </c>
      <c r="C24">
        <v>-0.22537902940200064</v>
      </c>
      <c r="D24">
        <v>-5.0845679068980139E-2</v>
      </c>
      <c r="G24">
        <f t="shared" si="0"/>
        <v>11.650026272248393</v>
      </c>
      <c r="H24" s="1">
        <f>H23+(C24-C23)</f>
        <v>-0.22537902940200064</v>
      </c>
      <c r="I24" s="1">
        <f t="shared" si="1"/>
        <v>1.1601640252933976E-6</v>
      </c>
      <c r="J24" s="1">
        <f>ABS(ABS(H24)-ABS(C24))</f>
        <v>0</v>
      </c>
    </row>
    <row r="25" spans="2:14" x14ac:dyDescent="0.3">
      <c r="B25">
        <v>11.654039512567049</v>
      </c>
      <c r="C25">
        <v>-0.22558356780159927</v>
      </c>
      <c r="D25">
        <v>-5.0968616883267773E-2</v>
      </c>
      <c r="G25">
        <f t="shared" si="0"/>
        <v>11.654040670072972</v>
      </c>
      <c r="H25" s="1">
        <f>H24+(C25-C24)</f>
        <v>-0.22558356780159927</v>
      </c>
      <c r="I25" s="1">
        <f t="shared" si="1"/>
        <v>1.1575059222224127E-6</v>
      </c>
      <c r="J25" s="1">
        <f>ABS(ABS(H25)-ABS(C25))</f>
        <v>0</v>
      </c>
    </row>
    <row r="26" spans="2:14" x14ac:dyDescent="0.3">
      <c r="B26">
        <v>11.658053887873891</v>
      </c>
      <c r="C26">
        <v>-0.22578859972127202</v>
      </c>
      <c r="D26">
        <v>-5.1091554697555407E-2</v>
      </c>
      <c r="G26">
        <f t="shared" si="0"/>
        <v>11.658055042743593</v>
      </c>
      <c r="H26" s="1">
        <f>H25+(C26-C25)</f>
        <v>-0.22578859972127202</v>
      </c>
      <c r="I26" s="1">
        <f t="shared" si="1"/>
        <v>1.1548697020913323E-6</v>
      </c>
      <c r="J26" s="1">
        <f>ABS(ABS(H26)-ABS(C26))</f>
        <v>0</v>
      </c>
    </row>
    <row r="27" spans="2:14" x14ac:dyDescent="0.3">
      <c r="B27">
        <v>11.66206823794422</v>
      </c>
      <c r="C27">
        <v>-0.22599412515792008</v>
      </c>
      <c r="D27">
        <v>-5.1214492511843041E-2</v>
      </c>
      <c r="G27">
        <f t="shared" si="0"/>
        <v>11.662069390199576</v>
      </c>
      <c r="H27" s="1">
        <f>H26+(C27-C26)</f>
        <v>-0.22599412515792008</v>
      </c>
      <c r="I27" s="1">
        <f t="shared" si="1"/>
        <v>1.1522553560183724E-6</v>
      </c>
      <c r="J27" s="1">
        <f>ABS(ABS(H27)-ABS(C27))</f>
        <v>0</v>
      </c>
    </row>
    <row r="28" spans="2:14" x14ac:dyDescent="0.3">
      <c r="B28">
        <v>11.666082562717365</v>
      </c>
      <c r="C28">
        <v>-0.22620014410843722</v>
      </c>
      <c r="D28">
        <v>-5.1337430326130667E-2</v>
      </c>
      <c r="G28">
        <f t="shared" si="0"/>
        <v>11.666083712380077</v>
      </c>
      <c r="H28" s="1">
        <f>H27+(C28-C27)</f>
        <v>-0.22620014410843722</v>
      </c>
      <c r="I28" s="1">
        <f t="shared" si="1"/>
        <v>1.1496627116969194E-6</v>
      </c>
      <c r="J28" s="1">
        <f>ABS(ABS(H28)-ABS(C28))</f>
        <v>0</v>
      </c>
    </row>
    <row r="29" spans="2:14" x14ac:dyDescent="0.3">
      <c r="B29">
        <v>11.670096862132656</v>
      </c>
      <c r="C29">
        <v>-0.22640665656970971</v>
      </c>
      <c r="D29">
        <v>-5.1460368140418294E-2</v>
      </c>
      <c r="G29">
        <f t="shared" si="0"/>
        <v>11.670098009224017</v>
      </c>
      <c r="H29" s="1">
        <f>H28+(C29-C28)</f>
        <v>-0.22640665656970971</v>
      </c>
      <c r="I29" s="1">
        <f t="shared" si="1"/>
        <v>1.1470913605649002E-6</v>
      </c>
      <c r="J29" s="1">
        <f>ABS(ABS(H29)-ABS(C29))</f>
        <v>0</v>
      </c>
    </row>
    <row r="30" spans="2:14" x14ac:dyDescent="0.3">
      <c r="B30">
        <v>11.674111136129421</v>
      </c>
      <c r="C30">
        <v>-0.22661366253861637</v>
      </c>
      <c r="D30">
        <v>-5.1583305954705921E-2</v>
      </c>
      <c r="G30">
        <f t="shared" si="0"/>
        <v>11.674112280670967</v>
      </c>
      <c r="H30" s="1">
        <f>H29+(C30-C29)</f>
        <v>-0.22661366253861637</v>
      </c>
      <c r="I30" s="1">
        <f t="shared" si="1"/>
        <v>1.144541545983202E-6</v>
      </c>
      <c r="J30" s="1">
        <f>ABS(ABS(H30)-ABS(C30))</f>
        <v>0</v>
      </c>
    </row>
    <row r="31" spans="2:14" x14ac:dyDescent="0.3">
      <c r="B31">
        <v>11.678125384646988</v>
      </c>
      <c r="C31">
        <v>-0.22682116201202859</v>
      </c>
      <c r="D31">
        <v>-5.1706243768993548E-2</v>
      </c>
      <c r="G31">
        <f t="shared" si="0"/>
        <v>11.67812652665986</v>
      </c>
      <c r="H31" s="1">
        <f>H30+(C31-C30)</f>
        <v>-0.22682116201202859</v>
      </c>
      <c r="I31" s="1">
        <f t="shared" si="1"/>
        <v>1.1420128718242495E-6</v>
      </c>
      <c r="J31" s="1">
        <f>ABS(ABS(H31)-ABS(C31))</f>
        <v>0</v>
      </c>
    </row>
    <row r="32" spans="2:14" x14ac:dyDescent="0.3">
      <c r="B32">
        <v>11.68213960762469</v>
      </c>
      <c r="C32">
        <v>-0.22702915498681028</v>
      </c>
      <c r="D32">
        <v>-5.1829181583281182E-2</v>
      </c>
      <c r="G32">
        <f t="shared" si="0"/>
        <v>11.682140747129804</v>
      </c>
      <c r="H32" s="1">
        <f>H31+(C32-C31)</f>
        <v>-0.22702915498681028</v>
      </c>
      <c r="I32" s="1">
        <f t="shared" si="1"/>
        <v>1.1395051142670809E-6</v>
      </c>
      <c r="J32" s="1">
        <f>ABS(ABS(H32)-ABS(C32))</f>
        <v>0</v>
      </c>
    </row>
    <row r="33" spans="2:10" x14ac:dyDescent="0.3">
      <c r="B33">
        <v>11.686153805001855</v>
      </c>
      <c r="C33">
        <v>-0.2272376414598179</v>
      </c>
      <c r="D33">
        <v>-5.1952119397568809E-2</v>
      </c>
      <c r="G33">
        <f t="shared" si="0"/>
        <v>11.686154942020217</v>
      </c>
      <c r="H33" s="1">
        <f>H32+(C33-C32)</f>
        <v>-0.2272376414598179</v>
      </c>
      <c r="I33" s="1">
        <f t="shared" si="1"/>
        <v>1.1370183621295382E-6</v>
      </c>
      <c r="J33" s="1">
        <f>ABS(ABS(H33)-ABS(C33))</f>
        <v>0</v>
      </c>
    </row>
    <row r="34" spans="2:10" x14ac:dyDescent="0.3">
      <c r="B34">
        <v>11.690167976717813</v>
      </c>
      <c r="C34">
        <v>-0.22744662142790045</v>
      </c>
      <c r="D34">
        <v>-5.2075057211856436E-2</v>
      </c>
      <c r="G34">
        <f t="shared" si="0"/>
        <v>11.690169111270212</v>
      </c>
      <c r="H34" s="1">
        <f>H33+(C34-C33)</f>
        <v>-0.22744662142790045</v>
      </c>
      <c r="I34" s="1">
        <f t="shared" si="1"/>
        <v>1.134552398696087E-6</v>
      </c>
      <c r="J34" s="1">
        <f>ABS(ABS(H34)-ABS(C34))</f>
        <v>0</v>
      </c>
    </row>
    <row r="35" spans="2:10" x14ac:dyDescent="0.3">
      <c r="B35">
        <v>11.694182122711897</v>
      </c>
      <c r="C35">
        <v>-0.22765609488789945</v>
      </c>
      <c r="D35">
        <v>-5.219799502614407E-2</v>
      </c>
      <c r="G35">
        <f t="shared" si="0"/>
        <v>11.694183254818746</v>
      </c>
      <c r="H35" s="1">
        <f>H34+(C35-C34)</f>
        <v>-0.22765609488789945</v>
      </c>
      <c r="I35" s="1">
        <f t="shared" si="1"/>
        <v>1.1321068491554342E-6</v>
      </c>
      <c r="J35" s="1">
        <f>ABS(ABS(H35)-ABS(C35))</f>
        <v>0</v>
      </c>
    </row>
    <row r="36" spans="2:10" x14ac:dyDescent="0.3">
      <c r="B36">
        <v>11.698196242923437</v>
      </c>
      <c r="C36">
        <v>-0.22786606183664901</v>
      </c>
      <c r="D36">
        <v>-5.2320932840431697E-2</v>
      </c>
      <c r="G36">
        <f t="shared" si="0"/>
        <v>11.698197372605348</v>
      </c>
      <c r="H36" s="1">
        <f>H35+(C36-C35)</f>
        <v>-0.22786606183664901</v>
      </c>
      <c r="I36" s="1">
        <f t="shared" si="1"/>
        <v>1.129681910683189E-6</v>
      </c>
      <c r="J36" s="1">
        <f>ABS(ABS(H36)-ABS(C36))</f>
        <v>0</v>
      </c>
    </row>
    <row r="37" spans="2:10" x14ac:dyDescent="0.3">
      <c r="B37">
        <v>11.702210337291765</v>
      </c>
      <c r="C37">
        <v>-0.22807652227097572</v>
      </c>
      <c r="D37">
        <v>-5.2443870654719324E-2</v>
      </c>
      <c r="G37">
        <f t="shared" si="0"/>
        <v>11.702211464568983</v>
      </c>
      <c r="H37" s="1">
        <f>H36+(C37-C36)</f>
        <v>-0.22807652227097572</v>
      </c>
      <c r="I37" s="1">
        <f t="shared" si="1"/>
        <v>1.1272772173498424E-6</v>
      </c>
      <c r="J37" s="1">
        <f>ABS(ABS(H37)-ABS(C37))</f>
        <v>0</v>
      </c>
    </row>
    <row r="38" spans="2:10" x14ac:dyDescent="0.3">
      <c r="B38">
        <v>11.706224405756213</v>
      </c>
      <c r="C38">
        <v>-0.22828747618769876</v>
      </c>
      <c r="D38">
        <v>-5.2566808469006951E-2</v>
      </c>
      <c r="G38">
        <f t="shared" si="0"/>
        <v>11.706225530648855</v>
      </c>
      <c r="H38" s="1">
        <f>H37+(C38-C37)</f>
        <v>-0.22828747618769876</v>
      </c>
      <c r="I38" s="1">
        <f t="shared" si="1"/>
        <v>1.1248926412577021E-6</v>
      </c>
      <c r="J38" s="1">
        <f>ABS(ABS(H38)-ABS(C38))</f>
        <v>0</v>
      </c>
    </row>
    <row r="39" spans="2:10" x14ac:dyDescent="0.3">
      <c r="B39">
        <v>11.710238448256115</v>
      </c>
      <c r="C39">
        <v>-0.22849892358362983</v>
      </c>
      <c r="D39">
        <v>-5.2689746283294585E-2</v>
      </c>
      <c r="G39">
        <f t="shared" si="0"/>
        <v>11.710239570784271</v>
      </c>
      <c r="H39" s="1">
        <f>H38+(C39-C38)</f>
        <v>-0.22849892358362983</v>
      </c>
      <c r="I39" s="1">
        <f t="shared" si="1"/>
        <v>1.1225281557614153E-6</v>
      </c>
      <c r="J39" s="1">
        <f>ABS(ABS(H39)-ABS(C39))</f>
        <v>0</v>
      </c>
    </row>
    <row r="40" spans="2:10" x14ac:dyDescent="0.3">
      <c r="B40">
        <v>11.714252464730803</v>
      </c>
      <c r="C40">
        <v>-0.22871086445557318</v>
      </c>
      <c r="D40">
        <v>-5.2812684097582219E-2</v>
      </c>
      <c r="G40">
        <f t="shared" si="0"/>
        <v>11.714253584914314</v>
      </c>
      <c r="H40" s="1">
        <f>H39+(C40-C39)</f>
        <v>-0.22871086445557318</v>
      </c>
      <c r="I40" s="1">
        <f t="shared" si="1"/>
        <v>1.1201835103946678E-6</v>
      </c>
      <c r="J40" s="1">
        <f>ABS(ABS(H40)-ABS(C40))</f>
        <v>0</v>
      </c>
    </row>
    <row r="41" spans="2:10" x14ac:dyDescent="0.3">
      <c r="B41">
        <v>11.718266455119609</v>
      </c>
      <c r="C41">
        <v>-0.22892329880032558</v>
      </c>
      <c r="D41">
        <v>-5.2935621911869846E-2</v>
      </c>
      <c r="G41">
        <f t="shared" si="0"/>
        <v>11.718267572978231</v>
      </c>
      <c r="H41" s="1">
        <f>H40+(C41-C40)</f>
        <v>-0.22892329880032558</v>
      </c>
      <c r="I41" s="1">
        <f t="shared" si="1"/>
        <v>1.1178586216686881E-6</v>
      </c>
      <c r="J41" s="1">
        <f>ABS(ABS(H41)-ABS(C41))</f>
        <v>0</v>
      </c>
    </row>
    <row r="42" spans="2:10" x14ac:dyDescent="0.3">
      <c r="B42">
        <v>11.722280419361869</v>
      </c>
      <c r="C42">
        <v>-0.22913622661467636</v>
      </c>
      <c r="D42">
        <v>-5.305855972615748E-2</v>
      </c>
      <c r="G42">
        <f t="shared" si="0"/>
        <v>11.722281534915245</v>
      </c>
      <c r="H42" s="1">
        <f>H41+(C42-C41)</f>
        <v>-0.22913622661467636</v>
      </c>
      <c r="I42" s="1">
        <f t="shared" si="1"/>
        <v>1.1155533758966385E-6</v>
      </c>
      <c r="J42" s="1">
        <f>ABS(ABS(H42)-ABS(C42))</f>
        <v>0</v>
      </c>
    </row>
    <row r="43" spans="2:10" x14ac:dyDescent="0.3">
      <c r="B43">
        <v>11.726294357396915</v>
      </c>
      <c r="C43">
        <v>-0.22934964789540743</v>
      </c>
      <c r="D43">
        <v>-5.3181497540445107E-2</v>
      </c>
      <c r="G43">
        <f t="shared" si="0"/>
        <v>11.726295470664422</v>
      </c>
      <c r="H43" s="1">
        <f>H42+(C43-C42)</f>
        <v>-0.22934964789540743</v>
      </c>
      <c r="I43" s="1">
        <f t="shared" si="1"/>
        <v>1.1132675066249931E-6</v>
      </c>
      <c r="J43" s="1">
        <f>ABS(ABS(H43)-ABS(C43))</f>
        <v>0</v>
      </c>
    </row>
    <row r="44" spans="2:10" x14ac:dyDescent="0.3">
      <c r="B44">
        <v>11.730308269164082</v>
      </c>
      <c r="C44">
        <v>-0.22956356263929317</v>
      </c>
      <c r="D44">
        <v>-5.3304435354732733E-2</v>
      </c>
      <c r="G44">
        <f t="shared" si="0"/>
        <v>11.730309380165119</v>
      </c>
      <c r="H44" s="1">
        <f>H43+(C44-C43)</f>
        <v>-0.22956356263929317</v>
      </c>
      <c r="I44" s="1">
        <f t="shared" si="1"/>
        <v>1.1110010369463907E-6</v>
      </c>
      <c r="J44" s="1">
        <f>ABS(ABS(H44)-ABS(C44))</f>
        <v>0</v>
      </c>
    </row>
    <row r="45" spans="2:10" x14ac:dyDescent="0.3">
      <c r="B45">
        <v>11.734322154602706</v>
      </c>
      <c r="C45">
        <v>-0.22977797084310053</v>
      </c>
      <c r="D45">
        <v>-5.3427373169020367E-2</v>
      </c>
      <c r="G45">
        <f t="shared" si="0"/>
        <v>11.73432326335654</v>
      </c>
      <c r="H45" s="1">
        <f>H44+(C45-C44)</f>
        <v>-0.22977797084310053</v>
      </c>
      <c r="I45" s="1">
        <f t="shared" si="1"/>
        <v>1.1087538336340685E-6</v>
      </c>
      <c r="J45" s="1">
        <f>ABS(ABS(H45)-ABS(C45))</f>
        <v>0</v>
      </c>
    </row>
    <row r="46" spans="2:10" x14ac:dyDescent="0.3">
      <c r="B46">
        <v>11.738336013652123</v>
      </c>
      <c r="C46">
        <v>-0.22999287250358905</v>
      </c>
      <c r="D46">
        <v>-5.3550310983307987E-2</v>
      </c>
      <c r="G46">
        <f t="shared" si="0"/>
        <v>11.738337120177667</v>
      </c>
      <c r="H46" s="1">
        <f>H45+(C46-C45)</f>
        <v>-0.22999287250358905</v>
      </c>
      <c r="I46" s="1">
        <f t="shared" si="1"/>
        <v>1.1065255431930154E-6</v>
      </c>
      <c r="J46" s="1">
        <f>ABS(ABS(H46)-ABS(C46))</f>
        <v>0</v>
      </c>
    </row>
    <row r="47" spans="2:10" x14ac:dyDescent="0.3">
      <c r="B47">
        <v>11.742349846251667</v>
      </c>
      <c r="C47">
        <v>-0.23020826761751073</v>
      </c>
      <c r="D47">
        <v>-5.3673248797595614E-2</v>
      </c>
      <c r="G47">
        <f t="shared" si="0"/>
        <v>11.742350950568031</v>
      </c>
      <c r="H47" s="1">
        <f>H46+(C47-C46)</f>
        <v>-0.23020826761751073</v>
      </c>
      <c r="I47" s="1">
        <f t="shared" si="1"/>
        <v>1.1043163645751974E-6</v>
      </c>
      <c r="J47" s="1">
        <f>ABS(ABS(H47)-ABS(C47))</f>
        <v>0</v>
      </c>
    </row>
    <row r="48" spans="2:10" x14ac:dyDescent="0.3">
      <c r="B48">
        <v>11.746363652340674</v>
      </c>
      <c r="C48">
        <v>-0.23042415618161016</v>
      </c>
      <c r="D48">
        <v>-5.3796186611883248E-2</v>
      </c>
      <c r="G48">
        <f t="shared" si="0"/>
        <v>11.746364754466562</v>
      </c>
      <c r="H48" s="1">
        <f>H47+(C48-C47)</f>
        <v>-0.23042415618161016</v>
      </c>
      <c r="I48" s="1">
        <f t="shared" si="1"/>
        <v>1.1021258874421846E-6</v>
      </c>
      <c r="J48" s="1">
        <f>ABS(ABS(H48)-ABS(C48))</f>
        <v>0</v>
      </c>
    </row>
    <row r="49" spans="2:10" x14ac:dyDescent="0.3">
      <c r="B49">
        <v>11.750377431858482</v>
      </c>
      <c r="C49">
        <v>-0.23064053819262445</v>
      </c>
      <c r="D49">
        <v>-5.3919124426170875E-2</v>
      </c>
      <c r="G49">
        <f t="shared" si="0"/>
        <v>11.75037853181254</v>
      </c>
      <c r="H49" s="1">
        <f>H48+(C49-C48)</f>
        <v>-0.23064053819262445</v>
      </c>
      <c r="I49" s="1">
        <f t="shared" si="1"/>
        <v>1.0999540585032719E-6</v>
      </c>
      <c r="J49" s="1">
        <f>ABS(ABS(H49)-ABS(C49))</f>
        <v>0</v>
      </c>
    </row>
    <row r="50" spans="2:10" x14ac:dyDescent="0.3">
      <c r="B50">
        <v>11.754391184744426</v>
      </c>
      <c r="C50">
        <v>-0.23085741364728329</v>
      </c>
      <c r="D50">
        <v>-5.4042062240458502E-2</v>
      </c>
      <c r="G50">
        <f t="shared" si="0"/>
        <v>11.754392282545288</v>
      </c>
      <c r="H50" s="1">
        <f>H49+(C50-C49)</f>
        <v>-0.23085741364728329</v>
      </c>
      <c r="I50" s="1">
        <f t="shared" si="1"/>
        <v>1.0978008617712476E-6</v>
      </c>
      <c r="J50" s="1">
        <f>ABS(ABS(H50)-ABS(C50))</f>
        <v>0</v>
      </c>
    </row>
    <row r="51" spans="2:10" x14ac:dyDescent="0.3">
      <c r="B51">
        <v>11.758404910937845</v>
      </c>
      <c r="C51">
        <v>-0.2310747825423089</v>
      </c>
      <c r="D51">
        <v>-5.4165000054746136E-2</v>
      </c>
      <c r="G51">
        <f t="shared" si="0"/>
        <v>11.758406006603842</v>
      </c>
      <c r="H51" s="1">
        <f>H50+(C51-C50)</f>
        <v>-0.2310747825423089</v>
      </c>
      <c r="I51" s="1">
        <f t="shared" si="1"/>
        <v>1.0956659970418059E-6</v>
      </c>
      <c r="J51" s="1">
        <f>ABS(ABS(H51)-ABS(C51))</f>
        <v>0</v>
      </c>
    </row>
    <row r="52" spans="2:10" x14ac:dyDescent="0.3">
      <c r="B52">
        <v>11.762418610378075</v>
      </c>
      <c r="C52">
        <v>-0.231292644874416</v>
      </c>
      <c r="D52">
        <v>-5.428793786903377E-2</v>
      </c>
      <c r="G52">
        <f t="shared" si="0"/>
        <v>11.762419703927597</v>
      </c>
      <c r="H52" s="1">
        <f>H51+(C52-C51)</f>
        <v>-0.231292644874416</v>
      </c>
      <c r="I52" s="1">
        <f t="shared" si="1"/>
        <v>1.0935495211583657E-6</v>
      </c>
      <c r="J52" s="1">
        <f>ABS(ABS(H52)-ABS(C52))</f>
        <v>0</v>
      </c>
    </row>
    <row r="53" spans="2:10" x14ac:dyDescent="0.3">
      <c r="B53">
        <v>11.766432283004457</v>
      </c>
      <c r="C53">
        <v>-0.23151100064031188</v>
      </c>
      <c r="D53">
        <v>-5.4410875683321397E-2</v>
      </c>
      <c r="G53">
        <f t="shared" si="0"/>
        <v>11.766433374455657</v>
      </c>
      <c r="H53" s="1">
        <f>H52+(C53-C52)</f>
        <v>-0.23151100064031188</v>
      </c>
      <c r="I53" s="1">
        <f t="shared" si="1"/>
        <v>1.0914511996418241E-6</v>
      </c>
      <c r="J53" s="1">
        <f>ABS(ABS(H53)-ABS(C53))</f>
        <v>0</v>
      </c>
    </row>
    <row r="54" spans="2:10" x14ac:dyDescent="0.3">
      <c r="B54">
        <v>11.770445928756327</v>
      </c>
      <c r="C54">
        <v>-0.23172984983669639</v>
      </c>
      <c r="D54">
        <v>-5.4533813497609031E-2</v>
      </c>
      <c r="G54">
        <f t="shared" si="0"/>
        <v>11.770447018127236</v>
      </c>
      <c r="H54" s="1">
        <f>H53+(C54-C53)</f>
        <v>-0.23172984983669639</v>
      </c>
      <c r="I54" s="1">
        <f t="shared" si="1"/>
        <v>1.0893709081472025E-6</v>
      </c>
      <c r="J54" s="1">
        <f>ABS(ABS(H54)-ABS(C54))</f>
        <v>0</v>
      </c>
    </row>
    <row r="55" spans="2:10" x14ac:dyDescent="0.3">
      <c r="B55">
        <v>11.774459547573025</v>
      </c>
      <c r="C55">
        <v>-0.23194919246026191</v>
      </c>
      <c r="D55">
        <v>-5.4656751311896651E-2</v>
      </c>
      <c r="G55">
        <f t="shared" si="0"/>
        <v>11.774460634881638</v>
      </c>
      <c r="H55" s="1">
        <f>H54+(C55-C54)</f>
        <v>-0.23194919246026191</v>
      </c>
      <c r="I55" s="1">
        <f t="shared" si="1"/>
        <v>1.0873086129237208E-6</v>
      </c>
      <c r="J55" s="1">
        <f>ABS(ABS(H55)-ABS(C55))</f>
        <v>0</v>
      </c>
    </row>
    <row r="56" spans="2:10" x14ac:dyDescent="0.3">
      <c r="B56">
        <v>11.77847313939389</v>
      </c>
      <c r="C56">
        <v>-0.23216902850769336</v>
      </c>
      <c r="D56">
        <v>-5.4779689126184278E-2</v>
      </c>
      <c r="G56">
        <f t="shared" si="0"/>
        <v>11.778474224657893</v>
      </c>
      <c r="H56" s="1">
        <f>H55+(C56-C55)</f>
        <v>-0.23216902850769336</v>
      </c>
      <c r="I56" s="1">
        <f t="shared" si="1"/>
        <v>1.0852640031089322E-6</v>
      </c>
      <c r="J56" s="1">
        <f>ABS(ABS(H56)-ABS(C56))</f>
        <v>0</v>
      </c>
    </row>
    <row r="57" spans="2:10" x14ac:dyDescent="0.3">
      <c r="B57">
        <v>11.782486704158261</v>
      </c>
      <c r="C57">
        <v>-0.2323893579756682</v>
      </c>
      <c r="D57">
        <v>-5.4902626940471912E-2</v>
      </c>
      <c r="G57">
        <f t="shared" si="0"/>
        <v>11.782487787395509</v>
      </c>
      <c r="H57" s="1">
        <f>H56+(C57-C56)</f>
        <v>-0.2323893579756682</v>
      </c>
      <c r="I57" s="1">
        <f t="shared" si="1"/>
        <v>1.0832372474567364E-6</v>
      </c>
      <c r="J57" s="1">
        <f>ABS(ABS(H57)-ABS(C57))</f>
        <v>0</v>
      </c>
    </row>
    <row r="58" spans="2:10" x14ac:dyDescent="0.3">
      <c r="B58">
        <v>11.786500241805479</v>
      </c>
      <c r="C58">
        <v>-0.23261018086085644</v>
      </c>
      <c r="D58">
        <v>-5.5025564754759546E-2</v>
      </c>
      <c r="G58">
        <f t="shared" si="0"/>
        <v>11.786501323033518</v>
      </c>
      <c r="H58" s="1">
        <f>H57+(C58-C57)</f>
        <v>-0.23261018086085644</v>
      </c>
      <c r="I58" s="1">
        <f t="shared" si="1"/>
        <v>1.0812280386574002E-6</v>
      </c>
      <c r="J58" s="1">
        <f>ABS(ABS(H58)-ABS(C58))</f>
        <v>0</v>
      </c>
    </row>
    <row r="59" spans="2:10" x14ac:dyDescent="0.3">
      <c r="B59">
        <v>11.790513752274885</v>
      </c>
      <c r="C59">
        <v>-0.2328314971599206</v>
      </c>
      <c r="D59">
        <v>-5.5148502569047166E-2</v>
      </c>
      <c r="G59">
        <f t="shared" si="0"/>
        <v>11.790514831511056</v>
      </c>
      <c r="H59" s="1">
        <f>H58+(C59-C58)</f>
        <v>-0.2328314971599206</v>
      </c>
      <c r="I59" s="1">
        <f t="shared" si="1"/>
        <v>1.0792361706535303E-6</v>
      </c>
      <c r="J59" s="1">
        <f>ABS(ABS(H59)-ABS(C59))</f>
        <v>0</v>
      </c>
    </row>
    <row r="60" spans="2:10" x14ac:dyDescent="0.3">
      <c r="B60">
        <v>11.79452723550582</v>
      </c>
      <c r="C60">
        <v>-0.23305330686951581</v>
      </c>
      <c r="D60">
        <v>-5.5271440383334793E-2</v>
      </c>
      <c r="G60">
        <f t="shared" si="0"/>
        <v>11.794528312767483</v>
      </c>
      <c r="H60" s="1">
        <f>H59+(C60-C59)</f>
        <v>-0.23305330686951581</v>
      </c>
      <c r="I60" s="1">
        <f t="shared" si="1"/>
        <v>1.0772616629850518E-6</v>
      </c>
      <c r="J60" s="1">
        <f>ABS(ABS(H60)-ABS(C60))</f>
        <v>0</v>
      </c>
    </row>
    <row r="61" spans="2:10" x14ac:dyDescent="0.3">
      <c r="B61">
        <v>11.798540691437625</v>
      </c>
      <c r="C61">
        <v>-0.23327560998628968</v>
      </c>
      <c r="D61">
        <v>-5.5394378197622426E-2</v>
      </c>
      <c r="G61">
        <f t="shared" si="0"/>
        <v>11.798541766742005</v>
      </c>
      <c r="H61" s="1">
        <f>H60+(C61-C60)</f>
        <v>-0.23327560998628968</v>
      </c>
      <c r="I61" s="1">
        <f t="shared" si="1"/>
        <v>1.0753043806488449E-6</v>
      </c>
      <c r="J61" s="1">
        <f>ABS(ABS(H61)-ABS(C61))</f>
        <v>0</v>
      </c>
    </row>
    <row r="62" spans="2:10" x14ac:dyDescent="0.3">
      <c r="B62">
        <v>11.80255412000964</v>
      </c>
      <c r="C62">
        <v>-0.23349840650688239</v>
      </c>
      <c r="D62">
        <v>-5.5517316011910053E-2</v>
      </c>
      <c r="G62">
        <f t="shared" si="0"/>
        <v>11.802555193373927</v>
      </c>
      <c r="H62" s="1">
        <f>H61+(C62-C61)</f>
        <v>-0.23349840650688239</v>
      </c>
      <c r="I62" s="1">
        <f t="shared" si="1"/>
        <v>1.0733642863414161E-6</v>
      </c>
      <c r="J62" s="1">
        <f>ABS(ABS(H62)-ABS(C62))</f>
        <v>0</v>
      </c>
    </row>
    <row r="63" spans="2:10" x14ac:dyDescent="0.3">
      <c r="B63">
        <v>11.80656752116121</v>
      </c>
      <c r="C63">
        <v>-0.23372169642792665</v>
      </c>
      <c r="D63">
        <v>-5.564025382619768E-2</v>
      </c>
      <c r="G63">
        <f t="shared" si="0"/>
        <v>11.806568592602396</v>
      </c>
      <c r="H63" s="1">
        <f>H62+(C63-C62)</f>
        <v>-0.23372169642792665</v>
      </c>
      <c r="I63" s="1">
        <f t="shared" si="1"/>
        <v>1.0714411864398699E-6</v>
      </c>
      <c r="J63" s="1">
        <f>ABS(ABS(H63)-ABS(C63))</f>
        <v>0</v>
      </c>
    </row>
    <row r="64" spans="2:10" x14ac:dyDescent="0.3">
      <c r="B64">
        <v>11.810580894831675</v>
      </c>
      <c r="C64">
        <v>-0.23394547974604774</v>
      </c>
      <c r="D64">
        <v>-5.5763191640485307E-2</v>
      </c>
      <c r="G64">
        <f t="shared" si="0"/>
        <v>11.810581964366602</v>
      </c>
      <c r="H64" s="1">
        <f>H63+(C64-C63)</f>
        <v>-0.23394547974604774</v>
      </c>
      <c r="I64" s="1">
        <f t="shared" si="1"/>
        <v>1.0695349264011611E-6</v>
      </c>
      <c r="J64" s="1">
        <f>ABS(ABS(H64)-ABS(C64))</f>
        <v>0</v>
      </c>
    </row>
    <row r="65" spans="2:10" x14ac:dyDescent="0.3">
      <c r="B65">
        <v>11.814594240960382</v>
      </c>
      <c r="C65">
        <v>-0.23416975645786345</v>
      </c>
      <c r="D65">
        <v>-5.5886129454772948E-2</v>
      </c>
      <c r="G65">
        <f t="shared" si="0"/>
        <v>11.814595308605892</v>
      </c>
      <c r="H65" s="1">
        <f>H64+(C65-C64)</f>
        <v>-0.23416975645786345</v>
      </c>
      <c r="I65" s="1">
        <f t="shared" si="1"/>
        <v>1.0676455097780035E-6</v>
      </c>
      <c r="J65" s="1">
        <f>ABS(ABS(H65)-ABS(C65))</f>
        <v>0</v>
      </c>
    </row>
    <row r="66" spans="2:10" x14ac:dyDescent="0.3">
      <c r="B66">
        <v>11.81860755948667</v>
      </c>
      <c r="C66">
        <v>-0.23439452655998413</v>
      </c>
      <c r="D66">
        <v>-5.6009067269060575E-2</v>
      </c>
      <c r="G66">
        <f t="shared" si="0"/>
        <v>11.818608625259269</v>
      </c>
      <c r="H66" s="1">
        <f>H65+(C66-C65)</f>
        <v>-0.23439452655998413</v>
      </c>
      <c r="I66" s="1">
        <f t="shared" si="1"/>
        <v>1.0657725990625977E-6</v>
      </c>
      <c r="J66" s="1">
        <f>ABS(ABS(H66)-ABS(C66))</f>
        <v>0</v>
      </c>
    </row>
    <row r="67" spans="2:10" x14ac:dyDescent="0.3">
      <c r="B67">
        <v>11.822620850349887</v>
      </c>
      <c r="C67">
        <v>-0.23461979004901268</v>
      </c>
      <c r="D67">
        <v>-5.6132005083348209E-2</v>
      </c>
      <c r="G67">
        <f t="shared" si="0"/>
        <v>11.822621914266215</v>
      </c>
      <c r="H67" s="1">
        <f>H66+(C67-C66)</f>
        <v>-0.23461979004901268</v>
      </c>
      <c r="I67" s="1">
        <f t="shared" si="1"/>
        <v>1.0639163274817065E-6</v>
      </c>
      <c r="J67" s="1">
        <f>ABS(ABS(H67)-ABS(C67))</f>
        <v>0</v>
      </c>
    </row>
    <row r="68" spans="2:10" x14ac:dyDescent="0.3">
      <c r="B68">
        <v>11.826634113489375</v>
      </c>
      <c r="C68">
        <v>-0.23484554692154452</v>
      </c>
      <c r="D68">
        <v>-5.6254942897635836E-2</v>
      </c>
      <c r="G68">
        <f t="shared" si="0"/>
        <v>11.82663517556599</v>
      </c>
      <c r="H68" s="1">
        <f>H67+(C68-C67)</f>
        <v>-0.23484554692154452</v>
      </c>
      <c r="I68" s="1">
        <f t="shared" si="1"/>
        <v>1.0620766150992722E-6</v>
      </c>
      <c r="J68" s="1">
        <f>ABS(ABS(H68)-ABS(C68))</f>
        <v>0</v>
      </c>
    </row>
    <row r="69" spans="2:10" x14ac:dyDescent="0.3">
      <c r="B69">
        <v>11.830647348844478</v>
      </c>
      <c r="C69">
        <v>-0.23507179717416765</v>
      </c>
      <c r="D69">
        <v>-5.6377880711923463E-2</v>
      </c>
      <c r="G69">
        <f t="shared" si="0"/>
        <v>11.830648409097464</v>
      </c>
      <c r="H69" s="1">
        <f>H68+(C69-C68)</f>
        <v>-0.23507179717416765</v>
      </c>
      <c r="I69" s="1">
        <f t="shared" si="1"/>
        <v>1.0602529858516618E-6</v>
      </c>
      <c r="J69" s="1">
        <f>ABS(ABS(H69)-ABS(C69))</f>
        <v>0</v>
      </c>
    </row>
    <row r="70" spans="2:10" x14ac:dyDescent="0.3">
      <c r="B70">
        <v>11.834660556354542</v>
      </c>
      <c r="C70">
        <v>-0.23529854080346257</v>
      </c>
      <c r="D70">
        <v>-5.650081852621109E-2</v>
      </c>
      <c r="G70">
        <f t="shared" si="0"/>
        <v>11.834661614800336</v>
      </c>
      <c r="H70" s="1">
        <f>H69+(C70-C69)</f>
        <v>-0.23529854080346257</v>
      </c>
      <c r="I70" s="1">
        <f t="shared" si="1"/>
        <v>1.0584457932338864E-6</v>
      </c>
      <c r="J70" s="1">
        <f>ABS(ABS(H70)-ABS(C70))</f>
        <v>0</v>
      </c>
    </row>
    <row r="71" spans="2:10" x14ac:dyDescent="0.3">
      <c r="B71">
        <v>11.838673735958913</v>
      </c>
      <c r="C71">
        <v>-0.23552577780600234</v>
      </c>
      <c r="D71">
        <v>-5.6623756340498724E-2</v>
      </c>
      <c r="G71">
        <f t="shared" si="0"/>
        <v>11.838674792613604</v>
      </c>
      <c r="H71" s="1">
        <f>H70+(C71-C70)</f>
        <v>-0.23552577780600234</v>
      </c>
      <c r="I71" s="1">
        <f t="shared" si="1"/>
        <v>1.0566546908563623E-6</v>
      </c>
      <c r="J71" s="1">
        <f>ABS(ABS(H71)-ABS(C71))</f>
        <v>0</v>
      </c>
    </row>
    <row r="72" spans="2:10" x14ac:dyDescent="0.3">
      <c r="B72">
        <v>11.842686887596937</v>
      </c>
      <c r="C72">
        <v>-0.23575350817835258</v>
      </c>
      <c r="D72">
        <v>-5.6746694154786358E-2</v>
      </c>
      <c r="G72">
        <f t="shared" si="0"/>
        <v>11.842687942476548</v>
      </c>
      <c r="H72" s="1">
        <f>H71+(C72-C71)</f>
        <v>-0.23575350817835258</v>
      </c>
      <c r="I72" s="1">
        <f t="shared" si="1"/>
        <v>1.0548796112175296E-6</v>
      </c>
      <c r="J72" s="1">
        <f>ABS(ABS(H72)-ABS(C72))</f>
        <v>0</v>
      </c>
    </row>
    <row r="73" spans="2:10" x14ac:dyDescent="0.3">
      <c r="B73">
        <v>11.846700011207959</v>
      </c>
      <c r="C73">
        <v>-0.23598173191707145</v>
      </c>
      <c r="D73">
        <v>-5.6869631969073985E-2</v>
      </c>
      <c r="G73">
        <f t="shared" si="0"/>
        <v>11.846701064328295</v>
      </c>
      <c r="H73" s="1">
        <f>H72+(C73-C72)</f>
        <v>-0.23598173191707145</v>
      </c>
      <c r="I73" s="1">
        <f t="shared" si="1"/>
        <v>1.053120335825497E-6</v>
      </c>
      <c r="J73" s="1">
        <f>ABS(ABS(H73)-ABS(C73))</f>
        <v>0</v>
      </c>
    </row>
    <row r="74" spans="2:10" x14ac:dyDescent="0.3">
      <c r="B74">
        <v>11.850713106731328</v>
      </c>
      <c r="C74">
        <v>-0.23621044901870961</v>
      </c>
      <c r="D74">
        <v>-5.6992569783361618E-2</v>
      </c>
      <c r="G74">
        <f t="shared" ref="G74:G137" si="2">SQRT((M$1^2)-((H74-M$19)^2))+M$18</f>
        <v>11.850714158108254</v>
      </c>
      <c r="H74" s="1">
        <f>H73+(C74-C73)</f>
        <v>-0.23621044901870961</v>
      </c>
      <c r="I74" s="1">
        <f t="shared" ref="I74:I137" si="3">G74-B74</f>
        <v>1.0513769250763971E-6</v>
      </c>
      <c r="J74" s="1">
        <f>ABS(ABS(H74)-ABS(C74))</f>
        <v>0</v>
      </c>
    </row>
    <row r="75" spans="2:10" x14ac:dyDescent="0.3">
      <c r="B75">
        <v>11.854726174106391</v>
      </c>
      <c r="C75">
        <v>-0.23643965947981033</v>
      </c>
      <c r="D75">
        <v>-5.7115507597649239E-2</v>
      </c>
      <c r="G75">
        <f t="shared" si="2"/>
        <v>11.854727223755742</v>
      </c>
      <c r="H75" s="1">
        <f>H74+(C75-C74)</f>
        <v>-0.23643965947981033</v>
      </c>
      <c r="I75" s="1">
        <f t="shared" si="3"/>
        <v>1.0496493505485205E-6</v>
      </c>
      <c r="J75" s="1">
        <f>ABS(ABS(H75)-ABS(C75))</f>
        <v>0</v>
      </c>
    </row>
    <row r="76" spans="2:10" x14ac:dyDescent="0.3">
      <c r="B76">
        <v>11.858739213272493</v>
      </c>
      <c r="C76">
        <v>-0.23666936329690938</v>
      </c>
      <c r="D76">
        <v>-5.7238445411936865E-2</v>
      </c>
      <c r="G76">
        <f t="shared" si="2"/>
        <v>11.858740261209809</v>
      </c>
      <c r="H76" s="1">
        <f>H75+(C76-C75)</f>
        <v>-0.23666936329690938</v>
      </c>
      <c r="I76" s="1">
        <f t="shared" si="3"/>
        <v>1.0479373155902749E-6</v>
      </c>
      <c r="J76" s="1">
        <f>ABS(ABS(H76)-ABS(C76))</f>
        <v>0</v>
      </c>
    </row>
    <row r="77" spans="2:10" x14ac:dyDescent="0.3">
      <c r="B77">
        <v>11.862752224168984</v>
      </c>
      <c r="C77">
        <v>-0.23689956046653507</v>
      </c>
      <c r="D77">
        <v>-5.7361383226224499E-2</v>
      </c>
      <c r="G77">
        <f t="shared" si="2"/>
        <v>11.862753270409657</v>
      </c>
      <c r="H77" s="1">
        <f>H76+(C77-C76)</f>
        <v>-0.23689956046653507</v>
      </c>
      <c r="I77" s="1">
        <f t="shared" si="3"/>
        <v>1.0462406727640428E-6</v>
      </c>
      <c r="J77" s="1">
        <f>ABS(ABS(H77)-ABS(C77))</f>
        <v>0</v>
      </c>
    </row>
    <row r="78" spans="2:10" x14ac:dyDescent="0.3">
      <c r="B78">
        <v>11.866765206735213</v>
      </c>
      <c r="C78">
        <v>-0.23713025098520829</v>
      </c>
      <c r="D78">
        <v>-5.7484321040512133E-2</v>
      </c>
      <c r="G78">
        <f t="shared" si="2"/>
        <v>11.86676625129483</v>
      </c>
      <c r="H78" s="1">
        <f>H77+(C78-C77)</f>
        <v>-0.23713025098520829</v>
      </c>
      <c r="I78" s="1">
        <f t="shared" si="3"/>
        <v>1.0445596174690763E-6</v>
      </c>
      <c r="J78" s="1">
        <f>ABS(ABS(H78)-ABS(C78))</f>
        <v>0</v>
      </c>
    </row>
    <row r="79" spans="2:10" x14ac:dyDescent="0.3">
      <c r="B79">
        <v>11.870778160910529</v>
      </c>
      <c r="C79">
        <v>-0.23736143484944244</v>
      </c>
      <c r="D79">
        <v>-5.7607258854799767E-2</v>
      </c>
      <c r="G79">
        <f t="shared" si="2"/>
        <v>11.870779203804236</v>
      </c>
      <c r="H79" s="1">
        <f>H78+(C79-C78)</f>
        <v>-0.23736143484944244</v>
      </c>
      <c r="I79" s="1">
        <f t="shared" si="3"/>
        <v>1.0428937073925226E-6</v>
      </c>
      <c r="J79" s="1">
        <f>ABS(ABS(H79)-ABS(C79))</f>
        <v>0</v>
      </c>
    </row>
    <row r="80" spans="2:10" x14ac:dyDescent="0.3">
      <c r="B80">
        <v>11.87479108663428</v>
      </c>
      <c r="C80">
        <v>-0.23759311205574346</v>
      </c>
      <c r="D80">
        <v>-5.7730196669087394E-2</v>
      </c>
      <c r="G80">
        <f t="shared" si="2"/>
        <v>11.87479212787736</v>
      </c>
      <c r="H80" s="1">
        <f>H79+(C80-C79)</f>
        <v>-0.23759311205574346</v>
      </c>
      <c r="I80" s="1">
        <f t="shared" si="3"/>
        <v>1.0412430793138583E-6</v>
      </c>
      <c r="J80" s="1">
        <f>ABS(ABS(H80)-ABS(C80))</f>
        <v>0</v>
      </c>
    </row>
    <row r="81" spans="2:10" x14ac:dyDescent="0.3">
      <c r="B81">
        <v>11.878803983845817</v>
      </c>
      <c r="C81">
        <v>-0.23782528260060987</v>
      </c>
      <c r="D81">
        <v>-5.7853134483375028E-2</v>
      </c>
      <c r="G81">
        <f t="shared" si="2"/>
        <v>11.878805023453483</v>
      </c>
      <c r="H81" s="1">
        <f>H80+(C81-C80)</f>
        <v>-0.23782528260060987</v>
      </c>
      <c r="I81" s="1">
        <f t="shared" si="3"/>
        <v>1.0396076657315234E-6</v>
      </c>
      <c r="J81" s="1">
        <f>ABS(ABS(H81)-ABS(C81))</f>
        <v>0</v>
      </c>
    </row>
    <row r="82" spans="2:10" x14ac:dyDescent="0.3">
      <c r="B82">
        <v>11.88281685248449</v>
      </c>
      <c r="C82">
        <v>-0.23805794648053269</v>
      </c>
      <c r="D82">
        <v>-5.7976072297662662E-2</v>
      </c>
      <c r="G82">
        <f t="shared" si="2"/>
        <v>11.882817890471612</v>
      </c>
      <c r="H82" s="1">
        <f>H81+(C82-C81)</f>
        <v>-0.23805794648053269</v>
      </c>
      <c r="I82" s="1">
        <f t="shared" si="3"/>
        <v>1.0379871220322912E-6</v>
      </c>
      <c r="J82" s="1">
        <f>ABS(ABS(H82)-ABS(C82))</f>
        <v>0</v>
      </c>
    </row>
    <row r="83" spans="2:10" x14ac:dyDescent="0.3">
      <c r="B83">
        <v>11.886829692489648</v>
      </c>
      <c r="C83">
        <v>-0.23829110369199555</v>
      </c>
      <c r="D83">
        <v>-5.8099010111950282E-2</v>
      </c>
      <c r="G83">
        <f t="shared" si="2"/>
        <v>11.886830728871216</v>
      </c>
      <c r="H83" s="1">
        <f>H82+(C83-C82)</f>
        <v>-0.23829110369199555</v>
      </c>
      <c r="I83" s="1">
        <f t="shared" si="3"/>
        <v>1.0363815672320698E-6</v>
      </c>
      <c r="J83" s="1">
        <f>ABS(ABS(H83)-ABS(C83))</f>
        <v>0</v>
      </c>
    </row>
    <row r="84" spans="2:10" x14ac:dyDescent="0.3">
      <c r="B84">
        <v>11.890842503800645</v>
      </c>
      <c r="C84">
        <v>-0.23852475423147454</v>
      </c>
      <c r="D84">
        <v>-5.8221947926237923E-2</v>
      </c>
      <c r="G84">
        <f t="shared" si="2"/>
        <v>11.89084353859155</v>
      </c>
      <c r="H84" s="1">
        <f>H83+(C84-C83)</f>
        <v>-0.23852475423147454</v>
      </c>
      <c r="I84" s="1">
        <f t="shared" si="3"/>
        <v>1.0347909054075899E-6</v>
      </c>
      <c r="J84" s="1">
        <f>ABS(ABS(H84)-ABS(C84))</f>
        <v>0</v>
      </c>
    </row>
    <row r="85" spans="2:10" x14ac:dyDescent="0.3">
      <c r="B85">
        <v>11.894855286356831</v>
      </c>
      <c r="C85">
        <v>-0.23875889809543835</v>
      </c>
      <c r="D85">
        <v>-5.8344885740525557E-2</v>
      </c>
      <c r="G85">
        <f t="shared" si="2"/>
        <v>11.894856319571788</v>
      </c>
      <c r="H85" s="1">
        <f>H84+(C85-C84)</f>
        <v>-0.23875889809543835</v>
      </c>
      <c r="I85" s="1">
        <f t="shared" si="3"/>
        <v>1.0332149571468108E-6</v>
      </c>
      <c r="J85" s="1">
        <f>ABS(ABS(H85)-ABS(C85))</f>
        <v>0</v>
      </c>
    </row>
    <row r="86" spans="2:10" x14ac:dyDescent="0.3">
      <c r="B86">
        <v>11.898868040097559</v>
      </c>
      <c r="C86">
        <v>-0.2389935352803482</v>
      </c>
      <c r="D86">
        <v>-5.8467823554813191E-2</v>
      </c>
      <c r="G86">
        <f t="shared" si="2"/>
        <v>11.898869071751136</v>
      </c>
      <c r="H86" s="1">
        <f>H85+(C86-C85)</f>
        <v>-0.2389935352803482</v>
      </c>
      <c r="I86" s="1">
        <f t="shared" si="3"/>
        <v>1.0316535767884716E-6</v>
      </c>
      <c r="J86" s="1">
        <f>ABS(ABS(H86)-ABS(C86))</f>
        <v>0</v>
      </c>
    </row>
    <row r="87" spans="2:10" x14ac:dyDescent="0.3">
      <c r="B87">
        <v>11.90288076496218</v>
      </c>
      <c r="C87">
        <v>-0.23922866578265783</v>
      </c>
      <c r="D87">
        <v>-5.8590761369100824E-2</v>
      </c>
      <c r="G87">
        <f t="shared" si="2"/>
        <v>11.90288179506889</v>
      </c>
      <c r="H87" s="1">
        <f>H86+(C87-C86)</f>
        <v>-0.23922866578265783</v>
      </c>
      <c r="I87" s="1">
        <f t="shared" si="3"/>
        <v>1.0301067092655103E-6</v>
      </c>
      <c r="J87" s="1">
        <f>ABS(ABS(H87)-ABS(C87))</f>
        <v>0</v>
      </c>
    </row>
    <row r="88" spans="2:10" x14ac:dyDescent="0.3">
      <c r="B88">
        <v>11.906893460890048</v>
      </c>
      <c r="C88">
        <v>-0.23946428959881358</v>
      </c>
      <c r="D88">
        <v>-5.8713699183388451E-2</v>
      </c>
      <c r="G88">
        <f t="shared" si="2"/>
        <v>11.906894489464499</v>
      </c>
      <c r="H88" s="1">
        <f>H87+(C88-C87)</f>
        <v>-0.23946428959881358</v>
      </c>
      <c r="I88" s="1">
        <f t="shared" si="3"/>
        <v>1.0285744505011962E-6</v>
      </c>
      <c r="J88" s="1">
        <f>ABS(ABS(H88)-ABS(C88))</f>
        <v>0</v>
      </c>
    </row>
    <row r="89" spans="2:10" x14ac:dyDescent="0.3">
      <c r="B89">
        <v>11.910906127820516</v>
      </c>
      <c r="C89">
        <v>-0.23970040672525428</v>
      </c>
      <c r="D89">
        <v>-5.8836636997676085E-2</v>
      </c>
      <c r="G89">
        <f t="shared" si="2"/>
        <v>11.91090715487703</v>
      </c>
      <c r="H89" s="1">
        <f>H88+(C89-C88)</f>
        <v>-0.23970040672525428</v>
      </c>
      <c r="I89" s="1">
        <f t="shared" si="3"/>
        <v>1.0270565145020782E-6</v>
      </c>
      <c r="J89" s="1">
        <f>ABS(ABS(H89)-ABS(C89))</f>
        <v>0</v>
      </c>
    </row>
    <row r="90" spans="2:10" x14ac:dyDescent="0.3">
      <c r="B90">
        <v>11.914918765692937</v>
      </c>
      <c r="C90">
        <v>-0.23993701715841134</v>
      </c>
      <c r="D90">
        <v>-5.8959574811963712E-2</v>
      </c>
      <c r="G90">
        <f t="shared" si="2"/>
        <v>11.91491979124576</v>
      </c>
      <c r="H90" s="1">
        <f>H89+(C90-C89)</f>
        <v>-0.23993701715841134</v>
      </c>
      <c r="I90" s="1">
        <f t="shared" si="3"/>
        <v>1.0255528231084554E-6</v>
      </c>
      <c r="J90" s="1">
        <f>ABS(ABS(H90)-ABS(C90))</f>
        <v>0</v>
      </c>
    </row>
    <row r="91" spans="2:10" x14ac:dyDescent="0.3">
      <c r="B91">
        <v>11.918931374446665</v>
      </c>
      <c r="C91">
        <v>-0.24017412089470869</v>
      </c>
      <c r="D91">
        <v>-5.9082512626251346E-2</v>
      </c>
      <c r="G91">
        <f t="shared" si="2"/>
        <v>11.91893239851</v>
      </c>
      <c r="H91" s="1">
        <f>H90+(C91-C90)</f>
        <v>-0.24017412089470869</v>
      </c>
      <c r="I91" s="1">
        <f t="shared" si="3"/>
        <v>1.0240633354641204E-6</v>
      </c>
      <c r="J91" s="1">
        <f>ABS(ABS(H91)-ABS(C91))</f>
        <v>0</v>
      </c>
    </row>
    <row r="92" spans="2:10" x14ac:dyDescent="0.3">
      <c r="B92">
        <v>11.922943954021054</v>
      </c>
      <c r="C92">
        <v>-0.24041171793056279</v>
      </c>
      <c r="D92">
        <v>-5.9205450440538973E-2</v>
      </c>
      <c r="G92">
        <f t="shared" si="2"/>
        <v>11.922944976609033</v>
      </c>
      <c r="H92" s="1">
        <f>H91+(C92-C91)</f>
        <v>-0.24041171793056279</v>
      </c>
      <c r="I92" s="1">
        <f t="shared" si="3"/>
        <v>1.0225879787384429E-6</v>
      </c>
      <c r="J92" s="1">
        <f>ABS(ABS(H92)-ABS(C92))</f>
        <v>0</v>
      </c>
    </row>
    <row r="93" spans="2:10" x14ac:dyDescent="0.3">
      <c r="B93">
        <v>11.926956504355463</v>
      </c>
      <c r="C93">
        <v>-0.24064980826238272</v>
      </c>
      <c r="D93">
        <v>-5.93283882548266E-2</v>
      </c>
      <c r="G93">
        <f t="shared" si="2"/>
        <v>11.926957525482058</v>
      </c>
      <c r="H93" s="1">
        <f>H92+(C93-C92)</f>
        <v>-0.24064980826238272</v>
      </c>
      <c r="I93" s="1">
        <f t="shared" si="3"/>
        <v>1.021126594835664E-6</v>
      </c>
      <c r="J93" s="1">
        <f>ABS(ABS(H93)-ABS(C93))</f>
        <v>0</v>
      </c>
    </row>
    <row r="94" spans="2:10" x14ac:dyDescent="0.3">
      <c r="B94">
        <v>11.930969025389244</v>
      </c>
      <c r="C94">
        <v>-0.24088839188657002</v>
      </c>
      <c r="D94">
        <v>-5.9451326069114227E-2</v>
      </c>
      <c r="G94">
        <f t="shared" si="2"/>
        <v>11.93097004506842</v>
      </c>
      <c r="H94" s="1">
        <f>H93+(C94-C93)</f>
        <v>-0.24088839188657002</v>
      </c>
      <c r="I94" s="1">
        <f t="shared" si="3"/>
        <v>1.0196791766503566E-6</v>
      </c>
      <c r="J94" s="1">
        <f>ABS(ABS(H94)-ABS(C94))</f>
        <v>0</v>
      </c>
    </row>
    <row r="95" spans="2:10" x14ac:dyDescent="0.3">
      <c r="B95">
        <v>11.934981517061754</v>
      </c>
      <c r="C95">
        <v>-0.2411274687995188</v>
      </c>
      <c r="D95">
        <v>-5.9574263883401854E-2</v>
      </c>
      <c r="G95">
        <f t="shared" si="2"/>
        <v>11.934982535307329</v>
      </c>
      <c r="H95" s="1">
        <f>H94+(C95-C94)</f>
        <v>-0.2411274687995188</v>
      </c>
      <c r="I95" s="1">
        <f t="shared" si="3"/>
        <v>1.018245574968546E-6</v>
      </c>
      <c r="J95" s="1">
        <f>ABS(ABS(H95)-ABS(C95))</f>
        <v>0</v>
      </c>
    </row>
    <row r="96" spans="2:10" x14ac:dyDescent="0.3">
      <c r="B96">
        <v>11.938993979312349</v>
      </c>
      <c r="C96">
        <v>-0.24136703899761575</v>
      </c>
      <c r="D96">
        <v>-5.9697201697689481E-2</v>
      </c>
      <c r="G96">
        <f t="shared" si="2"/>
        <v>11.938994996138074</v>
      </c>
      <c r="H96" s="1">
        <f>H95+(C96-C95)</f>
        <v>-0.24136703899761575</v>
      </c>
      <c r="I96" s="1">
        <f t="shared" si="3"/>
        <v>1.016825725841386E-6</v>
      </c>
      <c r="J96" s="1">
        <f>ABS(ABS(H96)-ABS(C96))</f>
        <v>0</v>
      </c>
    </row>
    <row r="97" spans="2:10" x14ac:dyDescent="0.3">
      <c r="B97">
        <v>11.943006412080384</v>
      </c>
      <c r="C97">
        <v>-0.24160710247724004</v>
      </c>
      <c r="D97">
        <v>-5.9820139511977122E-2</v>
      </c>
      <c r="G97">
        <f t="shared" si="2"/>
        <v>11.94300742749993</v>
      </c>
      <c r="H97" s="1">
        <f>H96+(C97-C96)</f>
        <v>-0.24160710247724004</v>
      </c>
      <c r="I97" s="1">
        <f t="shared" si="3"/>
        <v>1.0154195457801052E-6</v>
      </c>
      <c r="J97" s="1">
        <f>ABS(ABS(H97)-ABS(C97))</f>
        <v>0</v>
      </c>
    </row>
    <row r="98" spans="2:10" x14ac:dyDescent="0.3">
      <c r="B98">
        <v>11.947018815305221</v>
      </c>
      <c r="C98">
        <v>-0.24184765923476345</v>
      </c>
      <c r="D98">
        <v>-5.9943077326264756E-2</v>
      </c>
      <c r="G98">
        <f t="shared" si="2"/>
        <v>11.947019829332252</v>
      </c>
      <c r="H98" s="1">
        <f>H97+(C98-C97)</f>
        <v>-0.24184765923476345</v>
      </c>
      <c r="I98" s="1">
        <f t="shared" si="3"/>
        <v>1.0140270312319899E-6</v>
      </c>
      <c r="J98" s="1">
        <f>ABS(ABS(H98)-ABS(C98))</f>
        <v>0</v>
      </c>
    </row>
    <row r="99" spans="2:10" x14ac:dyDescent="0.3">
      <c r="B99">
        <v>11.951031188926214</v>
      </c>
      <c r="C99">
        <v>-0.24208870926655027</v>
      </c>
      <c r="D99">
        <v>-6.006601514055239E-2</v>
      </c>
      <c r="G99">
        <f t="shared" si="2"/>
        <v>11.951032201574201</v>
      </c>
      <c r="H99" s="1">
        <f>H98+(C99-C98)</f>
        <v>-0.24208870926655027</v>
      </c>
      <c r="I99" s="1">
        <f t="shared" si="3"/>
        <v>1.0126479867977878E-6</v>
      </c>
      <c r="J99" s="1">
        <f>ABS(ABS(H99)-ABS(C99))</f>
        <v>0</v>
      </c>
    </row>
    <row r="100" spans="2:10" x14ac:dyDescent="0.3">
      <c r="B100">
        <v>11.955043532882721</v>
      </c>
      <c r="C100">
        <v>-0.24233025256895732</v>
      </c>
      <c r="D100">
        <v>-6.018895295484001E-2</v>
      </c>
      <c r="G100">
        <f t="shared" si="2"/>
        <v>11.955044544164966</v>
      </c>
      <c r="H100" s="1">
        <f>H99+(C100-C99)</f>
        <v>-0.24233025256895732</v>
      </c>
      <c r="I100" s="1">
        <f t="shared" si="3"/>
        <v>1.0112822454999559E-6</v>
      </c>
      <c r="J100" s="1">
        <f>ABS(ABS(H100)-ABS(C100))</f>
        <v>0</v>
      </c>
    </row>
    <row r="101" spans="2:10" x14ac:dyDescent="0.3">
      <c r="B101">
        <v>11.959055847114103</v>
      </c>
      <c r="C101">
        <v>-0.24257228913833401</v>
      </c>
      <c r="D101">
        <v>-6.0311890769127637E-2</v>
      </c>
      <c r="G101">
        <f t="shared" si="2"/>
        <v>11.95905685704412</v>
      </c>
      <c r="H101" s="1">
        <f>H100+(C101-C100)</f>
        <v>-0.24257228913833401</v>
      </c>
      <c r="I101" s="1">
        <f t="shared" si="3"/>
        <v>1.0099300169486014E-6</v>
      </c>
      <c r="J101" s="1">
        <f>ABS(ABS(H101)-ABS(C101))</f>
        <v>0</v>
      </c>
    </row>
    <row r="102" spans="2:10" x14ac:dyDescent="0.3">
      <c r="B102">
        <v>11.963068131559718</v>
      </c>
      <c r="C102">
        <v>-0.24281481897102228</v>
      </c>
      <c r="D102">
        <v>-6.043482858341527E-2</v>
      </c>
      <c r="G102">
        <f t="shared" si="2"/>
        <v>11.963069140150569</v>
      </c>
      <c r="H102" s="1">
        <f>H101+(C102-C101)</f>
        <v>-0.24281481897102228</v>
      </c>
      <c r="I102" s="1">
        <f t="shared" si="3"/>
        <v>1.0085908517254438E-6</v>
      </c>
      <c r="J102" s="1">
        <f>ABS(ABS(H102)-ABS(C102))</f>
        <v>0</v>
      </c>
    </row>
    <row r="103" spans="2:10" x14ac:dyDescent="0.3">
      <c r="B103">
        <v>11.967080386158925</v>
      </c>
      <c r="C103">
        <v>-0.24305784206335659</v>
      </c>
      <c r="D103">
        <v>-6.0557766397702897E-2</v>
      </c>
      <c r="G103">
        <f t="shared" si="2"/>
        <v>11.967081393424003</v>
      </c>
      <c r="H103" s="1">
        <f>H102+(C103-C102)</f>
        <v>-0.24305784206335659</v>
      </c>
      <c r="I103" s="1">
        <f t="shared" si="3"/>
        <v>1.0072650784564985E-6</v>
      </c>
      <c r="J103" s="1">
        <f>ABS(ABS(H103)-ABS(C103))</f>
        <v>0</v>
      </c>
    </row>
    <row r="104" spans="2:10" x14ac:dyDescent="0.3">
      <c r="B104">
        <v>11.971092610851084</v>
      </c>
      <c r="C104">
        <v>-0.24330135841166395</v>
      </c>
      <c r="D104">
        <v>-6.0680704211990531E-2</v>
      </c>
      <c r="G104">
        <f t="shared" si="2"/>
        <v>11.971093616803335</v>
      </c>
      <c r="H104" s="1">
        <f>H103+(C104-C103)</f>
        <v>-0.24330135841166395</v>
      </c>
      <c r="I104" s="1">
        <f t="shared" si="3"/>
        <v>1.0059522512761987E-6</v>
      </c>
      <c r="J104" s="1">
        <f>ABS(ABS(H104)-ABS(C104))</f>
        <v>0</v>
      </c>
    </row>
    <row r="105" spans="2:10" x14ac:dyDescent="0.3">
      <c r="B105">
        <v>11.975104805575555</v>
      </c>
      <c r="C105">
        <v>-0.24354536801226392</v>
      </c>
      <c r="D105">
        <v>-6.0803642026278165E-2</v>
      </c>
      <c r="G105">
        <f t="shared" si="2"/>
        <v>11.975105810228033</v>
      </c>
      <c r="H105" s="1">
        <f>H104+(C105-C104)</f>
        <v>-0.24354536801226392</v>
      </c>
      <c r="I105" s="1">
        <f t="shared" si="3"/>
        <v>1.0046524785423117E-6</v>
      </c>
      <c r="J105" s="1">
        <f>ABS(ABS(H105)-ABS(C105))</f>
        <v>0</v>
      </c>
    </row>
    <row r="106" spans="2:10" x14ac:dyDescent="0.3">
      <c r="B106">
        <v>11.979116970271699</v>
      </c>
      <c r="C106">
        <v>-0.24378987086146864</v>
      </c>
      <c r="D106">
        <v>-6.0926579840565792E-2</v>
      </c>
      <c r="G106">
        <f t="shared" si="2"/>
        <v>11.979117973637418</v>
      </c>
      <c r="H106" s="1">
        <f>H105+(C106-C105)</f>
        <v>-0.24378987086146864</v>
      </c>
      <c r="I106" s="1">
        <f t="shared" si="3"/>
        <v>1.0033657193986301E-6</v>
      </c>
      <c r="J106" s="1">
        <f>ABS(ABS(H106)-ABS(C106))</f>
        <v>0</v>
      </c>
    </row>
    <row r="107" spans="2:10" x14ac:dyDescent="0.3">
      <c r="B107">
        <v>11.983129104878879</v>
      </c>
      <c r="C107">
        <v>-0.24403486695558274</v>
      </c>
      <c r="D107">
        <v>-6.1049517654853426E-2</v>
      </c>
      <c r="G107">
        <f t="shared" si="2"/>
        <v>11.98313010697056</v>
      </c>
      <c r="H107" s="1">
        <f>H106+(C107-C106)</f>
        <v>-0.24403486695558274</v>
      </c>
      <c r="I107" s="1">
        <f t="shared" si="3"/>
        <v>1.0020916807462754E-6</v>
      </c>
      <c r="J107" s="1">
        <f>ABS(ABS(H107)-ABS(C107))</f>
        <v>0</v>
      </c>
    </row>
    <row r="108" spans="2:10" x14ac:dyDescent="0.3">
      <c r="B108">
        <v>11.987141209336455</v>
      </c>
      <c r="C108">
        <v>-0.24428035629090344</v>
      </c>
      <c r="D108">
        <v>-6.1172455469141053E-2</v>
      </c>
      <c r="G108">
        <f t="shared" si="2"/>
        <v>11.987142210166958</v>
      </c>
      <c r="H108" s="1">
        <f>H107+(C108-C107)</f>
        <v>-0.24428035629090344</v>
      </c>
      <c r="I108" s="1">
        <f t="shared" si="3"/>
        <v>1.000830502917438E-6</v>
      </c>
      <c r="J108" s="1">
        <f>ABS(ABS(H108)-ABS(C108))</f>
        <v>0</v>
      </c>
    </row>
    <row r="109" spans="2:10" x14ac:dyDescent="0.3">
      <c r="B109">
        <v>11.99115328358379</v>
      </c>
      <c r="C109">
        <v>-0.24452633886372049</v>
      </c>
      <c r="D109">
        <v>-6.1295393283428687E-2</v>
      </c>
      <c r="G109">
        <f t="shared" si="2"/>
        <v>11.991154283165912</v>
      </c>
      <c r="H109" s="1">
        <f>H108+(C109-C108)</f>
        <v>-0.24452633886372049</v>
      </c>
      <c r="I109" s="1">
        <f t="shared" si="3"/>
        <v>9.9958212196327167E-7</v>
      </c>
      <c r="J109" s="1">
        <f>ABS(ABS(H109)-ABS(C109))</f>
        <v>0</v>
      </c>
    </row>
    <row r="110" spans="2:10" x14ac:dyDescent="0.3">
      <c r="B110">
        <v>11.995165327560247</v>
      </c>
      <c r="C110">
        <v>-0.24477281467031617</v>
      </c>
      <c r="D110">
        <v>-6.1418331097716321E-2</v>
      </c>
      <c r="G110">
        <f t="shared" si="2"/>
        <v>11.995166325906473</v>
      </c>
      <c r="H110" s="1">
        <f>H109+(C110-C109)</f>
        <v>-0.24477281467031617</v>
      </c>
      <c r="I110" s="1">
        <f t="shared" si="3"/>
        <v>9.9834622524497263E-7</v>
      </c>
      <c r="J110" s="1">
        <f>ABS(ABS(H110)-ABS(C110))</f>
        <v>0</v>
      </c>
    </row>
    <row r="111" spans="2:10" x14ac:dyDescent="0.3">
      <c r="B111">
        <v>11.99917734120519</v>
      </c>
      <c r="C111">
        <v>-0.24501978370696531</v>
      </c>
      <c r="D111">
        <v>-6.1541268912003955E-2</v>
      </c>
      <c r="G111">
        <f t="shared" si="2"/>
        <v>11.999178338328177</v>
      </c>
      <c r="H111" s="1">
        <f>H110+(C111-C110)</f>
        <v>-0.24501978370696531</v>
      </c>
      <c r="I111" s="1">
        <f t="shared" si="3"/>
        <v>9.9712298684551115E-7</v>
      </c>
      <c r="J111" s="1">
        <f>ABS(ABS(H111)-ABS(C111))</f>
        <v>0</v>
      </c>
    </row>
    <row r="112" spans="2:10" x14ac:dyDescent="0.3">
      <c r="B112">
        <v>12.003189324457979</v>
      </c>
      <c r="C112">
        <v>-0.24526724596993529</v>
      </c>
      <c r="D112">
        <v>-6.1664206726291582E-2</v>
      </c>
      <c r="G112">
        <f t="shared" si="2"/>
        <v>12.003190320370191</v>
      </c>
      <c r="H112" s="1">
        <f>H111+(C112-C111)</f>
        <v>-0.24526724596993529</v>
      </c>
      <c r="I112" s="1">
        <f t="shared" si="3"/>
        <v>9.959122113656349E-7</v>
      </c>
      <c r="J112" s="1">
        <f>ABS(ABS(H112)-ABS(C112))</f>
        <v>0</v>
      </c>
    </row>
    <row r="113" spans="2:10" x14ac:dyDescent="0.3">
      <c r="B113">
        <v>12.007201277257982</v>
      </c>
      <c r="C113">
        <v>-0.24551520145548605</v>
      </c>
      <c r="D113">
        <v>-6.1787144540579209E-2</v>
      </c>
      <c r="G113">
        <f t="shared" si="2"/>
        <v>12.007202271971771</v>
      </c>
      <c r="H113" s="1">
        <f>H112+(C113-C112)</f>
        <v>-0.24551520145548605</v>
      </c>
      <c r="I113" s="1">
        <f t="shared" si="3"/>
        <v>9.9471378867121985E-7</v>
      </c>
      <c r="J113" s="1">
        <f>ABS(ABS(H113)-ABS(C113))</f>
        <v>0</v>
      </c>
    </row>
    <row r="114" spans="2:10" x14ac:dyDescent="0.3">
      <c r="B114">
        <v>12.011213199544562</v>
      </c>
      <c r="C114">
        <v>-0.24576365015987009</v>
      </c>
      <c r="D114">
        <v>-6.1910082354866836E-2</v>
      </c>
      <c r="G114">
        <f t="shared" si="2"/>
        <v>12.011214193072375</v>
      </c>
      <c r="H114" s="1">
        <f>H113+(C114-C113)</f>
        <v>-0.24576365015987009</v>
      </c>
      <c r="I114" s="1">
        <f t="shared" si="3"/>
        <v>9.9352781290917846E-7</v>
      </c>
      <c r="J114" s="1">
        <f>ABS(ABS(H114)-ABS(C114))</f>
        <v>0</v>
      </c>
    </row>
    <row r="115" spans="2:10" x14ac:dyDescent="0.3">
      <c r="B115">
        <v>12.015225091257083</v>
      </c>
      <c r="C115">
        <v>-0.24601259207933238</v>
      </c>
      <c r="D115">
        <v>-6.2033020169154469E-2</v>
      </c>
      <c r="G115">
        <f t="shared" si="2"/>
        <v>12.015226083611038</v>
      </c>
      <c r="H115" s="1">
        <f>H114+(C115-C114)</f>
        <v>-0.24601259207933238</v>
      </c>
      <c r="I115" s="1">
        <f t="shared" si="3"/>
        <v>9.9235395545349547E-7</v>
      </c>
      <c r="J115" s="1">
        <f>ABS(ABS(H115)-ABS(C115))</f>
        <v>0</v>
      </c>
    </row>
    <row r="116" spans="2:10" x14ac:dyDescent="0.3">
      <c r="B116">
        <v>12.019236952334911</v>
      </c>
      <c r="C116">
        <v>-0.24626202721011051</v>
      </c>
      <c r="D116">
        <v>-6.2155957983442096E-2</v>
      </c>
      <c r="G116">
        <f t="shared" si="2"/>
        <v>12.019237943527221</v>
      </c>
      <c r="H116" s="1">
        <f>H115+(C116-C115)</f>
        <v>-0.24626202721011051</v>
      </c>
      <c r="I116" s="1">
        <f t="shared" si="3"/>
        <v>9.9119231045108336E-7</v>
      </c>
      <c r="J116" s="1">
        <f>ABS(ABS(H116)-ABS(C116))</f>
        <v>0</v>
      </c>
    </row>
    <row r="117" spans="2:10" x14ac:dyDescent="0.3">
      <c r="B117">
        <v>12.023248782717413</v>
      </c>
      <c r="C117">
        <v>-0.24651195554843458</v>
      </c>
      <c r="D117">
        <v>-6.2278895797729723E-2</v>
      </c>
      <c r="G117">
        <f t="shared" si="2"/>
        <v>12.023249772760247</v>
      </c>
      <c r="H117" s="1">
        <f>H116+(C117-C116)</f>
        <v>-0.24651195554843458</v>
      </c>
      <c r="I117" s="1">
        <f t="shared" si="3"/>
        <v>9.9004283349302113E-7</v>
      </c>
      <c r="J117" s="1">
        <f>ABS(ABS(H117)-ABS(C117))</f>
        <v>0</v>
      </c>
    </row>
    <row r="118" spans="2:10" x14ac:dyDescent="0.3">
      <c r="B118">
        <v>12.027260582343954</v>
      </c>
      <c r="C118">
        <v>-0.24676237709052726</v>
      </c>
      <c r="D118">
        <v>-6.240183361201735E-2</v>
      </c>
      <c r="G118">
        <f t="shared" si="2"/>
        <v>12.027261571249356</v>
      </c>
      <c r="H118" s="1">
        <f>H117+(C118-C117)</f>
        <v>-0.24676237709052726</v>
      </c>
      <c r="I118" s="1">
        <f t="shared" si="3"/>
        <v>9.8890540201068688E-7</v>
      </c>
      <c r="J118" s="1">
        <f>ABS(ABS(H118)-ABS(C118))</f>
        <v>0</v>
      </c>
    </row>
    <row r="119" spans="2:10" x14ac:dyDescent="0.3">
      <c r="B119">
        <v>12.031272351153902</v>
      </c>
      <c r="C119">
        <v>-0.24701329183260373</v>
      </c>
      <c r="D119">
        <v>-6.2524771426304984E-2</v>
      </c>
      <c r="G119">
        <f t="shared" si="2"/>
        <v>12.031273338933765</v>
      </c>
      <c r="H119" s="1">
        <f>H118+(C119-C118)</f>
        <v>-0.24701329183260373</v>
      </c>
      <c r="I119" s="1">
        <f t="shared" si="3"/>
        <v>9.8777986323739242E-7</v>
      </c>
      <c r="J119" s="1">
        <f>ABS(ABS(H119)-ABS(C119))</f>
        <v>0</v>
      </c>
    </row>
    <row r="120" spans="2:10" x14ac:dyDescent="0.3">
      <c r="B120">
        <v>12.035284089086623</v>
      </c>
      <c r="C120">
        <v>-0.24726469977087176</v>
      </c>
      <c r="D120">
        <v>-6.2647709240592611E-2</v>
      </c>
      <c r="G120">
        <f t="shared" si="2"/>
        <v>12.035285075753</v>
      </c>
      <c r="H120" s="1">
        <f>H119+(C120-C119)</f>
        <v>-0.24726469977087176</v>
      </c>
      <c r="I120" s="1">
        <f t="shared" si="3"/>
        <v>9.8666637704525328E-7</v>
      </c>
      <c r="J120" s="1">
        <f>ABS(ABS(H120)-ABS(C120))</f>
        <v>0</v>
      </c>
    </row>
    <row r="121" spans="2:10" x14ac:dyDescent="0.3">
      <c r="B121">
        <v>12.039295796081486</v>
      </c>
      <c r="C121">
        <v>-0.24751660090153166</v>
      </c>
      <c r="D121">
        <v>-6.2770647054880252E-2</v>
      </c>
      <c r="G121">
        <f t="shared" si="2"/>
        <v>12.039296781646112</v>
      </c>
      <c r="H121" s="1">
        <f>H120+(C121-C120)</f>
        <v>-0.24751660090153166</v>
      </c>
      <c r="I121" s="1">
        <f t="shared" si="3"/>
        <v>9.8556462546639523E-7</v>
      </c>
      <c r="J121" s="1">
        <f>ABS(ABS(H121)-ABS(C121))</f>
        <v>0</v>
      </c>
    </row>
    <row r="122" spans="2:10" x14ac:dyDescent="0.3">
      <c r="B122">
        <v>12.04330747207786</v>
      </c>
      <c r="C122">
        <v>-0.24776899522077625</v>
      </c>
      <c r="D122">
        <v>-6.2893584869167893E-2</v>
      </c>
      <c r="G122">
        <f t="shared" si="2"/>
        <v>12.04330845655241</v>
      </c>
      <c r="H122" s="1">
        <f>H121+(C122-C121)</f>
        <v>-0.24776899522077625</v>
      </c>
      <c r="I122" s="1">
        <f t="shared" si="3"/>
        <v>9.8447454988104255E-7</v>
      </c>
      <c r="J122" s="1">
        <f>ABS(ABS(H122)-ABS(C122))</f>
        <v>0</v>
      </c>
    </row>
    <row r="123" spans="2:10" x14ac:dyDescent="0.3">
      <c r="B123">
        <v>12.047319117015112</v>
      </c>
      <c r="C123">
        <v>-0.24802188272479089</v>
      </c>
      <c r="D123">
        <v>-6.3016522683455506E-2</v>
      </c>
      <c r="G123">
        <f t="shared" si="2"/>
        <v>12.047320100411451</v>
      </c>
      <c r="H123" s="1">
        <f>H122+(C123-C122)</f>
        <v>-0.24802188272479089</v>
      </c>
      <c r="I123" s="1">
        <f t="shared" si="3"/>
        <v>9.8339633858302022E-7</v>
      </c>
      <c r="J123" s="1">
        <f>ABS(ABS(H123)-ABS(C123))</f>
        <v>0</v>
      </c>
    </row>
    <row r="124" spans="2:10" x14ac:dyDescent="0.3">
      <c r="B124">
        <v>12.051330730832611</v>
      </c>
      <c r="C124">
        <v>-0.24827526340975356</v>
      </c>
      <c r="D124">
        <v>-6.3139460497743133E-2</v>
      </c>
      <c r="G124">
        <f t="shared" si="2"/>
        <v>12.051331713162215</v>
      </c>
      <c r="H124" s="1">
        <f>H123+(C124-C123)</f>
        <v>-0.24827526340975356</v>
      </c>
      <c r="I124" s="1">
        <f t="shared" si="3"/>
        <v>9.8232960432653726E-7</v>
      </c>
      <c r="J124" s="1">
        <f>ABS(ABS(H124)-ABS(C124))</f>
        <v>0</v>
      </c>
    </row>
    <row r="125" spans="2:10" x14ac:dyDescent="0.3">
      <c r="B125">
        <v>12.055342313469726</v>
      </c>
      <c r="C125">
        <v>-0.2485291372718347</v>
      </c>
      <c r="D125">
        <v>-6.326239831203076E-2</v>
      </c>
      <c r="G125">
        <f t="shared" si="2"/>
        <v>12.055343294744265</v>
      </c>
      <c r="H125" s="1">
        <f>H124+(C125-C124)</f>
        <v>-0.2485291372718347</v>
      </c>
      <c r="I125" s="1">
        <f t="shared" si="3"/>
        <v>9.8127453895813233E-7</v>
      </c>
      <c r="J125" s="1">
        <f>ABS(ABS(H125)-ABS(C125))</f>
        <v>0</v>
      </c>
    </row>
    <row r="126" spans="2:10" x14ac:dyDescent="0.3">
      <c r="B126">
        <v>12.05935386486583</v>
      </c>
      <c r="C126">
        <v>-0.24878350430719737</v>
      </c>
      <c r="D126">
        <v>-6.3385336126318387E-2</v>
      </c>
      <c r="G126">
        <f t="shared" si="2"/>
        <v>12.059354845096749</v>
      </c>
      <c r="H126" s="1">
        <f>H125+(C126-C125)</f>
        <v>-0.24878350430719737</v>
      </c>
      <c r="I126" s="1">
        <f t="shared" si="3"/>
        <v>9.8023091865684364E-7</v>
      </c>
      <c r="J126" s="1">
        <f>ABS(ABS(H126)-ABS(C126))</f>
        <v>0</v>
      </c>
    </row>
    <row r="127" spans="2:10" x14ac:dyDescent="0.3">
      <c r="B127">
        <v>12.063365384960292</v>
      </c>
      <c r="C127">
        <v>-0.2490383645119971</v>
      </c>
      <c r="D127">
        <v>-6.3508273940606028E-2</v>
      </c>
      <c r="G127">
        <f t="shared" si="2"/>
        <v>12.063366364158961</v>
      </c>
      <c r="H127" s="1">
        <f>H126+(C127-C126)</f>
        <v>-0.2490383645119971</v>
      </c>
      <c r="I127" s="1">
        <f t="shared" si="3"/>
        <v>9.7919866881568396E-7</v>
      </c>
      <c r="J127" s="1">
        <f>ABS(ABS(H127)-ABS(C127))</f>
        <v>0</v>
      </c>
    </row>
    <row r="128" spans="2:10" x14ac:dyDescent="0.3">
      <c r="B128">
        <v>12.067376873692483</v>
      </c>
      <c r="C128">
        <v>-0.24929371788238203</v>
      </c>
      <c r="D128">
        <v>-6.3631211754893655E-2</v>
      </c>
      <c r="G128">
        <f t="shared" si="2"/>
        <v>12.067377851870274</v>
      </c>
      <c r="H128" s="1">
        <f>H127+(C128-C127)</f>
        <v>-0.24929371788238203</v>
      </c>
      <c r="I128" s="1">
        <f t="shared" si="3"/>
        <v>9.7817779121101012E-7</v>
      </c>
      <c r="J128" s="1">
        <f>ABS(ABS(H128)-ABS(C128))</f>
        <v>0</v>
      </c>
    </row>
    <row r="129" spans="2:10" x14ac:dyDescent="0.3">
      <c r="B129">
        <v>12.071388331001774</v>
      </c>
      <c r="C129">
        <v>-0.24954956441449283</v>
      </c>
      <c r="D129">
        <v>-6.3754149569181282E-2</v>
      </c>
      <c r="G129">
        <f t="shared" si="2"/>
        <v>12.071389308170094</v>
      </c>
      <c r="H129" s="1">
        <f>H128+(C129-C128)</f>
        <v>-0.24954956441449283</v>
      </c>
      <c r="I129" s="1">
        <f t="shared" si="3"/>
        <v>9.7716831959360206E-7</v>
      </c>
      <c r="J129" s="1">
        <f>ABS(ABS(H129)-ABS(C129))</f>
        <v>0</v>
      </c>
    </row>
    <row r="130" spans="2:10" x14ac:dyDescent="0.3">
      <c r="B130">
        <v>12.075399756827538</v>
      </c>
      <c r="C130">
        <v>-0.24980590410446271</v>
      </c>
      <c r="D130">
        <v>-6.3877087383468895E-2</v>
      </c>
      <c r="G130">
        <f t="shared" si="2"/>
        <v>12.075400732997471</v>
      </c>
      <c r="H130" s="1">
        <f>H129+(C130-C129)</f>
        <v>-0.24980590410446271</v>
      </c>
      <c r="I130" s="1">
        <f t="shared" si="3"/>
        <v>9.7616993244287187E-7</v>
      </c>
      <c r="J130" s="1">
        <f>ABS(ABS(H130)-ABS(C130))</f>
        <v>0</v>
      </c>
    </row>
    <row r="131" spans="2:10" x14ac:dyDescent="0.3">
      <c r="B131">
        <v>12.079411151109147</v>
      </c>
      <c r="C131">
        <v>-0.25006273694841741</v>
      </c>
      <c r="D131">
        <v>-6.4000025197756522E-2</v>
      </c>
      <c r="G131">
        <f t="shared" si="2"/>
        <v>12.079412126291924</v>
      </c>
      <c r="H131" s="1">
        <f>H130+(C131-C130)</f>
        <v>-0.25006273694841741</v>
      </c>
      <c r="I131" s="1">
        <f t="shared" si="3"/>
        <v>9.751827771964372E-7</v>
      </c>
      <c r="J131" s="1">
        <f>ABS(ABS(H131)-ABS(C131))</f>
        <v>0</v>
      </c>
    </row>
    <row r="132" spans="2:10" x14ac:dyDescent="0.3">
      <c r="B132">
        <v>12.083422513785974</v>
      </c>
      <c r="C132">
        <v>-0.25032006294247527</v>
      </c>
      <c r="D132">
        <v>-6.4122963012044149E-2</v>
      </c>
      <c r="G132">
        <f t="shared" si="2"/>
        <v>12.083423487992727</v>
      </c>
      <c r="H132" s="1">
        <f>H131+(C132-C131)</f>
        <v>-0.25032006294247527</v>
      </c>
      <c r="I132" s="1">
        <f t="shared" si="3"/>
        <v>9.7420675260195821E-7</v>
      </c>
      <c r="J132" s="1">
        <f>ABS(ABS(H132)-ABS(C132))</f>
        <v>0</v>
      </c>
    </row>
    <row r="133" spans="2:10" x14ac:dyDescent="0.3">
      <c r="B133">
        <v>12.087433844797394</v>
      </c>
      <c r="C133">
        <v>-0.25057788208274712</v>
      </c>
      <c r="D133">
        <v>-6.4245900826331789E-2</v>
      </c>
      <c r="G133">
        <f t="shared" si="2"/>
        <v>12.087434818039021</v>
      </c>
      <c r="H133" s="1">
        <f>H132+(C133-C132)</f>
        <v>-0.25057788208274712</v>
      </c>
      <c r="I133" s="1">
        <f t="shared" si="3"/>
        <v>9.7324162773304579E-7</v>
      </c>
      <c r="J133" s="1">
        <f>ABS(ABS(H133)-ABS(C133))</f>
        <v>0</v>
      </c>
    </row>
    <row r="134" spans="2:10" x14ac:dyDescent="0.3">
      <c r="B134">
        <v>12.091445144082778</v>
      </c>
      <c r="C134">
        <v>-0.25083619436533633</v>
      </c>
      <c r="D134">
        <v>-6.436883864061943E-2</v>
      </c>
      <c r="G134">
        <f t="shared" si="2"/>
        <v>12.091446116370356</v>
      </c>
      <c r="H134" s="1">
        <f>H133+(C134-C133)</f>
        <v>-0.25083619436533633</v>
      </c>
      <c r="I134" s="1">
        <f t="shared" si="3"/>
        <v>9.7228757844902702E-7</v>
      </c>
      <c r="J134" s="1">
        <f>ABS(ABS(H134)-ABS(C134))</f>
        <v>0</v>
      </c>
    </row>
    <row r="135" spans="2:10" x14ac:dyDescent="0.3">
      <c r="B135">
        <v>12.095456411581502</v>
      </c>
      <c r="C135">
        <v>-0.25109499978633887</v>
      </c>
      <c r="D135">
        <v>-6.4491776454907057E-2</v>
      </c>
      <c r="G135">
        <f t="shared" si="2"/>
        <v>12.095457382925987</v>
      </c>
      <c r="H135" s="1">
        <f>H134+(C135-C134)</f>
        <v>-0.25109499978633887</v>
      </c>
      <c r="I135" s="1">
        <f t="shared" si="3"/>
        <v>9.7134448573399368E-7</v>
      </c>
      <c r="J135" s="1">
        <f>ABS(ABS(H135)-ABS(C135))</f>
        <v>0</v>
      </c>
    </row>
    <row r="136" spans="2:10" x14ac:dyDescent="0.3">
      <c r="B136">
        <v>12.09946764723294</v>
      </c>
      <c r="C136">
        <v>-0.25135429834184325</v>
      </c>
      <c r="D136">
        <v>-6.4614714269194698E-2</v>
      </c>
      <c r="G136">
        <f t="shared" si="2"/>
        <v>12.099468617645142</v>
      </c>
      <c r="H136" s="1">
        <f>H135+(C136-C135)</f>
        <v>-0.25135429834184325</v>
      </c>
      <c r="I136" s="1">
        <f t="shared" si="3"/>
        <v>9.7041220215032808E-7</v>
      </c>
      <c r="J136" s="1">
        <f>ABS(ABS(H136)-ABS(C136))</f>
        <v>0</v>
      </c>
    </row>
    <row r="137" spans="2:10" x14ac:dyDescent="0.3">
      <c r="B137">
        <v>12.103478850976469</v>
      </c>
      <c r="C137">
        <v>-0.2516140900279305</v>
      </c>
      <c r="D137">
        <v>-6.4737652083482339E-2</v>
      </c>
      <c r="G137">
        <f t="shared" si="2"/>
        <v>12.103479820467079</v>
      </c>
      <c r="H137" s="1">
        <f>H136+(C137-C136)</f>
        <v>-0.2516140900279305</v>
      </c>
      <c r="I137" s="1">
        <f t="shared" si="3"/>
        <v>9.6949061045847884E-7</v>
      </c>
      <c r="J137" s="1">
        <f>ABS(ABS(H137)-ABS(C137))</f>
        <v>0</v>
      </c>
    </row>
    <row r="138" spans="2:10" x14ac:dyDescent="0.3">
      <c r="B138">
        <v>12.107490022751463</v>
      </c>
      <c r="C138">
        <v>-0.25187437484067415</v>
      </c>
      <c r="D138">
        <v>-6.486058989776998E-2</v>
      </c>
      <c r="G138">
        <f t="shared" ref="G138:G201" si="4">SQRT((M$1^2)-((H138-M$19)^2))+M$18</f>
        <v>12.107490991331304</v>
      </c>
      <c r="H138" s="1">
        <f>H137+(C138-C137)</f>
        <v>-0.25187437484067415</v>
      </c>
      <c r="I138" s="1">
        <f t="shared" ref="I138:I201" si="5">G138-B138</f>
        <v>9.6857984033249522E-7</v>
      </c>
      <c r="J138" s="1">
        <f>ABS(ABS(H138)-ABS(C138))</f>
        <v>0</v>
      </c>
    </row>
    <row r="139" spans="2:10" x14ac:dyDescent="0.3">
      <c r="B139">
        <v>12.1115011624973</v>
      </c>
      <c r="C139">
        <v>-0.2521351527761404</v>
      </c>
      <c r="D139">
        <v>-6.498352771205762E-2</v>
      </c>
      <c r="G139">
        <f t="shared" si="4"/>
        <v>12.111502130177021</v>
      </c>
      <c r="H139" s="1">
        <f>H138+(C139-C138)</f>
        <v>-0.2521351527761404</v>
      </c>
      <c r="I139" s="1">
        <f t="shared" si="5"/>
        <v>9.6767972124212065E-7</v>
      </c>
      <c r="J139" s="1">
        <f>ABS(ABS(H139)-ABS(C139))</f>
        <v>0</v>
      </c>
    </row>
    <row r="140" spans="2:10" x14ac:dyDescent="0.3">
      <c r="B140">
        <v>12.115512270153356</v>
      </c>
      <c r="C140">
        <v>-0.25239642383038791</v>
      </c>
      <c r="D140">
        <v>-6.5106465526345247E-2</v>
      </c>
      <c r="G140">
        <f t="shared" si="4"/>
        <v>12.115513236943579</v>
      </c>
      <c r="H140" s="1">
        <f>H139+(C140-C139)</f>
        <v>-0.25239642383038791</v>
      </c>
      <c r="I140" s="1">
        <f t="shared" si="5"/>
        <v>9.6679022298928885E-7</v>
      </c>
      <c r="J140" s="1">
        <f>ABS(ABS(H140)-ABS(C140))</f>
        <v>0</v>
      </c>
    </row>
    <row r="141" spans="2:10" x14ac:dyDescent="0.3">
      <c r="B141">
        <v>12.11952334565901</v>
      </c>
      <c r="C141">
        <v>-0.25265818799946788</v>
      </c>
      <c r="D141">
        <v>-6.5229403340632874E-2</v>
      </c>
      <c r="G141">
        <f t="shared" si="4"/>
        <v>12.119524311570137</v>
      </c>
      <c r="H141" s="1">
        <f>H140+(C141-C140)</f>
        <v>-0.25265818799946788</v>
      </c>
      <c r="I141" s="1">
        <f t="shared" si="5"/>
        <v>9.6591112708210858E-7</v>
      </c>
      <c r="J141" s="1">
        <f>ABS(ABS(H141)-ABS(C141))</f>
        <v>0</v>
      </c>
    </row>
    <row r="142" spans="2:10" x14ac:dyDescent="0.3">
      <c r="B142">
        <v>12.123534388953637</v>
      </c>
      <c r="C142">
        <v>-0.25292044527942409</v>
      </c>
      <c r="D142">
        <v>-6.5352341154920501E-2</v>
      </c>
      <c r="G142">
        <f t="shared" si="4"/>
        <v>12.123535353996257</v>
      </c>
      <c r="H142" s="1">
        <f>H141+(C142-C141)</f>
        <v>-0.25292044527942409</v>
      </c>
      <c r="I142" s="1">
        <f t="shared" si="5"/>
        <v>9.6504262003804797E-7</v>
      </c>
      <c r="J142" s="1">
        <f>ABS(ABS(H142)-ABS(C142))</f>
        <v>0</v>
      </c>
    </row>
    <row r="143" spans="2:10" x14ac:dyDescent="0.3">
      <c r="B143">
        <v>12.127545399976617</v>
      </c>
      <c r="C143">
        <v>-0.25318319566629288</v>
      </c>
      <c r="D143">
        <v>-6.5475278969208142E-2</v>
      </c>
      <c r="G143">
        <f t="shared" si="4"/>
        <v>12.127546364161262</v>
      </c>
      <c r="H143" s="1">
        <f>H142+(C143-C142)</f>
        <v>-0.25318319566629288</v>
      </c>
      <c r="I143" s="1">
        <f t="shared" si="5"/>
        <v>9.6418464501368817E-7</v>
      </c>
      <c r="J143" s="1">
        <f>ABS(ABS(H143)-ABS(C143))</f>
        <v>0</v>
      </c>
    </row>
    <row r="144" spans="2:10" x14ac:dyDescent="0.3">
      <c r="B144">
        <v>12.131556378667327</v>
      </c>
      <c r="C144">
        <v>-0.2534464391561031</v>
      </c>
      <c r="D144">
        <v>-6.5598216783495783E-2</v>
      </c>
      <c r="G144">
        <f t="shared" si="4"/>
        <v>12.131557342004136</v>
      </c>
      <c r="H144" s="1">
        <f>H143+(C144-C143)</f>
        <v>-0.2534464391561031</v>
      </c>
      <c r="I144" s="1">
        <f t="shared" si="5"/>
        <v>9.6333680943416766E-7</v>
      </c>
      <c r="J144" s="1">
        <f>ABS(ABS(H144)-ABS(C144))</f>
        <v>0</v>
      </c>
    </row>
    <row r="145" spans="2:10" x14ac:dyDescent="0.3">
      <c r="B145">
        <v>12.135567324965148</v>
      </c>
      <c r="C145">
        <v>-0.2537101757448762</v>
      </c>
      <c r="D145">
        <v>-6.5721154597783396E-2</v>
      </c>
      <c r="G145">
        <f t="shared" si="4"/>
        <v>12.135568287464629</v>
      </c>
      <c r="H145" s="1">
        <f>H144+(C145-C144)</f>
        <v>-0.2537101757448762</v>
      </c>
      <c r="I145" s="1">
        <f t="shared" si="5"/>
        <v>9.6249948100535221E-7</v>
      </c>
      <c r="J145" s="1">
        <f>ABS(ABS(H145)-ABS(C145))</f>
        <v>0</v>
      </c>
    </row>
    <row r="146" spans="2:10" x14ac:dyDescent="0.3">
      <c r="B146">
        <v>12.13957823880946</v>
      </c>
      <c r="C146">
        <v>-0.25397440542862609</v>
      </c>
      <c r="D146">
        <v>-6.5844092412071023E-2</v>
      </c>
      <c r="G146">
        <f t="shared" si="4"/>
        <v>12.13957920048178</v>
      </c>
      <c r="H146" s="1">
        <f>H145+(C146-C145)</f>
        <v>-0.25397440542862609</v>
      </c>
      <c r="I146" s="1">
        <f t="shared" si="5"/>
        <v>9.6167232044308548E-7</v>
      </c>
      <c r="J146" s="1">
        <f>ABS(ABS(H146)-ABS(C146))</f>
        <v>0</v>
      </c>
    </row>
    <row r="147" spans="2:10" x14ac:dyDescent="0.3">
      <c r="B147">
        <v>12.143589120139641</v>
      </c>
      <c r="C147">
        <v>-0.25423912820335937</v>
      </c>
      <c r="D147">
        <v>-6.596703022635865E-2</v>
      </c>
      <c r="G147">
        <f t="shared" si="4"/>
        <v>12.143590080994919</v>
      </c>
      <c r="H147" s="1">
        <f>H146+(C147-C146)</f>
        <v>-0.25423912820335937</v>
      </c>
      <c r="I147" s="1">
        <f t="shared" si="5"/>
        <v>9.6085527800937598E-7</v>
      </c>
      <c r="J147" s="1">
        <f>ABS(ABS(H147)-ABS(C147))</f>
        <v>0</v>
      </c>
    </row>
    <row r="148" spans="2:10" x14ac:dyDescent="0.3">
      <c r="B148">
        <v>12.147599968895074</v>
      </c>
      <c r="C148">
        <v>-0.25450434406507499</v>
      </c>
      <c r="D148">
        <v>-6.6089968040646277E-2</v>
      </c>
      <c r="G148">
        <f t="shared" si="4"/>
        <v>12.147600928943517</v>
      </c>
      <c r="H148" s="1">
        <f>H147+(C148-C147)</f>
        <v>-0.25450434406507499</v>
      </c>
      <c r="I148" s="1">
        <f t="shared" si="5"/>
        <v>9.6004844252206567E-7</v>
      </c>
      <c r="J148" s="1">
        <f>ABS(ABS(H148)-ABS(C148))</f>
        <v>0</v>
      </c>
    </row>
    <row r="149" spans="2:10" x14ac:dyDescent="0.3">
      <c r="B149">
        <v>12.151610785015139</v>
      </c>
      <c r="C149">
        <v>-0.25477005300976463</v>
      </c>
      <c r="D149">
        <v>-6.6212905854933904E-2</v>
      </c>
      <c r="G149">
        <f t="shared" si="4"/>
        <v>12.151611744266852</v>
      </c>
      <c r="H149" s="1">
        <f>H148+(C149-C148)</f>
        <v>-0.25477005300976463</v>
      </c>
      <c r="I149" s="1">
        <f t="shared" si="5"/>
        <v>9.5925171272881471E-7</v>
      </c>
      <c r="J149" s="1">
        <f>ABS(ABS(H149)-ABS(C149))</f>
        <v>0</v>
      </c>
    </row>
    <row r="150" spans="2:10" x14ac:dyDescent="0.3">
      <c r="B150">
        <v>12.155621568439217</v>
      </c>
      <c r="C150">
        <v>-0.25503625503341237</v>
      </c>
      <c r="D150">
        <v>-6.6335843669221545E-2</v>
      </c>
      <c r="G150">
        <f t="shared" si="4"/>
        <v>12.155622526904128</v>
      </c>
      <c r="H150" s="1">
        <f>H149+(C150-C149)</f>
        <v>-0.25503625503341237</v>
      </c>
      <c r="I150" s="1">
        <f t="shared" si="5"/>
        <v>9.5846491099393916E-7</v>
      </c>
      <c r="J150" s="1">
        <f>ABS(ABS(H150)-ABS(C150))</f>
        <v>0</v>
      </c>
    </row>
    <row r="151" spans="2:10" x14ac:dyDescent="0.3">
      <c r="B151">
        <v>12.159632319106693</v>
      </c>
      <c r="C151">
        <v>-0.255302950131995</v>
      </c>
      <c r="D151">
        <v>-6.6458781483509172E-2</v>
      </c>
      <c r="G151">
        <f t="shared" si="4"/>
        <v>12.159633276794899</v>
      </c>
      <c r="H151" s="1">
        <f>H150+(C151-C150)</f>
        <v>-0.255302950131995</v>
      </c>
      <c r="I151" s="1">
        <f t="shared" si="5"/>
        <v>9.5768820607133875E-7</v>
      </c>
      <c r="J151" s="1">
        <f>ABS(ABS(H151)-ABS(C151))</f>
        <v>0</v>
      </c>
    </row>
    <row r="152" spans="2:10" x14ac:dyDescent="0.3">
      <c r="B152">
        <v>12.163643036956948</v>
      </c>
      <c r="C152">
        <v>-0.25557013830148173</v>
      </c>
      <c r="D152">
        <v>-6.6581719297796799E-2</v>
      </c>
      <c r="G152">
        <f t="shared" si="4"/>
        <v>12.163643993878216</v>
      </c>
      <c r="H152" s="1">
        <f>H151+(C152-C151)</f>
        <v>-0.25557013830148173</v>
      </c>
      <c r="I152" s="1">
        <f t="shared" si="5"/>
        <v>9.5692126755864138E-7</v>
      </c>
      <c r="J152" s="1">
        <f>ABS(ABS(H152)-ABS(C152))</f>
        <v>0</v>
      </c>
    </row>
    <row r="153" spans="2:10" x14ac:dyDescent="0.3">
      <c r="B153">
        <v>12.167653721929364</v>
      </c>
      <c r="C153">
        <v>-0.25583781953783435</v>
      </c>
      <c r="D153">
        <v>-6.6704657112084439E-2</v>
      </c>
      <c r="G153">
        <f t="shared" si="4"/>
        <v>12.16765467809363</v>
      </c>
      <c r="H153" s="1">
        <f>H152+(C153-C152)</f>
        <v>-0.25583781953783435</v>
      </c>
      <c r="I153" s="1">
        <f t="shared" si="5"/>
        <v>9.561642659861036E-7</v>
      </c>
      <c r="J153" s="1">
        <f>ABS(ABS(H153)-ABS(C153))</f>
        <v>0</v>
      </c>
    </row>
    <row r="154" spans="2:10" x14ac:dyDescent="0.3">
      <c r="B154">
        <v>12.171664373963326</v>
      </c>
      <c r="C154">
        <v>-0.25610599383700716</v>
      </c>
      <c r="D154">
        <v>-6.682759492637208E-2</v>
      </c>
      <c r="G154">
        <f t="shared" si="4"/>
        <v>12.171665329380509</v>
      </c>
      <c r="H154" s="1">
        <f>H153+(C154-C153)</f>
        <v>-0.25610599383700716</v>
      </c>
      <c r="I154" s="1">
        <f t="shared" si="5"/>
        <v>9.5541718359015704E-7</v>
      </c>
      <c r="J154" s="1">
        <f>ABS(ABS(H154)-ABS(C154))</f>
        <v>0</v>
      </c>
    </row>
    <row r="155" spans="2:10" x14ac:dyDescent="0.3">
      <c r="B155">
        <v>12.175674992998218</v>
      </c>
      <c r="C155">
        <v>-0.25637466119494712</v>
      </c>
      <c r="D155">
        <v>-6.6950532740659707E-2</v>
      </c>
      <c r="G155">
        <f t="shared" si="4"/>
        <v>12.17567594767789</v>
      </c>
      <c r="H155" s="1">
        <f>H154+(C155-C154)</f>
        <v>-0.25637466119494712</v>
      </c>
      <c r="I155" s="1">
        <f t="shared" si="5"/>
        <v>9.5467967220486116E-7</v>
      </c>
      <c r="J155" s="1">
        <f>ABS(ABS(H155)-ABS(C155))</f>
        <v>0</v>
      </c>
    </row>
    <row r="156" spans="2:10" x14ac:dyDescent="0.3">
      <c r="B156">
        <v>12.179685578973425</v>
      </c>
      <c r="C156">
        <v>-0.25664382160759364</v>
      </c>
      <c r="D156">
        <v>-6.7073470554947334E-2</v>
      </c>
      <c r="G156">
        <f t="shared" si="4"/>
        <v>12.179686532925404</v>
      </c>
      <c r="H156" s="1">
        <f>H155+(C156-C155)</f>
        <v>-0.25664382160759364</v>
      </c>
      <c r="I156" s="1">
        <f t="shared" si="5"/>
        <v>9.5395197874381665E-7</v>
      </c>
      <c r="J156" s="1">
        <f>ABS(ABS(H156)-ABS(C156))</f>
        <v>0</v>
      </c>
    </row>
    <row r="157" spans="2:10" x14ac:dyDescent="0.3">
      <c r="B157">
        <v>12.183696131828331</v>
      </c>
      <c r="C157">
        <v>-0.25691347507087875</v>
      </c>
      <c r="D157">
        <v>-6.7196408369234947E-2</v>
      </c>
      <c r="G157">
        <f t="shared" si="4"/>
        <v>12.183697085062141</v>
      </c>
      <c r="H157" s="1">
        <f>H156+(C157-C156)</f>
        <v>-0.25691347507087875</v>
      </c>
      <c r="I157" s="1">
        <f t="shared" si="5"/>
        <v>9.5323381010814501E-7</v>
      </c>
      <c r="J157" s="1">
        <f>ABS(ABS(H157)-ABS(C157))</f>
        <v>0</v>
      </c>
    </row>
    <row r="158" spans="2:10" x14ac:dyDescent="0.3">
      <c r="B158">
        <v>12.187706651502323</v>
      </c>
      <c r="C158">
        <v>-0.25718362158072694</v>
      </c>
      <c r="D158">
        <v>-6.7319346183522574E-2</v>
      </c>
      <c r="G158">
        <f t="shared" si="4"/>
        <v>12.187707604027633</v>
      </c>
      <c r="H158" s="1">
        <f>H157+(C158-C157)</f>
        <v>-0.25718362158072694</v>
      </c>
      <c r="I158" s="1">
        <f t="shared" si="5"/>
        <v>9.5252531018275022E-7</v>
      </c>
      <c r="J158" s="1">
        <f>ABS(ABS(H158)-ABS(C158))</f>
        <v>0</v>
      </c>
    </row>
    <row r="159" spans="2:10" x14ac:dyDescent="0.3">
      <c r="B159">
        <v>12.191717137934786</v>
      </c>
      <c r="C159">
        <v>-0.25745426113305531</v>
      </c>
      <c r="D159">
        <v>-6.7442283997810201E-2</v>
      </c>
      <c r="G159">
        <f t="shared" si="4"/>
        <v>12.191718089761077</v>
      </c>
      <c r="H159" s="1">
        <f>H158+(C159-C158)</f>
        <v>-0.25745426113305531</v>
      </c>
      <c r="I159" s="1">
        <f t="shared" si="5"/>
        <v>9.5182629067380731E-7</v>
      </c>
      <c r="J159" s="1">
        <f>ABS(ABS(H159)-ABS(C159))</f>
        <v>0</v>
      </c>
    </row>
    <row r="160" spans="2:10" x14ac:dyDescent="0.3">
      <c r="B160">
        <v>12.195727591065108</v>
      </c>
      <c r="C160">
        <v>-0.25772539372377345</v>
      </c>
      <c r="D160">
        <v>-6.7565221812097842E-2</v>
      </c>
      <c r="G160">
        <f t="shared" si="4"/>
        <v>12.195728542201905</v>
      </c>
      <c r="H160" s="1">
        <f>H159+(C160-C159)</f>
        <v>-0.25772539372377345</v>
      </c>
      <c r="I160" s="1">
        <f t="shared" si="5"/>
        <v>9.511367977665941E-7</v>
      </c>
      <c r="J160" s="1">
        <f>ABS(ABS(H160)-ABS(C160))</f>
        <v>0</v>
      </c>
    </row>
    <row r="161" spans="2:10" x14ac:dyDescent="0.3">
      <c r="B161">
        <v>12.199738010832675</v>
      </c>
      <c r="C161">
        <v>-0.25799701934878361</v>
      </c>
      <c r="D161">
        <v>-6.7688159626385469E-2</v>
      </c>
      <c r="G161">
        <f t="shared" si="4"/>
        <v>12.199738961289421</v>
      </c>
      <c r="H161" s="1">
        <f>H160+(C161-C160)</f>
        <v>-0.25799701934878361</v>
      </c>
      <c r="I161" s="1">
        <f t="shared" si="5"/>
        <v>9.504567461959823E-7</v>
      </c>
      <c r="J161" s="1">
        <f>ABS(ABS(H161)-ABS(C161))</f>
        <v>0</v>
      </c>
    </row>
    <row r="162" spans="2:10" x14ac:dyDescent="0.3">
      <c r="B162">
        <v>12.203748397176877</v>
      </c>
      <c r="C162">
        <v>-0.25826913800398049</v>
      </c>
      <c r="D162">
        <v>-6.7811097440673096E-2</v>
      </c>
      <c r="G162">
        <f t="shared" si="4"/>
        <v>12.203749346962955</v>
      </c>
      <c r="H162" s="1">
        <f>H161+(C162-C161)</f>
        <v>-0.25826913800398049</v>
      </c>
      <c r="I162" s="1">
        <f t="shared" si="5"/>
        <v>9.4978607734219622E-7</v>
      </c>
      <c r="J162" s="1">
        <f>ABS(ABS(H162)-ABS(C162))</f>
        <v>0</v>
      </c>
    </row>
    <row r="163" spans="2:10" x14ac:dyDescent="0.3">
      <c r="B163">
        <v>12.207758750037099</v>
      </c>
      <c r="C163">
        <v>-0.2585417496852514</v>
      </c>
      <c r="D163">
        <v>-6.7934035254960709E-2</v>
      </c>
      <c r="G163">
        <f t="shared" si="4"/>
        <v>12.207759699161764</v>
      </c>
      <c r="H163" s="1">
        <f>H162+(C163-C162)</f>
        <v>-0.2585417496852514</v>
      </c>
      <c r="I163" s="1">
        <f t="shared" si="5"/>
        <v>9.4912466508390025E-7</v>
      </c>
      <c r="J163" s="1">
        <f>ABS(ABS(H163)-ABS(C163))</f>
        <v>0</v>
      </c>
    </row>
    <row r="164" spans="2:10" x14ac:dyDescent="0.3">
      <c r="B164">
        <v>12.211769069352732</v>
      </c>
      <c r="C164">
        <v>-0.25881485438847612</v>
      </c>
      <c r="D164">
        <v>-6.8056973069248336E-2</v>
      </c>
      <c r="G164">
        <f t="shared" si="4"/>
        <v>12.211770017825335</v>
      </c>
      <c r="H164" s="1">
        <f>H163+(C164-C163)</f>
        <v>-0.25881485438847612</v>
      </c>
      <c r="I164" s="1">
        <f t="shared" si="5"/>
        <v>9.4847260356800689E-7</v>
      </c>
      <c r="J164" s="1">
        <f>ABS(ABS(H164)-ABS(C164))</f>
        <v>0</v>
      </c>
    </row>
    <row r="165" spans="2:10" x14ac:dyDescent="0.3">
      <c r="B165">
        <v>12.215779355063164</v>
      </c>
      <c r="C165">
        <v>-0.25908845210952702</v>
      </c>
      <c r="D165">
        <v>-6.8179910883535963E-2</v>
      </c>
      <c r="G165">
        <f t="shared" si="4"/>
        <v>12.215780302892981</v>
      </c>
      <c r="H165" s="1">
        <f>H164+(C165-C164)</f>
        <v>-0.25908845210952702</v>
      </c>
      <c r="I165" s="1">
        <f t="shared" si="5"/>
        <v>9.4782981641117203E-7</v>
      </c>
      <c r="J165" s="1">
        <f>ABS(ABS(H165)-ABS(C165))</f>
        <v>0</v>
      </c>
    </row>
    <row r="166" spans="2:10" x14ac:dyDescent="0.3">
      <c r="B166">
        <v>12.219789607107785</v>
      </c>
      <c r="C166">
        <v>-0.25936254284426907</v>
      </c>
      <c r="D166">
        <v>-6.830284869782359E-2</v>
      </c>
      <c r="G166">
        <f t="shared" si="4"/>
        <v>12.219790554303934</v>
      </c>
      <c r="H166" s="1">
        <f>H165+(C166-C165)</f>
        <v>-0.25936254284426907</v>
      </c>
      <c r="I166" s="1">
        <f t="shared" si="5"/>
        <v>9.4719614907035066E-7</v>
      </c>
      <c r="J166" s="1">
        <f>ABS(ABS(H166)-ABS(C166))</f>
        <v>0</v>
      </c>
    </row>
    <row r="167" spans="2:10" x14ac:dyDescent="0.3">
      <c r="B167">
        <v>12.223799825425985</v>
      </c>
      <c r="C167">
        <v>-0.25963712658855975</v>
      </c>
      <c r="D167">
        <v>-6.8425786512111231E-2</v>
      </c>
      <c r="G167">
        <f t="shared" si="4"/>
        <v>12.223800771997507</v>
      </c>
      <c r="H167" s="1">
        <f>H166+(C167-C166)</f>
        <v>-0.25963712658855975</v>
      </c>
      <c r="I167" s="1">
        <f t="shared" si="5"/>
        <v>9.4657152160948499E-7</v>
      </c>
      <c r="J167" s="1">
        <f>ABS(ABS(H167)-ABS(C167))</f>
        <v>0</v>
      </c>
    </row>
    <row r="168" spans="2:10" x14ac:dyDescent="0.3">
      <c r="B168">
        <v>12.227810009957157</v>
      </c>
      <c r="C168">
        <v>-0.25991220333824905</v>
      </c>
      <c r="D168">
        <v>-6.8548724326398844E-2</v>
      </c>
      <c r="G168">
        <f t="shared" si="4"/>
        <v>12.227810955913247</v>
      </c>
      <c r="H168" s="1">
        <f>H167+(C168-C167)</f>
        <v>-0.25991220333824905</v>
      </c>
      <c r="I168" s="1">
        <f t="shared" si="5"/>
        <v>9.459560903479769E-7</v>
      </c>
      <c r="J168" s="1">
        <f>ABS(ABS(H168)-ABS(C168))</f>
        <v>0</v>
      </c>
    </row>
    <row r="169" spans="2:10" x14ac:dyDescent="0.3">
      <c r="B169">
        <v>12.231820160640689</v>
      </c>
      <c r="C169">
        <v>-0.26018777308917951</v>
      </c>
      <c r="D169">
        <v>-6.8671662140686485E-2</v>
      </c>
      <c r="G169">
        <f t="shared" si="4"/>
        <v>12.231821105990369</v>
      </c>
      <c r="H169" s="1">
        <f>H168+(C169-C168)</f>
        <v>-0.26018777308917951</v>
      </c>
      <c r="I169" s="1">
        <f t="shared" si="5"/>
        <v>9.4534967942649928E-7</v>
      </c>
      <c r="J169" s="1">
        <f>ABS(ABS(H169)-ABS(C169))</f>
        <v>0</v>
      </c>
    </row>
    <row r="170" spans="2:10" x14ac:dyDescent="0.3">
      <c r="B170">
        <v>12.235830277415975</v>
      </c>
      <c r="C170">
        <v>-0.2604638358371863</v>
      </c>
      <c r="D170">
        <v>-6.8794599954974112E-2</v>
      </c>
      <c r="G170">
        <f t="shared" si="4"/>
        <v>12.235831222168263</v>
      </c>
      <c r="H170" s="1">
        <f>H169+(C170-C169)</f>
        <v>-0.2604638358371863</v>
      </c>
      <c r="I170" s="1">
        <f t="shared" si="5"/>
        <v>9.4475228884505214E-7</v>
      </c>
      <c r="J170" s="1">
        <f>ABS(ABS(H170)-ABS(C170))</f>
        <v>0</v>
      </c>
    </row>
    <row r="171" spans="2:10" x14ac:dyDescent="0.3">
      <c r="B171">
        <v>12.239840360222406</v>
      </c>
      <c r="C171">
        <v>-0.26074039157809709</v>
      </c>
      <c r="D171">
        <v>-6.8917537769261739E-2</v>
      </c>
      <c r="G171">
        <f t="shared" si="4"/>
        <v>12.2398413043862</v>
      </c>
      <c r="H171" s="1">
        <f>H170+(C171-C170)</f>
        <v>-0.26074039157809709</v>
      </c>
      <c r="I171" s="1">
        <f t="shared" si="5"/>
        <v>9.4416379425865671E-7</v>
      </c>
      <c r="J171" s="1">
        <f>ABS(ABS(H171)-ABS(C171))</f>
        <v>0</v>
      </c>
    </row>
    <row r="172" spans="2:10" x14ac:dyDescent="0.3">
      <c r="B172">
        <v>12.243850408999375</v>
      </c>
      <c r="C172">
        <v>-0.26101744030773205</v>
      </c>
      <c r="D172">
        <v>-6.9040475583549379E-2</v>
      </c>
      <c r="G172">
        <f t="shared" si="4"/>
        <v>12.243851352583578</v>
      </c>
      <c r="H172" s="1">
        <f>H171+(C172-C171)</f>
        <v>-0.26101744030773205</v>
      </c>
      <c r="I172" s="1">
        <f t="shared" si="5"/>
        <v>9.4358420277274035E-7</v>
      </c>
      <c r="J172" s="1">
        <f>ABS(ABS(H172)-ABS(C172))</f>
        <v>0</v>
      </c>
    </row>
    <row r="173" spans="2:10" x14ac:dyDescent="0.3">
      <c r="B173">
        <v>12.247860423686275</v>
      </c>
      <c r="C173">
        <v>-0.26129498202190399</v>
      </c>
      <c r="D173">
        <v>-6.9163413397837006E-2</v>
      </c>
      <c r="G173">
        <f t="shared" si="4"/>
        <v>12.247861366699667</v>
      </c>
      <c r="H173" s="1">
        <f>H172+(C173-C172)</f>
        <v>-0.26129498202190399</v>
      </c>
      <c r="I173" s="1">
        <f t="shared" si="5"/>
        <v>9.4301339181868116E-7</v>
      </c>
      <c r="J173" s="1">
        <f>ABS(ABS(H173)-ABS(C173))</f>
        <v>0</v>
      </c>
    </row>
    <row r="174" spans="2:10" x14ac:dyDescent="0.3">
      <c r="B174">
        <v>12.251870404222501</v>
      </c>
      <c r="C174">
        <v>-0.26157301671641825</v>
      </c>
      <c r="D174">
        <v>-6.9286351212124633E-2</v>
      </c>
      <c r="G174">
        <f t="shared" si="4"/>
        <v>12.251871346673965</v>
      </c>
      <c r="H174" s="1">
        <f>H173+(C174-C173)</f>
        <v>-0.26157301671641825</v>
      </c>
      <c r="I174" s="1">
        <f t="shared" si="5"/>
        <v>9.424514644251758E-7</v>
      </c>
      <c r="J174" s="1">
        <f>ABS(ABS(H174)-ABS(C174))</f>
        <v>0</v>
      </c>
    </row>
    <row r="175" spans="2:10" x14ac:dyDescent="0.3">
      <c r="B175">
        <v>12.255880350547447</v>
      </c>
      <c r="C175">
        <v>-0.26185154438707264</v>
      </c>
      <c r="D175">
        <v>-6.940928902641226E-2</v>
      </c>
      <c r="G175">
        <f t="shared" si="4"/>
        <v>12.25588129244565</v>
      </c>
      <c r="H175" s="1">
        <f>H174+(C175-C174)</f>
        <v>-0.26185154438707264</v>
      </c>
      <c r="I175" s="1">
        <f t="shared" si="5"/>
        <v>9.4189820387668988E-7</v>
      </c>
      <c r="J175" s="1">
        <f>ABS(ABS(H175)-ABS(C175))</f>
        <v>0</v>
      </c>
    </row>
    <row r="176" spans="2:10" x14ac:dyDescent="0.3">
      <c r="B176">
        <v>12.259890262600507</v>
      </c>
      <c r="C176">
        <v>-0.26213056502965759</v>
      </c>
      <c r="D176">
        <v>-6.9532226840699901E-2</v>
      </c>
      <c r="G176">
        <f t="shared" si="4"/>
        <v>12.259891203954224</v>
      </c>
      <c r="H176" s="1">
        <f>H175+(C176-C175)</f>
        <v>-0.26213056502965759</v>
      </c>
      <c r="I176" s="1">
        <f t="shared" si="5"/>
        <v>9.4135371675463375E-7</v>
      </c>
      <c r="J176" s="1">
        <f>ABS(ABS(H176)-ABS(C176))</f>
        <v>0</v>
      </c>
    </row>
    <row r="177" spans="2:10" x14ac:dyDescent="0.3">
      <c r="B177">
        <v>12.263900140321077</v>
      </c>
      <c r="C177">
        <v>-0.26241007863995608</v>
      </c>
      <c r="D177">
        <v>-6.9655164654987528E-2</v>
      </c>
      <c r="G177">
        <f t="shared" si="4"/>
        <v>12.263901081139011</v>
      </c>
      <c r="H177" s="1">
        <f>H176+(C177-C176)</f>
        <v>-0.26241007863995608</v>
      </c>
      <c r="I177" s="1">
        <f t="shared" si="5"/>
        <v>9.4081793378109069E-7</v>
      </c>
      <c r="J177" s="1">
        <f>ABS(ABS(H177)-ABS(C177))</f>
        <v>0</v>
      </c>
    </row>
    <row r="178" spans="2:10" x14ac:dyDescent="0.3">
      <c r="B178">
        <v>12.267909983648552</v>
      </c>
      <c r="C178">
        <v>-0.2626900852137436</v>
      </c>
      <c r="D178">
        <v>-6.9778102469275169E-2</v>
      </c>
      <c r="G178">
        <f t="shared" si="4"/>
        <v>12.267910923939118</v>
      </c>
      <c r="H178" s="1">
        <f>H177+(C178-C177)</f>
        <v>-0.2626900852137436</v>
      </c>
      <c r="I178" s="1">
        <f t="shared" si="5"/>
        <v>9.4029056540989586E-7</v>
      </c>
      <c r="J178" s="1">
        <f>ABS(ABS(H178)-ABS(C178))</f>
        <v>0</v>
      </c>
    </row>
    <row r="179" spans="2:10" x14ac:dyDescent="0.3">
      <c r="B179">
        <v>12.271919792522329</v>
      </c>
      <c r="C179">
        <v>-0.26297058474678825</v>
      </c>
      <c r="D179">
        <v>-6.9901040283562796E-2</v>
      </c>
      <c r="G179">
        <f t="shared" si="4"/>
        <v>12.271920732294273</v>
      </c>
      <c r="H179" s="1">
        <f>H178+(C179-C178)</f>
        <v>-0.26297058474678825</v>
      </c>
      <c r="I179" s="1">
        <f t="shared" si="5"/>
        <v>9.3977194381977824E-7</v>
      </c>
      <c r="J179" s="1">
        <f>ABS(ABS(H179)-ABS(C179))</f>
        <v>0</v>
      </c>
    </row>
    <row r="180" spans="2:10" x14ac:dyDescent="0.3">
      <c r="B180">
        <v>12.275929566881805</v>
      </c>
      <c r="C180">
        <v>-0.2632515772348506</v>
      </c>
      <c r="D180">
        <v>-7.0023978097850423E-2</v>
      </c>
      <c r="G180">
        <f t="shared" si="4"/>
        <v>12.275930506143634</v>
      </c>
      <c r="H180" s="1">
        <f>H179+(C180-C179)</f>
        <v>-0.2632515772348506</v>
      </c>
      <c r="I180" s="1">
        <f t="shared" si="5"/>
        <v>9.3926182920256451E-7</v>
      </c>
      <c r="J180" s="1">
        <f>ABS(ABS(H180)-ABS(C180))</f>
        <v>0</v>
      </c>
    </row>
    <row r="181" spans="2:10" x14ac:dyDescent="0.3">
      <c r="B181">
        <v>12.279939306666378</v>
      </c>
      <c r="C181">
        <v>-0.26353306267368382</v>
      </c>
      <c r="D181">
        <v>-7.014691591213805E-2</v>
      </c>
      <c r="G181">
        <f t="shared" si="4"/>
        <v>12.279940245426534</v>
      </c>
      <c r="H181" s="1">
        <f>H180+(C181-C180)</f>
        <v>-0.26353306267368382</v>
      </c>
      <c r="I181" s="1">
        <f t="shared" si="5"/>
        <v>9.3876015583305161E-7</v>
      </c>
      <c r="J181" s="1">
        <f>ABS(ABS(H181)-ABS(C181))</f>
        <v>0</v>
      </c>
    </row>
    <row r="182" spans="2:10" x14ac:dyDescent="0.3">
      <c r="B182">
        <v>12.283949011815446</v>
      </c>
      <c r="C182">
        <v>-0.26381504105903364</v>
      </c>
      <c r="D182">
        <v>-7.0269853726425663E-2</v>
      </c>
      <c r="G182">
        <f t="shared" si="4"/>
        <v>12.283949950082281</v>
      </c>
      <c r="H182" s="1">
        <f>H181+(C182-C181)</f>
        <v>-0.26381504105903364</v>
      </c>
      <c r="I182" s="1">
        <f t="shared" si="5"/>
        <v>9.3826683489339757E-7</v>
      </c>
      <c r="J182" s="1">
        <f>ABS(ABS(H182)-ABS(C182))</f>
        <v>0</v>
      </c>
    </row>
    <row r="183" spans="2:10" x14ac:dyDescent="0.3">
      <c r="B183">
        <v>12.287958682268407</v>
      </c>
      <c r="C183">
        <v>-0.26409751238663831</v>
      </c>
      <c r="D183">
        <v>-7.039279154071329E-2</v>
      </c>
      <c r="G183">
        <f t="shared" si="4"/>
        <v>12.287959620050412</v>
      </c>
      <c r="H183" s="1">
        <f>H182+(C183-C182)</f>
        <v>-0.26409751238663831</v>
      </c>
      <c r="I183" s="1">
        <f t="shared" si="5"/>
        <v>9.3778200493943586E-7</v>
      </c>
      <c r="J183" s="1">
        <f>ABS(ABS(H183)-ABS(C183))</f>
        <v>0</v>
      </c>
    </row>
    <row r="184" spans="2:10" x14ac:dyDescent="0.3">
      <c r="B184">
        <v>12.29196831796466</v>
      </c>
      <c r="C184">
        <v>-0.26438047665222864</v>
      </c>
      <c r="D184">
        <v>-7.0515729355000903E-2</v>
      </c>
      <c r="G184">
        <f t="shared" si="4"/>
        <v>12.291969255270086</v>
      </c>
      <c r="H184" s="1">
        <f>H183+(C184-C183)</f>
        <v>-0.26438047665222864</v>
      </c>
      <c r="I184" s="1">
        <f t="shared" si="5"/>
        <v>9.3730542616299317E-7</v>
      </c>
      <c r="J184" s="1">
        <f>ABS(ABS(H184)-ABS(C184))</f>
        <v>0</v>
      </c>
    </row>
    <row r="185" spans="2:10" x14ac:dyDescent="0.3">
      <c r="B185">
        <v>12.295977918843603</v>
      </c>
      <c r="C185">
        <v>-0.26466393385152798</v>
      </c>
      <c r="D185">
        <v>-7.0638667169288544E-2</v>
      </c>
      <c r="G185">
        <f t="shared" si="4"/>
        <v>12.295978855680843</v>
      </c>
      <c r="H185" s="1">
        <f>H184+(C185-C184)</f>
        <v>-0.26466393385152798</v>
      </c>
      <c r="I185" s="1">
        <f t="shared" si="5"/>
        <v>9.3683724067261664E-7</v>
      </c>
      <c r="J185" s="1">
        <f>ABS(ABS(H185)-ABS(C185))</f>
        <v>0</v>
      </c>
    </row>
    <row r="186" spans="2:10" x14ac:dyDescent="0.3">
      <c r="B186">
        <v>12.299987484844639</v>
      </c>
      <c r="C186">
        <v>-0.26494788398025226</v>
      </c>
      <c r="D186">
        <v>-7.0761604983576171E-2</v>
      </c>
      <c r="G186">
        <f t="shared" si="4"/>
        <v>12.299988421221943</v>
      </c>
      <c r="H186" s="1">
        <f>H185+(C186-C185)</f>
        <v>-0.26494788398025226</v>
      </c>
      <c r="I186" s="1">
        <f t="shared" si="5"/>
        <v>9.3637730458340229E-7</v>
      </c>
      <c r="J186" s="1">
        <f>ABS(ABS(H186)-ABS(C186))</f>
        <v>0</v>
      </c>
    </row>
    <row r="187" spans="2:10" x14ac:dyDescent="0.3">
      <c r="B187">
        <v>12.303997015907166</v>
      </c>
      <c r="C187">
        <v>-0.26523232703410998</v>
      </c>
      <c r="D187">
        <v>-7.0884542797863798E-2</v>
      </c>
      <c r="G187">
        <f t="shared" si="4"/>
        <v>12.303997951832683</v>
      </c>
      <c r="H187" s="1">
        <f>H186+(C187-C186)</f>
        <v>-0.26523232703410998</v>
      </c>
      <c r="I187" s="1">
        <f t="shared" si="5"/>
        <v>9.3592551664301027E-7</v>
      </c>
      <c r="J187" s="1">
        <f>ABS(ABS(H187)-ABS(C187))</f>
        <v>0</v>
      </c>
    </row>
    <row r="188" spans="2:10" x14ac:dyDescent="0.3">
      <c r="B188">
        <v>12.308006511970587</v>
      </c>
      <c r="C188">
        <v>-0.26551726300880207</v>
      </c>
      <c r="D188">
        <v>-7.1007480612151438E-2</v>
      </c>
      <c r="G188">
        <f t="shared" si="4"/>
        <v>12.308007447452521</v>
      </c>
      <c r="H188" s="1">
        <f>H187+(C188-C187)</f>
        <v>-0.26551726300880207</v>
      </c>
      <c r="I188" s="1">
        <f t="shared" si="5"/>
        <v>9.3548193369485944E-7</v>
      </c>
      <c r="J188" s="1">
        <f>ABS(ABS(H188)-ABS(C188))</f>
        <v>0</v>
      </c>
    </row>
    <row r="189" spans="2:10" x14ac:dyDescent="0.3">
      <c r="B189">
        <v>12.312015972974303</v>
      </c>
      <c r="C189">
        <v>-0.26580269190002215</v>
      </c>
      <c r="D189">
        <v>-7.1130418426439065E-2</v>
      </c>
      <c r="G189">
        <f t="shared" si="4"/>
        <v>12.312016908020706</v>
      </c>
      <c r="H189" s="1">
        <f>H188+(C189-C188)</f>
        <v>-0.26580269190002215</v>
      </c>
      <c r="I189" s="1">
        <f t="shared" si="5"/>
        <v>9.350464029722616E-7</v>
      </c>
      <c r="J189" s="1">
        <f>ABS(ABS(H189)-ABS(C189))</f>
        <v>0</v>
      </c>
    </row>
    <row r="190" spans="2:10" x14ac:dyDescent="0.3">
      <c r="B190">
        <v>12.316025398857716</v>
      </c>
      <c r="C190">
        <v>-0.26608861370345632</v>
      </c>
      <c r="D190">
        <v>-7.1253356240726692E-2</v>
      </c>
      <c r="G190">
        <f t="shared" si="4"/>
        <v>12.316026333476849</v>
      </c>
      <c r="H190" s="1">
        <f>H189+(C190-C189)</f>
        <v>-0.26608861370345632</v>
      </c>
      <c r="I190" s="1">
        <f t="shared" si="5"/>
        <v>9.3461913230896698E-7</v>
      </c>
      <c r="J190" s="1">
        <f>ABS(ABS(H190)-ABS(C190))</f>
        <v>0</v>
      </c>
    </row>
    <row r="191" spans="2:10" x14ac:dyDescent="0.3">
      <c r="B191">
        <v>12.32003478956023</v>
      </c>
      <c r="C191">
        <v>-0.26637502841478322</v>
      </c>
      <c r="D191">
        <v>-7.1376294055014319E-2</v>
      </c>
      <c r="G191">
        <f t="shared" si="4"/>
        <v>12.32003572376</v>
      </c>
      <c r="H191" s="1">
        <f>H190+(C191-C190)</f>
        <v>-0.26637502841478322</v>
      </c>
      <c r="I191" s="1">
        <f t="shared" si="5"/>
        <v>9.3419976998632137E-7</v>
      </c>
      <c r="J191" s="1">
        <f>ABS(ABS(H191)-ABS(C191))</f>
        <v>0</v>
      </c>
    </row>
    <row r="192" spans="2:10" x14ac:dyDescent="0.3">
      <c r="B192">
        <v>12.324044145021245</v>
      </c>
      <c r="C192">
        <v>-0.26666193602967408</v>
      </c>
      <c r="D192">
        <v>-7.149923186930196E-2</v>
      </c>
      <c r="G192">
        <f t="shared" si="4"/>
        <v>12.324045078809629</v>
      </c>
      <c r="H192" s="1">
        <f>H191+(C192-C191)</f>
        <v>-0.26666193602967408</v>
      </c>
      <c r="I192" s="1">
        <f t="shared" si="5"/>
        <v>9.3378838350588467E-7</v>
      </c>
      <c r="J192" s="1">
        <f>ABS(ABS(H192)-ABS(C192))</f>
        <v>0</v>
      </c>
    </row>
    <row r="193" spans="2:10" x14ac:dyDescent="0.3">
      <c r="B193">
        <v>12.328053465180169</v>
      </c>
      <c r="C193">
        <v>-0.26694933654379266</v>
      </c>
      <c r="D193">
        <v>-7.1622169683589587E-2</v>
      </c>
      <c r="G193">
        <f t="shared" si="4"/>
        <v>12.328054398565275</v>
      </c>
      <c r="H193" s="1">
        <f>H192+(C193-C192)</f>
        <v>-0.26694933654379266</v>
      </c>
      <c r="I193" s="1">
        <f t="shared" si="5"/>
        <v>9.3338510609441983E-7</v>
      </c>
      <c r="J193" s="1">
        <f>ABS(ABS(H193)-ABS(C193))</f>
        <v>0</v>
      </c>
    </row>
    <row r="194" spans="2:10" x14ac:dyDescent="0.3">
      <c r="B194">
        <v>12.332062749976403</v>
      </c>
      <c r="C194">
        <v>-0.26723722995279525</v>
      </c>
      <c r="D194">
        <v>-7.1745107497877228E-2</v>
      </c>
      <c r="G194">
        <f t="shared" si="4"/>
        <v>12.332063682966071</v>
      </c>
      <c r="H194" s="1">
        <f>H193+(C194-C193)</f>
        <v>-0.26723722995279525</v>
      </c>
      <c r="I194" s="1">
        <f t="shared" si="5"/>
        <v>9.3298966774568726E-7</v>
      </c>
      <c r="J194" s="1">
        <f>ABS(ABS(H194)-ABS(C194))</f>
        <v>0</v>
      </c>
    </row>
    <row r="195" spans="2:10" x14ac:dyDescent="0.3">
      <c r="B195">
        <v>12.336071999349354</v>
      </c>
      <c r="C195">
        <v>-0.26752561625233073</v>
      </c>
      <c r="D195">
        <v>-7.1868045312164869E-2</v>
      </c>
      <c r="G195">
        <f t="shared" si="4"/>
        <v>12.336072931951364</v>
      </c>
      <c r="H195" s="1">
        <f>H194+(C195-C194)</f>
        <v>-0.26752561625233073</v>
      </c>
      <c r="I195" s="1">
        <f t="shared" si="5"/>
        <v>9.3260200983991126E-7</v>
      </c>
      <c r="J195" s="1">
        <f>ABS(ABS(H195)-ABS(C195))</f>
        <v>0</v>
      </c>
    </row>
    <row r="196" spans="2:10" x14ac:dyDescent="0.3">
      <c r="B196">
        <v>12.340081213238426</v>
      </c>
      <c r="C196">
        <v>-0.26781449543804053</v>
      </c>
      <c r="D196">
        <v>-7.1990983126452496E-2</v>
      </c>
      <c r="G196">
        <f t="shared" si="4"/>
        <v>12.340082145460768</v>
      </c>
      <c r="H196" s="1">
        <f>H195+(C196-C195)</f>
        <v>-0.26781449543804053</v>
      </c>
      <c r="I196" s="1">
        <f t="shared" si="5"/>
        <v>9.3222234198719889E-7</v>
      </c>
      <c r="J196" s="1">
        <f>ABS(ABS(H196)-ABS(C196))</f>
        <v>0</v>
      </c>
    </row>
    <row r="197" spans="2:10" x14ac:dyDescent="0.3">
      <c r="B197">
        <v>12.344090391583025</v>
      </c>
      <c r="C197">
        <v>-0.26810386750555865</v>
      </c>
      <c r="D197">
        <v>-7.2113920940740137E-2</v>
      </c>
      <c r="G197">
        <f t="shared" si="4"/>
        <v>12.344091323433444</v>
      </c>
      <c r="H197" s="1">
        <f>H196+(C197-C196)</f>
        <v>-0.26810386750555865</v>
      </c>
      <c r="I197" s="1">
        <f t="shared" si="5"/>
        <v>9.318504190503063E-7</v>
      </c>
      <c r="J197" s="1">
        <f>ABS(ABS(H197)-ABS(C197))</f>
        <v>0</v>
      </c>
    </row>
    <row r="198" spans="2:10" x14ac:dyDescent="0.3">
      <c r="B198">
        <v>12.348099534322557</v>
      </c>
      <c r="C198">
        <v>-0.26839373245051151</v>
      </c>
      <c r="D198">
        <v>-7.2236858755027764E-2</v>
      </c>
      <c r="G198">
        <f t="shared" si="4"/>
        <v>12.348100465808862</v>
      </c>
      <c r="H198" s="1">
        <f>H197+(C198-C197)</f>
        <v>-0.26839373245051151</v>
      </c>
      <c r="I198" s="1">
        <f t="shared" si="5"/>
        <v>9.3148630497807972E-7</v>
      </c>
      <c r="J198" s="1">
        <f>ABS(ABS(H198)-ABS(C198))</f>
        <v>0</v>
      </c>
    </row>
    <row r="199" spans="2:10" x14ac:dyDescent="0.3">
      <c r="B199">
        <v>12.35210864139643</v>
      </c>
      <c r="C199">
        <v>-0.26868409026851825</v>
      </c>
      <c r="D199">
        <v>-7.2359796569315377E-2</v>
      </c>
      <c r="G199">
        <f t="shared" si="4"/>
        <v>12.352109572526233</v>
      </c>
      <c r="H199" s="1">
        <f>H198+(C199-C198)</f>
        <v>-0.26868409026851825</v>
      </c>
      <c r="I199" s="1">
        <f t="shared" si="5"/>
        <v>9.3112980259490996E-7</v>
      </c>
      <c r="J199" s="1">
        <f>ABS(ABS(H199)-ABS(C199))</f>
        <v>0</v>
      </c>
    </row>
    <row r="200" spans="2:10" x14ac:dyDescent="0.3">
      <c r="B200">
        <v>12.356117712744053</v>
      </c>
      <c r="C200">
        <v>-0.26897494095519048</v>
      </c>
      <c r="D200">
        <v>-7.2482734383603017E-2</v>
      </c>
      <c r="G200">
        <f t="shared" si="4"/>
        <v>12.356118643525125</v>
      </c>
      <c r="H200" s="1">
        <f>H199+(C200-C199)</f>
        <v>-0.26897494095519048</v>
      </c>
      <c r="I200" s="1">
        <f t="shared" si="5"/>
        <v>9.3078107177291258E-7</v>
      </c>
      <c r="J200" s="1">
        <f>ABS(ABS(H200)-ABS(C200))</f>
        <v>0</v>
      </c>
    </row>
    <row r="201" spans="2:10" x14ac:dyDescent="0.3">
      <c r="B201">
        <v>12.360126748304832</v>
      </c>
      <c r="C201">
        <v>-0.26926628450613233</v>
      </c>
      <c r="D201">
        <v>-7.2605672197890644E-2</v>
      </c>
      <c r="G201">
        <f t="shared" si="4"/>
        <v>12.360127678744798</v>
      </c>
      <c r="H201" s="1">
        <f>H200+(C201-C200)</f>
        <v>-0.26926628450613233</v>
      </c>
      <c r="I201" s="1">
        <f t="shared" si="5"/>
        <v>9.3043996507446991E-7</v>
      </c>
      <c r="J201" s="1">
        <f>ABS(ABS(H201)-ABS(C201))</f>
        <v>0</v>
      </c>
    </row>
    <row r="202" spans="2:10" x14ac:dyDescent="0.3">
      <c r="B202">
        <v>12.364135748018176</v>
      </c>
      <c r="C202">
        <v>-0.26955812091694054</v>
      </c>
      <c r="D202">
        <v>-7.2728610012178285E-2</v>
      </c>
      <c r="G202">
        <f t="shared" ref="G202:G213" si="6">SQRT((M$1^2)-((H202-M$19)^2))+M$18</f>
        <v>12.364136678124629</v>
      </c>
      <c r="H202" s="1">
        <f>H201+(C202-C201)</f>
        <v>-0.26955812091694054</v>
      </c>
      <c r="I202" s="1">
        <f t="shared" ref="I202:I213" si="7">G202-B202</f>
        <v>9.3010645230151567E-7</v>
      </c>
      <c r="J202" s="1">
        <f>ABS(ABS(H202)-ABS(C202))</f>
        <v>0</v>
      </c>
    </row>
    <row r="203" spans="2:10" x14ac:dyDescent="0.3">
      <c r="B203">
        <v>12.368144711823494</v>
      </c>
      <c r="C203">
        <v>-0.26985045018320436</v>
      </c>
      <c r="D203">
        <v>-7.2851547826465898E-2</v>
      </c>
      <c r="G203">
        <f t="shared" si="6"/>
        <v>12.368145641604025</v>
      </c>
      <c r="H203" s="1">
        <f>H202+(C203-C202)</f>
        <v>-0.26985045018320436</v>
      </c>
      <c r="I203" s="1">
        <f t="shared" si="7"/>
        <v>9.2978053167769303E-7</v>
      </c>
      <c r="J203" s="1">
        <f>ABS(ABS(H203)-ABS(C203))</f>
        <v>0</v>
      </c>
    </row>
    <row r="204" spans="2:10" x14ac:dyDescent="0.3">
      <c r="B204">
        <v>12.372153639660196</v>
      </c>
      <c r="C204">
        <v>-0.27014327230050567</v>
      </c>
      <c r="D204">
        <v>-7.2974485640753539E-2</v>
      </c>
      <c r="G204">
        <f t="shared" si="6"/>
        <v>12.372154569122319</v>
      </c>
      <c r="H204" s="1">
        <f>H203+(C204-C203)</f>
        <v>-0.27014327230050567</v>
      </c>
      <c r="I204" s="1">
        <f t="shared" si="7"/>
        <v>9.2946212326694422E-7</v>
      </c>
      <c r="J204" s="1">
        <f>ABS(ABS(H204)-ABS(C204))</f>
        <v>0</v>
      </c>
    </row>
    <row r="205" spans="2:10" x14ac:dyDescent="0.3">
      <c r="B205">
        <v>12.376162531467692</v>
      </c>
      <c r="C205">
        <v>-0.27043658726441877</v>
      </c>
      <c r="D205">
        <v>-7.3097423455041166E-2</v>
      </c>
      <c r="G205">
        <f t="shared" si="6"/>
        <v>12.376163460618869</v>
      </c>
      <c r="H205" s="1">
        <f>H204+(C205-C204)</f>
        <v>-0.27043658726441877</v>
      </c>
      <c r="I205" s="1">
        <f t="shared" si="7"/>
        <v>9.2915117733127772E-7</v>
      </c>
      <c r="J205" s="1">
        <f>ABS(ABS(H205)-ABS(C205))</f>
        <v>0</v>
      </c>
    </row>
    <row r="206" spans="2:10" x14ac:dyDescent="0.3">
      <c r="B206">
        <v>12.380171387185392</v>
      </c>
      <c r="C206">
        <v>-0.27073039507051067</v>
      </c>
      <c r="D206">
        <v>-7.3220361269328793E-2</v>
      </c>
      <c r="G206">
        <f t="shared" si="6"/>
        <v>12.380172316033059</v>
      </c>
      <c r="H206" s="1">
        <f>H205+(C206-C205)</f>
        <v>-0.27073039507051067</v>
      </c>
      <c r="I206" s="1">
        <f t="shared" si="7"/>
        <v>9.2884766722534096E-7</v>
      </c>
      <c r="J206" s="1">
        <f>ABS(ABS(H206)-ABS(C206))</f>
        <v>0</v>
      </c>
    </row>
    <row r="207" spans="2:10" x14ac:dyDescent="0.3">
      <c r="B207">
        <v>12.38418020675271</v>
      </c>
      <c r="C207">
        <v>-0.27102469571434079</v>
      </c>
      <c r="D207">
        <v>-7.3343299083616434E-2</v>
      </c>
      <c r="G207">
        <f t="shared" si="6"/>
        <v>12.384181135304342</v>
      </c>
      <c r="H207" s="1">
        <f>H206+(C207-C206)</f>
        <v>-0.27102469571434079</v>
      </c>
      <c r="I207" s="1">
        <f t="shared" si="7"/>
        <v>9.2855163202898439E-7</v>
      </c>
      <c r="J207" s="1">
        <f>ABS(ABS(H207)-ABS(C207))</f>
        <v>0</v>
      </c>
    </row>
    <row r="208" spans="2:10" x14ac:dyDescent="0.3">
      <c r="B208">
        <v>12.388188990109056</v>
      </c>
      <c r="C208">
        <v>-0.27131948919146115</v>
      </c>
      <c r="D208">
        <v>-7.3466236897904047E-2</v>
      </c>
      <c r="G208">
        <f t="shared" si="6"/>
        <v>12.388189918372056</v>
      </c>
      <c r="H208" s="1">
        <f>H207+(C208-C207)</f>
        <v>-0.27131948919146115</v>
      </c>
      <c r="I208" s="1">
        <f t="shared" si="7"/>
        <v>9.2826300068793444E-7</v>
      </c>
      <c r="J208" s="1">
        <f>ABS(ABS(H208)-ABS(C208))</f>
        <v>0</v>
      </c>
    </row>
    <row r="209" spans="2:10" x14ac:dyDescent="0.3">
      <c r="B209">
        <v>12.392197737193841</v>
      </c>
      <c r="C209">
        <v>-0.27161477549741636</v>
      </c>
      <c r="D209">
        <v>-7.3589174712191674E-2</v>
      </c>
      <c r="G209">
        <f t="shared" si="6"/>
        <v>12.392198665175517</v>
      </c>
      <c r="H209" s="1">
        <f>H208+(C209-C208)</f>
        <v>-0.27161477549741636</v>
      </c>
      <c r="I209" s="1">
        <f t="shared" si="7"/>
        <v>9.2798167550256494E-7</v>
      </c>
      <c r="J209" s="1">
        <f>ABS(ABS(H209)-ABS(C209))</f>
        <v>0</v>
      </c>
    </row>
    <row r="210" spans="2:10" x14ac:dyDescent="0.3">
      <c r="B210">
        <v>12.396206447946481</v>
      </c>
      <c r="C210">
        <v>-0.27191055462774349</v>
      </c>
      <c r="D210">
        <v>-7.3712112526479301E-2</v>
      </c>
      <c r="G210">
        <f t="shared" si="6"/>
        <v>12.396207375654107</v>
      </c>
      <c r="H210" s="1">
        <f>H209+(C210-C209)</f>
        <v>-0.27191055462774349</v>
      </c>
      <c r="I210" s="1">
        <f t="shared" si="7"/>
        <v>9.2770762627480963E-7</v>
      </c>
      <c r="J210" s="1">
        <f>ABS(ABS(H210)-ABS(C210))</f>
        <v>0</v>
      </c>
    </row>
    <row r="211" spans="2:10" x14ac:dyDescent="0.3">
      <c r="B211">
        <v>12.400215122306387</v>
      </c>
      <c r="C211">
        <v>-0.27220682657797229</v>
      </c>
      <c r="D211">
        <v>-7.3835050340766942E-2</v>
      </c>
      <c r="G211">
        <f t="shared" si="6"/>
        <v>12.400216049747192</v>
      </c>
      <c r="H211" s="1">
        <f>H210+(C211-C210)</f>
        <v>-0.27220682657797229</v>
      </c>
      <c r="I211" s="1">
        <f t="shared" si="7"/>
        <v>9.2744080504303383E-7</v>
      </c>
      <c r="J211" s="1">
        <f>ABS(ABS(H211)-ABS(C211))</f>
        <v>0</v>
      </c>
    </row>
    <row r="212" spans="2:10" x14ac:dyDescent="0.3">
      <c r="B212">
        <v>12.404223760212973</v>
      </c>
      <c r="C212">
        <v>-0.27250359134362495</v>
      </c>
      <c r="D212">
        <v>-7.3957988155054569E-2</v>
      </c>
      <c r="G212">
        <f t="shared" si="6"/>
        <v>12.404224687394207</v>
      </c>
      <c r="H212" s="1">
        <f>H211+(C212-C211)</f>
        <v>-0.27250359134362495</v>
      </c>
      <c r="I212" s="1">
        <f t="shared" si="7"/>
        <v>9.2718123312351963E-7</v>
      </c>
      <c r="J212" s="1">
        <f>ABS(ABS(H212)-ABS(C212))</f>
        <v>0</v>
      </c>
    </row>
    <row r="213" spans="2:10" x14ac:dyDescent="0.3">
      <c r="B213">
        <v>12.408232361605657</v>
      </c>
      <c r="C213">
        <v>-0.27280084892021628</v>
      </c>
      <c r="D213">
        <v>-7.4080925969342196E-2</v>
      </c>
      <c r="G213">
        <f t="shared" si="6"/>
        <v>12.408233288534657</v>
      </c>
      <c r="H213" s="1">
        <f>H212+(C213-C212)</f>
        <v>-0.27280084892021628</v>
      </c>
      <c r="I213" s="1">
        <f t="shared" si="7"/>
        <v>9.2692899933410899E-7</v>
      </c>
      <c r="J213" s="1">
        <f>ABS(ABS(H213)-ABS(C213))</f>
        <v>0</v>
      </c>
    </row>
  </sheetData>
  <mergeCells count="2">
    <mergeCell ref="B7:D7"/>
    <mergeCell ref="E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3"/>
  <sheetViews>
    <sheetView tabSelected="1" workbookViewId="0">
      <selection activeCell="F17" sqref="F17"/>
    </sheetView>
  </sheetViews>
  <sheetFormatPr defaultRowHeight="14.4" x14ac:dyDescent="0.3"/>
  <cols>
    <col min="1" max="1" width="2.77734375" style="1" customWidth="1"/>
    <col min="2" max="2" width="8.88671875" style="1"/>
    <col min="3" max="3" width="17" style="1" customWidth="1"/>
    <col min="4" max="4" width="13.33203125" style="1" customWidth="1"/>
    <col min="5" max="5" width="18.5546875" style="1" customWidth="1"/>
    <col min="6" max="6" width="19" style="1" customWidth="1"/>
    <col min="7" max="7" width="15.109375" style="1" customWidth="1"/>
    <col min="8" max="8" width="16.21875" style="1" customWidth="1"/>
    <col min="9" max="9" width="11.77734375" style="1" customWidth="1"/>
    <col min="10" max="10" width="14.6640625" style="1" customWidth="1"/>
    <col min="11" max="11" width="12.21875" style="1" bestFit="1" customWidth="1"/>
    <col min="12" max="12" width="14.109375" style="1" customWidth="1"/>
    <col min="13" max="13" width="23.6640625" style="1" customWidth="1"/>
    <col min="14" max="14" width="11.44140625" style="1" customWidth="1"/>
    <col min="15" max="15" width="17.6640625" style="1" customWidth="1"/>
    <col min="16" max="16" width="8.88671875" style="1"/>
    <col min="17" max="17" width="14.6640625" style="1" customWidth="1"/>
    <col min="18" max="16384" width="8.88671875" style="1"/>
  </cols>
  <sheetData>
    <row r="1" spans="2:15" x14ac:dyDescent="0.3">
      <c r="L1" s="1" t="s">
        <v>5</v>
      </c>
      <c r="M1">
        <v>32.696300000000001</v>
      </c>
    </row>
    <row r="2" spans="2:15" x14ac:dyDescent="0.3">
      <c r="L2" s="3" t="s">
        <v>6</v>
      </c>
      <c r="M2" s="4">
        <f>SQRT(1-(1/M3)^2)</f>
        <v>0.99999999637351522</v>
      </c>
      <c r="N2" s="3" t="s">
        <v>7</v>
      </c>
      <c r="O2" s="5">
        <v>300000000</v>
      </c>
    </row>
    <row r="3" spans="2:15" x14ac:dyDescent="0.3">
      <c r="L3" s="3" t="s">
        <v>8</v>
      </c>
      <c r="M3" s="6">
        <v>11742</v>
      </c>
      <c r="N3" s="3" t="s">
        <v>9</v>
      </c>
      <c r="O3" s="7">
        <f>0.9999*O2</f>
        <v>299970000</v>
      </c>
    </row>
    <row r="4" spans="2:15" x14ac:dyDescent="0.3">
      <c r="L4" s="3" t="s">
        <v>10</v>
      </c>
      <c r="M4" s="6">
        <v>0.61211400000000005</v>
      </c>
      <c r="N4" s="6"/>
      <c r="O4" s="6"/>
    </row>
    <row r="5" spans="2:15" x14ac:dyDescent="0.3">
      <c r="L5" s="3" t="s">
        <v>11</v>
      </c>
      <c r="M5" s="6">
        <v>6</v>
      </c>
      <c r="N5" s="6"/>
      <c r="O5" s="6"/>
    </row>
    <row r="7" spans="2:15" x14ac:dyDescent="0.3">
      <c r="B7" s="10" t="s">
        <v>1</v>
      </c>
      <c r="C7" s="10"/>
      <c r="D7" s="10"/>
      <c r="G7" s="1" t="s">
        <v>0</v>
      </c>
      <c r="L7" s="8" t="s">
        <v>12</v>
      </c>
      <c r="M7" s="1">
        <f>B9</f>
        <v>11.589806125001536</v>
      </c>
    </row>
    <row r="8" spans="2:15" x14ac:dyDescent="0.3">
      <c r="B8" t="s">
        <v>2</v>
      </c>
      <c r="C8" t="s">
        <v>3</v>
      </c>
      <c r="D8" t="s">
        <v>4</v>
      </c>
      <c r="G8" s="1" t="s">
        <v>2</v>
      </c>
      <c r="H8" s="1" t="s">
        <v>3</v>
      </c>
      <c r="I8" s="1" t="s">
        <v>30</v>
      </c>
      <c r="J8" s="1" t="s">
        <v>25</v>
      </c>
      <c r="L8" s="8" t="s">
        <v>13</v>
      </c>
      <c r="M8" s="1">
        <f>C9</f>
        <v>-0.2223701779012677</v>
      </c>
    </row>
    <row r="9" spans="2:15" x14ac:dyDescent="0.3">
      <c r="B9">
        <v>11.589806125001536</v>
      </c>
      <c r="C9">
        <v>-0.2223701779012677</v>
      </c>
      <c r="D9">
        <v>-4.90016118546657E-2</v>
      </c>
      <c r="G9">
        <f>SQRT((M$1^2)-((H9-M$19)^2))+M$18</f>
        <v>11.589807327785548</v>
      </c>
      <c r="H9" s="1">
        <f>C9</f>
        <v>-0.2223701779012677</v>
      </c>
      <c r="I9" s="1">
        <f>G9-B9</f>
        <v>1.2027840128325806E-6</v>
      </c>
      <c r="J9" s="1">
        <f>ABS(ABS(H9)-ABS(C9))</f>
        <v>0</v>
      </c>
      <c r="L9" s="8" t="s">
        <v>14</v>
      </c>
      <c r="M9" s="1">
        <f>B10</f>
        <v>11.593820895840908</v>
      </c>
    </row>
    <row r="10" spans="2:15" x14ac:dyDescent="0.3">
      <c r="B10">
        <v>11.593820895840908</v>
      </c>
      <c r="C10">
        <v>-0.22256731313297187</v>
      </c>
      <c r="D10">
        <v>-4.9124549668953341E-2</v>
      </c>
      <c r="G10">
        <f t="shared" ref="G10:G73" si="0">SQRT((M$1^2)-((H10-M$19)^2))+M$18</f>
        <v>11.593822095617213</v>
      </c>
      <c r="H10" s="1">
        <f>H9+(C10-C9)</f>
        <v>-0.22256731313297187</v>
      </c>
      <c r="I10" s="1">
        <f t="shared" ref="I10:I73" si="1">G10-B10</f>
        <v>1.1997763049720334E-6</v>
      </c>
      <c r="J10" s="1">
        <f>ABS(ABS(H10)-ABS(C10))</f>
        <v>0</v>
      </c>
      <c r="L10" s="8" t="s">
        <v>15</v>
      </c>
      <c r="M10" s="1">
        <f>C10</f>
        <v>-0.22256731313297187</v>
      </c>
    </row>
    <row r="11" spans="2:15" x14ac:dyDescent="0.3">
      <c r="B11">
        <v>11.597835642414568</v>
      </c>
      <c r="C11">
        <v>-0.22276494193033694</v>
      </c>
      <c r="D11">
        <v>-4.9247487483240968E-2</v>
      </c>
      <c r="G11">
        <f t="shared" si="0"/>
        <v>11.597836839207805</v>
      </c>
      <c r="H11" s="1">
        <f>H10+(C11-C10)</f>
        <v>-0.22276494193033694</v>
      </c>
      <c r="I11" s="1">
        <f t="shared" si="1"/>
        <v>1.1967932369572054E-6</v>
      </c>
      <c r="J11" s="1">
        <f>ABS(ABS(H11)-ABS(C11))</f>
        <v>0</v>
      </c>
      <c r="L11" s="12" t="s">
        <v>28</v>
      </c>
      <c r="M11" s="1">
        <f>-ACOS(((2*(M1^2)) - (M16^2))/(2*(M1^2)))</f>
        <v>-1.2293769739057936E-4</v>
      </c>
      <c r="N11" s="11" t="s">
        <v>29</v>
      </c>
      <c r="O11" s="1">
        <f>ACOS(((2*(M1^2)) - (M16^2))/(2*(M1^2)))</f>
        <v>1.2293769739057936E-4</v>
      </c>
    </row>
    <row r="12" spans="2:15" x14ac:dyDescent="0.3">
      <c r="B12">
        <v>11.601850364661836</v>
      </c>
      <c r="C12">
        <v>-0.22296306429037599</v>
      </c>
      <c r="D12">
        <v>-4.9370425297528588E-2</v>
      </c>
      <c r="G12">
        <f t="shared" si="0"/>
        <v>11.601851558496316</v>
      </c>
      <c r="H12" s="1">
        <f>H11+(C12-C11)</f>
        <v>-0.22296306429037599</v>
      </c>
      <c r="I12" s="1">
        <f t="shared" si="1"/>
        <v>1.1938344801620815E-6</v>
      </c>
      <c r="J12" s="1">
        <f>ABS(ABS(H12)-ABS(C12))</f>
        <v>0</v>
      </c>
      <c r="L12" s="1" t="s">
        <v>17</v>
      </c>
      <c r="M12" s="1">
        <f>(M10-M8)/(M9-M7)</f>
        <v>-4.9102486690119976E-2</v>
      </c>
    </row>
    <row r="13" spans="2:15" x14ac:dyDescent="0.3">
      <c r="B13">
        <v>11.605865062522035</v>
      </c>
      <c r="C13">
        <v>-0.22316168021009467</v>
      </c>
      <c r="D13">
        <v>-4.9493363111816215E-2</v>
      </c>
      <c r="G13">
        <f t="shared" si="0"/>
        <v>11.605866253421997</v>
      </c>
      <c r="H13" s="1">
        <f>H12+(C13-C12)</f>
        <v>-0.22316168021009467</v>
      </c>
      <c r="I13" s="1">
        <f t="shared" si="1"/>
        <v>1.1908999617560312E-6</v>
      </c>
      <c r="J13" s="1">
        <f>ABS(ABS(H13)-ABS(C13))</f>
        <v>0</v>
      </c>
      <c r="L13" s="1" t="s">
        <v>18</v>
      </c>
      <c r="M13" s="1">
        <f>-1/(M$12)</f>
        <v>20.365567355292665</v>
      </c>
    </row>
    <row r="14" spans="2:15" x14ac:dyDescent="0.3">
      <c r="B14">
        <v>11.60987973593449</v>
      </c>
      <c r="C14">
        <v>-0.22336078968649115</v>
      </c>
      <c r="D14">
        <v>-4.9616300926103842E-2</v>
      </c>
      <c r="G14">
        <f t="shared" si="0"/>
        <v>11.609880923923717</v>
      </c>
      <c r="H14" s="1">
        <f>H13+(C14-C13)</f>
        <v>-0.22336078968649115</v>
      </c>
      <c r="I14" s="1">
        <f t="shared" si="1"/>
        <v>1.1879892269917036E-6</v>
      </c>
      <c r="J14" s="1">
        <f>ABS(ABS(H14)-ABS(C14))</f>
        <v>0</v>
      </c>
      <c r="L14" s="1" t="s">
        <v>19</v>
      </c>
      <c r="M14" s="1">
        <f>(M7+M9)/2</f>
        <v>11.591813510421222</v>
      </c>
    </row>
    <row r="15" spans="2:15" x14ac:dyDescent="0.3">
      <c r="B15">
        <v>11.613894384838522</v>
      </c>
      <c r="C15">
        <v>-0.22356039271655614</v>
      </c>
      <c r="D15">
        <v>-4.9739238740391475E-2</v>
      </c>
      <c r="G15">
        <f t="shared" si="0"/>
        <v>11.613895569941015</v>
      </c>
      <c r="H15" s="1">
        <f>H14+(C15-C14)</f>
        <v>-0.22356039271655614</v>
      </c>
      <c r="I15" s="1">
        <f t="shared" si="1"/>
        <v>1.1851024925846332E-6</v>
      </c>
      <c r="J15" s="1">
        <f>ABS(ABS(H15)-ABS(C15))</f>
        <v>0</v>
      </c>
      <c r="L15" s="1" t="s">
        <v>20</v>
      </c>
      <c r="M15" s="1">
        <f>(M8+M10)/2</f>
        <v>-0.22246874551711979</v>
      </c>
    </row>
    <row r="16" spans="2:15" x14ac:dyDescent="0.3">
      <c r="B16">
        <v>11.617909009173456</v>
      </c>
      <c r="C16">
        <v>-0.22376048929727291</v>
      </c>
      <c r="D16">
        <v>-4.9862176554679102E-2</v>
      </c>
      <c r="G16">
        <f t="shared" si="0"/>
        <v>11.617910191412697</v>
      </c>
      <c r="H16" s="1">
        <f>H15+(C16-C15)</f>
        <v>-0.22376048929727291</v>
      </c>
      <c r="I16" s="1">
        <f t="shared" si="1"/>
        <v>1.1822392416149796E-6</v>
      </c>
      <c r="J16" s="1">
        <f>ABS(ABS(H16)-ABS(C16))</f>
        <v>0</v>
      </c>
      <c r="L16" s="1" t="s">
        <v>21</v>
      </c>
      <c r="M16" s="1">
        <f>SQRT((M7-M9)^2+(M8-M10)^2)</f>
        <v>4.0196078406052197E-3</v>
      </c>
    </row>
    <row r="17" spans="2:14" ht="28.8" x14ac:dyDescent="0.3">
      <c r="B17">
        <v>11.621923608878616</v>
      </c>
      <c r="C17">
        <v>-0.22396107942561727</v>
      </c>
      <c r="D17">
        <v>-4.9985114368966729E-2</v>
      </c>
      <c r="G17">
        <f t="shared" si="0"/>
        <v>11.62192478827825</v>
      </c>
      <c r="H17" s="1">
        <f>H16+(C17-C16)</f>
        <v>-0.22396107942561727</v>
      </c>
      <c r="I17" s="1">
        <f t="shared" si="1"/>
        <v>1.1793996339548585E-6</v>
      </c>
      <c r="J17" s="1">
        <f>ABS(ABS(H17)-ABS(C17))</f>
        <v>0</v>
      </c>
      <c r="L17" s="1" t="s">
        <v>22</v>
      </c>
      <c r="M17" s="1">
        <f>M16/(TAN(M11))</f>
        <v>-32.696299879315028</v>
      </c>
      <c r="N17" s="1" t="s">
        <v>31</v>
      </c>
    </row>
    <row r="18" spans="2:14" x14ac:dyDescent="0.3">
      <c r="B18">
        <v>11.625938183893327</v>
      </c>
      <c r="C18">
        <v>-0.22416216309855755</v>
      </c>
      <c r="D18">
        <v>-5.0108052183254363E-2</v>
      </c>
      <c r="G18">
        <f t="shared" si="0"/>
        <v>11.625939360476421</v>
      </c>
      <c r="H18" s="1">
        <f>H17+(C18-C17)</f>
        <v>-0.22416216309855755</v>
      </c>
      <c r="I18" s="1">
        <f t="shared" si="1"/>
        <v>1.1765830940646538E-6</v>
      </c>
      <c r="J18" s="1">
        <f>ABS(ABS(H18)-ABS(C18))</f>
        <v>0</v>
      </c>
      <c r="L18" s="9" t="s">
        <v>23</v>
      </c>
      <c r="M18" s="1">
        <f>M17/SQRT((M13^2+1))+M14</f>
        <v>9.9882758251112715</v>
      </c>
    </row>
    <row r="19" spans="2:14" x14ac:dyDescent="0.3">
      <c r="B19">
        <v>11.629952734156912</v>
      </c>
      <c r="C19">
        <v>-0.22436374031305462</v>
      </c>
      <c r="D19">
        <v>-5.023098999754199E-2</v>
      </c>
      <c r="G19">
        <f t="shared" si="0"/>
        <v>11.6299539079467</v>
      </c>
      <c r="H19" s="1">
        <f>H18+(C19-C18)</f>
        <v>-0.22436374031305462</v>
      </c>
      <c r="I19" s="1">
        <f t="shared" si="1"/>
        <v>1.1737897871455516E-6</v>
      </c>
      <c r="J19" s="1">
        <f>ABS(ABS(H19)-ABS(C19))</f>
        <v>0</v>
      </c>
      <c r="L19" s="9" t="s">
        <v>24</v>
      </c>
      <c r="M19" s="1">
        <f>M13*(M18-M14)+M15</f>
        <v>-32.87942348244701</v>
      </c>
    </row>
    <row r="20" spans="2:14" x14ac:dyDescent="0.3">
      <c r="B20">
        <v>11.633967259608699</v>
      </c>
      <c r="C20">
        <v>-0.22456581106606191</v>
      </c>
      <c r="D20">
        <v>-5.0353927811829617E-2</v>
      </c>
      <c r="G20">
        <f t="shared" si="0"/>
        <v>11.633968430628201</v>
      </c>
      <c r="H20" s="1">
        <f>H19+(C20-C19)</f>
        <v>-0.22456581106606191</v>
      </c>
      <c r="I20" s="1">
        <f t="shared" si="1"/>
        <v>1.171019501811088E-6</v>
      </c>
      <c r="J20" s="1">
        <f>ABS(ABS(H20)-ABS(C20))</f>
        <v>0</v>
      </c>
    </row>
    <row r="21" spans="2:14" x14ac:dyDescent="0.3">
      <c r="B21">
        <v>11.637981760188012</v>
      </c>
      <c r="C21">
        <v>-0.22476837535452537</v>
      </c>
      <c r="D21">
        <v>-5.0476865626117251E-2</v>
      </c>
      <c r="G21">
        <f t="shared" si="0"/>
        <v>11.637982928459936</v>
      </c>
      <c r="H21" s="1">
        <f>H20+(C21-C20)</f>
        <v>-0.22476837535452537</v>
      </c>
      <c r="I21" s="1">
        <f t="shared" si="1"/>
        <v>1.1682719236461026E-6</v>
      </c>
      <c r="J21" s="1">
        <f>ABS(ABS(H21)-ABS(C21))</f>
        <v>0</v>
      </c>
    </row>
    <row r="22" spans="2:14" x14ac:dyDescent="0.3">
      <c r="B22">
        <v>11.641996235834176</v>
      </c>
      <c r="C22">
        <v>-0.22497143317538354</v>
      </c>
      <c r="D22">
        <v>-5.0599803440404885E-2</v>
      </c>
      <c r="G22">
        <f t="shared" si="0"/>
        <v>11.641997401381028</v>
      </c>
      <c r="H22" s="1">
        <f>H21+(C22-C21)</f>
        <v>-0.22497143317538354</v>
      </c>
      <c r="I22" s="1">
        <f t="shared" si="1"/>
        <v>1.1655468519222723E-6</v>
      </c>
      <c r="J22" s="1">
        <f>ABS(ABS(H22)-ABS(C22))</f>
        <v>0</v>
      </c>
    </row>
    <row r="23" spans="2:14" x14ac:dyDescent="0.3">
      <c r="B23">
        <v>11.64601068648652</v>
      </c>
      <c r="C23">
        <v>-0.22517498452556742</v>
      </c>
      <c r="D23">
        <v>-5.0722741254692512E-2</v>
      </c>
      <c r="G23">
        <f t="shared" si="0"/>
        <v>11.64601184933078</v>
      </c>
      <c r="H23" s="1">
        <f>H22+(C23-C22)</f>
        <v>-0.22517498452556742</v>
      </c>
      <c r="I23" s="1">
        <f t="shared" si="1"/>
        <v>1.1628442599942446E-6</v>
      </c>
      <c r="J23" s="1">
        <f>ABS(ABS(H23)-ABS(C23))</f>
        <v>0</v>
      </c>
    </row>
    <row r="24" spans="2:14" x14ac:dyDescent="0.3">
      <c r="B24">
        <v>11.650025112084368</v>
      </c>
      <c r="C24">
        <v>-0.22537902940200064</v>
      </c>
      <c r="D24">
        <v>-5.0845679068980139E-2</v>
      </c>
      <c r="G24">
        <f t="shared" si="0"/>
        <v>11.650026272248393</v>
      </c>
      <c r="H24" s="1">
        <f>H23+(C24-C23)</f>
        <v>-0.22537902940200064</v>
      </c>
      <c r="I24" s="1">
        <f t="shared" si="1"/>
        <v>1.1601640252933976E-6</v>
      </c>
      <c r="J24" s="1">
        <f>ABS(ABS(H24)-ABS(C24))</f>
        <v>0</v>
      </c>
    </row>
    <row r="25" spans="2:14" x14ac:dyDescent="0.3">
      <c r="B25">
        <v>11.654039512567049</v>
      </c>
      <c r="C25">
        <v>-0.22558356780159927</v>
      </c>
      <c r="D25">
        <v>-5.0968616883267773E-2</v>
      </c>
      <c r="G25">
        <f t="shared" si="0"/>
        <v>11.654040670072972</v>
      </c>
      <c r="H25" s="1">
        <f>H24+(C25-C24)</f>
        <v>-0.22558356780159927</v>
      </c>
      <c r="I25" s="1">
        <f t="shared" si="1"/>
        <v>1.1575059222224127E-6</v>
      </c>
      <c r="J25" s="1">
        <f>ABS(ABS(H25)-ABS(C25))</f>
        <v>0</v>
      </c>
    </row>
    <row r="26" spans="2:14" x14ac:dyDescent="0.3">
      <c r="B26">
        <v>11.658053887873891</v>
      </c>
      <c r="C26">
        <v>-0.22578859972127202</v>
      </c>
      <c r="D26">
        <v>-5.1091554697555407E-2</v>
      </c>
      <c r="G26">
        <f t="shared" si="0"/>
        <v>11.658055042743593</v>
      </c>
      <c r="H26" s="1">
        <f>H25+(C26-C25)</f>
        <v>-0.22578859972127202</v>
      </c>
      <c r="I26" s="1">
        <f t="shared" si="1"/>
        <v>1.1548697020913323E-6</v>
      </c>
      <c r="J26" s="1">
        <f>ABS(ABS(H26)-ABS(C26))</f>
        <v>0</v>
      </c>
    </row>
    <row r="27" spans="2:14" x14ac:dyDescent="0.3">
      <c r="B27">
        <v>11.66206823794422</v>
      </c>
      <c r="C27">
        <v>-0.22599412515792008</v>
      </c>
      <c r="D27">
        <v>-5.1214492511843041E-2</v>
      </c>
      <c r="G27">
        <f t="shared" si="0"/>
        <v>11.662069390199576</v>
      </c>
      <c r="H27" s="1">
        <f>H26+(C27-C26)</f>
        <v>-0.22599412515792008</v>
      </c>
      <c r="I27" s="1">
        <f t="shared" si="1"/>
        <v>1.1522553560183724E-6</v>
      </c>
      <c r="J27" s="1">
        <f>ABS(ABS(H27)-ABS(C27))</f>
        <v>0</v>
      </c>
    </row>
    <row r="28" spans="2:14" x14ac:dyDescent="0.3">
      <c r="B28">
        <v>11.666082562717365</v>
      </c>
      <c r="C28">
        <v>-0.22620014410843722</v>
      </c>
      <c r="D28">
        <v>-5.1337430326130667E-2</v>
      </c>
      <c r="G28">
        <f t="shared" si="0"/>
        <v>11.666083712380077</v>
      </c>
      <c r="H28" s="1">
        <f>H27+(C28-C27)</f>
        <v>-0.22620014410843722</v>
      </c>
      <c r="I28" s="1">
        <f t="shared" si="1"/>
        <v>1.1496627116969194E-6</v>
      </c>
      <c r="J28" s="1">
        <f>ABS(ABS(H28)-ABS(C28))</f>
        <v>0</v>
      </c>
    </row>
    <row r="29" spans="2:14" x14ac:dyDescent="0.3">
      <c r="B29">
        <v>11.670096862132656</v>
      </c>
      <c r="C29">
        <v>-0.22640665656970971</v>
      </c>
      <c r="D29">
        <v>-5.1460368140418294E-2</v>
      </c>
      <c r="G29">
        <f t="shared" si="0"/>
        <v>11.670098009224017</v>
      </c>
      <c r="H29" s="1">
        <f>H28+(C29-C28)</f>
        <v>-0.22640665656970971</v>
      </c>
      <c r="I29" s="1">
        <f t="shared" si="1"/>
        <v>1.1470913605649002E-6</v>
      </c>
      <c r="J29" s="1">
        <f>ABS(ABS(H29)-ABS(C29))</f>
        <v>0</v>
      </c>
    </row>
    <row r="30" spans="2:14" x14ac:dyDescent="0.3">
      <c r="B30">
        <v>11.674111136129421</v>
      </c>
      <c r="C30">
        <v>-0.22661366253861637</v>
      </c>
      <c r="D30">
        <v>-5.1583305954705921E-2</v>
      </c>
      <c r="G30">
        <f t="shared" si="0"/>
        <v>11.674112280670967</v>
      </c>
      <c r="H30" s="1">
        <f>H29+(C30-C29)</f>
        <v>-0.22661366253861637</v>
      </c>
      <c r="I30" s="1">
        <f t="shared" si="1"/>
        <v>1.144541545983202E-6</v>
      </c>
      <c r="J30" s="1">
        <f>ABS(ABS(H30)-ABS(C30))</f>
        <v>0</v>
      </c>
    </row>
    <row r="31" spans="2:14" x14ac:dyDescent="0.3">
      <c r="B31">
        <v>11.678125384646988</v>
      </c>
      <c r="C31">
        <v>-0.22682116201202859</v>
      </c>
      <c r="D31">
        <v>-5.1706243768993548E-2</v>
      </c>
      <c r="G31">
        <f t="shared" si="0"/>
        <v>11.67812652665986</v>
      </c>
      <c r="H31" s="1">
        <f>H30+(C31-C30)</f>
        <v>-0.22682116201202859</v>
      </c>
      <c r="I31" s="1">
        <f t="shared" si="1"/>
        <v>1.1420128718242495E-6</v>
      </c>
      <c r="J31" s="1">
        <f>ABS(ABS(H31)-ABS(C31))</f>
        <v>0</v>
      </c>
    </row>
    <row r="32" spans="2:14" x14ac:dyDescent="0.3">
      <c r="B32">
        <v>11.68213960762469</v>
      </c>
      <c r="C32">
        <v>-0.22702915498681028</v>
      </c>
      <c r="D32">
        <v>-5.1829181583281182E-2</v>
      </c>
      <c r="G32">
        <f t="shared" si="0"/>
        <v>11.682140747129804</v>
      </c>
      <c r="H32" s="1">
        <f>H31+(C32-C31)</f>
        <v>-0.22702915498681028</v>
      </c>
      <c r="I32" s="1">
        <f t="shared" si="1"/>
        <v>1.1395051142670809E-6</v>
      </c>
      <c r="J32" s="1">
        <f>ABS(ABS(H32)-ABS(C32))</f>
        <v>0</v>
      </c>
    </row>
    <row r="33" spans="2:10" x14ac:dyDescent="0.3">
      <c r="B33">
        <v>11.686153805001855</v>
      </c>
      <c r="C33">
        <v>-0.2272376414598179</v>
      </c>
      <c r="D33">
        <v>-5.1952119397568809E-2</v>
      </c>
      <c r="G33">
        <f t="shared" si="0"/>
        <v>11.686154942020217</v>
      </c>
      <c r="H33" s="1">
        <f>H32+(C33-C32)</f>
        <v>-0.2272376414598179</v>
      </c>
      <c r="I33" s="1">
        <f t="shared" si="1"/>
        <v>1.1370183621295382E-6</v>
      </c>
      <c r="J33" s="1">
        <f>ABS(ABS(H33)-ABS(C33))</f>
        <v>0</v>
      </c>
    </row>
    <row r="34" spans="2:10" x14ac:dyDescent="0.3">
      <c r="B34">
        <v>11.690167976717813</v>
      </c>
      <c r="C34">
        <v>-0.22744662142790045</v>
      </c>
      <c r="D34">
        <v>-5.2075057211856436E-2</v>
      </c>
      <c r="G34">
        <f t="shared" si="0"/>
        <v>11.690169111270212</v>
      </c>
      <c r="H34" s="1">
        <f>H33+(C34-C33)</f>
        <v>-0.22744662142790045</v>
      </c>
      <c r="I34" s="1">
        <f t="shared" si="1"/>
        <v>1.134552398696087E-6</v>
      </c>
      <c r="J34" s="1">
        <f>ABS(ABS(H34)-ABS(C34))</f>
        <v>0</v>
      </c>
    </row>
    <row r="35" spans="2:10" x14ac:dyDescent="0.3">
      <c r="B35">
        <v>11.694182122711897</v>
      </c>
      <c r="C35">
        <v>-0.22765609488789945</v>
      </c>
      <c r="D35">
        <v>-5.219799502614407E-2</v>
      </c>
      <c r="G35">
        <f t="shared" si="0"/>
        <v>11.694183254818746</v>
      </c>
      <c r="H35" s="1">
        <f>H34+(C35-C34)</f>
        <v>-0.22765609488789945</v>
      </c>
      <c r="I35" s="1">
        <f t="shared" si="1"/>
        <v>1.1321068491554342E-6</v>
      </c>
      <c r="J35" s="1">
        <f>ABS(ABS(H35)-ABS(C35))</f>
        <v>0</v>
      </c>
    </row>
    <row r="36" spans="2:10" x14ac:dyDescent="0.3">
      <c r="B36">
        <v>11.698196242923437</v>
      </c>
      <c r="C36">
        <v>-0.22786606183664901</v>
      </c>
      <c r="D36">
        <v>-5.2320932840431697E-2</v>
      </c>
      <c r="G36">
        <f t="shared" si="0"/>
        <v>11.698197372605348</v>
      </c>
      <c r="H36" s="1">
        <f>H35+(C36-C35)</f>
        <v>-0.22786606183664901</v>
      </c>
      <c r="I36" s="1">
        <f t="shared" si="1"/>
        <v>1.129681910683189E-6</v>
      </c>
      <c r="J36" s="1">
        <f>ABS(ABS(H36)-ABS(C36))</f>
        <v>0</v>
      </c>
    </row>
    <row r="37" spans="2:10" x14ac:dyDescent="0.3">
      <c r="B37">
        <v>11.702210337291765</v>
      </c>
      <c r="C37">
        <v>-0.22807652227097572</v>
      </c>
      <c r="D37">
        <v>-5.2443870654719324E-2</v>
      </c>
      <c r="G37">
        <f t="shared" si="0"/>
        <v>11.702211464568983</v>
      </c>
      <c r="H37" s="1">
        <f>H36+(C37-C36)</f>
        <v>-0.22807652227097572</v>
      </c>
      <c r="I37" s="1">
        <f t="shared" si="1"/>
        <v>1.1272772173498424E-6</v>
      </c>
      <c r="J37" s="1">
        <f>ABS(ABS(H37)-ABS(C37))</f>
        <v>0</v>
      </c>
    </row>
    <row r="38" spans="2:10" x14ac:dyDescent="0.3">
      <c r="B38">
        <v>11.706224405756213</v>
      </c>
      <c r="C38">
        <v>-0.22828747618769876</v>
      </c>
      <c r="D38">
        <v>-5.2566808469006951E-2</v>
      </c>
      <c r="G38">
        <f t="shared" si="0"/>
        <v>11.706225530648855</v>
      </c>
      <c r="H38" s="1">
        <f>H37+(C38-C37)</f>
        <v>-0.22828747618769876</v>
      </c>
      <c r="I38" s="1">
        <f t="shared" si="1"/>
        <v>1.1248926412577021E-6</v>
      </c>
      <c r="J38" s="1">
        <f>ABS(ABS(H38)-ABS(C38))</f>
        <v>0</v>
      </c>
    </row>
    <row r="39" spans="2:10" x14ac:dyDescent="0.3">
      <c r="B39">
        <v>11.710238448256115</v>
      </c>
      <c r="C39">
        <v>-0.22849892358362983</v>
      </c>
      <c r="D39">
        <v>-5.2689746283294585E-2</v>
      </c>
      <c r="G39">
        <f t="shared" si="0"/>
        <v>11.710239570784271</v>
      </c>
      <c r="H39" s="1">
        <f>H38+(C39-C38)</f>
        <v>-0.22849892358362983</v>
      </c>
      <c r="I39" s="1">
        <f t="shared" si="1"/>
        <v>1.1225281557614153E-6</v>
      </c>
      <c r="J39" s="1">
        <f>ABS(ABS(H39)-ABS(C39))</f>
        <v>0</v>
      </c>
    </row>
    <row r="40" spans="2:10" x14ac:dyDescent="0.3">
      <c r="B40">
        <v>11.714252464730803</v>
      </c>
      <c r="C40">
        <v>-0.22871086445557318</v>
      </c>
      <c r="D40">
        <v>-5.2812684097582219E-2</v>
      </c>
      <c r="G40">
        <f t="shared" si="0"/>
        <v>11.714253584914314</v>
      </c>
      <c r="H40" s="1">
        <f>H39+(C40-C39)</f>
        <v>-0.22871086445557318</v>
      </c>
      <c r="I40" s="1">
        <f t="shared" si="1"/>
        <v>1.1201835103946678E-6</v>
      </c>
      <c r="J40" s="1">
        <f>ABS(ABS(H40)-ABS(C40))</f>
        <v>0</v>
      </c>
    </row>
    <row r="41" spans="2:10" x14ac:dyDescent="0.3">
      <c r="B41">
        <v>11.718266455119609</v>
      </c>
      <c r="C41">
        <v>-0.22892329880032558</v>
      </c>
      <c r="D41">
        <v>-5.2935621911869846E-2</v>
      </c>
      <c r="G41">
        <f t="shared" si="0"/>
        <v>11.718267572978231</v>
      </c>
      <c r="H41" s="1">
        <f>H40+(C41-C40)</f>
        <v>-0.22892329880032558</v>
      </c>
      <c r="I41" s="1">
        <f t="shared" si="1"/>
        <v>1.1178586216686881E-6</v>
      </c>
      <c r="J41" s="1">
        <f>ABS(ABS(H41)-ABS(C41))</f>
        <v>0</v>
      </c>
    </row>
    <row r="42" spans="2:10" x14ac:dyDescent="0.3">
      <c r="B42">
        <v>11.722280419361869</v>
      </c>
      <c r="C42">
        <v>-0.22913622661467636</v>
      </c>
      <c r="D42">
        <v>-5.305855972615748E-2</v>
      </c>
      <c r="G42">
        <f t="shared" si="0"/>
        <v>11.722281534915245</v>
      </c>
      <c r="H42" s="1">
        <f>H41+(C42-C41)</f>
        <v>-0.22913622661467636</v>
      </c>
      <c r="I42" s="1">
        <f t="shared" si="1"/>
        <v>1.1155533758966385E-6</v>
      </c>
      <c r="J42" s="1">
        <f>ABS(ABS(H42)-ABS(C42))</f>
        <v>0</v>
      </c>
    </row>
    <row r="43" spans="2:10" x14ac:dyDescent="0.3">
      <c r="B43">
        <v>11.726294357396915</v>
      </c>
      <c r="C43">
        <v>-0.22934964789540743</v>
      </c>
      <c r="D43">
        <v>-5.3181497540445107E-2</v>
      </c>
      <c r="G43">
        <f t="shared" si="0"/>
        <v>11.726295470664422</v>
      </c>
      <c r="H43" s="1">
        <f>H42+(C43-C42)</f>
        <v>-0.22934964789540743</v>
      </c>
      <c r="I43" s="1">
        <f t="shared" si="1"/>
        <v>1.1132675066249931E-6</v>
      </c>
      <c r="J43" s="1">
        <f>ABS(ABS(H43)-ABS(C43))</f>
        <v>0</v>
      </c>
    </row>
    <row r="44" spans="2:10" x14ac:dyDescent="0.3">
      <c r="B44">
        <v>11.730308269164082</v>
      </c>
      <c r="C44">
        <v>-0.22956356263929317</v>
      </c>
      <c r="D44">
        <v>-5.3304435354732733E-2</v>
      </c>
      <c r="G44">
        <f t="shared" si="0"/>
        <v>11.730309380165119</v>
      </c>
      <c r="H44" s="1">
        <f>H43+(C44-C43)</f>
        <v>-0.22956356263929317</v>
      </c>
      <c r="I44" s="1">
        <f t="shared" si="1"/>
        <v>1.1110010369463907E-6</v>
      </c>
      <c r="J44" s="1">
        <f>ABS(ABS(H44)-ABS(C44))</f>
        <v>0</v>
      </c>
    </row>
    <row r="45" spans="2:10" x14ac:dyDescent="0.3">
      <c r="B45">
        <v>11.734322154602706</v>
      </c>
      <c r="C45">
        <v>-0.22977797084310053</v>
      </c>
      <c r="D45">
        <v>-5.3427373169020367E-2</v>
      </c>
      <c r="G45">
        <f t="shared" si="0"/>
        <v>11.73432326335654</v>
      </c>
      <c r="H45" s="1">
        <f>H44+(C45-C44)</f>
        <v>-0.22977797084310053</v>
      </c>
      <c r="I45" s="1">
        <f t="shared" si="1"/>
        <v>1.1087538336340685E-6</v>
      </c>
      <c r="J45" s="1">
        <f>ABS(ABS(H45)-ABS(C45))</f>
        <v>0</v>
      </c>
    </row>
    <row r="46" spans="2:10" x14ac:dyDescent="0.3">
      <c r="B46">
        <v>11.738336013652123</v>
      </c>
      <c r="C46">
        <v>-0.22999287250358905</v>
      </c>
      <c r="D46">
        <v>-5.3550310983307987E-2</v>
      </c>
      <c r="G46">
        <f t="shared" si="0"/>
        <v>11.738337120177667</v>
      </c>
      <c r="H46" s="1">
        <f>H45+(C46-C45)</f>
        <v>-0.22999287250358905</v>
      </c>
      <c r="I46" s="1">
        <f t="shared" si="1"/>
        <v>1.1065255431930154E-6</v>
      </c>
      <c r="J46" s="1">
        <f>ABS(ABS(H46)-ABS(C46))</f>
        <v>0</v>
      </c>
    </row>
    <row r="47" spans="2:10" x14ac:dyDescent="0.3">
      <c r="B47">
        <v>11.742349846251667</v>
      </c>
      <c r="C47">
        <v>-0.23020826761751073</v>
      </c>
      <c r="D47">
        <v>-5.3673248797595614E-2</v>
      </c>
      <c r="G47">
        <f t="shared" si="0"/>
        <v>11.742350950568031</v>
      </c>
      <c r="H47" s="1">
        <f>H46+(C47-C46)</f>
        <v>-0.23020826761751073</v>
      </c>
      <c r="I47" s="1">
        <f t="shared" si="1"/>
        <v>1.1043163645751974E-6</v>
      </c>
      <c r="J47" s="1">
        <f>ABS(ABS(H47)-ABS(C47))</f>
        <v>0</v>
      </c>
    </row>
    <row r="48" spans="2:10" x14ac:dyDescent="0.3">
      <c r="B48">
        <v>11.746363652340674</v>
      </c>
      <c r="C48">
        <v>-0.23042415618161016</v>
      </c>
      <c r="D48">
        <v>-5.3796186611883248E-2</v>
      </c>
      <c r="G48">
        <f t="shared" si="0"/>
        <v>11.746364754466562</v>
      </c>
      <c r="H48" s="1">
        <f>H47+(C48-C47)</f>
        <v>-0.23042415618161016</v>
      </c>
      <c r="I48" s="1">
        <f t="shared" si="1"/>
        <v>1.1021258874421846E-6</v>
      </c>
      <c r="J48" s="1">
        <f>ABS(ABS(H48)-ABS(C48))</f>
        <v>0</v>
      </c>
    </row>
    <row r="49" spans="2:10" x14ac:dyDescent="0.3">
      <c r="B49">
        <v>11.750377431858482</v>
      </c>
      <c r="C49">
        <v>-0.23064053819262445</v>
      </c>
      <c r="D49">
        <v>-5.3919124426170875E-2</v>
      </c>
      <c r="G49">
        <f t="shared" si="0"/>
        <v>11.75037853181254</v>
      </c>
      <c r="H49" s="1">
        <f>H48+(C49-C48)</f>
        <v>-0.23064053819262445</v>
      </c>
      <c r="I49" s="1">
        <f t="shared" si="1"/>
        <v>1.0999540585032719E-6</v>
      </c>
      <c r="J49" s="1">
        <f>ABS(ABS(H49)-ABS(C49))</f>
        <v>0</v>
      </c>
    </row>
    <row r="50" spans="2:10" x14ac:dyDescent="0.3">
      <c r="B50">
        <v>11.754391184744426</v>
      </c>
      <c r="C50">
        <v>-0.23085741364728329</v>
      </c>
      <c r="D50">
        <v>-5.4042062240458502E-2</v>
      </c>
      <c r="G50">
        <f t="shared" si="0"/>
        <v>11.754392282545288</v>
      </c>
      <c r="H50" s="1">
        <f>H49+(C50-C49)</f>
        <v>-0.23085741364728329</v>
      </c>
      <c r="I50" s="1">
        <f t="shared" si="1"/>
        <v>1.0978008617712476E-6</v>
      </c>
      <c r="J50" s="1">
        <f>ABS(ABS(H50)-ABS(C50))</f>
        <v>0</v>
      </c>
    </row>
    <row r="51" spans="2:10" x14ac:dyDescent="0.3">
      <c r="B51">
        <v>11.758404910937845</v>
      </c>
      <c r="C51">
        <v>-0.2310747825423089</v>
      </c>
      <c r="D51">
        <v>-5.4165000054746136E-2</v>
      </c>
      <c r="G51">
        <f t="shared" si="0"/>
        <v>11.758406006603842</v>
      </c>
      <c r="H51" s="1">
        <f>H50+(C51-C50)</f>
        <v>-0.2310747825423089</v>
      </c>
      <c r="I51" s="1">
        <f t="shared" si="1"/>
        <v>1.0956659970418059E-6</v>
      </c>
      <c r="J51" s="1">
        <f>ABS(ABS(H51)-ABS(C51))</f>
        <v>0</v>
      </c>
    </row>
    <row r="52" spans="2:10" x14ac:dyDescent="0.3">
      <c r="B52">
        <v>11.762418610378075</v>
      </c>
      <c r="C52">
        <v>-0.231292644874416</v>
      </c>
      <c r="D52">
        <v>-5.428793786903377E-2</v>
      </c>
      <c r="G52">
        <f t="shared" si="0"/>
        <v>11.762419703927597</v>
      </c>
      <c r="H52" s="1">
        <f>H51+(C52-C51)</f>
        <v>-0.231292644874416</v>
      </c>
      <c r="I52" s="1">
        <f t="shared" si="1"/>
        <v>1.0935495211583657E-6</v>
      </c>
      <c r="J52" s="1">
        <f>ABS(ABS(H52)-ABS(C52))</f>
        <v>0</v>
      </c>
    </row>
    <row r="53" spans="2:10" x14ac:dyDescent="0.3">
      <c r="B53">
        <v>11.766432283004457</v>
      </c>
      <c r="C53">
        <v>-0.23151100064031188</v>
      </c>
      <c r="D53">
        <v>-5.4410875683321397E-2</v>
      </c>
      <c r="G53">
        <f t="shared" si="0"/>
        <v>11.766433374455657</v>
      </c>
      <c r="H53" s="1">
        <f>H52+(C53-C52)</f>
        <v>-0.23151100064031188</v>
      </c>
      <c r="I53" s="1">
        <f t="shared" si="1"/>
        <v>1.0914511996418241E-6</v>
      </c>
      <c r="J53" s="1">
        <f>ABS(ABS(H53)-ABS(C53))</f>
        <v>0</v>
      </c>
    </row>
    <row r="54" spans="2:10" x14ac:dyDescent="0.3">
      <c r="B54">
        <v>11.770445928756327</v>
      </c>
      <c r="C54">
        <v>-0.23172984983669639</v>
      </c>
      <c r="D54">
        <v>-5.4533813497609031E-2</v>
      </c>
      <c r="G54">
        <f t="shared" si="0"/>
        <v>11.770447018127236</v>
      </c>
      <c r="H54" s="1">
        <f>H53+(C54-C53)</f>
        <v>-0.23172984983669639</v>
      </c>
      <c r="I54" s="1">
        <f t="shared" si="1"/>
        <v>1.0893709081472025E-6</v>
      </c>
      <c r="J54" s="1">
        <f>ABS(ABS(H54)-ABS(C54))</f>
        <v>0</v>
      </c>
    </row>
    <row r="55" spans="2:10" x14ac:dyDescent="0.3">
      <c r="B55">
        <v>11.774459547573025</v>
      </c>
      <c r="C55">
        <v>-0.23194919246026191</v>
      </c>
      <c r="D55">
        <v>-5.4656751311896651E-2</v>
      </c>
      <c r="G55">
        <f t="shared" si="0"/>
        <v>11.774460634881638</v>
      </c>
      <c r="H55" s="1">
        <f>H54+(C55-C54)</f>
        <v>-0.23194919246026191</v>
      </c>
      <c r="I55" s="1">
        <f t="shared" si="1"/>
        <v>1.0873086129237208E-6</v>
      </c>
      <c r="J55" s="1">
        <f>ABS(ABS(H55)-ABS(C55))</f>
        <v>0</v>
      </c>
    </row>
    <row r="56" spans="2:10" x14ac:dyDescent="0.3">
      <c r="B56">
        <v>11.77847313939389</v>
      </c>
      <c r="C56">
        <v>-0.23216902850769336</v>
      </c>
      <c r="D56">
        <v>-5.4779689126184278E-2</v>
      </c>
      <c r="G56">
        <f t="shared" si="0"/>
        <v>11.778474224657893</v>
      </c>
      <c r="H56" s="1">
        <f>H55+(C56-C55)</f>
        <v>-0.23216902850769336</v>
      </c>
      <c r="I56" s="1">
        <f t="shared" si="1"/>
        <v>1.0852640031089322E-6</v>
      </c>
      <c r="J56" s="1">
        <f>ABS(ABS(H56)-ABS(C56))</f>
        <v>0</v>
      </c>
    </row>
    <row r="57" spans="2:10" x14ac:dyDescent="0.3">
      <c r="B57">
        <v>11.782486704158261</v>
      </c>
      <c r="C57">
        <v>-0.2323893579756682</v>
      </c>
      <c r="D57">
        <v>-5.4902626940471912E-2</v>
      </c>
      <c r="G57">
        <f t="shared" si="0"/>
        <v>11.782487787395509</v>
      </c>
      <c r="H57" s="1">
        <f>H56+(C57-C56)</f>
        <v>-0.2323893579756682</v>
      </c>
      <c r="I57" s="1">
        <f t="shared" si="1"/>
        <v>1.0832372474567364E-6</v>
      </c>
      <c r="J57" s="1">
        <f>ABS(ABS(H57)-ABS(C57))</f>
        <v>0</v>
      </c>
    </row>
    <row r="58" spans="2:10" x14ac:dyDescent="0.3">
      <c r="B58">
        <v>11.786500241805479</v>
      </c>
      <c r="C58">
        <v>-0.23261018086085644</v>
      </c>
      <c r="D58">
        <v>-5.5025564754759546E-2</v>
      </c>
      <c r="G58">
        <f t="shared" si="0"/>
        <v>11.786501323033518</v>
      </c>
      <c r="H58" s="1">
        <f>H57+(C58-C57)</f>
        <v>-0.23261018086085644</v>
      </c>
      <c r="I58" s="1">
        <f t="shared" si="1"/>
        <v>1.0812280386574002E-6</v>
      </c>
      <c r="J58" s="1">
        <f>ABS(ABS(H58)-ABS(C58))</f>
        <v>0</v>
      </c>
    </row>
    <row r="59" spans="2:10" x14ac:dyDescent="0.3">
      <c r="B59">
        <v>11.790513752274885</v>
      </c>
      <c r="C59">
        <v>-0.2328314971599206</v>
      </c>
      <c r="D59">
        <v>-5.5148502569047166E-2</v>
      </c>
      <c r="G59">
        <f t="shared" si="0"/>
        <v>11.790514831511056</v>
      </c>
      <c r="H59" s="1">
        <f>H58+(C59-C58)</f>
        <v>-0.2328314971599206</v>
      </c>
      <c r="I59" s="1">
        <f t="shared" si="1"/>
        <v>1.0792361706535303E-6</v>
      </c>
      <c r="J59" s="1">
        <f>ABS(ABS(H59)-ABS(C59))</f>
        <v>0</v>
      </c>
    </row>
    <row r="60" spans="2:10" x14ac:dyDescent="0.3">
      <c r="B60">
        <v>11.79452723550582</v>
      </c>
      <c r="C60">
        <v>-0.23305330686951581</v>
      </c>
      <c r="D60">
        <v>-5.5271440383334793E-2</v>
      </c>
      <c r="G60">
        <f t="shared" si="0"/>
        <v>11.794528312767483</v>
      </c>
      <c r="H60" s="1">
        <f>H59+(C60-C59)</f>
        <v>-0.23305330686951581</v>
      </c>
      <c r="I60" s="1">
        <f t="shared" si="1"/>
        <v>1.0772616629850518E-6</v>
      </c>
      <c r="J60" s="1">
        <f>ABS(ABS(H60)-ABS(C60))</f>
        <v>0</v>
      </c>
    </row>
    <row r="61" spans="2:10" x14ac:dyDescent="0.3">
      <c r="B61">
        <v>11.798540691437625</v>
      </c>
      <c r="C61">
        <v>-0.23327560998628968</v>
      </c>
      <c r="D61">
        <v>-5.5394378197622426E-2</v>
      </c>
      <c r="G61">
        <f t="shared" si="0"/>
        <v>11.798541766742005</v>
      </c>
      <c r="H61" s="1">
        <f>H60+(C61-C60)</f>
        <v>-0.23327560998628968</v>
      </c>
      <c r="I61" s="1">
        <f t="shared" si="1"/>
        <v>1.0753043806488449E-6</v>
      </c>
      <c r="J61" s="1">
        <f>ABS(ABS(H61)-ABS(C61))</f>
        <v>0</v>
      </c>
    </row>
    <row r="62" spans="2:10" x14ac:dyDescent="0.3">
      <c r="B62">
        <v>11.80255412000964</v>
      </c>
      <c r="C62">
        <v>-0.23349840650688239</v>
      </c>
      <c r="D62">
        <v>-5.5517316011910053E-2</v>
      </c>
      <c r="G62">
        <f t="shared" si="0"/>
        <v>11.802555193373927</v>
      </c>
      <c r="H62" s="1">
        <f>H61+(C62-C61)</f>
        <v>-0.23349840650688239</v>
      </c>
      <c r="I62" s="1">
        <f t="shared" si="1"/>
        <v>1.0733642863414161E-6</v>
      </c>
      <c r="J62" s="1">
        <f>ABS(ABS(H62)-ABS(C62))</f>
        <v>0</v>
      </c>
    </row>
    <row r="63" spans="2:10" x14ac:dyDescent="0.3">
      <c r="B63">
        <v>11.80656752116121</v>
      </c>
      <c r="C63">
        <v>-0.23372169642792665</v>
      </c>
      <c r="D63">
        <v>-5.564025382619768E-2</v>
      </c>
      <c r="G63">
        <f t="shared" si="0"/>
        <v>11.806568592602396</v>
      </c>
      <c r="H63" s="1">
        <f>H62+(C63-C62)</f>
        <v>-0.23372169642792665</v>
      </c>
      <c r="I63" s="1">
        <f t="shared" si="1"/>
        <v>1.0714411864398699E-6</v>
      </c>
      <c r="J63" s="1">
        <f>ABS(ABS(H63)-ABS(C63))</f>
        <v>0</v>
      </c>
    </row>
    <row r="64" spans="2:10" x14ac:dyDescent="0.3">
      <c r="B64">
        <v>11.810580894831675</v>
      </c>
      <c r="C64">
        <v>-0.23394547974604774</v>
      </c>
      <c r="D64">
        <v>-5.5763191640485307E-2</v>
      </c>
      <c r="G64">
        <f t="shared" si="0"/>
        <v>11.810581964366602</v>
      </c>
      <c r="H64" s="1">
        <f>H63+(C64-C63)</f>
        <v>-0.23394547974604774</v>
      </c>
      <c r="I64" s="1">
        <f t="shared" si="1"/>
        <v>1.0695349264011611E-6</v>
      </c>
      <c r="J64" s="1">
        <f>ABS(ABS(H64)-ABS(C64))</f>
        <v>0</v>
      </c>
    </row>
    <row r="65" spans="2:10" x14ac:dyDescent="0.3">
      <c r="B65">
        <v>11.814594240960382</v>
      </c>
      <c r="C65">
        <v>-0.23416975645786345</v>
      </c>
      <c r="D65">
        <v>-5.5886129454772948E-2</v>
      </c>
      <c r="G65">
        <f t="shared" si="0"/>
        <v>11.814595308605892</v>
      </c>
      <c r="H65" s="1">
        <f>H64+(C65-C64)</f>
        <v>-0.23416975645786345</v>
      </c>
      <c r="I65" s="1">
        <f t="shared" si="1"/>
        <v>1.0676455097780035E-6</v>
      </c>
      <c r="J65" s="1">
        <f>ABS(ABS(H65)-ABS(C65))</f>
        <v>0</v>
      </c>
    </row>
    <row r="66" spans="2:10" x14ac:dyDescent="0.3">
      <c r="B66">
        <v>11.81860755948667</v>
      </c>
      <c r="C66">
        <v>-0.23439452655998413</v>
      </c>
      <c r="D66">
        <v>-5.6009067269060575E-2</v>
      </c>
      <c r="G66">
        <f t="shared" si="0"/>
        <v>11.818608625259269</v>
      </c>
      <c r="H66" s="1">
        <f>H65+(C66-C65)</f>
        <v>-0.23439452655998413</v>
      </c>
      <c r="I66" s="1">
        <f t="shared" si="1"/>
        <v>1.0657725990625977E-6</v>
      </c>
      <c r="J66" s="1">
        <f>ABS(ABS(H66)-ABS(C66))</f>
        <v>0</v>
      </c>
    </row>
    <row r="67" spans="2:10" x14ac:dyDescent="0.3">
      <c r="B67">
        <v>11.822620850349887</v>
      </c>
      <c r="C67">
        <v>-0.23461979004901268</v>
      </c>
      <c r="D67">
        <v>-5.6132005083348209E-2</v>
      </c>
      <c r="G67">
        <f t="shared" si="0"/>
        <v>11.822621914266215</v>
      </c>
      <c r="H67" s="1">
        <f>H66+(C67-C66)</f>
        <v>-0.23461979004901268</v>
      </c>
      <c r="I67" s="1">
        <f t="shared" si="1"/>
        <v>1.0639163274817065E-6</v>
      </c>
      <c r="J67" s="1">
        <f>ABS(ABS(H67)-ABS(C67))</f>
        <v>0</v>
      </c>
    </row>
    <row r="68" spans="2:10" x14ac:dyDescent="0.3">
      <c r="B68">
        <v>11.826634113489375</v>
      </c>
      <c r="C68">
        <v>-0.23484554692154452</v>
      </c>
      <c r="D68">
        <v>-5.6254942897635836E-2</v>
      </c>
      <c r="G68">
        <f t="shared" si="0"/>
        <v>11.82663517556599</v>
      </c>
      <c r="H68" s="1">
        <f>H67+(C68-C67)</f>
        <v>-0.23484554692154452</v>
      </c>
      <c r="I68" s="1">
        <f t="shared" si="1"/>
        <v>1.0620766150992722E-6</v>
      </c>
      <c r="J68" s="1">
        <f>ABS(ABS(H68)-ABS(C68))</f>
        <v>0</v>
      </c>
    </row>
    <row r="69" spans="2:10" x14ac:dyDescent="0.3">
      <c r="B69">
        <v>11.830647348844478</v>
      </c>
      <c r="C69">
        <v>-0.23507179717416765</v>
      </c>
      <c r="D69">
        <v>-5.6377880711923463E-2</v>
      </c>
      <c r="G69">
        <f t="shared" si="0"/>
        <v>11.830648409097464</v>
      </c>
      <c r="H69" s="1">
        <f>H68+(C69-C68)</f>
        <v>-0.23507179717416765</v>
      </c>
      <c r="I69" s="1">
        <f t="shared" si="1"/>
        <v>1.0602529858516618E-6</v>
      </c>
      <c r="J69" s="1">
        <f>ABS(ABS(H69)-ABS(C69))</f>
        <v>0</v>
      </c>
    </row>
    <row r="70" spans="2:10" x14ac:dyDescent="0.3">
      <c r="B70">
        <v>11.834660556354542</v>
      </c>
      <c r="C70">
        <v>-0.23529854080346257</v>
      </c>
      <c r="D70">
        <v>-5.650081852621109E-2</v>
      </c>
      <c r="G70">
        <f t="shared" si="0"/>
        <v>11.834661614800336</v>
      </c>
      <c r="H70" s="1">
        <f>H69+(C70-C69)</f>
        <v>-0.23529854080346257</v>
      </c>
      <c r="I70" s="1">
        <f t="shared" si="1"/>
        <v>1.0584457932338864E-6</v>
      </c>
      <c r="J70" s="1">
        <f>ABS(ABS(H70)-ABS(C70))</f>
        <v>0</v>
      </c>
    </row>
    <row r="71" spans="2:10" x14ac:dyDescent="0.3">
      <c r="B71">
        <v>11.838673735958913</v>
      </c>
      <c r="C71">
        <v>-0.23552577780600234</v>
      </c>
      <c r="D71">
        <v>-5.6623756340498724E-2</v>
      </c>
      <c r="G71">
        <f t="shared" si="0"/>
        <v>11.838674792613604</v>
      </c>
      <c r="H71" s="1">
        <f>H70+(C71-C70)</f>
        <v>-0.23552577780600234</v>
      </c>
      <c r="I71" s="1">
        <f t="shared" si="1"/>
        <v>1.0566546908563623E-6</v>
      </c>
      <c r="J71" s="1">
        <f>ABS(ABS(H71)-ABS(C71))</f>
        <v>0</v>
      </c>
    </row>
    <row r="72" spans="2:10" x14ac:dyDescent="0.3">
      <c r="B72">
        <v>11.842686887596937</v>
      </c>
      <c r="C72">
        <v>-0.23575350817835258</v>
      </c>
      <c r="D72">
        <v>-5.6746694154786358E-2</v>
      </c>
      <c r="G72">
        <f t="shared" si="0"/>
        <v>11.842687942476548</v>
      </c>
      <c r="H72" s="1">
        <f>H71+(C72-C71)</f>
        <v>-0.23575350817835258</v>
      </c>
      <c r="I72" s="1">
        <f t="shared" si="1"/>
        <v>1.0548796112175296E-6</v>
      </c>
      <c r="J72" s="1">
        <f>ABS(ABS(H72)-ABS(C72))</f>
        <v>0</v>
      </c>
    </row>
    <row r="73" spans="2:10" x14ac:dyDescent="0.3">
      <c r="B73">
        <v>11.846700011207959</v>
      </c>
      <c r="C73">
        <v>-0.23598173191707145</v>
      </c>
      <c r="D73">
        <v>-5.6869631969073985E-2</v>
      </c>
      <c r="G73">
        <f t="shared" si="0"/>
        <v>11.846701064328295</v>
      </c>
      <c r="H73" s="1">
        <f>H72+(C73-C72)</f>
        <v>-0.23598173191707145</v>
      </c>
      <c r="I73" s="1">
        <f t="shared" si="1"/>
        <v>1.053120335825497E-6</v>
      </c>
      <c r="J73" s="1">
        <f>ABS(ABS(H73)-ABS(C73))</f>
        <v>0</v>
      </c>
    </row>
    <row r="74" spans="2:10" x14ac:dyDescent="0.3">
      <c r="B74">
        <v>11.850713106731328</v>
      </c>
      <c r="C74">
        <v>-0.23621044901870961</v>
      </c>
      <c r="D74">
        <v>-5.6992569783361618E-2</v>
      </c>
      <c r="G74">
        <f t="shared" ref="G74:G137" si="2">SQRT((M$1^2)-((H74-M$19)^2))+M$18</f>
        <v>11.850714158108254</v>
      </c>
      <c r="H74" s="1">
        <f>H73+(C74-C73)</f>
        <v>-0.23621044901870961</v>
      </c>
      <c r="I74" s="1">
        <f t="shared" ref="I74:I137" si="3">G74-B74</f>
        <v>1.0513769250763971E-6</v>
      </c>
      <c r="J74" s="1">
        <f>ABS(ABS(H74)-ABS(C74))</f>
        <v>0</v>
      </c>
    </row>
    <row r="75" spans="2:10" x14ac:dyDescent="0.3">
      <c r="B75">
        <v>11.854726174106391</v>
      </c>
      <c r="C75">
        <v>-0.23643965947981033</v>
      </c>
      <c r="D75">
        <v>-5.7115507597649239E-2</v>
      </c>
      <c r="G75">
        <f t="shared" si="2"/>
        <v>11.854727223755742</v>
      </c>
      <c r="H75" s="1">
        <f>H74+(C75-C74)</f>
        <v>-0.23643965947981033</v>
      </c>
      <c r="I75" s="1">
        <f t="shared" si="3"/>
        <v>1.0496493505485205E-6</v>
      </c>
      <c r="J75" s="1">
        <f>ABS(ABS(H75)-ABS(C75))</f>
        <v>0</v>
      </c>
    </row>
    <row r="76" spans="2:10" x14ac:dyDescent="0.3">
      <c r="B76">
        <v>11.858739213272493</v>
      </c>
      <c r="C76">
        <v>-0.23666936329690938</v>
      </c>
      <c r="D76">
        <v>-5.7238445411936865E-2</v>
      </c>
      <c r="G76">
        <f t="shared" si="2"/>
        <v>11.858740261209809</v>
      </c>
      <c r="H76" s="1">
        <f>H75+(C76-C75)</f>
        <v>-0.23666936329690938</v>
      </c>
      <c r="I76" s="1">
        <f t="shared" si="3"/>
        <v>1.0479373155902749E-6</v>
      </c>
      <c r="J76" s="1">
        <f>ABS(ABS(H76)-ABS(C76))</f>
        <v>0</v>
      </c>
    </row>
    <row r="77" spans="2:10" x14ac:dyDescent="0.3">
      <c r="B77">
        <v>11.862752224168984</v>
      </c>
      <c r="C77">
        <v>-0.23689956046653507</v>
      </c>
      <c r="D77">
        <v>-5.7361383226224499E-2</v>
      </c>
      <c r="G77">
        <f t="shared" si="2"/>
        <v>11.862753270409657</v>
      </c>
      <c r="H77" s="1">
        <f>H76+(C77-C76)</f>
        <v>-0.23689956046653507</v>
      </c>
      <c r="I77" s="1">
        <f t="shared" si="3"/>
        <v>1.0462406727640428E-6</v>
      </c>
      <c r="J77" s="1">
        <f>ABS(ABS(H77)-ABS(C77))</f>
        <v>0</v>
      </c>
    </row>
    <row r="78" spans="2:10" x14ac:dyDescent="0.3">
      <c r="B78">
        <v>11.866765206735213</v>
      </c>
      <c r="C78">
        <v>-0.23713025098520829</v>
      </c>
      <c r="D78">
        <v>-5.7484321040512133E-2</v>
      </c>
      <c r="G78">
        <f t="shared" si="2"/>
        <v>11.86676625129483</v>
      </c>
      <c r="H78" s="1">
        <f>H77+(C78-C77)</f>
        <v>-0.23713025098520829</v>
      </c>
      <c r="I78" s="1">
        <f t="shared" si="3"/>
        <v>1.0445596174690763E-6</v>
      </c>
      <c r="J78" s="1">
        <f>ABS(ABS(H78)-ABS(C78))</f>
        <v>0</v>
      </c>
    </row>
    <row r="79" spans="2:10" x14ac:dyDescent="0.3">
      <c r="B79">
        <v>11.870778160910529</v>
      </c>
      <c r="C79">
        <v>-0.23736143484944244</v>
      </c>
      <c r="D79">
        <v>-5.7607258854799767E-2</v>
      </c>
      <c r="G79">
        <f t="shared" si="2"/>
        <v>11.870779203804236</v>
      </c>
      <c r="H79" s="1">
        <f>H78+(C79-C78)</f>
        <v>-0.23736143484944244</v>
      </c>
      <c r="I79" s="1">
        <f t="shared" si="3"/>
        <v>1.0428937073925226E-6</v>
      </c>
      <c r="J79" s="1">
        <f>ABS(ABS(H79)-ABS(C79))</f>
        <v>0</v>
      </c>
    </row>
    <row r="80" spans="2:10" x14ac:dyDescent="0.3">
      <c r="B80">
        <v>11.87479108663428</v>
      </c>
      <c r="C80">
        <v>-0.23759311205574346</v>
      </c>
      <c r="D80">
        <v>-5.7730196669087394E-2</v>
      </c>
      <c r="G80">
        <f t="shared" si="2"/>
        <v>11.87479212787736</v>
      </c>
      <c r="H80" s="1">
        <f>H79+(C80-C79)</f>
        <v>-0.23759311205574346</v>
      </c>
      <c r="I80" s="1">
        <f t="shared" si="3"/>
        <v>1.0412430793138583E-6</v>
      </c>
      <c r="J80" s="1">
        <f>ABS(ABS(H80)-ABS(C80))</f>
        <v>0</v>
      </c>
    </row>
    <row r="81" spans="2:10" x14ac:dyDescent="0.3">
      <c r="B81">
        <v>11.878803983845817</v>
      </c>
      <c r="C81">
        <v>-0.23782528260060987</v>
      </c>
      <c r="D81">
        <v>-5.7853134483375028E-2</v>
      </c>
      <c r="G81">
        <f t="shared" si="2"/>
        <v>11.878805023453483</v>
      </c>
      <c r="H81" s="1">
        <f>H80+(C81-C80)</f>
        <v>-0.23782528260060987</v>
      </c>
      <c r="I81" s="1">
        <f t="shared" si="3"/>
        <v>1.0396076657315234E-6</v>
      </c>
      <c r="J81" s="1">
        <f>ABS(ABS(H81)-ABS(C81))</f>
        <v>0</v>
      </c>
    </row>
    <row r="82" spans="2:10" x14ac:dyDescent="0.3">
      <c r="B82">
        <v>11.88281685248449</v>
      </c>
      <c r="C82">
        <v>-0.23805794648053269</v>
      </c>
      <c r="D82">
        <v>-5.7976072297662662E-2</v>
      </c>
      <c r="G82">
        <f t="shared" si="2"/>
        <v>11.882817890471612</v>
      </c>
      <c r="H82" s="1">
        <f>H81+(C82-C81)</f>
        <v>-0.23805794648053269</v>
      </c>
      <c r="I82" s="1">
        <f t="shared" si="3"/>
        <v>1.0379871220322912E-6</v>
      </c>
      <c r="J82" s="1">
        <f>ABS(ABS(H82)-ABS(C82))</f>
        <v>0</v>
      </c>
    </row>
    <row r="83" spans="2:10" x14ac:dyDescent="0.3">
      <c r="B83">
        <v>11.886829692489648</v>
      </c>
      <c r="C83">
        <v>-0.23829110369199555</v>
      </c>
      <c r="D83">
        <v>-5.8099010111950282E-2</v>
      </c>
      <c r="G83">
        <f t="shared" si="2"/>
        <v>11.886830728871216</v>
      </c>
      <c r="H83" s="1">
        <f>H82+(C83-C82)</f>
        <v>-0.23829110369199555</v>
      </c>
      <c r="I83" s="1">
        <f t="shared" si="3"/>
        <v>1.0363815672320698E-6</v>
      </c>
      <c r="J83" s="1">
        <f>ABS(ABS(H83)-ABS(C83))</f>
        <v>0</v>
      </c>
    </row>
    <row r="84" spans="2:10" x14ac:dyDescent="0.3">
      <c r="B84">
        <v>11.890842503800645</v>
      </c>
      <c r="C84">
        <v>-0.23852475423147454</v>
      </c>
      <c r="D84">
        <v>-5.8221947926237923E-2</v>
      </c>
      <c r="G84">
        <f t="shared" si="2"/>
        <v>11.89084353859155</v>
      </c>
      <c r="H84" s="1">
        <f>H83+(C84-C83)</f>
        <v>-0.23852475423147454</v>
      </c>
      <c r="I84" s="1">
        <f t="shared" si="3"/>
        <v>1.0347909054075899E-6</v>
      </c>
      <c r="J84" s="1">
        <f>ABS(ABS(H84)-ABS(C84))</f>
        <v>0</v>
      </c>
    </row>
    <row r="85" spans="2:10" x14ac:dyDescent="0.3">
      <c r="B85">
        <v>11.894855286356831</v>
      </c>
      <c r="C85">
        <v>-0.23875889809543835</v>
      </c>
      <c r="D85">
        <v>-5.8344885740525557E-2</v>
      </c>
      <c r="G85">
        <f t="shared" si="2"/>
        <v>11.894856319571788</v>
      </c>
      <c r="H85" s="1">
        <f>H84+(C85-C84)</f>
        <v>-0.23875889809543835</v>
      </c>
      <c r="I85" s="1">
        <f t="shared" si="3"/>
        <v>1.0332149571468108E-6</v>
      </c>
      <c r="J85" s="1">
        <f>ABS(ABS(H85)-ABS(C85))</f>
        <v>0</v>
      </c>
    </row>
    <row r="86" spans="2:10" x14ac:dyDescent="0.3">
      <c r="B86">
        <v>11.898868040097559</v>
      </c>
      <c r="C86">
        <v>-0.2389935352803482</v>
      </c>
      <c r="D86">
        <v>-5.8467823554813191E-2</v>
      </c>
      <c r="G86">
        <f t="shared" si="2"/>
        <v>11.898869071751136</v>
      </c>
      <c r="H86" s="1">
        <f>H85+(C86-C85)</f>
        <v>-0.2389935352803482</v>
      </c>
      <c r="I86" s="1">
        <f t="shared" si="3"/>
        <v>1.0316535767884716E-6</v>
      </c>
      <c r="J86" s="1">
        <f>ABS(ABS(H86)-ABS(C86))</f>
        <v>0</v>
      </c>
    </row>
    <row r="87" spans="2:10" x14ac:dyDescent="0.3">
      <c r="B87">
        <v>11.90288076496218</v>
      </c>
      <c r="C87">
        <v>-0.23922866578265783</v>
      </c>
      <c r="D87">
        <v>-5.8590761369100824E-2</v>
      </c>
      <c r="G87">
        <f t="shared" si="2"/>
        <v>11.90288179506889</v>
      </c>
      <c r="H87" s="1">
        <f>H86+(C87-C86)</f>
        <v>-0.23922866578265783</v>
      </c>
      <c r="I87" s="1">
        <f t="shared" si="3"/>
        <v>1.0301067092655103E-6</v>
      </c>
      <c r="J87" s="1">
        <f>ABS(ABS(H87)-ABS(C87))</f>
        <v>0</v>
      </c>
    </row>
    <row r="88" spans="2:10" x14ac:dyDescent="0.3">
      <c r="B88">
        <v>11.906893460890048</v>
      </c>
      <c r="C88">
        <v>-0.23946428959881358</v>
      </c>
      <c r="D88">
        <v>-5.8713699183388451E-2</v>
      </c>
      <c r="G88">
        <f t="shared" si="2"/>
        <v>11.906894489464499</v>
      </c>
      <c r="H88" s="1">
        <f>H87+(C88-C87)</f>
        <v>-0.23946428959881358</v>
      </c>
      <c r="I88" s="1">
        <f t="shared" si="3"/>
        <v>1.0285744505011962E-6</v>
      </c>
      <c r="J88" s="1">
        <f>ABS(ABS(H88)-ABS(C88))</f>
        <v>0</v>
      </c>
    </row>
    <row r="89" spans="2:10" x14ac:dyDescent="0.3">
      <c r="B89">
        <v>11.910906127820516</v>
      </c>
      <c r="C89">
        <v>-0.23970040672525428</v>
      </c>
      <c r="D89">
        <v>-5.8836636997676085E-2</v>
      </c>
      <c r="G89">
        <f t="shared" si="2"/>
        <v>11.91090715487703</v>
      </c>
      <c r="H89" s="1">
        <f>H88+(C89-C88)</f>
        <v>-0.23970040672525428</v>
      </c>
      <c r="I89" s="1">
        <f t="shared" si="3"/>
        <v>1.0270565145020782E-6</v>
      </c>
      <c r="J89" s="1">
        <f>ABS(ABS(H89)-ABS(C89))</f>
        <v>0</v>
      </c>
    </row>
    <row r="90" spans="2:10" x14ac:dyDescent="0.3">
      <c r="B90">
        <v>11.914918765692937</v>
      </c>
      <c r="C90">
        <v>-0.23993701715841134</v>
      </c>
      <c r="D90">
        <v>-5.8959574811963712E-2</v>
      </c>
      <c r="G90">
        <f t="shared" si="2"/>
        <v>11.91491979124576</v>
      </c>
      <c r="H90" s="1">
        <f>H89+(C90-C89)</f>
        <v>-0.23993701715841134</v>
      </c>
      <c r="I90" s="1">
        <f t="shared" si="3"/>
        <v>1.0255528231084554E-6</v>
      </c>
      <c r="J90" s="1">
        <f>ABS(ABS(H90)-ABS(C90))</f>
        <v>0</v>
      </c>
    </row>
    <row r="91" spans="2:10" x14ac:dyDescent="0.3">
      <c r="B91">
        <v>11.918931374446665</v>
      </c>
      <c r="C91">
        <v>-0.24017412089470869</v>
      </c>
      <c r="D91">
        <v>-5.9082512626251346E-2</v>
      </c>
      <c r="G91">
        <f t="shared" si="2"/>
        <v>11.91893239851</v>
      </c>
      <c r="H91" s="1">
        <f>H90+(C91-C90)</f>
        <v>-0.24017412089470869</v>
      </c>
      <c r="I91" s="1">
        <f t="shared" si="3"/>
        <v>1.0240633354641204E-6</v>
      </c>
      <c r="J91" s="1">
        <f>ABS(ABS(H91)-ABS(C91))</f>
        <v>0</v>
      </c>
    </row>
    <row r="92" spans="2:10" x14ac:dyDescent="0.3">
      <c r="B92">
        <v>11.922943954021054</v>
      </c>
      <c r="C92">
        <v>-0.24041171793056279</v>
      </c>
      <c r="D92">
        <v>-5.9205450440538973E-2</v>
      </c>
      <c r="G92">
        <f t="shared" si="2"/>
        <v>11.922944976609033</v>
      </c>
      <c r="H92" s="1">
        <f>H91+(C92-C91)</f>
        <v>-0.24041171793056279</v>
      </c>
      <c r="I92" s="1">
        <f t="shared" si="3"/>
        <v>1.0225879787384429E-6</v>
      </c>
      <c r="J92" s="1">
        <f>ABS(ABS(H92)-ABS(C92))</f>
        <v>0</v>
      </c>
    </row>
    <row r="93" spans="2:10" x14ac:dyDescent="0.3">
      <c r="B93">
        <v>11.926956504355463</v>
      </c>
      <c r="C93">
        <v>-0.24064980826238272</v>
      </c>
      <c r="D93">
        <v>-5.93283882548266E-2</v>
      </c>
      <c r="G93">
        <f t="shared" si="2"/>
        <v>11.926957525482058</v>
      </c>
      <c r="H93" s="1">
        <f>H92+(C93-C92)</f>
        <v>-0.24064980826238272</v>
      </c>
      <c r="I93" s="1">
        <f t="shared" si="3"/>
        <v>1.021126594835664E-6</v>
      </c>
      <c r="J93" s="1">
        <f>ABS(ABS(H93)-ABS(C93))</f>
        <v>0</v>
      </c>
    </row>
    <row r="94" spans="2:10" x14ac:dyDescent="0.3">
      <c r="B94">
        <v>11.930969025389244</v>
      </c>
      <c r="C94">
        <v>-0.24088839188657002</v>
      </c>
      <c r="D94">
        <v>-5.9451326069114227E-2</v>
      </c>
      <c r="G94">
        <f t="shared" si="2"/>
        <v>11.93097004506842</v>
      </c>
      <c r="H94" s="1">
        <f>H93+(C94-C93)</f>
        <v>-0.24088839188657002</v>
      </c>
      <c r="I94" s="1">
        <f t="shared" si="3"/>
        <v>1.0196791766503566E-6</v>
      </c>
      <c r="J94" s="1">
        <f>ABS(ABS(H94)-ABS(C94))</f>
        <v>0</v>
      </c>
    </row>
    <row r="95" spans="2:10" x14ac:dyDescent="0.3">
      <c r="B95">
        <v>11.934981517061754</v>
      </c>
      <c r="C95">
        <v>-0.2411274687995188</v>
      </c>
      <c r="D95">
        <v>-5.9574263883401854E-2</v>
      </c>
      <c r="G95">
        <f t="shared" si="2"/>
        <v>11.934982535307329</v>
      </c>
      <c r="H95" s="1">
        <f>H94+(C95-C94)</f>
        <v>-0.2411274687995188</v>
      </c>
      <c r="I95" s="1">
        <f t="shared" si="3"/>
        <v>1.018245574968546E-6</v>
      </c>
      <c r="J95" s="1">
        <f>ABS(ABS(H95)-ABS(C95))</f>
        <v>0</v>
      </c>
    </row>
    <row r="96" spans="2:10" x14ac:dyDescent="0.3">
      <c r="B96">
        <v>11.938993979312349</v>
      </c>
      <c r="C96">
        <v>-0.24136703899761575</v>
      </c>
      <c r="D96">
        <v>-5.9697201697689481E-2</v>
      </c>
      <c r="G96">
        <f t="shared" si="2"/>
        <v>11.938994996138074</v>
      </c>
      <c r="H96" s="1">
        <f>H95+(C96-C95)</f>
        <v>-0.24136703899761575</v>
      </c>
      <c r="I96" s="1">
        <f t="shared" si="3"/>
        <v>1.016825725841386E-6</v>
      </c>
      <c r="J96" s="1">
        <f>ABS(ABS(H96)-ABS(C96))</f>
        <v>0</v>
      </c>
    </row>
    <row r="97" spans="2:10" x14ac:dyDescent="0.3">
      <c r="B97">
        <v>11.943006412080384</v>
      </c>
      <c r="C97">
        <v>-0.24160710247724004</v>
      </c>
      <c r="D97">
        <v>-5.9820139511977122E-2</v>
      </c>
      <c r="G97">
        <f t="shared" si="2"/>
        <v>11.94300742749993</v>
      </c>
      <c r="H97" s="1">
        <f>H96+(C97-C96)</f>
        <v>-0.24160710247724004</v>
      </c>
      <c r="I97" s="1">
        <f t="shared" si="3"/>
        <v>1.0154195457801052E-6</v>
      </c>
      <c r="J97" s="1">
        <f>ABS(ABS(H97)-ABS(C97))</f>
        <v>0</v>
      </c>
    </row>
    <row r="98" spans="2:10" x14ac:dyDescent="0.3">
      <c r="B98">
        <v>11.947018815305221</v>
      </c>
      <c r="C98">
        <v>-0.24184765923476345</v>
      </c>
      <c r="D98">
        <v>-5.9943077326264756E-2</v>
      </c>
      <c r="G98">
        <f t="shared" si="2"/>
        <v>11.947019829332252</v>
      </c>
      <c r="H98" s="1">
        <f>H97+(C98-C97)</f>
        <v>-0.24184765923476345</v>
      </c>
      <c r="I98" s="1">
        <f t="shared" si="3"/>
        <v>1.0140270312319899E-6</v>
      </c>
      <c r="J98" s="1">
        <f>ABS(ABS(H98)-ABS(C98))</f>
        <v>0</v>
      </c>
    </row>
    <row r="99" spans="2:10" x14ac:dyDescent="0.3">
      <c r="B99">
        <v>11.951031188926214</v>
      </c>
      <c r="C99">
        <v>-0.24208870926655027</v>
      </c>
      <c r="D99">
        <v>-6.006601514055239E-2</v>
      </c>
      <c r="G99">
        <f t="shared" si="2"/>
        <v>11.951032201574201</v>
      </c>
      <c r="H99" s="1">
        <f>H98+(C99-C98)</f>
        <v>-0.24208870926655027</v>
      </c>
      <c r="I99" s="1">
        <f t="shared" si="3"/>
        <v>1.0126479867977878E-6</v>
      </c>
      <c r="J99" s="1">
        <f>ABS(ABS(H99)-ABS(C99))</f>
        <v>0</v>
      </c>
    </row>
    <row r="100" spans="2:10" x14ac:dyDescent="0.3">
      <c r="B100">
        <v>11.955043532882721</v>
      </c>
      <c r="C100">
        <v>-0.24233025256895732</v>
      </c>
      <c r="D100">
        <v>-6.018895295484001E-2</v>
      </c>
      <c r="G100">
        <f t="shared" si="2"/>
        <v>11.955044544164966</v>
      </c>
      <c r="H100" s="1">
        <f>H99+(C100-C99)</f>
        <v>-0.24233025256895732</v>
      </c>
      <c r="I100" s="1">
        <f t="shared" si="3"/>
        <v>1.0112822454999559E-6</v>
      </c>
      <c r="J100" s="1">
        <f>ABS(ABS(H100)-ABS(C100))</f>
        <v>0</v>
      </c>
    </row>
    <row r="101" spans="2:10" x14ac:dyDescent="0.3">
      <c r="B101">
        <v>11.959055847114103</v>
      </c>
      <c r="C101">
        <v>-0.24257228913833401</v>
      </c>
      <c r="D101">
        <v>-6.0311890769127637E-2</v>
      </c>
      <c r="G101">
        <f t="shared" si="2"/>
        <v>11.95905685704412</v>
      </c>
      <c r="H101" s="1">
        <f>H100+(C101-C100)</f>
        <v>-0.24257228913833401</v>
      </c>
      <c r="I101" s="1">
        <f t="shared" si="3"/>
        <v>1.0099300169486014E-6</v>
      </c>
      <c r="J101" s="1">
        <f>ABS(ABS(H101)-ABS(C101))</f>
        <v>0</v>
      </c>
    </row>
    <row r="102" spans="2:10" x14ac:dyDescent="0.3">
      <c r="B102">
        <v>11.963068131559718</v>
      </c>
      <c r="C102">
        <v>-0.24281481897102228</v>
      </c>
      <c r="D102">
        <v>-6.043482858341527E-2</v>
      </c>
      <c r="G102">
        <f t="shared" si="2"/>
        <v>11.963069140150569</v>
      </c>
      <c r="H102" s="1">
        <f>H101+(C102-C101)</f>
        <v>-0.24281481897102228</v>
      </c>
      <c r="I102" s="1">
        <f t="shared" si="3"/>
        <v>1.0085908517254438E-6</v>
      </c>
      <c r="J102" s="1">
        <f>ABS(ABS(H102)-ABS(C102))</f>
        <v>0</v>
      </c>
    </row>
    <row r="103" spans="2:10" x14ac:dyDescent="0.3">
      <c r="B103">
        <v>11.967080386158925</v>
      </c>
      <c r="C103">
        <v>-0.24305784206335659</v>
      </c>
      <c r="D103">
        <v>-6.0557766397702897E-2</v>
      </c>
      <c r="G103">
        <f t="shared" si="2"/>
        <v>11.967081393424003</v>
      </c>
      <c r="H103" s="1">
        <f>H102+(C103-C102)</f>
        <v>-0.24305784206335659</v>
      </c>
      <c r="I103" s="1">
        <f t="shared" si="3"/>
        <v>1.0072650784564985E-6</v>
      </c>
      <c r="J103" s="1">
        <f>ABS(ABS(H103)-ABS(C103))</f>
        <v>0</v>
      </c>
    </row>
    <row r="104" spans="2:10" x14ac:dyDescent="0.3">
      <c r="B104">
        <v>11.971092610851084</v>
      </c>
      <c r="C104">
        <v>-0.24330135841166395</v>
      </c>
      <c r="D104">
        <v>-6.0680704211990531E-2</v>
      </c>
      <c r="G104">
        <f t="shared" si="2"/>
        <v>11.971093616803335</v>
      </c>
      <c r="H104" s="1">
        <f>H103+(C104-C103)</f>
        <v>-0.24330135841166395</v>
      </c>
      <c r="I104" s="1">
        <f t="shared" si="3"/>
        <v>1.0059522512761987E-6</v>
      </c>
      <c r="J104" s="1">
        <f>ABS(ABS(H104)-ABS(C104))</f>
        <v>0</v>
      </c>
    </row>
    <row r="105" spans="2:10" x14ac:dyDescent="0.3">
      <c r="B105">
        <v>11.975104805575555</v>
      </c>
      <c r="C105">
        <v>-0.24354536801226392</v>
      </c>
      <c r="D105">
        <v>-6.0803642026278165E-2</v>
      </c>
      <c r="G105">
        <f t="shared" si="2"/>
        <v>11.975105810228033</v>
      </c>
      <c r="H105" s="1">
        <f>H104+(C105-C104)</f>
        <v>-0.24354536801226392</v>
      </c>
      <c r="I105" s="1">
        <f t="shared" si="3"/>
        <v>1.0046524785423117E-6</v>
      </c>
      <c r="J105" s="1">
        <f>ABS(ABS(H105)-ABS(C105))</f>
        <v>0</v>
      </c>
    </row>
    <row r="106" spans="2:10" x14ac:dyDescent="0.3">
      <c r="B106">
        <v>11.979116970271699</v>
      </c>
      <c r="C106">
        <v>-0.24378987086146864</v>
      </c>
      <c r="D106">
        <v>-6.0926579840565792E-2</v>
      </c>
      <c r="G106">
        <f t="shared" si="2"/>
        <v>11.979117973637418</v>
      </c>
      <c r="H106" s="1">
        <f>H105+(C106-C105)</f>
        <v>-0.24378987086146864</v>
      </c>
      <c r="I106" s="1">
        <f t="shared" si="3"/>
        <v>1.0033657193986301E-6</v>
      </c>
      <c r="J106" s="1">
        <f>ABS(ABS(H106)-ABS(C106))</f>
        <v>0</v>
      </c>
    </row>
    <row r="107" spans="2:10" x14ac:dyDescent="0.3">
      <c r="B107">
        <v>11.983129104878879</v>
      </c>
      <c r="C107">
        <v>-0.24403486695558274</v>
      </c>
      <c r="D107">
        <v>-6.1049517654853426E-2</v>
      </c>
      <c r="G107">
        <f t="shared" si="2"/>
        <v>11.98313010697056</v>
      </c>
      <c r="H107" s="1">
        <f>H106+(C107-C106)</f>
        <v>-0.24403486695558274</v>
      </c>
      <c r="I107" s="1">
        <f t="shared" si="3"/>
        <v>1.0020916807462754E-6</v>
      </c>
      <c r="J107" s="1">
        <f>ABS(ABS(H107)-ABS(C107))</f>
        <v>0</v>
      </c>
    </row>
    <row r="108" spans="2:10" x14ac:dyDescent="0.3">
      <c r="B108">
        <v>11.987141209336455</v>
      </c>
      <c r="C108">
        <v>-0.24428035629090344</v>
      </c>
      <c r="D108">
        <v>-6.1172455469141053E-2</v>
      </c>
      <c r="G108">
        <f t="shared" si="2"/>
        <v>11.987142210166958</v>
      </c>
      <c r="H108" s="1">
        <f>H107+(C108-C107)</f>
        <v>-0.24428035629090344</v>
      </c>
      <c r="I108" s="1">
        <f t="shared" si="3"/>
        <v>1.000830502917438E-6</v>
      </c>
      <c r="J108" s="1">
        <f>ABS(ABS(H108)-ABS(C108))</f>
        <v>0</v>
      </c>
    </row>
    <row r="109" spans="2:10" x14ac:dyDescent="0.3">
      <c r="B109">
        <v>11.99115328358379</v>
      </c>
      <c r="C109">
        <v>-0.24452633886372049</v>
      </c>
      <c r="D109">
        <v>-6.1295393283428687E-2</v>
      </c>
      <c r="G109">
        <f t="shared" si="2"/>
        <v>11.991154283165912</v>
      </c>
      <c r="H109" s="1">
        <f>H108+(C109-C108)</f>
        <v>-0.24452633886372049</v>
      </c>
      <c r="I109" s="1">
        <f t="shared" si="3"/>
        <v>9.9958212196327167E-7</v>
      </c>
      <c r="J109" s="1">
        <f>ABS(ABS(H109)-ABS(C109))</f>
        <v>0</v>
      </c>
    </row>
    <row r="110" spans="2:10" x14ac:dyDescent="0.3">
      <c r="B110">
        <v>11.995165327560247</v>
      </c>
      <c r="C110">
        <v>-0.24477281467031617</v>
      </c>
      <c r="D110">
        <v>-6.1418331097716321E-2</v>
      </c>
      <c r="G110">
        <f t="shared" si="2"/>
        <v>11.995166325906473</v>
      </c>
      <c r="H110" s="1">
        <f>H109+(C110-C109)</f>
        <v>-0.24477281467031617</v>
      </c>
      <c r="I110" s="1">
        <f t="shared" si="3"/>
        <v>9.9834622524497263E-7</v>
      </c>
      <c r="J110" s="1">
        <f>ABS(ABS(H110)-ABS(C110))</f>
        <v>0</v>
      </c>
    </row>
    <row r="111" spans="2:10" x14ac:dyDescent="0.3">
      <c r="B111">
        <v>11.99917734120519</v>
      </c>
      <c r="C111">
        <v>-0.24501978370696531</v>
      </c>
      <c r="D111">
        <v>-6.1541268912003955E-2</v>
      </c>
      <c r="G111">
        <f t="shared" si="2"/>
        <v>11.999178338328177</v>
      </c>
      <c r="H111" s="1">
        <f>H110+(C111-C110)</f>
        <v>-0.24501978370696531</v>
      </c>
      <c r="I111" s="1">
        <f t="shared" si="3"/>
        <v>9.9712298684551115E-7</v>
      </c>
      <c r="J111" s="1">
        <f>ABS(ABS(H111)-ABS(C111))</f>
        <v>0</v>
      </c>
    </row>
    <row r="112" spans="2:10" x14ac:dyDescent="0.3">
      <c r="B112">
        <v>12.003189324457979</v>
      </c>
      <c r="C112">
        <v>-0.24526724596993529</v>
      </c>
      <c r="D112">
        <v>-6.1664206726291582E-2</v>
      </c>
      <c r="G112">
        <f t="shared" si="2"/>
        <v>12.003190320370191</v>
      </c>
      <c r="H112" s="1">
        <f>H111+(C112-C111)</f>
        <v>-0.24526724596993529</v>
      </c>
      <c r="I112" s="1">
        <f t="shared" si="3"/>
        <v>9.959122113656349E-7</v>
      </c>
      <c r="J112" s="1">
        <f>ABS(ABS(H112)-ABS(C112))</f>
        <v>0</v>
      </c>
    </row>
    <row r="113" spans="2:10" x14ac:dyDescent="0.3">
      <c r="B113">
        <v>12.007201277257982</v>
      </c>
      <c r="C113">
        <v>-0.24551520145548605</v>
      </c>
      <c r="D113">
        <v>-6.1787144540579209E-2</v>
      </c>
      <c r="G113">
        <f t="shared" si="2"/>
        <v>12.007202271971771</v>
      </c>
      <c r="H113" s="1">
        <f>H112+(C113-C112)</f>
        <v>-0.24551520145548605</v>
      </c>
      <c r="I113" s="1">
        <f t="shared" si="3"/>
        <v>9.9471378867121985E-7</v>
      </c>
      <c r="J113" s="1">
        <f>ABS(ABS(H113)-ABS(C113))</f>
        <v>0</v>
      </c>
    </row>
    <row r="114" spans="2:10" x14ac:dyDescent="0.3">
      <c r="B114">
        <v>12.011213199544562</v>
      </c>
      <c r="C114">
        <v>-0.24576365015987009</v>
      </c>
      <c r="D114">
        <v>-6.1910082354866836E-2</v>
      </c>
      <c r="G114">
        <f t="shared" si="2"/>
        <v>12.011214193072375</v>
      </c>
      <c r="H114" s="1">
        <f>H113+(C114-C113)</f>
        <v>-0.24576365015987009</v>
      </c>
      <c r="I114" s="1">
        <f t="shared" si="3"/>
        <v>9.9352781290917846E-7</v>
      </c>
      <c r="J114" s="1">
        <f>ABS(ABS(H114)-ABS(C114))</f>
        <v>0</v>
      </c>
    </row>
    <row r="115" spans="2:10" x14ac:dyDescent="0.3">
      <c r="B115">
        <v>12.015225091257083</v>
      </c>
      <c r="C115">
        <v>-0.24601259207933238</v>
      </c>
      <c r="D115">
        <v>-6.2033020169154469E-2</v>
      </c>
      <c r="G115">
        <f t="shared" si="2"/>
        <v>12.015226083611038</v>
      </c>
      <c r="H115" s="1">
        <f>H114+(C115-C114)</f>
        <v>-0.24601259207933238</v>
      </c>
      <c r="I115" s="1">
        <f t="shared" si="3"/>
        <v>9.9235395545349547E-7</v>
      </c>
      <c r="J115" s="1">
        <f>ABS(ABS(H115)-ABS(C115))</f>
        <v>0</v>
      </c>
    </row>
    <row r="116" spans="2:10" x14ac:dyDescent="0.3">
      <c r="B116">
        <v>12.019236952334911</v>
      </c>
      <c r="C116">
        <v>-0.24626202721011051</v>
      </c>
      <c r="D116">
        <v>-6.2155957983442096E-2</v>
      </c>
      <c r="G116">
        <f t="shared" si="2"/>
        <v>12.019237943527221</v>
      </c>
      <c r="H116" s="1">
        <f>H115+(C116-C115)</f>
        <v>-0.24626202721011051</v>
      </c>
      <c r="I116" s="1">
        <f t="shared" si="3"/>
        <v>9.9119231045108336E-7</v>
      </c>
      <c r="J116" s="1">
        <f>ABS(ABS(H116)-ABS(C116))</f>
        <v>0</v>
      </c>
    </row>
    <row r="117" spans="2:10" x14ac:dyDescent="0.3">
      <c r="B117">
        <v>12.023248782717413</v>
      </c>
      <c r="C117">
        <v>-0.24651195554843458</v>
      </c>
      <c r="D117">
        <v>-6.2278895797729723E-2</v>
      </c>
      <c r="G117">
        <f t="shared" si="2"/>
        <v>12.023249772760247</v>
      </c>
      <c r="H117" s="1">
        <f>H116+(C117-C116)</f>
        <v>-0.24651195554843458</v>
      </c>
      <c r="I117" s="1">
        <f t="shared" si="3"/>
        <v>9.9004283349302113E-7</v>
      </c>
      <c r="J117" s="1">
        <f>ABS(ABS(H117)-ABS(C117))</f>
        <v>0</v>
      </c>
    </row>
    <row r="118" spans="2:10" x14ac:dyDescent="0.3">
      <c r="B118">
        <v>12.027260582343954</v>
      </c>
      <c r="C118">
        <v>-0.24676237709052726</v>
      </c>
      <c r="D118">
        <v>-6.240183361201735E-2</v>
      </c>
      <c r="G118">
        <f t="shared" si="2"/>
        <v>12.027261571249356</v>
      </c>
      <c r="H118" s="1">
        <f>H117+(C118-C117)</f>
        <v>-0.24676237709052726</v>
      </c>
      <c r="I118" s="1">
        <f t="shared" si="3"/>
        <v>9.8890540201068688E-7</v>
      </c>
      <c r="J118" s="1">
        <f>ABS(ABS(H118)-ABS(C118))</f>
        <v>0</v>
      </c>
    </row>
    <row r="119" spans="2:10" x14ac:dyDescent="0.3">
      <c r="B119">
        <v>12.031272351153902</v>
      </c>
      <c r="C119">
        <v>-0.24701329183260373</v>
      </c>
      <c r="D119">
        <v>-6.2524771426304984E-2</v>
      </c>
      <c r="G119">
        <f t="shared" si="2"/>
        <v>12.031273338933765</v>
      </c>
      <c r="H119" s="1">
        <f>H118+(C119-C118)</f>
        <v>-0.24701329183260373</v>
      </c>
      <c r="I119" s="1">
        <f t="shared" si="3"/>
        <v>9.8777986323739242E-7</v>
      </c>
      <c r="J119" s="1">
        <f>ABS(ABS(H119)-ABS(C119))</f>
        <v>0</v>
      </c>
    </row>
    <row r="120" spans="2:10" x14ac:dyDescent="0.3">
      <c r="B120">
        <v>12.035284089086623</v>
      </c>
      <c r="C120">
        <v>-0.24726469977087176</v>
      </c>
      <c r="D120">
        <v>-6.2647709240592611E-2</v>
      </c>
      <c r="G120">
        <f t="shared" si="2"/>
        <v>12.035285075753</v>
      </c>
      <c r="H120" s="1">
        <f>H119+(C120-C119)</f>
        <v>-0.24726469977087176</v>
      </c>
      <c r="I120" s="1">
        <f t="shared" si="3"/>
        <v>9.8666637704525328E-7</v>
      </c>
      <c r="J120" s="1">
        <f>ABS(ABS(H120)-ABS(C120))</f>
        <v>0</v>
      </c>
    </row>
    <row r="121" spans="2:10" x14ac:dyDescent="0.3">
      <c r="B121">
        <v>12.039295796081486</v>
      </c>
      <c r="C121">
        <v>-0.24751660090153166</v>
      </c>
      <c r="D121">
        <v>-6.2770647054880252E-2</v>
      </c>
      <c r="G121">
        <f t="shared" si="2"/>
        <v>12.039296781646112</v>
      </c>
      <c r="H121" s="1">
        <f>H120+(C121-C120)</f>
        <v>-0.24751660090153166</v>
      </c>
      <c r="I121" s="1">
        <f t="shared" si="3"/>
        <v>9.8556462546639523E-7</v>
      </c>
      <c r="J121" s="1">
        <f>ABS(ABS(H121)-ABS(C121))</f>
        <v>0</v>
      </c>
    </row>
    <row r="122" spans="2:10" x14ac:dyDescent="0.3">
      <c r="B122">
        <v>12.04330747207786</v>
      </c>
      <c r="C122">
        <v>-0.24776899522077625</v>
      </c>
      <c r="D122">
        <v>-6.2893584869167893E-2</v>
      </c>
      <c r="G122">
        <f t="shared" si="2"/>
        <v>12.04330845655241</v>
      </c>
      <c r="H122" s="1">
        <f>H121+(C122-C121)</f>
        <v>-0.24776899522077625</v>
      </c>
      <c r="I122" s="1">
        <f t="shared" si="3"/>
        <v>9.8447454988104255E-7</v>
      </c>
      <c r="J122" s="1">
        <f>ABS(ABS(H122)-ABS(C122))</f>
        <v>0</v>
      </c>
    </row>
    <row r="123" spans="2:10" x14ac:dyDescent="0.3">
      <c r="B123">
        <v>12.047319117015112</v>
      </c>
      <c r="C123">
        <v>-0.24802188272479089</v>
      </c>
      <c r="D123">
        <v>-6.3016522683455506E-2</v>
      </c>
      <c r="G123">
        <f t="shared" si="2"/>
        <v>12.047320100411451</v>
      </c>
      <c r="H123" s="1">
        <f>H122+(C123-C122)</f>
        <v>-0.24802188272479089</v>
      </c>
      <c r="I123" s="1">
        <f t="shared" si="3"/>
        <v>9.8339633858302022E-7</v>
      </c>
      <c r="J123" s="1">
        <f>ABS(ABS(H123)-ABS(C123))</f>
        <v>0</v>
      </c>
    </row>
    <row r="124" spans="2:10" x14ac:dyDescent="0.3">
      <c r="B124">
        <v>12.051330730832611</v>
      </c>
      <c r="C124">
        <v>-0.24827526340975356</v>
      </c>
      <c r="D124">
        <v>-6.3139460497743133E-2</v>
      </c>
      <c r="G124">
        <f t="shared" si="2"/>
        <v>12.051331713162215</v>
      </c>
      <c r="H124" s="1">
        <f>H123+(C124-C123)</f>
        <v>-0.24827526340975356</v>
      </c>
      <c r="I124" s="1">
        <f t="shared" si="3"/>
        <v>9.8232960432653726E-7</v>
      </c>
      <c r="J124" s="1">
        <f>ABS(ABS(H124)-ABS(C124))</f>
        <v>0</v>
      </c>
    </row>
    <row r="125" spans="2:10" x14ac:dyDescent="0.3">
      <c r="B125">
        <v>12.055342313469726</v>
      </c>
      <c r="C125">
        <v>-0.2485291372718347</v>
      </c>
      <c r="D125">
        <v>-6.326239831203076E-2</v>
      </c>
      <c r="G125">
        <f t="shared" si="2"/>
        <v>12.055343294744265</v>
      </c>
      <c r="H125" s="1">
        <f>H124+(C125-C124)</f>
        <v>-0.2485291372718347</v>
      </c>
      <c r="I125" s="1">
        <f t="shared" si="3"/>
        <v>9.8127453895813233E-7</v>
      </c>
      <c r="J125" s="1">
        <f>ABS(ABS(H125)-ABS(C125))</f>
        <v>0</v>
      </c>
    </row>
    <row r="126" spans="2:10" x14ac:dyDescent="0.3">
      <c r="B126">
        <v>12.05935386486583</v>
      </c>
      <c r="C126">
        <v>-0.24878350430719737</v>
      </c>
      <c r="D126">
        <v>-6.3385336126318387E-2</v>
      </c>
      <c r="G126">
        <f t="shared" si="2"/>
        <v>12.059354845096749</v>
      </c>
      <c r="H126" s="1">
        <f>H125+(C126-C125)</f>
        <v>-0.24878350430719737</v>
      </c>
      <c r="I126" s="1">
        <f t="shared" si="3"/>
        <v>9.8023091865684364E-7</v>
      </c>
      <c r="J126" s="1">
        <f>ABS(ABS(H126)-ABS(C126))</f>
        <v>0</v>
      </c>
    </row>
    <row r="127" spans="2:10" x14ac:dyDescent="0.3">
      <c r="B127">
        <v>12.063365384960292</v>
      </c>
      <c r="C127">
        <v>-0.2490383645119971</v>
      </c>
      <c r="D127">
        <v>-6.3508273940606028E-2</v>
      </c>
      <c r="G127">
        <f t="shared" si="2"/>
        <v>12.063366364158961</v>
      </c>
      <c r="H127" s="1">
        <f>H126+(C127-C126)</f>
        <v>-0.2490383645119971</v>
      </c>
      <c r="I127" s="1">
        <f t="shared" si="3"/>
        <v>9.7919866881568396E-7</v>
      </c>
      <c r="J127" s="1">
        <f>ABS(ABS(H127)-ABS(C127))</f>
        <v>0</v>
      </c>
    </row>
    <row r="128" spans="2:10" x14ac:dyDescent="0.3">
      <c r="B128">
        <v>12.067376873692483</v>
      </c>
      <c r="C128">
        <v>-0.24929371788238203</v>
      </c>
      <c r="D128">
        <v>-6.3631211754893655E-2</v>
      </c>
      <c r="G128">
        <f t="shared" si="2"/>
        <v>12.067377851870274</v>
      </c>
      <c r="H128" s="1">
        <f>H127+(C128-C127)</f>
        <v>-0.24929371788238203</v>
      </c>
      <c r="I128" s="1">
        <f t="shared" si="3"/>
        <v>9.7817779121101012E-7</v>
      </c>
      <c r="J128" s="1">
        <f>ABS(ABS(H128)-ABS(C128))</f>
        <v>0</v>
      </c>
    </row>
    <row r="129" spans="2:10" x14ac:dyDescent="0.3">
      <c r="B129">
        <v>12.071388331001774</v>
      </c>
      <c r="C129">
        <v>-0.24954956441449283</v>
      </c>
      <c r="D129">
        <v>-6.3754149569181282E-2</v>
      </c>
      <c r="G129">
        <f t="shared" si="2"/>
        <v>12.071389308170094</v>
      </c>
      <c r="H129" s="1">
        <f>H128+(C129-C128)</f>
        <v>-0.24954956441449283</v>
      </c>
      <c r="I129" s="1">
        <f t="shared" si="3"/>
        <v>9.7716831959360206E-7</v>
      </c>
      <c r="J129" s="1">
        <f>ABS(ABS(H129)-ABS(C129))</f>
        <v>0</v>
      </c>
    </row>
    <row r="130" spans="2:10" x14ac:dyDescent="0.3">
      <c r="B130">
        <v>12.075399756827538</v>
      </c>
      <c r="C130">
        <v>-0.24980590410446271</v>
      </c>
      <c r="D130">
        <v>-6.3877087383468895E-2</v>
      </c>
      <c r="G130">
        <f t="shared" si="2"/>
        <v>12.075400732997471</v>
      </c>
      <c r="H130" s="1">
        <f>H129+(C130-C129)</f>
        <v>-0.24980590410446271</v>
      </c>
      <c r="I130" s="1">
        <f t="shared" si="3"/>
        <v>9.7616993244287187E-7</v>
      </c>
      <c r="J130" s="1">
        <f>ABS(ABS(H130)-ABS(C130))</f>
        <v>0</v>
      </c>
    </row>
    <row r="131" spans="2:10" x14ac:dyDescent="0.3">
      <c r="B131">
        <v>12.079411151109147</v>
      </c>
      <c r="C131">
        <v>-0.25006273694841741</v>
      </c>
      <c r="D131">
        <v>-6.4000025197756522E-2</v>
      </c>
      <c r="G131">
        <f t="shared" si="2"/>
        <v>12.079412126291924</v>
      </c>
      <c r="H131" s="1">
        <f>H130+(C131-C130)</f>
        <v>-0.25006273694841741</v>
      </c>
      <c r="I131" s="1">
        <f t="shared" si="3"/>
        <v>9.751827771964372E-7</v>
      </c>
      <c r="J131" s="1">
        <f>ABS(ABS(H131)-ABS(C131))</f>
        <v>0</v>
      </c>
    </row>
    <row r="132" spans="2:10" x14ac:dyDescent="0.3">
      <c r="B132">
        <v>12.083422513785974</v>
      </c>
      <c r="C132">
        <v>-0.25032006294247527</v>
      </c>
      <c r="D132">
        <v>-6.4122963012044149E-2</v>
      </c>
      <c r="G132">
        <f t="shared" si="2"/>
        <v>12.083423487992727</v>
      </c>
      <c r="H132" s="1">
        <f>H131+(C132-C131)</f>
        <v>-0.25032006294247527</v>
      </c>
      <c r="I132" s="1">
        <f t="shared" si="3"/>
        <v>9.7420675260195821E-7</v>
      </c>
      <c r="J132" s="1">
        <f>ABS(ABS(H132)-ABS(C132))</f>
        <v>0</v>
      </c>
    </row>
    <row r="133" spans="2:10" x14ac:dyDescent="0.3">
      <c r="B133">
        <v>12.087433844797394</v>
      </c>
      <c r="C133">
        <v>-0.25057788208274712</v>
      </c>
      <c r="D133">
        <v>-6.4245900826331789E-2</v>
      </c>
      <c r="G133">
        <f t="shared" si="2"/>
        <v>12.087434818039021</v>
      </c>
      <c r="H133" s="1">
        <f>H132+(C133-C132)</f>
        <v>-0.25057788208274712</v>
      </c>
      <c r="I133" s="1">
        <f t="shared" si="3"/>
        <v>9.7324162773304579E-7</v>
      </c>
      <c r="J133" s="1">
        <f>ABS(ABS(H133)-ABS(C133))</f>
        <v>0</v>
      </c>
    </row>
    <row r="134" spans="2:10" x14ac:dyDescent="0.3">
      <c r="B134">
        <v>12.091445144082778</v>
      </c>
      <c r="C134">
        <v>-0.25083619436533633</v>
      </c>
      <c r="D134">
        <v>-6.436883864061943E-2</v>
      </c>
      <c r="G134">
        <f t="shared" si="2"/>
        <v>12.091446116370356</v>
      </c>
      <c r="H134" s="1">
        <f>H133+(C134-C133)</f>
        <v>-0.25083619436533633</v>
      </c>
      <c r="I134" s="1">
        <f t="shared" si="3"/>
        <v>9.7228757844902702E-7</v>
      </c>
      <c r="J134" s="1">
        <f>ABS(ABS(H134)-ABS(C134))</f>
        <v>0</v>
      </c>
    </row>
    <row r="135" spans="2:10" x14ac:dyDescent="0.3">
      <c r="B135">
        <v>12.095456411581502</v>
      </c>
      <c r="C135">
        <v>-0.25109499978633887</v>
      </c>
      <c r="D135">
        <v>-6.4491776454907057E-2</v>
      </c>
      <c r="G135">
        <f t="shared" si="2"/>
        <v>12.095457382925987</v>
      </c>
      <c r="H135" s="1">
        <f>H134+(C135-C134)</f>
        <v>-0.25109499978633887</v>
      </c>
      <c r="I135" s="1">
        <f t="shared" si="3"/>
        <v>9.7134448573399368E-7</v>
      </c>
      <c r="J135" s="1">
        <f>ABS(ABS(H135)-ABS(C135))</f>
        <v>0</v>
      </c>
    </row>
    <row r="136" spans="2:10" x14ac:dyDescent="0.3">
      <c r="B136">
        <v>12.09946764723294</v>
      </c>
      <c r="C136">
        <v>-0.25135429834184325</v>
      </c>
      <c r="D136">
        <v>-6.4614714269194698E-2</v>
      </c>
      <c r="G136">
        <f t="shared" si="2"/>
        <v>12.099468617645142</v>
      </c>
      <c r="H136" s="1">
        <f>H135+(C136-C135)</f>
        <v>-0.25135429834184325</v>
      </c>
      <c r="I136" s="1">
        <f t="shared" si="3"/>
        <v>9.7041220215032808E-7</v>
      </c>
      <c r="J136" s="1">
        <f>ABS(ABS(H136)-ABS(C136))</f>
        <v>0</v>
      </c>
    </row>
    <row r="137" spans="2:10" x14ac:dyDescent="0.3">
      <c r="B137">
        <v>12.103478850976469</v>
      </c>
      <c r="C137">
        <v>-0.2516140900279305</v>
      </c>
      <c r="D137">
        <v>-6.4737652083482339E-2</v>
      </c>
      <c r="G137">
        <f t="shared" si="2"/>
        <v>12.103479820467079</v>
      </c>
      <c r="H137" s="1">
        <f>H136+(C137-C136)</f>
        <v>-0.2516140900279305</v>
      </c>
      <c r="I137" s="1">
        <f t="shared" si="3"/>
        <v>9.6949061045847884E-7</v>
      </c>
      <c r="J137" s="1">
        <f>ABS(ABS(H137)-ABS(C137))</f>
        <v>0</v>
      </c>
    </row>
    <row r="138" spans="2:10" x14ac:dyDescent="0.3">
      <c r="B138">
        <v>12.107490022751463</v>
      </c>
      <c r="C138">
        <v>-0.25187437484067415</v>
      </c>
      <c r="D138">
        <v>-6.486058989776998E-2</v>
      </c>
      <c r="G138">
        <f t="shared" ref="G138:G201" si="4">SQRT((M$1^2)-((H138-M$19)^2))+M$18</f>
        <v>12.107490991331304</v>
      </c>
      <c r="H138" s="1">
        <f>H137+(C138-C137)</f>
        <v>-0.25187437484067415</v>
      </c>
      <c r="I138" s="1">
        <f t="shared" ref="I138:I201" si="5">G138-B138</f>
        <v>9.6857984033249522E-7</v>
      </c>
      <c r="J138" s="1">
        <f>ABS(ABS(H138)-ABS(C138))</f>
        <v>0</v>
      </c>
    </row>
    <row r="139" spans="2:10" x14ac:dyDescent="0.3">
      <c r="B139">
        <v>12.1115011624973</v>
      </c>
      <c r="C139">
        <v>-0.2521351527761404</v>
      </c>
      <c r="D139">
        <v>-6.498352771205762E-2</v>
      </c>
      <c r="G139">
        <f t="shared" si="4"/>
        <v>12.111502130177021</v>
      </c>
      <c r="H139" s="1">
        <f>H138+(C139-C138)</f>
        <v>-0.2521351527761404</v>
      </c>
      <c r="I139" s="1">
        <f t="shared" si="5"/>
        <v>9.6767972124212065E-7</v>
      </c>
      <c r="J139" s="1">
        <f>ABS(ABS(H139)-ABS(C139))</f>
        <v>0</v>
      </c>
    </row>
    <row r="140" spans="2:10" x14ac:dyDescent="0.3">
      <c r="B140">
        <v>12.115512270153356</v>
      </c>
      <c r="C140">
        <v>-0.25239642383038791</v>
      </c>
      <c r="D140">
        <v>-6.5106465526345247E-2</v>
      </c>
      <c r="G140">
        <f t="shared" si="4"/>
        <v>12.115513236943579</v>
      </c>
      <c r="H140" s="1">
        <f>H139+(C140-C139)</f>
        <v>-0.25239642383038791</v>
      </c>
      <c r="I140" s="1">
        <f t="shared" si="5"/>
        <v>9.6679022298928885E-7</v>
      </c>
      <c r="J140" s="1">
        <f>ABS(ABS(H140)-ABS(C140))</f>
        <v>0</v>
      </c>
    </row>
    <row r="141" spans="2:10" x14ac:dyDescent="0.3">
      <c r="B141">
        <v>12.11952334565901</v>
      </c>
      <c r="C141">
        <v>-0.25265818799946788</v>
      </c>
      <c r="D141">
        <v>-6.5229403340632874E-2</v>
      </c>
      <c r="G141">
        <f t="shared" si="4"/>
        <v>12.119524311570137</v>
      </c>
      <c r="H141" s="1">
        <f>H140+(C141-C140)</f>
        <v>-0.25265818799946788</v>
      </c>
      <c r="I141" s="1">
        <f t="shared" si="5"/>
        <v>9.6591112708210858E-7</v>
      </c>
      <c r="J141" s="1">
        <f>ABS(ABS(H141)-ABS(C141))</f>
        <v>0</v>
      </c>
    </row>
    <row r="142" spans="2:10" x14ac:dyDescent="0.3">
      <c r="B142">
        <v>12.123534388953637</v>
      </c>
      <c r="C142">
        <v>-0.25292044527942409</v>
      </c>
      <c r="D142">
        <v>-6.5352341154920501E-2</v>
      </c>
      <c r="G142">
        <f t="shared" si="4"/>
        <v>12.123535353996257</v>
      </c>
      <c r="H142" s="1">
        <f>H141+(C142-C141)</f>
        <v>-0.25292044527942409</v>
      </c>
      <c r="I142" s="1">
        <f t="shared" si="5"/>
        <v>9.6504262003804797E-7</v>
      </c>
      <c r="J142" s="1">
        <f>ABS(ABS(H142)-ABS(C142))</f>
        <v>0</v>
      </c>
    </row>
    <row r="143" spans="2:10" x14ac:dyDescent="0.3">
      <c r="B143">
        <v>12.127545399976617</v>
      </c>
      <c r="C143">
        <v>-0.25318319566629288</v>
      </c>
      <c r="D143">
        <v>-6.5475278969208142E-2</v>
      </c>
      <c r="G143">
        <f t="shared" si="4"/>
        <v>12.127546364161262</v>
      </c>
      <c r="H143" s="1">
        <f>H142+(C143-C142)</f>
        <v>-0.25318319566629288</v>
      </c>
      <c r="I143" s="1">
        <f t="shared" si="5"/>
        <v>9.6418464501368817E-7</v>
      </c>
      <c r="J143" s="1">
        <f>ABS(ABS(H143)-ABS(C143))</f>
        <v>0</v>
      </c>
    </row>
    <row r="144" spans="2:10" x14ac:dyDescent="0.3">
      <c r="B144">
        <v>12.131556378667327</v>
      </c>
      <c r="C144">
        <v>-0.2534464391561031</v>
      </c>
      <c r="D144">
        <v>-6.5598216783495783E-2</v>
      </c>
      <c r="G144">
        <f t="shared" si="4"/>
        <v>12.131557342004136</v>
      </c>
      <c r="H144" s="1">
        <f>H143+(C144-C143)</f>
        <v>-0.2534464391561031</v>
      </c>
      <c r="I144" s="1">
        <f t="shared" si="5"/>
        <v>9.6333680943416766E-7</v>
      </c>
      <c r="J144" s="1">
        <f>ABS(ABS(H144)-ABS(C144))</f>
        <v>0</v>
      </c>
    </row>
    <row r="145" spans="2:10" x14ac:dyDescent="0.3">
      <c r="B145">
        <v>12.135567324965148</v>
      </c>
      <c r="C145">
        <v>-0.2537101757448762</v>
      </c>
      <c r="D145">
        <v>-6.5721154597783396E-2</v>
      </c>
      <c r="G145">
        <f t="shared" si="4"/>
        <v>12.135568287464629</v>
      </c>
      <c r="H145" s="1">
        <f>H144+(C145-C144)</f>
        <v>-0.2537101757448762</v>
      </c>
      <c r="I145" s="1">
        <f t="shared" si="5"/>
        <v>9.6249948100535221E-7</v>
      </c>
      <c r="J145" s="1">
        <f>ABS(ABS(H145)-ABS(C145))</f>
        <v>0</v>
      </c>
    </row>
    <row r="146" spans="2:10" x14ac:dyDescent="0.3">
      <c r="B146">
        <v>12.13957823880946</v>
      </c>
      <c r="C146">
        <v>-0.25397440542862609</v>
      </c>
      <c r="D146">
        <v>-6.5844092412071023E-2</v>
      </c>
      <c r="G146">
        <f t="shared" si="4"/>
        <v>12.13957920048178</v>
      </c>
      <c r="H146" s="1">
        <f>H145+(C146-C145)</f>
        <v>-0.25397440542862609</v>
      </c>
      <c r="I146" s="1">
        <f t="shared" si="5"/>
        <v>9.6167232044308548E-7</v>
      </c>
      <c r="J146" s="1">
        <f>ABS(ABS(H146)-ABS(C146))</f>
        <v>0</v>
      </c>
    </row>
    <row r="147" spans="2:10" x14ac:dyDescent="0.3">
      <c r="B147">
        <v>12.143589120139641</v>
      </c>
      <c r="C147">
        <v>-0.25423912820335937</v>
      </c>
      <c r="D147">
        <v>-6.596703022635865E-2</v>
      </c>
      <c r="G147">
        <f t="shared" si="4"/>
        <v>12.143590080994919</v>
      </c>
      <c r="H147" s="1">
        <f>H146+(C147-C146)</f>
        <v>-0.25423912820335937</v>
      </c>
      <c r="I147" s="1">
        <f t="shared" si="5"/>
        <v>9.6085527800937598E-7</v>
      </c>
      <c r="J147" s="1">
        <f>ABS(ABS(H147)-ABS(C147))</f>
        <v>0</v>
      </c>
    </row>
    <row r="148" spans="2:10" x14ac:dyDescent="0.3">
      <c r="B148">
        <v>12.147599968895074</v>
      </c>
      <c r="C148">
        <v>-0.25450434406507499</v>
      </c>
      <c r="D148">
        <v>-6.6089968040646277E-2</v>
      </c>
      <c r="G148">
        <f t="shared" si="4"/>
        <v>12.147600928943517</v>
      </c>
      <c r="H148" s="1">
        <f>H147+(C148-C147)</f>
        <v>-0.25450434406507499</v>
      </c>
      <c r="I148" s="1">
        <f t="shared" si="5"/>
        <v>9.6004844252206567E-7</v>
      </c>
      <c r="J148" s="1">
        <f>ABS(ABS(H148)-ABS(C148))</f>
        <v>0</v>
      </c>
    </row>
    <row r="149" spans="2:10" x14ac:dyDescent="0.3">
      <c r="B149">
        <v>12.151610785015139</v>
      </c>
      <c r="C149">
        <v>-0.25477005300976463</v>
      </c>
      <c r="D149">
        <v>-6.6212905854933904E-2</v>
      </c>
      <c r="G149">
        <f t="shared" si="4"/>
        <v>12.151611744266852</v>
      </c>
      <c r="H149" s="1">
        <f>H148+(C149-C148)</f>
        <v>-0.25477005300976463</v>
      </c>
      <c r="I149" s="1">
        <f t="shared" si="5"/>
        <v>9.5925171272881471E-7</v>
      </c>
      <c r="J149" s="1">
        <f>ABS(ABS(H149)-ABS(C149))</f>
        <v>0</v>
      </c>
    </row>
    <row r="150" spans="2:10" x14ac:dyDescent="0.3">
      <c r="B150">
        <v>12.155621568439217</v>
      </c>
      <c r="C150">
        <v>-0.25503625503341237</v>
      </c>
      <c r="D150">
        <v>-6.6335843669221545E-2</v>
      </c>
      <c r="G150">
        <f t="shared" si="4"/>
        <v>12.155622526904128</v>
      </c>
      <c r="H150" s="1">
        <f>H149+(C150-C149)</f>
        <v>-0.25503625503341237</v>
      </c>
      <c r="I150" s="1">
        <f t="shared" si="5"/>
        <v>9.5846491099393916E-7</v>
      </c>
      <c r="J150" s="1">
        <f>ABS(ABS(H150)-ABS(C150))</f>
        <v>0</v>
      </c>
    </row>
    <row r="151" spans="2:10" x14ac:dyDescent="0.3">
      <c r="B151">
        <v>12.159632319106693</v>
      </c>
      <c r="C151">
        <v>-0.255302950131995</v>
      </c>
      <c r="D151">
        <v>-6.6458781483509172E-2</v>
      </c>
      <c r="G151">
        <f t="shared" si="4"/>
        <v>12.159633276794899</v>
      </c>
      <c r="H151" s="1">
        <f>H150+(C151-C150)</f>
        <v>-0.255302950131995</v>
      </c>
      <c r="I151" s="1">
        <f t="shared" si="5"/>
        <v>9.5768820607133875E-7</v>
      </c>
      <c r="J151" s="1">
        <f>ABS(ABS(H151)-ABS(C151))</f>
        <v>0</v>
      </c>
    </row>
    <row r="152" spans="2:10" x14ac:dyDescent="0.3">
      <c r="B152">
        <v>12.163643036956948</v>
      </c>
      <c r="C152">
        <v>-0.25557013830148173</v>
      </c>
      <c r="D152">
        <v>-6.6581719297796799E-2</v>
      </c>
      <c r="G152">
        <f t="shared" si="4"/>
        <v>12.163643993878216</v>
      </c>
      <c r="H152" s="1">
        <f>H151+(C152-C151)</f>
        <v>-0.25557013830148173</v>
      </c>
      <c r="I152" s="1">
        <f t="shared" si="5"/>
        <v>9.5692126755864138E-7</v>
      </c>
      <c r="J152" s="1">
        <f>ABS(ABS(H152)-ABS(C152))</f>
        <v>0</v>
      </c>
    </row>
    <row r="153" spans="2:10" x14ac:dyDescent="0.3">
      <c r="B153">
        <v>12.167653721929364</v>
      </c>
      <c r="C153">
        <v>-0.25583781953783435</v>
      </c>
      <c r="D153">
        <v>-6.6704657112084439E-2</v>
      </c>
      <c r="G153">
        <f t="shared" si="4"/>
        <v>12.16765467809363</v>
      </c>
      <c r="H153" s="1">
        <f>H152+(C153-C152)</f>
        <v>-0.25583781953783435</v>
      </c>
      <c r="I153" s="1">
        <f t="shared" si="5"/>
        <v>9.561642659861036E-7</v>
      </c>
      <c r="J153" s="1">
        <f>ABS(ABS(H153)-ABS(C153))</f>
        <v>0</v>
      </c>
    </row>
    <row r="154" spans="2:10" x14ac:dyDescent="0.3">
      <c r="B154">
        <v>12.171664373963326</v>
      </c>
      <c r="C154">
        <v>-0.25610599383700716</v>
      </c>
      <c r="D154">
        <v>-6.682759492637208E-2</v>
      </c>
      <c r="G154">
        <f t="shared" si="4"/>
        <v>12.171665329380509</v>
      </c>
      <c r="H154" s="1">
        <f>H153+(C154-C153)</f>
        <v>-0.25610599383700716</v>
      </c>
      <c r="I154" s="1">
        <f t="shared" si="5"/>
        <v>9.5541718359015704E-7</v>
      </c>
      <c r="J154" s="1">
        <f>ABS(ABS(H154)-ABS(C154))</f>
        <v>0</v>
      </c>
    </row>
    <row r="155" spans="2:10" x14ac:dyDescent="0.3">
      <c r="B155">
        <v>12.175674992998218</v>
      </c>
      <c r="C155">
        <v>-0.25637466119494712</v>
      </c>
      <c r="D155">
        <v>-6.6950532740659707E-2</v>
      </c>
      <c r="G155">
        <f t="shared" si="4"/>
        <v>12.17567594767789</v>
      </c>
      <c r="H155" s="1">
        <f>H154+(C155-C154)</f>
        <v>-0.25637466119494712</v>
      </c>
      <c r="I155" s="1">
        <f t="shared" si="5"/>
        <v>9.5467967220486116E-7</v>
      </c>
      <c r="J155" s="1">
        <f>ABS(ABS(H155)-ABS(C155))</f>
        <v>0</v>
      </c>
    </row>
    <row r="156" spans="2:10" x14ac:dyDescent="0.3">
      <c r="B156">
        <v>12.179685578973425</v>
      </c>
      <c r="C156">
        <v>-0.25664382160759364</v>
      </c>
      <c r="D156">
        <v>-6.7073470554947334E-2</v>
      </c>
      <c r="G156">
        <f t="shared" si="4"/>
        <v>12.179686532925404</v>
      </c>
      <c r="H156" s="1">
        <f>H155+(C156-C155)</f>
        <v>-0.25664382160759364</v>
      </c>
      <c r="I156" s="1">
        <f t="shared" si="5"/>
        <v>9.5395197874381665E-7</v>
      </c>
      <c r="J156" s="1">
        <f>ABS(ABS(H156)-ABS(C156))</f>
        <v>0</v>
      </c>
    </row>
    <row r="157" spans="2:10" x14ac:dyDescent="0.3">
      <c r="B157">
        <v>12.183696131828331</v>
      </c>
      <c r="C157">
        <v>-0.25691347507087875</v>
      </c>
      <c r="D157">
        <v>-6.7196408369234947E-2</v>
      </c>
      <c r="G157">
        <f t="shared" si="4"/>
        <v>12.183697085062141</v>
      </c>
      <c r="H157" s="1">
        <f>H156+(C157-C156)</f>
        <v>-0.25691347507087875</v>
      </c>
      <c r="I157" s="1">
        <f t="shared" si="5"/>
        <v>9.5323381010814501E-7</v>
      </c>
      <c r="J157" s="1">
        <f>ABS(ABS(H157)-ABS(C157))</f>
        <v>0</v>
      </c>
    </row>
    <row r="158" spans="2:10" x14ac:dyDescent="0.3">
      <c r="B158">
        <v>12.187706651502323</v>
      </c>
      <c r="C158">
        <v>-0.25718362158072694</v>
      </c>
      <c r="D158">
        <v>-6.7319346183522574E-2</v>
      </c>
      <c r="G158">
        <f t="shared" si="4"/>
        <v>12.187707604027633</v>
      </c>
      <c r="H158" s="1">
        <f>H157+(C158-C157)</f>
        <v>-0.25718362158072694</v>
      </c>
      <c r="I158" s="1">
        <f t="shared" si="5"/>
        <v>9.5252531018275022E-7</v>
      </c>
      <c r="J158" s="1">
        <f>ABS(ABS(H158)-ABS(C158))</f>
        <v>0</v>
      </c>
    </row>
    <row r="159" spans="2:10" x14ac:dyDescent="0.3">
      <c r="B159">
        <v>12.191717137934786</v>
      </c>
      <c r="C159">
        <v>-0.25745426113305531</v>
      </c>
      <c r="D159">
        <v>-6.7442283997810201E-2</v>
      </c>
      <c r="G159">
        <f t="shared" si="4"/>
        <v>12.191718089761077</v>
      </c>
      <c r="H159" s="1">
        <f>H158+(C159-C158)</f>
        <v>-0.25745426113305531</v>
      </c>
      <c r="I159" s="1">
        <f t="shared" si="5"/>
        <v>9.5182629067380731E-7</v>
      </c>
      <c r="J159" s="1">
        <f>ABS(ABS(H159)-ABS(C159))</f>
        <v>0</v>
      </c>
    </row>
    <row r="160" spans="2:10" x14ac:dyDescent="0.3">
      <c r="B160">
        <v>12.195727591065108</v>
      </c>
      <c r="C160">
        <v>-0.25772539372377345</v>
      </c>
      <c r="D160">
        <v>-6.7565221812097842E-2</v>
      </c>
      <c r="G160">
        <f t="shared" si="4"/>
        <v>12.195728542201905</v>
      </c>
      <c r="H160" s="1">
        <f>H159+(C160-C159)</f>
        <v>-0.25772539372377345</v>
      </c>
      <c r="I160" s="1">
        <f t="shared" si="5"/>
        <v>9.511367977665941E-7</v>
      </c>
      <c r="J160" s="1">
        <f>ABS(ABS(H160)-ABS(C160))</f>
        <v>0</v>
      </c>
    </row>
    <row r="161" spans="2:10" x14ac:dyDescent="0.3">
      <c r="B161">
        <v>12.199738010832675</v>
      </c>
      <c r="C161">
        <v>-0.25799701934878361</v>
      </c>
      <c r="D161">
        <v>-6.7688159626385469E-2</v>
      </c>
      <c r="G161">
        <f t="shared" si="4"/>
        <v>12.199738961289421</v>
      </c>
      <c r="H161" s="1">
        <f>H160+(C161-C160)</f>
        <v>-0.25799701934878361</v>
      </c>
      <c r="I161" s="1">
        <f t="shared" si="5"/>
        <v>9.504567461959823E-7</v>
      </c>
      <c r="J161" s="1">
        <f>ABS(ABS(H161)-ABS(C161))</f>
        <v>0</v>
      </c>
    </row>
    <row r="162" spans="2:10" x14ac:dyDescent="0.3">
      <c r="B162">
        <v>12.203748397176877</v>
      </c>
      <c r="C162">
        <v>-0.25826913800398049</v>
      </c>
      <c r="D162">
        <v>-6.7811097440673096E-2</v>
      </c>
      <c r="G162">
        <f t="shared" si="4"/>
        <v>12.203749346962955</v>
      </c>
      <c r="H162" s="1">
        <f>H161+(C162-C161)</f>
        <v>-0.25826913800398049</v>
      </c>
      <c r="I162" s="1">
        <f t="shared" si="5"/>
        <v>9.4978607734219622E-7</v>
      </c>
      <c r="J162" s="1">
        <f>ABS(ABS(H162)-ABS(C162))</f>
        <v>0</v>
      </c>
    </row>
    <row r="163" spans="2:10" x14ac:dyDescent="0.3">
      <c r="B163">
        <v>12.207758750037099</v>
      </c>
      <c r="C163">
        <v>-0.2585417496852514</v>
      </c>
      <c r="D163">
        <v>-6.7934035254960709E-2</v>
      </c>
      <c r="G163">
        <f t="shared" si="4"/>
        <v>12.207759699161764</v>
      </c>
      <c r="H163" s="1">
        <f>H162+(C163-C162)</f>
        <v>-0.2585417496852514</v>
      </c>
      <c r="I163" s="1">
        <f t="shared" si="5"/>
        <v>9.4912466508390025E-7</v>
      </c>
      <c r="J163" s="1">
        <f>ABS(ABS(H163)-ABS(C163))</f>
        <v>0</v>
      </c>
    </row>
    <row r="164" spans="2:10" x14ac:dyDescent="0.3">
      <c r="B164">
        <v>12.211769069352732</v>
      </c>
      <c r="C164">
        <v>-0.25881485438847612</v>
      </c>
      <c r="D164">
        <v>-6.8056973069248336E-2</v>
      </c>
      <c r="G164">
        <f t="shared" si="4"/>
        <v>12.211770017825335</v>
      </c>
      <c r="H164" s="1">
        <f>H163+(C164-C163)</f>
        <v>-0.25881485438847612</v>
      </c>
      <c r="I164" s="1">
        <f t="shared" si="5"/>
        <v>9.4847260356800689E-7</v>
      </c>
      <c r="J164" s="1">
        <f>ABS(ABS(H164)-ABS(C164))</f>
        <v>0</v>
      </c>
    </row>
    <row r="165" spans="2:10" x14ac:dyDescent="0.3">
      <c r="B165">
        <v>12.215779355063164</v>
      </c>
      <c r="C165">
        <v>-0.25908845210952702</v>
      </c>
      <c r="D165">
        <v>-6.8179910883535963E-2</v>
      </c>
      <c r="G165">
        <f t="shared" si="4"/>
        <v>12.215780302892981</v>
      </c>
      <c r="H165" s="1">
        <f>H164+(C165-C164)</f>
        <v>-0.25908845210952702</v>
      </c>
      <c r="I165" s="1">
        <f t="shared" si="5"/>
        <v>9.4782981641117203E-7</v>
      </c>
      <c r="J165" s="1">
        <f>ABS(ABS(H165)-ABS(C165))</f>
        <v>0</v>
      </c>
    </row>
    <row r="166" spans="2:10" x14ac:dyDescent="0.3">
      <c r="B166">
        <v>12.219789607107785</v>
      </c>
      <c r="C166">
        <v>-0.25936254284426907</v>
      </c>
      <c r="D166">
        <v>-6.830284869782359E-2</v>
      </c>
      <c r="G166">
        <f t="shared" si="4"/>
        <v>12.219790554303934</v>
      </c>
      <c r="H166" s="1">
        <f>H165+(C166-C165)</f>
        <v>-0.25936254284426907</v>
      </c>
      <c r="I166" s="1">
        <f t="shared" si="5"/>
        <v>9.4719614907035066E-7</v>
      </c>
      <c r="J166" s="1">
        <f>ABS(ABS(H166)-ABS(C166))</f>
        <v>0</v>
      </c>
    </row>
    <row r="167" spans="2:10" x14ac:dyDescent="0.3">
      <c r="B167">
        <v>12.223799825425985</v>
      </c>
      <c r="C167">
        <v>-0.25963712658855975</v>
      </c>
      <c r="D167">
        <v>-6.8425786512111231E-2</v>
      </c>
      <c r="G167">
        <f t="shared" si="4"/>
        <v>12.223800771997507</v>
      </c>
      <c r="H167" s="1">
        <f>H166+(C167-C166)</f>
        <v>-0.25963712658855975</v>
      </c>
      <c r="I167" s="1">
        <f t="shared" si="5"/>
        <v>9.4657152160948499E-7</v>
      </c>
      <c r="J167" s="1">
        <f>ABS(ABS(H167)-ABS(C167))</f>
        <v>0</v>
      </c>
    </row>
    <row r="168" spans="2:10" x14ac:dyDescent="0.3">
      <c r="B168">
        <v>12.227810009957157</v>
      </c>
      <c r="C168">
        <v>-0.25991220333824905</v>
      </c>
      <c r="D168">
        <v>-6.8548724326398844E-2</v>
      </c>
      <c r="G168">
        <f t="shared" si="4"/>
        <v>12.227810955913247</v>
      </c>
      <c r="H168" s="1">
        <f>H167+(C168-C167)</f>
        <v>-0.25991220333824905</v>
      </c>
      <c r="I168" s="1">
        <f t="shared" si="5"/>
        <v>9.459560903479769E-7</v>
      </c>
      <c r="J168" s="1">
        <f>ABS(ABS(H168)-ABS(C168))</f>
        <v>0</v>
      </c>
    </row>
    <row r="169" spans="2:10" x14ac:dyDescent="0.3">
      <c r="B169">
        <v>12.231820160640689</v>
      </c>
      <c r="C169">
        <v>-0.26018777308917951</v>
      </c>
      <c r="D169">
        <v>-6.8671662140686485E-2</v>
      </c>
      <c r="G169">
        <f t="shared" si="4"/>
        <v>12.231821105990369</v>
      </c>
      <c r="H169" s="1">
        <f>H168+(C169-C168)</f>
        <v>-0.26018777308917951</v>
      </c>
      <c r="I169" s="1">
        <f t="shared" si="5"/>
        <v>9.4534967942649928E-7</v>
      </c>
      <c r="J169" s="1">
        <f>ABS(ABS(H169)-ABS(C169))</f>
        <v>0</v>
      </c>
    </row>
    <row r="170" spans="2:10" x14ac:dyDescent="0.3">
      <c r="B170">
        <v>12.235830277415975</v>
      </c>
      <c r="C170">
        <v>-0.2604638358371863</v>
      </c>
      <c r="D170">
        <v>-6.8794599954974112E-2</v>
      </c>
      <c r="G170">
        <f t="shared" si="4"/>
        <v>12.235831222168263</v>
      </c>
      <c r="H170" s="1">
        <f>H169+(C170-C169)</f>
        <v>-0.2604638358371863</v>
      </c>
      <c r="I170" s="1">
        <f t="shared" si="5"/>
        <v>9.4475228884505214E-7</v>
      </c>
      <c r="J170" s="1">
        <f>ABS(ABS(H170)-ABS(C170))</f>
        <v>0</v>
      </c>
    </row>
    <row r="171" spans="2:10" x14ac:dyDescent="0.3">
      <c r="B171">
        <v>12.239840360222406</v>
      </c>
      <c r="C171">
        <v>-0.26074039157809709</v>
      </c>
      <c r="D171">
        <v>-6.8917537769261739E-2</v>
      </c>
      <c r="G171">
        <f t="shared" si="4"/>
        <v>12.2398413043862</v>
      </c>
      <c r="H171" s="1">
        <f>H170+(C171-C170)</f>
        <v>-0.26074039157809709</v>
      </c>
      <c r="I171" s="1">
        <f t="shared" si="5"/>
        <v>9.4416379425865671E-7</v>
      </c>
      <c r="J171" s="1">
        <f>ABS(ABS(H171)-ABS(C171))</f>
        <v>0</v>
      </c>
    </row>
    <row r="172" spans="2:10" x14ac:dyDescent="0.3">
      <c r="B172">
        <v>12.243850408999375</v>
      </c>
      <c r="C172">
        <v>-0.26101744030773205</v>
      </c>
      <c r="D172">
        <v>-6.9040475583549379E-2</v>
      </c>
      <c r="G172">
        <f t="shared" si="4"/>
        <v>12.243851352583578</v>
      </c>
      <c r="H172" s="1">
        <f>H171+(C172-C171)</f>
        <v>-0.26101744030773205</v>
      </c>
      <c r="I172" s="1">
        <f t="shared" si="5"/>
        <v>9.4358420277274035E-7</v>
      </c>
      <c r="J172" s="1">
        <f>ABS(ABS(H172)-ABS(C172))</f>
        <v>0</v>
      </c>
    </row>
    <row r="173" spans="2:10" x14ac:dyDescent="0.3">
      <c r="B173">
        <v>12.247860423686275</v>
      </c>
      <c r="C173">
        <v>-0.26129498202190399</v>
      </c>
      <c r="D173">
        <v>-6.9163413397837006E-2</v>
      </c>
      <c r="G173">
        <f t="shared" si="4"/>
        <v>12.247861366699667</v>
      </c>
      <c r="H173" s="1">
        <f>H172+(C173-C172)</f>
        <v>-0.26129498202190399</v>
      </c>
      <c r="I173" s="1">
        <f t="shared" si="5"/>
        <v>9.4301339181868116E-7</v>
      </c>
      <c r="J173" s="1">
        <f>ABS(ABS(H173)-ABS(C173))</f>
        <v>0</v>
      </c>
    </row>
    <row r="174" spans="2:10" x14ac:dyDescent="0.3">
      <c r="B174">
        <v>12.251870404222501</v>
      </c>
      <c r="C174">
        <v>-0.26157301671641825</v>
      </c>
      <c r="D174">
        <v>-6.9286351212124633E-2</v>
      </c>
      <c r="G174">
        <f t="shared" si="4"/>
        <v>12.251871346673965</v>
      </c>
      <c r="H174" s="1">
        <f>H173+(C174-C173)</f>
        <v>-0.26157301671641825</v>
      </c>
      <c r="I174" s="1">
        <f t="shared" si="5"/>
        <v>9.424514644251758E-7</v>
      </c>
      <c r="J174" s="1">
        <f>ABS(ABS(H174)-ABS(C174))</f>
        <v>0</v>
      </c>
    </row>
    <row r="175" spans="2:10" x14ac:dyDescent="0.3">
      <c r="B175">
        <v>12.255880350547447</v>
      </c>
      <c r="C175">
        <v>-0.26185154438707264</v>
      </c>
      <c r="D175">
        <v>-6.940928902641226E-2</v>
      </c>
      <c r="G175">
        <f t="shared" si="4"/>
        <v>12.25588129244565</v>
      </c>
      <c r="H175" s="1">
        <f>H174+(C175-C174)</f>
        <v>-0.26185154438707264</v>
      </c>
      <c r="I175" s="1">
        <f t="shared" si="5"/>
        <v>9.4189820387668988E-7</v>
      </c>
      <c r="J175" s="1">
        <f>ABS(ABS(H175)-ABS(C175))</f>
        <v>0</v>
      </c>
    </row>
    <row r="176" spans="2:10" x14ac:dyDescent="0.3">
      <c r="B176">
        <v>12.259890262600507</v>
      </c>
      <c r="C176">
        <v>-0.26213056502965759</v>
      </c>
      <c r="D176">
        <v>-6.9532226840699901E-2</v>
      </c>
      <c r="G176">
        <f t="shared" si="4"/>
        <v>12.259891203954224</v>
      </c>
      <c r="H176" s="1">
        <f>H175+(C176-C175)</f>
        <v>-0.26213056502965759</v>
      </c>
      <c r="I176" s="1">
        <f t="shared" si="5"/>
        <v>9.4135371675463375E-7</v>
      </c>
      <c r="J176" s="1">
        <f>ABS(ABS(H176)-ABS(C176))</f>
        <v>0</v>
      </c>
    </row>
    <row r="177" spans="2:10" x14ac:dyDescent="0.3">
      <c r="B177">
        <v>12.263900140321077</v>
      </c>
      <c r="C177">
        <v>-0.26241007863995608</v>
      </c>
      <c r="D177">
        <v>-6.9655164654987528E-2</v>
      </c>
      <c r="G177">
        <f t="shared" si="4"/>
        <v>12.263901081139011</v>
      </c>
      <c r="H177" s="1">
        <f>H176+(C177-C176)</f>
        <v>-0.26241007863995608</v>
      </c>
      <c r="I177" s="1">
        <f t="shared" si="5"/>
        <v>9.4081793378109069E-7</v>
      </c>
      <c r="J177" s="1">
        <f>ABS(ABS(H177)-ABS(C177))</f>
        <v>0</v>
      </c>
    </row>
    <row r="178" spans="2:10" x14ac:dyDescent="0.3">
      <c r="B178">
        <v>12.267909983648552</v>
      </c>
      <c r="C178">
        <v>-0.2626900852137436</v>
      </c>
      <c r="D178">
        <v>-6.9778102469275169E-2</v>
      </c>
      <c r="G178">
        <f t="shared" si="4"/>
        <v>12.267910923939118</v>
      </c>
      <c r="H178" s="1">
        <f>H177+(C178-C177)</f>
        <v>-0.2626900852137436</v>
      </c>
      <c r="I178" s="1">
        <f t="shared" si="5"/>
        <v>9.4029056540989586E-7</v>
      </c>
      <c r="J178" s="1">
        <f>ABS(ABS(H178)-ABS(C178))</f>
        <v>0</v>
      </c>
    </row>
    <row r="179" spans="2:10" x14ac:dyDescent="0.3">
      <c r="B179">
        <v>12.271919792522329</v>
      </c>
      <c r="C179">
        <v>-0.26297058474678825</v>
      </c>
      <c r="D179">
        <v>-6.9901040283562796E-2</v>
      </c>
      <c r="G179">
        <f t="shared" si="4"/>
        <v>12.271920732294273</v>
      </c>
      <c r="H179" s="1">
        <f>H178+(C179-C178)</f>
        <v>-0.26297058474678825</v>
      </c>
      <c r="I179" s="1">
        <f t="shared" si="5"/>
        <v>9.3977194381977824E-7</v>
      </c>
      <c r="J179" s="1">
        <f>ABS(ABS(H179)-ABS(C179))</f>
        <v>0</v>
      </c>
    </row>
    <row r="180" spans="2:10" x14ac:dyDescent="0.3">
      <c r="B180">
        <v>12.275929566881805</v>
      </c>
      <c r="C180">
        <v>-0.2632515772348506</v>
      </c>
      <c r="D180">
        <v>-7.0023978097850423E-2</v>
      </c>
      <c r="G180">
        <f t="shared" si="4"/>
        <v>12.275930506143634</v>
      </c>
      <c r="H180" s="1">
        <f>H179+(C180-C179)</f>
        <v>-0.2632515772348506</v>
      </c>
      <c r="I180" s="1">
        <f t="shared" si="5"/>
        <v>9.3926182920256451E-7</v>
      </c>
      <c r="J180" s="1">
        <f>ABS(ABS(H180)-ABS(C180))</f>
        <v>0</v>
      </c>
    </row>
    <row r="181" spans="2:10" x14ac:dyDescent="0.3">
      <c r="B181">
        <v>12.279939306666378</v>
      </c>
      <c r="C181">
        <v>-0.26353306267368382</v>
      </c>
      <c r="D181">
        <v>-7.014691591213805E-2</v>
      </c>
      <c r="G181">
        <f t="shared" si="4"/>
        <v>12.279940245426534</v>
      </c>
      <c r="H181" s="1">
        <f>H180+(C181-C180)</f>
        <v>-0.26353306267368382</v>
      </c>
      <c r="I181" s="1">
        <f t="shared" si="5"/>
        <v>9.3876015583305161E-7</v>
      </c>
      <c r="J181" s="1">
        <f>ABS(ABS(H181)-ABS(C181))</f>
        <v>0</v>
      </c>
    </row>
    <row r="182" spans="2:10" x14ac:dyDescent="0.3">
      <c r="B182">
        <v>12.283949011815446</v>
      </c>
      <c r="C182">
        <v>-0.26381504105903364</v>
      </c>
      <c r="D182">
        <v>-7.0269853726425663E-2</v>
      </c>
      <c r="G182">
        <f t="shared" si="4"/>
        <v>12.283949950082281</v>
      </c>
      <c r="H182" s="1">
        <f>H181+(C182-C181)</f>
        <v>-0.26381504105903364</v>
      </c>
      <c r="I182" s="1">
        <f t="shared" si="5"/>
        <v>9.3826683489339757E-7</v>
      </c>
      <c r="J182" s="1">
        <f>ABS(ABS(H182)-ABS(C182))</f>
        <v>0</v>
      </c>
    </row>
    <row r="183" spans="2:10" x14ac:dyDescent="0.3">
      <c r="B183">
        <v>12.287958682268407</v>
      </c>
      <c r="C183">
        <v>-0.26409751238663831</v>
      </c>
      <c r="D183">
        <v>-7.039279154071329E-2</v>
      </c>
      <c r="G183">
        <f t="shared" si="4"/>
        <v>12.287959620050412</v>
      </c>
      <c r="H183" s="1">
        <f>H182+(C183-C182)</f>
        <v>-0.26409751238663831</v>
      </c>
      <c r="I183" s="1">
        <f t="shared" si="5"/>
        <v>9.3778200493943586E-7</v>
      </c>
      <c r="J183" s="1">
        <f>ABS(ABS(H183)-ABS(C183))</f>
        <v>0</v>
      </c>
    </row>
    <row r="184" spans="2:10" x14ac:dyDescent="0.3">
      <c r="B184">
        <v>12.29196831796466</v>
      </c>
      <c r="C184">
        <v>-0.26438047665222864</v>
      </c>
      <c r="D184">
        <v>-7.0515729355000903E-2</v>
      </c>
      <c r="G184">
        <f t="shared" si="4"/>
        <v>12.291969255270086</v>
      </c>
      <c r="H184" s="1">
        <f>H183+(C184-C183)</f>
        <v>-0.26438047665222864</v>
      </c>
      <c r="I184" s="1">
        <f t="shared" si="5"/>
        <v>9.3730542616299317E-7</v>
      </c>
      <c r="J184" s="1">
        <f>ABS(ABS(H184)-ABS(C184))</f>
        <v>0</v>
      </c>
    </row>
    <row r="185" spans="2:10" x14ac:dyDescent="0.3">
      <c r="B185">
        <v>12.295977918843603</v>
      </c>
      <c r="C185">
        <v>-0.26466393385152798</v>
      </c>
      <c r="D185">
        <v>-7.0638667169288544E-2</v>
      </c>
      <c r="G185">
        <f t="shared" si="4"/>
        <v>12.295978855680843</v>
      </c>
      <c r="H185" s="1">
        <f>H184+(C185-C184)</f>
        <v>-0.26466393385152798</v>
      </c>
      <c r="I185" s="1">
        <f t="shared" si="5"/>
        <v>9.3683724067261664E-7</v>
      </c>
      <c r="J185" s="1">
        <f>ABS(ABS(H185)-ABS(C185))</f>
        <v>0</v>
      </c>
    </row>
    <row r="186" spans="2:10" x14ac:dyDescent="0.3">
      <c r="B186">
        <v>12.299987484844639</v>
      </c>
      <c r="C186">
        <v>-0.26494788398025226</v>
      </c>
      <c r="D186">
        <v>-7.0761604983576171E-2</v>
      </c>
      <c r="G186">
        <f t="shared" si="4"/>
        <v>12.299988421221943</v>
      </c>
      <c r="H186" s="1">
        <f>H185+(C186-C185)</f>
        <v>-0.26494788398025226</v>
      </c>
      <c r="I186" s="1">
        <f t="shared" si="5"/>
        <v>9.3637730458340229E-7</v>
      </c>
      <c r="J186" s="1">
        <f>ABS(ABS(H186)-ABS(C186))</f>
        <v>0</v>
      </c>
    </row>
    <row r="187" spans="2:10" x14ac:dyDescent="0.3">
      <c r="B187">
        <v>12.303997015907166</v>
      </c>
      <c r="C187">
        <v>-0.26523232703410998</v>
      </c>
      <c r="D187">
        <v>-7.0884542797863798E-2</v>
      </c>
      <c r="G187">
        <f t="shared" si="4"/>
        <v>12.303997951832683</v>
      </c>
      <c r="H187" s="1">
        <f>H186+(C187-C186)</f>
        <v>-0.26523232703410998</v>
      </c>
      <c r="I187" s="1">
        <f t="shared" si="5"/>
        <v>9.3592551664301027E-7</v>
      </c>
      <c r="J187" s="1">
        <f>ABS(ABS(H187)-ABS(C187))</f>
        <v>0</v>
      </c>
    </row>
    <row r="188" spans="2:10" x14ac:dyDescent="0.3">
      <c r="B188">
        <v>12.308006511970587</v>
      </c>
      <c r="C188">
        <v>-0.26551726300880207</v>
      </c>
      <c r="D188">
        <v>-7.1007480612151438E-2</v>
      </c>
      <c r="G188">
        <f t="shared" si="4"/>
        <v>12.308007447452521</v>
      </c>
      <c r="H188" s="1">
        <f>H187+(C188-C187)</f>
        <v>-0.26551726300880207</v>
      </c>
      <c r="I188" s="1">
        <f t="shared" si="5"/>
        <v>9.3548193369485944E-7</v>
      </c>
      <c r="J188" s="1">
        <f>ABS(ABS(H188)-ABS(C188))</f>
        <v>0</v>
      </c>
    </row>
    <row r="189" spans="2:10" x14ac:dyDescent="0.3">
      <c r="B189">
        <v>12.312015972974303</v>
      </c>
      <c r="C189">
        <v>-0.26580269190002215</v>
      </c>
      <c r="D189">
        <v>-7.1130418426439065E-2</v>
      </c>
      <c r="G189">
        <f t="shared" si="4"/>
        <v>12.312016908020706</v>
      </c>
      <c r="H189" s="1">
        <f>H188+(C189-C188)</f>
        <v>-0.26580269190002215</v>
      </c>
      <c r="I189" s="1">
        <f t="shared" si="5"/>
        <v>9.350464029722616E-7</v>
      </c>
      <c r="J189" s="1">
        <f>ABS(ABS(H189)-ABS(C189))</f>
        <v>0</v>
      </c>
    </row>
    <row r="190" spans="2:10" x14ac:dyDescent="0.3">
      <c r="B190">
        <v>12.316025398857716</v>
      </c>
      <c r="C190">
        <v>-0.26608861370345632</v>
      </c>
      <c r="D190">
        <v>-7.1253356240726692E-2</v>
      </c>
      <c r="G190">
        <f t="shared" si="4"/>
        <v>12.316026333476849</v>
      </c>
      <c r="H190" s="1">
        <f>H189+(C190-C189)</f>
        <v>-0.26608861370345632</v>
      </c>
      <c r="I190" s="1">
        <f t="shared" si="5"/>
        <v>9.3461913230896698E-7</v>
      </c>
      <c r="J190" s="1">
        <f>ABS(ABS(H190)-ABS(C190))</f>
        <v>0</v>
      </c>
    </row>
    <row r="191" spans="2:10" x14ac:dyDescent="0.3">
      <c r="B191">
        <v>12.32003478956023</v>
      </c>
      <c r="C191">
        <v>-0.26637502841478322</v>
      </c>
      <c r="D191">
        <v>-7.1376294055014319E-2</v>
      </c>
      <c r="G191">
        <f t="shared" si="4"/>
        <v>12.32003572376</v>
      </c>
      <c r="H191" s="1">
        <f>H190+(C191-C190)</f>
        <v>-0.26637502841478322</v>
      </c>
      <c r="I191" s="1">
        <f t="shared" si="5"/>
        <v>9.3419976998632137E-7</v>
      </c>
      <c r="J191" s="1">
        <f>ABS(ABS(H191)-ABS(C191))</f>
        <v>0</v>
      </c>
    </row>
    <row r="192" spans="2:10" x14ac:dyDescent="0.3">
      <c r="B192">
        <v>12.324044145021245</v>
      </c>
      <c r="C192">
        <v>-0.26666193602967408</v>
      </c>
      <c r="D192">
        <v>-7.149923186930196E-2</v>
      </c>
      <c r="G192">
        <f t="shared" si="4"/>
        <v>12.324045078809629</v>
      </c>
      <c r="H192" s="1">
        <f>H191+(C192-C191)</f>
        <v>-0.26666193602967408</v>
      </c>
      <c r="I192" s="1">
        <f t="shared" si="5"/>
        <v>9.3378838350588467E-7</v>
      </c>
      <c r="J192" s="1">
        <f>ABS(ABS(H192)-ABS(C192))</f>
        <v>0</v>
      </c>
    </row>
    <row r="193" spans="2:10" x14ac:dyDescent="0.3">
      <c r="B193">
        <v>12.328053465180169</v>
      </c>
      <c r="C193">
        <v>-0.26694933654379266</v>
      </c>
      <c r="D193">
        <v>-7.1622169683589587E-2</v>
      </c>
      <c r="G193">
        <f t="shared" si="4"/>
        <v>12.328054398565275</v>
      </c>
      <c r="H193" s="1">
        <f>H192+(C193-C192)</f>
        <v>-0.26694933654379266</v>
      </c>
      <c r="I193" s="1">
        <f t="shared" si="5"/>
        <v>9.3338510609441983E-7</v>
      </c>
      <c r="J193" s="1">
        <f>ABS(ABS(H193)-ABS(C193))</f>
        <v>0</v>
      </c>
    </row>
    <row r="194" spans="2:10" x14ac:dyDescent="0.3">
      <c r="B194">
        <v>12.332062749976403</v>
      </c>
      <c r="C194">
        <v>-0.26723722995279525</v>
      </c>
      <c r="D194">
        <v>-7.1745107497877228E-2</v>
      </c>
      <c r="G194">
        <f t="shared" si="4"/>
        <v>12.332063682966071</v>
      </c>
      <c r="H194" s="1">
        <f>H193+(C194-C193)</f>
        <v>-0.26723722995279525</v>
      </c>
      <c r="I194" s="1">
        <f t="shared" si="5"/>
        <v>9.3298966774568726E-7</v>
      </c>
      <c r="J194" s="1">
        <f>ABS(ABS(H194)-ABS(C194))</f>
        <v>0</v>
      </c>
    </row>
    <row r="195" spans="2:10" x14ac:dyDescent="0.3">
      <c r="B195">
        <v>12.336071999349354</v>
      </c>
      <c r="C195">
        <v>-0.26752561625233073</v>
      </c>
      <c r="D195">
        <v>-7.1868045312164869E-2</v>
      </c>
      <c r="G195">
        <f t="shared" si="4"/>
        <v>12.336072931951364</v>
      </c>
      <c r="H195" s="1">
        <f>H194+(C195-C194)</f>
        <v>-0.26752561625233073</v>
      </c>
      <c r="I195" s="1">
        <f t="shared" si="5"/>
        <v>9.3260200983991126E-7</v>
      </c>
      <c r="J195" s="1">
        <f>ABS(ABS(H195)-ABS(C195))</f>
        <v>0</v>
      </c>
    </row>
    <row r="196" spans="2:10" x14ac:dyDescent="0.3">
      <c r="B196">
        <v>12.340081213238426</v>
      </c>
      <c r="C196">
        <v>-0.26781449543804053</v>
      </c>
      <c r="D196">
        <v>-7.1990983126452496E-2</v>
      </c>
      <c r="G196">
        <f t="shared" si="4"/>
        <v>12.340082145460768</v>
      </c>
      <c r="H196" s="1">
        <f>H195+(C196-C195)</f>
        <v>-0.26781449543804053</v>
      </c>
      <c r="I196" s="1">
        <f t="shared" si="5"/>
        <v>9.3222234198719889E-7</v>
      </c>
      <c r="J196" s="1">
        <f>ABS(ABS(H196)-ABS(C196))</f>
        <v>0</v>
      </c>
    </row>
    <row r="197" spans="2:10" x14ac:dyDescent="0.3">
      <c r="B197">
        <v>12.344090391583025</v>
      </c>
      <c r="C197">
        <v>-0.26810386750555865</v>
      </c>
      <c r="D197">
        <v>-7.2113920940740137E-2</v>
      </c>
      <c r="G197">
        <f t="shared" si="4"/>
        <v>12.344091323433444</v>
      </c>
      <c r="H197" s="1">
        <f>H196+(C197-C196)</f>
        <v>-0.26810386750555865</v>
      </c>
      <c r="I197" s="1">
        <f t="shared" si="5"/>
        <v>9.318504190503063E-7</v>
      </c>
      <c r="J197" s="1">
        <f>ABS(ABS(H197)-ABS(C197))</f>
        <v>0</v>
      </c>
    </row>
    <row r="198" spans="2:10" x14ac:dyDescent="0.3">
      <c r="B198">
        <v>12.348099534322557</v>
      </c>
      <c r="C198">
        <v>-0.26839373245051151</v>
      </c>
      <c r="D198">
        <v>-7.2236858755027764E-2</v>
      </c>
      <c r="G198">
        <f t="shared" si="4"/>
        <v>12.348100465808862</v>
      </c>
      <c r="H198" s="1">
        <f>H197+(C198-C197)</f>
        <v>-0.26839373245051151</v>
      </c>
      <c r="I198" s="1">
        <f t="shared" si="5"/>
        <v>9.3148630497807972E-7</v>
      </c>
      <c r="J198" s="1">
        <f>ABS(ABS(H198)-ABS(C198))</f>
        <v>0</v>
      </c>
    </row>
    <row r="199" spans="2:10" x14ac:dyDescent="0.3">
      <c r="B199">
        <v>12.35210864139643</v>
      </c>
      <c r="C199">
        <v>-0.26868409026851825</v>
      </c>
      <c r="D199">
        <v>-7.2359796569315377E-2</v>
      </c>
      <c r="G199">
        <f t="shared" si="4"/>
        <v>12.352109572526233</v>
      </c>
      <c r="H199" s="1">
        <f>H198+(C199-C198)</f>
        <v>-0.26868409026851825</v>
      </c>
      <c r="I199" s="1">
        <f t="shared" si="5"/>
        <v>9.3112980259490996E-7</v>
      </c>
      <c r="J199" s="1">
        <f>ABS(ABS(H199)-ABS(C199))</f>
        <v>0</v>
      </c>
    </row>
    <row r="200" spans="2:10" x14ac:dyDescent="0.3">
      <c r="B200">
        <v>12.356117712744053</v>
      </c>
      <c r="C200">
        <v>-0.26897494095519048</v>
      </c>
      <c r="D200">
        <v>-7.2482734383603017E-2</v>
      </c>
      <c r="G200">
        <f t="shared" si="4"/>
        <v>12.356118643525125</v>
      </c>
      <c r="H200" s="1">
        <f>H199+(C200-C199)</f>
        <v>-0.26897494095519048</v>
      </c>
      <c r="I200" s="1">
        <f t="shared" si="5"/>
        <v>9.3078107177291258E-7</v>
      </c>
      <c r="J200" s="1">
        <f>ABS(ABS(H200)-ABS(C200))</f>
        <v>0</v>
      </c>
    </row>
    <row r="201" spans="2:10" x14ac:dyDescent="0.3">
      <c r="B201">
        <v>12.360126748304832</v>
      </c>
      <c r="C201">
        <v>-0.26926628450613233</v>
      </c>
      <c r="D201">
        <v>-7.2605672197890644E-2</v>
      </c>
      <c r="G201">
        <f t="shared" si="4"/>
        <v>12.360127678744798</v>
      </c>
      <c r="H201" s="1">
        <f>H200+(C201-C200)</f>
        <v>-0.26926628450613233</v>
      </c>
      <c r="I201" s="1">
        <f t="shared" si="5"/>
        <v>9.3043996507446991E-7</v>
      </c>
      <c r="J201" s="1">
        <f>ABS(ABS(H201)-ABS(C201))</f>
        <v>0</v>
      </c>
    </row>
    <row r="202" spans="2:10" x14ac:dyDescent="0.3">
      <c r="B202">
        <v>12.364135748018176</v>
      </c>
      <c r="C202">
        <v>-0.26955812091694054</v>
      </c>
      <c r="D202">
        <v>-7.2728610012178285E-2</v>
      </c>
      <c r="G202">
        <f t="shared" ref="G202:G213" si="6">SQRT((M$1^2)-((H202-M$19)^2))+M$18</f>
        <v>12.364136678124629</v>
      </c>
      <c r="H202" s="1">
        <f>H201+(C202-C201)</f>
        <v>-0.26955812091694054</v>
      </c>
      <c r="I202" s="1">
        <f t="shared" ref="I202:I213" si="7">G202-B202</f>
        <v>9.3010645230151567E-7</v>
      </c>
      <c r="J202" s="1">
        <f>ABS(ABS(H202)-ABS(C202))</f>
        <v>0</v>
      </c>
    </row>
    <row r="203" spans="2:10" x14ac:dyDescent="0.3">
      <c r="B203">
        <v>12.368144711823494</v>
      </c>
      <c r="C203">
        <v>-0.26985045018320436</v>
      </c>
      <c r="D203">
        <v>-7.2851547826465898E-2</v>
      </c>
      <c r="G203">
        <f t="shared" si="6"/>
        <v>12.368145641604025</v>
      </c>
      <c r="H203" s="1">
        <f>H202+(C203-C202)</f>
        <v>-0.26985045018320436</v>
      </c>
      <c r="I203" s="1">
        <f t="shared" si="7"/>
        <v>9.2978053167769303E-7</v>
      </c>
      <c r="J203" s="1">
        <f>ABS(ABS(H203)-ABS(C203))</f>
        <v>0</v>
      </c>
    </row>
    <row r="204" spans="2:10" x14ac:dyDescent="0.3">
      <c r="B204">
        <v>12.372153639660196</v>
      </c>
      <c r="C204">
        <v>-0.27014327230050567</v>
      </c>
      <c r="D204">
        <v>-7.2974485640753539E-2</v>
      </c>
      <c r="G204">
        <f t="shared" si="6"/>
        <v>12.372154569122319</v>
      </c>
      <c r="H204" s="1">
        <f>H203+(C204-C203)</f>
        <v>-0.27014327230050567</v>
      </c>
      <c r="I204" s="1">
        <f t="shared" si="7"/>
        <v>9.2946212326694422E-7</v>
      </c>
      <c r="J204" s="1">
        <f>ABS(ABS(H204)-ABS(C204))</f>
        <v>0</v>
      </c>
    </row>
    <row r="205" spans="2:10" x14ac:dyDescent="0.3">
      <c r="B205">
        <v>12.376162531467692</v>
      </c>
      <c r="C205">
        <v>-0.27043658726441877</v>
      </c>
      <c r="D205">
        <v>-7.3097423455041166E-2</v>
      </c>
      <c r="G205">
        <f t="shared" si="6"/>
        <v>12.376163460618869</v>
      </c>
      <c r="H205" s="1">
        <f>H204+(C205-C204)</f>
        <v>-0.27043658726441877</v>
      </c>
      <c r="I205" s="1">
        <f t="shared" si="7"/>
        <v>9.2915117733127772E-7</v>
      </c>
      <c r="J205" s="1">
        <f>ABS(ABS(H205)-ABS(C205))</f>
        <v>0</v>
      </c>
    </row>
    <row r="206" spans="2:10" x14ac:dyDescent="0.3">
      <c r="B206">
        <v>12.380171387185392</v>
      </c>
      <c r="C206">
        <v>-0.27073039507051067</v>
      </c>
      <c r="D206">
        <v>-7.3220361269328793E-2</v>
      </c>
      <c r="G206">
        <f t="shared" si="6"/>
        <v>12.380172316033059</v>
      </c>
      <c r="H206" s="1">
        <f>H205+(C206-C205)</f>
        <v>-0.27073039507051067</v>
      </c>
      <c r="I206" s="1">
        <f t="shared" si="7"/>
        <v>9.2884766722534096E-7</v>
      </c>
      <c r="J206" s="1">
        <f>ABS(ABS(H206)-ABS(C206))</f>
        <v>0</v>
      </c>
    </row>
    <row r="207" spans="2:10" x14ac:dyDescent="0.3">
      <c r="B207">
        <v>12.38418020675271</v>
      </c>
      <c r="C207">
        <v>-0.27102469571434079</v>
      </c>
      <c r="D207">
        <v>-7.3343299083616434E-2</v>
      </c>
      <c r="G207">
        <f t="shared" si="6"/>
        <v>12.384181135304342</v>
      </c>
      <c r="H207" s="1">
        <f>H206+(C207-C206)</f>
        <v>-0.27102469571434079</v>
      </c>
      <c r="I207" s="1">
        <f t="shared" si="7"/>
        <v>9.2855163202898439E-7</v>
      </c>
      <c r="J207" s="1">
        <f>ABS(ABS(H207)-ABS(C207))</f>
        <v>0</v>
      </c>
    </row>
    <row r="208" spans="2:10" x14ac:dyDescent="0.3">
      <c r="B208">
        <v>12.388188990109056</v>
      </c>
      <c r="C208">
        <v>-0.27131948919146115</v>
      </c>
      <c r="D208">
        <v>-7.3466236897904047E-2</v>
      </c>
      <c r="G208">
        <f t="shared" si="6"/>
        <v>12.388189918372056</v>
      </c>
      <c r="H208" s="1">
        <f>H207+(C208-C207)</f>
        <v>-0.27131948919146115</v>
      </c>
      <c r="I208" s="1">
        <f t="shared" si="7"/>
        <v>9.2826300068793444E-7</v>
      </c>
      <c r="J208" s="1">
        <f>ABS(ABS(H208)-ABS(C208))</f>
        <v>0</v>
      </c>
    </row>
    <row r="209" spans="2:10" x14ac:dyDescent="0.3">
      <c r="B209">
        <v>12.392197737193841</v>
      </c>
      <c r="C209">
        <v>-0.27161477549741636</v>
      </c>
      <c r="D209">
        <v>-7.3589174712191674E-2</v>
      </c>
      <c r="G209">
        <f t="shared" si="6"/>
        <v>12.392198665175517</v>
      </c>
      <c r="H209" s="1">
        <f>H208+(C209-C208)</f>
        <v>-0.27161477549741636</v>
      </c>
      <c r="I209" s="1">
        <f t="shared" si="7"/>
        <v>9.2798167550256494E-7</v>
      </c>
      <c r="J209" s="1">
        <f>ABS(ABS(H209)-ABS(C209))</f>
        <v>0</v>
      </c>
    </row>
    <row r="210" spans="2:10" x14ac:dyDescent="0.3">
      <c r="B210">
        <v>12.396206447946481</v>
      </c>
      <c r="C210">
        <v>-0.27191055462774349</v>
      </c>
      <c r="D210">
        <v>-7.3712112526479301E-2</v>
      </c>
      <c r="G210">
        <f t="shared" si="6"/>
        <v>12.396207375654107</v>
      </c>
      <c r="H210" s="1">
        <f>H209+(C210-C209)</f>
        <v>-0.27191055462774349</v>
      </c>
      <c r="I210" s="1">
        <f t="shared" si="7"/>
        <v>9.2770762627480963E-7</v>
      </c>
      <c r="J210" s="1">
        <f>ABS(ABS(H210)-ABS(C210))</f>
        <v>0</v>
      </c>
    </row>
    <row r="211" spans="2:10" x14ac:dyDescent="0.3">
      <c r="B211">
        <v>12.400215122306387</v>
      </c>
      <c r="C211">
        <v>-0.27220682657797229</v>
      </c>
      <c r="D211">
        <v>-7.3835050340766942E-2</v>
      </c>
      <c r="G211">
        <f t="shared" si="6"/>
        <v>12.400216049747192</v>
      </c>
      <c r="H211" s="1">
        <f>H210+(C211-C210)</f>
        <v>-0.27220682657797229</v>
      </c>
      <c r="I211" s="1">
        <f t="shared" si="7"/>
        <v>9.2744080504303383E-7</v>
      </c>
      <c r="J211" s="1">
        <f>ABS(ABS(H211)-ABS(C211))</f>
        <v>0</v>
      </c>
    </row>
    <row r="212" spans="2:10" x14ac:dyDescent="0.3">
      <c r="B212">
        <v>12.404223760212973</v>
      </c>
      <c r="C212">
        <v>-0.27250359134362495</v>
      </c>
      <c r="D212">
        <v>-7.3957988155054569E-2</v>
      </c>
      <c r="G212">
        <f t="shared" si="6"/>
        <v>12.404224687394207</v>
      </c>
      <c r="H212" s="1">
        <f>H211+(C212-C211)</f>
        <v>-0.27250359134362495</v>
      </c>
      <c r="I212" s="1">
        <f t="shared" si="7"/>
        <v>9.2718123312351963E-7</v>
      </c>
      <c r="J212" s="1">
        <f>ABS(ABS(H212)-ABS(C212))</f>
        <v>0</v>
      </c>
    </row>
    <row r="213" spans="2:10" x14ac:dyDescent="0.3">
      <c r="B213">
        <v>12.408232361605657</v>
      </c>
      <c r="C213">
        <v>-0.27280084892021628</v>
      </c>
      <c r="D213">
        <v>-7.4080925969342196E-2</v>
      </c>
      <c r="G213">
        <f t="shared" si="6"/>
        <v>12.408233288534657</v>
      </c>
      <c r="H213" s="1">
        <f>H212+(C213-C212)</f>
        <v>-0.27280084892021628</v>
      </c>
      <c r="I213" s="1">
        <f t="shared" si="7"/>
        <v>9.2692899933410899E-7</v>
      </c>
      <c r="J213" s="1">
        <f>ABS(ABS(H213)-ABS(C213))</f>
        <v>0</v>
      </c>
    </row>
  </sheetData>
  <mergeCells count="1">
    <mergeCell ref="B7:D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3"/>
  <sheetViews>
    <sheetView workbookViewId="0">
      <selection activeCell="H8" sqref="H8"/>
    </sheetView>
  </sheetViews>
  <sheetFormatPr defaultRowHeight="14.4" x14ac:dyDescent="0.3"/>
  <cols>
    <col min="1" max="2" width="8.88671875" style="1"/>
    <col min="3" max="3" width="17" style="1" customWidth="1"/>
    <col min="4" max="4" width="13.33203125" style="1" customWidth="1"/>
    <col min="5" max="5" width="8.88671875" style="1"/>
    <col min="6" max="6" width="11.5546875" style="1" bestFit="1" customWidth="1"/>
    <col min="7" max="7" width="15.109375" style="1" customWidth="1"/>
    <col min="8" max="8" width="16.21875" style="1" customWidth="1"/>
    <col min="9" max="9" width="11.77734375" style="1" customWidth="1"/>
    <col min="10" max="10" width="14.6640625" style="1" customWidth="1"/>
    <col min="11" max="11" width="12.21875" style="1" bestFit="1" customWidth="1"/>
    <col min="12" max="12" width="14.109375" style="1" customWidth="1"/>
    <col min="13" max="13" width="23.6640625" style="1" customWidth="1"/>
    <col min="14" max="14" width="8.88671875" style="1"/>
    <col min="15" max="15" width="17.6640625" style="1" customWidth="1"/>
    <col min="16" max="16" width="8.88671875" style="1"/>
    <col min="17" max="17" width="14.6640625" style="1" customWidth="1"/>
    <col min="18" max="16384" width="8.88671875" style="1"/>
  </cols>
  <sheetData>
    <row r="1" spans="2:15" x14ac:dyDescent="0.3">
      <c r="L1" s="1" t="s">
        <v>5</v>
      </c>
      <c r="M1">
        <v>32.696300000000001</v>
      </c>
    </row>
    <row r="2" spans="2:15" x14ac:dyDescent="0.3">
      <c r="L2" s="3" t="s">
        <v>6</v>
      </c>
      <c r="M2" s="4">
        <f>SQRT(1-(1/M3)^2)</f>
        <v>0.99999999637351522</v>
      </c>
      <c r="N2" s="3" t="s">
        <v>7</v>
      </c>
      <c r="O2" s="5">
        <v>300000000</v>
      </c>
    </row>
    <row r="3" spans="2:15" x14ac:dyDescent="0.3">
      <c r="L3" s="3" t="s">
        <v>8</v>
      </c>
      <c r="M3" s="6">
        <v>11742</v>
      </c>
      <c r="N3" s="3" t="s">
        <v>9</v>
      </c>
      <c r="O3" s="7">
        <f>0.9999*O2</f>
        <v>299970000</v>
      </c>
    </row>
    <row r="4" spans="2:15" x14ac:dyDescent="0.3">
      <c r="L4" s="3" t="s">
        <v>10</v>
      </c>
      <c r="M4" s="6">
        <v>0.61211400000000005</v>
      </c>
      <c r="N4" s="6"/>
      <c r="O4" s="6"/>
    </row>
    <row r="5" spans="2:15" x14ac:dyDescent="0.3">
      <c r="L5" s="3" t="s">
        <v>11</v>
      </c>
      <c r="M5" s="6">
        <v>6</v>
      </c>
      <c r="N5" s="6"/>
      <c r="O5" s="6"/>
    </row>
    <row r="7" spans="2:15" x14ac:dyDescent="0.3">
      <c r="B7" s="2" t="s">
        <v>1</v>
      </c>
      <c r="C7" s="2"/>
      <c r="D7" s="2"/>
      <c r="G7" s="1" t="s">
        <v>0</v>
      </c>
      <c r="L7" s="8" t="s">
        <v>12</v>
      </c>
      <c r="M7" s="1">
        <f>B9</f>
        <v>11.589806125001536</v>
      </c>
    </row>
    <row r="8" spans="2:15" x14ac:dyDescent="0.3">
      <c r="B8" t="s">
        <v>2</v>
      </c>
      <c r="C8" t="s">
        <v>3</v>
      </c>
      <c r="D8" t="s">
        <v>4</v>
      </c>
      <c r="G8" s="1" t="s">
        <v>2</v>
      </c>
      <c r="H8" s="1" t="s">
        <v>3</v>
      </c>
      <c r="I8" s="1" t="s">
        <v>26</v>
      </c>
      <c r="J8" s="1" t="s">
        <v>25</v>
      </c>
      <c r="L8" s="8" t="s">
        <v>13</v>
      </c>
      <c r="M8" s="1">
        <f>C9</f>
        <v>-0.2223701779012677</v>
      </c>
    </row>
    <row r="9" spans="2:15" x14ac:dyDescent="0.3">
      <c r="B9">
        <v>11.589806125001536</v>
      </c>
      <c r="C9">
        <v>-0.2223701779012677</v>
      </c>
      <c r="D9">
        <v>-4.90016118546657E-2</v>
      </c>
      <c r="G9">
        <f>SQRT((M$1^2)-((H9-M$19)^2))+M$18</f>
        <v>44.286077857074162</v>
      </c>
      <c r="H9" s="1">
        <f>C9</f>
        <v>-0.2223701779012677</v>
      </c>
      <c r="I9" s="1">
        <f>G9-B9</f>
        <v>32.696271732072624</v>
      </c>
      <c r="J9" s="1">
        <f>ABS(ABS(H9)-ABS(C9))</f>
        <v>0</v>
      </c>
      <c r="L9" s="8" t="s">
        <v>14</v>
      </c>
      <c r="M9" s="1">
        <f>B10</f>
        <v>11.593820895840908</v>
      </c>
    </row>
    <row r="10" spans="2:15" x14ac:dyDescent="0.3">
      <c r="B10">
        <v>11.593820895840908</v>
      </c>
      <c r="C10">
        <v>-0.22256731313297187</v>
      </c>
      <c r="D10">
        <v>-4.9124549668953341E-2</v>
      </c>
      <c r="G10">
        <f t="shared" ref="G10:G73" si="0">SQRT((M$1^2)-((H10-M$19)^2))+M$18</f>
        <v>44.286078103870423</v>
      </c>
      <c r="H10" s="1">
        <f>H9+(C10-C9)</f>
        <v>-0.22256731313297187</v>
      </c>
      <c r="I10" s="1">
        <f t="shared" ref="I10:I73" si="1">G10-B10</f>
        <v>32.692257208029517</v>
      </c>
      <c r="J10" s="1">
        <f>ABS(ABS(H10)-ABS(C10))</f>
        <v>0</v>
      </c>
      <c r="L10" s="8" t="s">
        <v>15</v>
      </c>
      <c r="M10" s="1">
        <f>C10</f>
        <v>-0.22256731313297187</v>
      </c>
    </row>
    <row r="11" spans="2:15" x14ac:dyDescent="0.3">
      <c r="B11">
        <v>11.597835642414568</v>
      </c>
      <c r="C11">
        <v>-0.22276494193033694</v>
      </c>
      <c r="D11">
        <v>-4.9247487483240968E-2</v>
      </c>
      <c r="G11">
        <f t="shared" si="0"/>
        <v>44.286078350091536</v>
      </c>
      <c r="H11" s="1">
        <f>H10+(C11-C10)</f>
        <v>-0.22276494193033694</v>
      </c>
      <c r="I11" s="1">
        <f t="shared" si="1"/>
        <v>32.68824270767697</v>
      </c>
      <c r="J11" s="1">
        <f>ABS(ABS(H11)-ABS(C11))</f>
        <v>0</v>
      </c>
      <c r="L11" s="8" t="s">
        <v>16</v>
      </c>
      <c r="M11" s="1">
        <f>D9</f>
        <v>-4.90016118546657E-2</v>
      </c>
    </row>
    <row r="12" spans="2:15" x14ac:dyDescent="0.3">
      <c r="B12">
        <v>11.601850364661836</v>
      </c>
      <c r="C12">
        <v>-0.22296306429037599</v>
      </c>
      <c r="D12">
        <v>-4.9370425297528588E-2</v>
      </c>
      <c r="G12">
        <f t="shared" si="0"/>
        <v>44.28607859572854</v>
      </c>
      <c r="H12" s="1">
        <f>H11+(C12-C11)</f>
        <v>-0.22296306429037599</v>
      </c>
      <c r="I12" s="1">
        <f t="shared" si="1"/>
        <v>32.684228231066704</v>
      </c>
      <c r="J12" s="1">
        <f>ABS(ABS(H12)-ABS(C12))</f>
        <v>0</v>
      </c>
      <c r="L12" s="1" t="s">
        <v>17</v>
      </c>
      <c r="M12" s="1">
        <f>(M8-M10)/(M7-M9)</f>
        <v>-4.9102486690119976E-2</v>
      </c>
    </row>
    <row r="13" spans="2:15" x14ac:dyDescent="0.3">
      <c r="B13">
        <v>11.605865062522035</v>
      </c>
      <c r="C13">
        <v>-0.22316168021009467</v>
      </c>
      <c r="D13">
        <v>-4.9493363111816215E-2</v>
      </c>
      <c r="G13">
        <f t="shared" si="0"/>
        <v>44.286078840772461</v>
      </c>
      <c r="H13" s="1">
        <f>H12+(C13-C12)</f>
        <v>-0.22316168021009467</v>
      </c>
      <c r="I13" s="1">
        <f t="shared" si="1"/>
        <v>32.680213778250426</v>
      </c>
      <c r="J13" s="1">
        <f>ABS(ABS(H13)-ABS(C13))</f>
        <v>0</v>
      </c>
      <c r="L13" s="1" t="s">
        <v>18</v>
      </c>
      <c r="M13" s="1">
        <f>-1/(M$12)</f>
        <v>20.365567355292665</v>
      </c>
    </row>
    <row r="14" spans="2:15" x14ac:dyDescent="0.3">
      <c r="B14">
        <v>11.60987973593449</v>
      </c>
      <c r="C14">
        <v>-0.22336078968649115</v>
      </c>
      <c r="D14">
        <v>-4.9616300926103842E-2</v>
      </c>
      <c r="G14">
        <f t="shared" si="0"/>
        <v>44.286079085214304</v>
      </c>
      <c r="H14" s="1">
        <f>H13+(C14-C13)</f>
        <v>-0.22336078968649115</v>
      </c>
      <c r="I14" s="1">
        <f t="shared" si="1"/>
        <v>32.676199349279813</v>
      </c>
      <c r="J14" s="1">
        <f>ABS(ABS(H14)-ABS(C14))</f>
        <v>0</v>
      </c>
      <c r="L14" s="1" t="s">
        <v>19</v>
      </c>
      <c r="M14" s="1">
        <f>(M7+M9)/2</f>
        <v>11.591813510421222</v>
      </c>
    </row>
    <row r="15" spans="2:15" x14ac:dyDescent="0.3">
      <c r="B15">
        <v>11.613894384838522</v>
      </c>
      <c r="C15">
        <v>-0.22356039271655614</v>
      </c>
      <c r="D15">
        <v>-4.9739238740391475E-2</v>
      </c>
      <c r="G15">
        <f t="shared" si="0"/>
        <v>44.286079329045045</v>
      </c>
      <c r="H15" s="1">
        <f>H14+(C15-C14)</f>
        <v>-0.22356039271655614</v>
      </c>
      <c r="I15" s="1">
        <f t="shared" si="1"/>
        <v>32.672184944206521</v>
      </c>
      <c r="J15" s="1">
        <f>ABS(ABS(H15)-ABS(C15))</f>
        <v>0</v>
      </c>
      <c r="L15" s="1" t="s">
        <v>20</v>
      </c>
      <c r="M15" s="1">
        <f>(M8+M10)/2</f>
        <v>-0.22246874551711979</v>
      </c>
    </row>
    <row r="16" spans="2:15" x14ac:dyDescent="0.3">
      <c r="B16">
        <v>11.617909009173456</v>
      </c>
      <c r="C16">
        <v>-0.22376048929727291</v>
      </c>
      <c r="D16">
        <v>-4.9862176554679102E-2</v>
      </c>
      <c r="G16">
        <f t="shared" si="0"/>
        <v>44.286079572255645</v>
      </c>
      <c r="H16" s="1">
        <f>H15+(C16-C15)</f>
        <v>-0.22376048929727291</v>
      </c>
      <c r="I16" s="1">
        <f t="shared" si="1"/>
        <v>32.668170563082185</v>
      </c>
      <c r="J16" s="1">
        <f>ABS(ABS(H16)-ABS(C16))</f>
        <v>0</v>
      </c>
      <c r="L16" s="1" t="s">
        <v>21</v>
      </c>
      <c r="M16" s="1">
        <f>SQRT((M7-M9)^2+(M8-M10)^2)</f>
        <v>4.0196078406052197E-3</v>
      </c>
    </row>
    <row r="17" spans="2:13" x14ac:dyDescent="0.3">
      <c r="B17">
        <v>11.621923608878616</v>
      </c>
      <c r="C17">
        <v>-0.22396107942561727</v>
      </c>
      <c r="D17">
        <v>-4.9985114368966729E-2</v>
      </c>
      <c r="G17">
        <f t="shared" si="0"/>
        <v>44.286079814837031</v>
      </c>
      <c r="H17" s="1">
        <f>H16+(C17-C16)</f>
        <v>-0.22396107942561727</v>
      </c>
      <c r="I17" s="1">
        <f t="shared" si="1"/>
        <v>32.664156205958413</v>
      </c>
      <c r="J17" s="1">
        <f>ABS(ABS(H17)-ABS(C17))</f>
        <v>0</v>
      </c>
      <c r="L17" s="1" t="s">
        <v>22</v>
      </c>
      <c r="M17" s="1">
        <f>M16/(2*TAN(M11))</f>
        <v>-4.0982224213357545E-2</v>
      </c>
    </row>
    <row r="18" spans="2:13" x14ac:dyDescent="0.3">
      <c r="B18">
        <v>11.625938183893327</v>
      </c>
      <c r="C18">
        <v>-0.22416216309855755</v>
      </c>
      <c r="D18">
        <v>-5.0108052183254363E-2</v>
      </c>
      <c r="G18">
        <f t="shared" si="0"/>
        <v>44.286080056780122</v>
      </c>
      <c r="H18" s="1">
        <f>H17+(C18-C17)</f>
        <v>-0.22416216309855755</v>
      </c>
      <c r="I18" s="1">
        <f t="shared" si="1"/>
        <v>32.660141872886797</v>
      </c>
      <c r="J18" s="1">
        <f>ABS(ABS(H18)-ABS(C18))</f>
        <v>0</v>
      </c>
      <c r="L18" s="9" t="s">
        <v>23</v>
      </c>
      <c r="M18" s="1">
        <f>M17/SQRT((M13^2+1))+M14</f>
        <v>11.589803602841572</v>
      </c>
    </row>
    <row r="19" spans="2:13" x14ac:dyDescent="0.3">
      <c r="B19">
        <v>11.629952734156912</v>
      </c>
      <c r="C19">
        <v>-0.22436374031305462</v>
      </c>
      <c r="D19">
        <v>-5.023098999754199E-2</v>
      </c>
      <c r="G19">
        <f t="shared" si="0"/>
        <v>44.286080298075809</v>
      </c>
      <c r="H19" s="1">
        <f>H18+(C19-C18)</f>
        <v>-0.22436374031305462</v>
      </c>
      <c r="I19" s="1">
        <f t="shared" si="1"/>
        <v>32.656127563918901</v>
      </c>
      <c r="J19" s="1">
        <f>ABS(ABS(H19)-ABS(C19))</f>
        <v>0</v>
      </c>
      <c r="L19" s="9" t="s">
        <v>24</v>
      </c>
      <c r="M19" s="1">
        <f>M13*(M18-M14)+M15</f>
        <v>-0.26340165370839114</v>
      </c>
    </row>
    <row r="20" spans="2:13" x14ac:dyDescent="0.3">
      <c r="B20">
        <v>11.633967259608699</v>
      </c>
      <c r="C20">
        <v>-0.22456581106606191</v>
      </c>
      <c r="D20">
        <v>-5.0353927811829617E-2</v>
      </c>
      <c r="G20">
        <f t="shared" si="0"/>
        <v>44.286080538714963</v>
      </c>
      <c r="H20" s="1">
        <f>H19+(C20-C19)</f>
        <v>-0.22456581106606191</v>
      </c>
      <c r="I20" s="1">
        <f t="shared" si="1"/>
        <v>32.65211327910626</v>
      </c>
      <c r="J20" s="1">
        <f>ABS(ABS(H20)-ABS(C20))</f>
        <v>0</v>
      </c>
    </row>
    <row r="21" spans="2:13" x14ac:dyDescent="0.3">
      <c r="B21">
        <v>11.637981760188012</v>
      </c>
      <c r="C21">
        <v>-0.22476837535452537</v>
      </c>
      <c r="D21">
        <v>-5.0476865626117251E-2</v>
      </c>
      <c r="G21">
        <f t="shared" si="0"/>
        <v>44.286080778688422</v>
      </c>
      <c r="H21" s="1">
        <f>H20+(C21-C20)</f>
        <v>-0.22476837535452537</v>
      </c>
      <c r="I21" s="1">
        <f t="shared" si="1"/>
        <v>32.64809901850041</v>
      </c>
      <c r="J21" s="1">
        <f>ABS(ABS(H21)-ABS(C21))</f>
        <v>0</v>
      </c>
    </row>
    <row r="22" spans="2:13" x14ac:dyDescent="0.3">
      <c r="B22">
        <v>11.641996235834176</v>
      </c>
      <c r="C22">
        <v>-0.22497143317538354</v>
      </c>
      <c r="D22">
        <v>-5.0599803440404885E-2</v>
      </c>
      <c r="G22">
        <f t="shared" si="0"/>
        <v>44.286081017987009</v>
      </c>
      <c r="H22" s="1">
        <f>H21+(C22-C21)</f>
        <v>-0.22497143317538354</v>
      </c>
      <c r="I22" s="1">
        <f t="shared" si="1"/>
        <v>32.644084782152831</v>
      </c>
      <c r="J22" s="1">
        <f>ABS(ABS(H22)-ABS(C22))</f>
        <v>0</v>
      </c>
    </row>
    <row r="23" spans="2:13" x14ac:dyDescent="0.3">
      <c r="B23">
        <v>11.64601068648652</v>
      </c>
      <c r="C23">
        <v>-0.22517498452556742</v>
      </c>
      <c r="D23">
        <v>-5.0722741254692512E-2</v>
      </c>
      <c r="G23">
        <f t="shared" si="0"/>
        <v>44.286081256601534</v>
      </c>
      <c r="H23" s="1">
        <f>H22+(C23-C22)</f>
        <v>-0.22517498452556742</v>
      </c>
      <c r="I23" s="1">
        <f t="shared" si="1"/>
        <v>32.640070570115014</v>
      </c>
      <c r="J23" s="1">
        <f>ABS(ABS(H23)-ABS(C23))</f>
        <v>0</v>
      </c>
    </row>
    <row r="24" spans="2:13" x14ac:dyDescent="0.3">
      <c r="B24">
        <v>11.650025112084368</v>
      </c>
      <c r="C24">
        <v>-0.22537902940200064</v>
      </c>
      <c r="D24">
        <v>-5.0845679068980139E-2</v>
      </c>
      <c r="G24">
        <f t="shared" si="0"/>
        <v>44.286081494522769</v>
      </c>
      <c r="H24" s="1">
        <f>H23+(C24-C23)</f>
        <v>-0.22537902940200064</v>
      </c>
      <c r="I24" s="1">
        <f t="shared" si="1"/>
        <v>32.636056382438397</v>
      </c>
      <c r="J24" s="1">
        <f>ABS(ABS(H24)-ABS(C24))</f>
        <v>0</v>
      </c>
    </row>
    <row r="25" spans="2:13" x14ac:dyDescent="0.3">
      <c r="B25">
        <v>11.654039512567049</v>
      </c>
      <c r="C25">
        <v>-0.22558356780159927</v>
      </c>
      <c r="D25">
        <v>-5.0968616883267773E-2</v>
      </c>
      <c r="G25">
        <f t="shared" si="0"/>
        <v>44.286081731741476</v>
      </c>
      <c r="H25" s="1">
        <f>H24+(C25-C24)</f>
        <v>-0.22558356780159927</v>
      </c>
      <c r="I25" s="1">
        <f t="shared" si="1"/>
        <v>32.632042219174423</v>
      </c>
      <c r="J25" s="1">
        <f>ABS(ABS(H25)-ABS(C25))</f>
        <v>0</v>
      </c>
    </row>
    <row r="26" spans="2:13" x14ac:dyDescent="0.3">
      <c r="B26">
        <v>11.658053887873891</v>
      </c>
      <c r="C26">
        <v>-0.22578859972127202</v>
      </c>
      <c r="D26">
        <v>-5.1091554697555407E-2</v>
      </c>
      <c r="G26">
        <f t="shared" si="0"/>
        <v>44.286081968248382</v>
      </c>
      <c r="H26" s="1">
        <f>H25+(C26-C25)</f>
        <v>-0.22578859972127202</v>
      </c>
      <c r="I26" s="1">
        <f t="shared" si="1"/>
        <v>32.628028080374492</v>
      </c>
      <c r="J26" s="1">
        <f>ABS(ABS(H26)-ABS(C26))</f>
        <v>0</v>
      </c>
    </row>
    <row r="27" spans="2:13" x14ac:dyDescent="0.3">
      <c r="B27">
        <v>11.66206823794422</v>
      </c>
      <c r="C27">
        <v>-0.22599412515792008</v>
      </c>
      <c r="D27">
        <v>-5.1214492511843041E-2</v>
      </c>
      <c r="G27">
        <f t="shared" si="0"/>
        <v>44.286082204034209</v>
      </c>
      <c r="H27" s="1">
        <f>H26+(C27-C26)</f>
        <v>-0.22599412515792008</v>
      </c>
      <c r="I27" s="1">
        <f t="shared" si="1"/>
        <v>32.62401396608999</v>
      </c>
      <c r="J27" s="1">
        <f>ABS(ABS(H27)-ABS(C27))</f>
        <v>0</v>
      </c>
    </row>
    <row r="28" spans="2:13" x14ac:dyDescent="0.3">
      <c r="B28">
        <v>11.666082562717365</v>
      </c>
      <c r="C28">
        <v>-0.22620014410843722</v>
      </c>
      <c r="D28">
        <v>-5.1337430326130667E-2</v>
      </c>
      <c r="G28">
        <f t="shared" si="0"/>
        <v>44.28608243908964</v>
      </c>
      <c r="H28" s="1">
        <f>H27+(C28-C27)</f>
        <v>-0.22620014410843722</v>
      </c>
      <c r="I28" s="1">
        <f t="shared" si="1"/>
        <v>32.619999876372276</v>
      </c>
      <c r="J28" s="1">
        <f>ABS(ABS(H28)-ABS(C28))</f>
        <v>0</v>
      </c>
    </row>
    <row r="29" spans="2:13" x14ac:dyDescent="0.3">
      <c r="B29">
        <v>11.670096862132656</v>
      </c>
      <c r="C29">
        <v>-0.22640665656970971</v>
      </c>
      <c r="D29">
        <v>-5.1460368140418294E-2</v>
      </c>
      <c r="G29">
        <f t="shared" si="0"/>
        <v>44.286082673405346</v>
      </c>
      <c r="H29" s="1">
        <f>H28+(C29-C28)</f>
        <v>-0.22640665656970971</v>
      </c>
      <c r="I29" s="1">
        <f t="shared" si="1"/>
        <v>32.615985811272694</v>
      </c>
      <c r="J29" s="1">
        <f>ABS(ABS(H29)-ABS(C29))</f>
        <v>0</v>
      </c>
    </row>
    <row r="30" spans="2:13" x14ac:dyDescent="0.3">
      <c r="B30">
        <v>11.674111136129421</v>
      </c>
      <c r="C30">
        <v>-0.22661366253861637</v>
      </c>
      <c r="D30">
        <v>-5.1583305954705921E-2</v>
      </c>
      <c r="G30">
        <f t="shared" si="0"/>
        <v>44.28608290697197</v>
      </c>
      <c r="H30" s="1">
        <f>H29+(C30-C29)</f>
        <v>-0.22661366253861637</v>
      </c>
      <c r="I30" s="1">
        <f t="shared" si="1"/>
        <v>32.611971770842551</v>
      </c>
      <c r="J30" s="1">
        <f>ABS(ABS(H30)-ABS(C30))</f>
        <v>0</v>
      </c>
    </row>
    <row r="31" spans="2:13" x14ac:dyDescent="0.3">
      <c r="B31">
        <v>11.678125384646988</v>
      </c>
      <c r="C31">
        <v>-0.22682116201202859</v>
      </c>
      <c r="D31">
        <v>-5.1706243768993548E-2</v>
      </c>
      <c r="G31">
        <f t="shared" si="0"/>
        <v>44.286083139780132</v>
      </c>
      <c r="H31" s="1">
        <f>H30+(C31-C30)</f>
        <v>-0.22682116201202859</v>
      </c>
      <c r="I31" s="1">
        <f t="shared" si="1"/>
        <v>32.607957755133143</v>
      </c>
      <c r="J31" s="1">
        <f>ABS(ABS(H31)-ABS(C31))</f>
        <v>0</v>
      </c>
    </row>
    <row r="32" spans="2:13" x14ac:dyDescent="0.3">
      <c r="B32">
        <v>11.68213960762469</v>
      </c>
      <c r="C32">
        <v>-0.22702915498681028</v>
      </c>
      <c r="D32">
        <v>-5.1829181583281182E-2</v>
      </c>
      <c r="G32">
        <f t="shared" si="0"/>
        <v>44.286083371820439</v>
      </c>
      <c r="H32" s="1">
        <f>H31+(C32-C31)</f>
        <v>-0.22702915498681028</v>
      </c>
      <c r="I32" s="1">
        <f t="shared" si="1"/>
        <v>32.603943764195748</v>
      </c>
      <c r="J32" s="1">
        <f>ABS(ABS(H32)-ABS(C32))</f>
        <v>0</v>
      </c>
    </row>
    <row r="33" spans="2:10" x14ac:dyDescent="0.3">
      <c r="B33">
        <v>11.686153805001855</v>
      </c>
      <c r="C33">
        <v>-0.2272376414598179</v>
      </c>
      <c r="D33">
        <v>-5.1952119397568809E-2</v>
      </c>
      <c r="G33">
        <f t="shared" si="0"/>
        <v>44.286083603083462</v>
      </c>
      <c r="H33" s="1">
        <f>H32+(C33-C32)</f>
        <v>-0.2272376414598179</v>
      </c>
      <c r="I33" s="1">
        <f t="shared" si="1"/>
        <v>32.599929798081604</v>
      </c>
      <c r="J33" s="1">
        <f>ABS(ABS(H33)-ABS(C33))</f>
        <v>0</v>
      </c>
    </row>
    <row r="34" spans="2:10" x14ac:dyDescent="0.3">
      <c r="B34">
        <v>11.690167976717813</v>
      </c>
      <c r="C34">
        <v>-0.22744662142790045</v>
      </c>
      <c r="D34">
        <v>-5.2075057211856436E-2</v>
      </c>
      <c r="G34">
        <f t="shared" si="0"/>
        <v>44.286083833559772</v>
      </c>
      <c r="H34" s="1">
        <f>H33+(C34-C33)</f>
        <v>-0.22744662142790045</v>
      </c>
      <c r="I34" s="1">
        <f t="shared" si="1"/>
        <v>32.595915856841955</v>
      </c>
      <c r="J34" s="1">
        <f>ABS(ABS(H34)-ABS(C34))</f>
        <v>0</v>
      </c>
    </row>
    <row r="35" spans="2:10" x14ac:dyDescent="0.3">
      <c r="B35">
        <v>11.694182122711897</v>
      </c>
      <c r="C35">
        <v>-0.22765609488789945</v>
      </c>
      <c r="D35">
        <v>-5.219799502614407E-2</v>
      </c>
      <c r="G35">
        <f t="shared" si="0"/>
        <v>44.286084063239883</v>
      </c>
      <c r="H35" s="1">
        <f>H34+(C35-C34)</f>
        <v>-0.22765609488789945</v>
      </c>
      <c r="I35" s="1">
        <f t="shared" si="1"/>
        <v>32.59190194052799</v>
      </c>
      <c r="J35" s="1">
        <f>ABS(ABS(H35)-ABS(C35))</f>
        <v>0</v>
      </c>
    </row>
    <row r="36" spans="2:10" x14ac:dyDescent="0.3">
      <c r="B36">
        <v>11.698196242923437</v>
      </c>
      <c r="C36">
        <v>-0.22786606183664901</v>
      </c>
      <c r="D36">
        <v>-5.2320932840431697E-2</v>
      </c>
      <c r="G36">
        <f t="shared" si="0"/>
        <v>44.286084292114325</v>
      </c>
      <c r="H36" s="1">
        <f>H35+(C36-C35)</f>
        <v>-0.22786606183664901</v>
      </c>
      <c r="I36" s="1">
        <f t="shared" si="1"/>
        <v>32.587888049190887</v>
      </c>
      <c r="J36" s="1">
        <f>ABS(ABS(H36)-ABS(C36))</f>
        <v>0</v>
      </c>
    </row>
    <row r="37" spans="2:10" x14ac:dyDescent="0.3">
      <c r="B37">
        <v>11.702210337291765</v>
      </c>
      <c r="C37">
        <v>-0.22807652227097572</v>
      </c>
      <c r="D37">
        <v>-5.2443870654719324E-2</v>
      </c>
      <c r="G37">
        <f t="shared" si="0"/>
        <v>44.286084520173574</v>
      </c>
      <c r="H37" s="1">
        <f>H36+(C37-C36)</f>
        <v>-0.22807652227097572</v>
      </c>
      <c r="I37" s="1">
        <f t="shared" si="1"/>
        <v>32.583874182881807</v>
      </c>
      <c r="J37" s="1">
        <f>ABS(ABS(H37)-ABS(C37))</f>
        <v>0</v>
      </c>
    </row>
    <row r="38" spans="2:10" x14ac:dyDescent="0.3">
      <c r="B38">
        <v>11.706224405756213</v>
      </c>
      <c r="C38">
        <v>-0.22828747618769876</v>
      </c>
      <c r="D38">
        <v>-5.2566808469006951E-2</v>
      </c>
      <c r="G38">
        <f t="shared" si="0"/>
        <v>44.286084747408104</v>
      </c>
      <c r="H38" s="1">
        <f>H37+(C38-C37)</f>
        <v>-0.22828747618769876</v>
      </c>
      <c r="I38" s="1">
        <f t="shared" si="1"/>
        <v>32.579860341651894</v>
      </c>
      <c r="J38" s="1">
        <f>ABS(ABS(H38)-ABS(C38))</f>
        <v>0</v>
      </c>
    </row>
    <row r="39" spans="2:10" x14ac:dyDescent="0.3">
      <c r="B39">
        <v>11.710238448256115</v>
      </c>
      <c r="C39">
        <v>-0.22849892358362983</v>
      </c>
      <c r="D39">
        <v>-5.2689746283294585E-2</v>
      </c>
      <c r="G39">
        <f t="shared" si="0"/>
        <v>44.286084973808357</v>
      </c>
      <c r="H39" s="1">
        <f>H38+(C39-C38)</f>
        <v>-0.22849892358362983</v>
      </c>
      <c r="I39" s="1">
        <f t="shared" si="1"/>
        <v>32.575846525552244</v>
      </c>
      <c r="J39" s="1">
        <f>ABS(ABS(H39)-ABS(C39))</f>
        <v>0</v>
      </c>
    </row>
    <row r="40" spans="2:10" x14ac:dyDescent="0.3">
      <c r="B40">
        <v>11.714252464730803</v>
      </c>
      <c r="C40">
        <v>-0.22871086445557318</v>
      </c>
      <c r="D40">
        <v>-5.2812684097582219E-2</v>
      </c>
      <c r="G40">
        <f t="shared" si="0"/>
        <v>44.286085199364756</v>
      </c>
      <c r="H40" s="1">
        <f>H39+(C40-C39)</f>
        <v>-0.22871086445557318</v>
      </c>
      <c r="I40" s="1">
        <f t="shared" si="1"/>
        <v>32.571832734633951</v>
      </c>
      <c r="J40" s="1">
        <f>ABS(ABS(H40)-ABS(C40))</f>
        <v>0</v>
      </c>
    </row>
    <row r="41" spans="2:10" x14ac:dyDescent="0.3">
      <c r="B41">
        <v>11.718266455119609</v>
      </c>
      <c r="C41">
        <v>-0.22892329880032558</v>
      </c>
      <c r="D41">
        <v>-5.2935621911869846E-2</v>
      </c>
      <c r="G41">
        <f t="shared" si="0"/>
        <v>44.286085424067707</v>
      </c>
      <c r="H41" s="1">
        <f>H40+(C41-C40)</f>
        <v>-0.22892329880032558</v>
      </c>
      <c r="I41" s="1">
        <f t="shared" si="1"/>
        <v>32.567818968948096</v>
      </c>
      <c r="J41" s="1">
        <f>ABS(ABS(H41)-ABS(C41))</f>
        <v>0</v>
      </c>
    </row>
    <row r="42" spans="2:10" x14ac:dyDescent="0.3">
      <c r="B42">
        <v>11.722280419361869</v>
      </c>
      <c r="C42">
        <v>-0.22913622661467636</v>
      </c>
      <c r="D42">
        <v>-5.305855972615748E-2</v>
      </c>
      <c r="G42">
        <f t="shared" si="0"/>
        <v>44.286085647907584</v>
      </c>
      <c r="H42" s="1">
        <f>H41+(C42-C41)</f>
        <v>-0.22913622661467636</v>
      </c>
      <c r="I42" s="1">
        <f t="shared" si="1"/>
        <v>32.563805228545718</v>
      </c>
      <c r="J42" s="1">
        <f>ABS(ABS(H42)-ABS(C42))</f>
        <v>0</v>
      </c>
    </row>
    <row r="43" spans="2:10" x14ac:dyDescent="0.3">
      <c r="B43">
        <v>11.726294357396915</v>
      </c>
      <c r="C43">
        <v>-0.22934964789540743</v>
      </c>
      <c r="D43">
        <v>-5.3181497540445107E-2</v>
      </c>
      <c r="G43">
        <f t="shared" si="0"/>
        <v>44.286085870874736</v>
      </c>
      <c r="H43" s="1">
        <f>H42+(C43-C42)</f>
        <v>-0.22934964789540743</v>
      </c>
      <c r="I43" s="1">
        <f t="shared" si="1"/>
        <v>32.559791513477819</v>
      </c>
      <c r="J43" s="1">
        <f>ABS(ABS(H43)-ABS(C43))</f>
        <v>0</v>
      </c>
    </row>
    <row r="44" spans="2:10" x14ac:dyDescent="0.3">
      <c r="B44">
        <v>11.730308269164082</v>
      </c>
      <c r="C44">
        <v>-0.22956356263929317</v>
      </c>
      <c r="D44">
        <v>-5.3304435354732733E-2</v>
      </c>
      <c r="G44">
        <f t="shared" si="0"/>
        <v>44.286086092959508</v>
      </c>
      <c r="H44" s="1">
        <f>H43+(C44-C43)</f>
        <v>-0.22956356263929317</v>
      </c>
      <c r="I44" s="1">
        <f t="shared" si="1"/>
        <v>32.555777823795424</v>
      </c>
      <c r="J44" s="1">
        <f>ABS(ABS(H44)-ABS(C44))</f>
        <v>0</v>
      </c>
    </row>
    <row r="45" spans="2:10" x14ac:dyDescent="0.3">
      <c r="B45">
        <v>11.734322154602706</v>
      </c>
      <c r="C45">
        <v>-0.22977797084310053</v>
      </c>
      <c r="D45">
        <v>-5.3427373169020367E-2</v>
      </c>
      <c r="G45">
        <f t="shared" si="0"/>
        <v>44.2860863141522</v>
      </c>
      <c r="H45" s="1">
        <f>H44+(C45-C44)</f>
        <v>-0.22977797084310053</v>
      </c>
      <c r="I45" s="1">
        <f t="shared" si="1"/>
        <v>32.551764159549492</v>
      </c>
      <c r="J45" s="1">
        <f>ABS(ABS(H45)-ABS(C45))</f>
        <v>0</v>
      </c>
    </row>
    <row r="46" spans="2:10" x14ac:dyDescent="0.3">
      <c r="B46">
        <v>11.738336013652123</v>
      </c>
      <c r="C46">
        <v>-0.22999287250358905</v>
      </c>
      <c r="D46">
        <v>-5.3550310983307987E-2</v>
      </c>
      <c r="G46">
        <f t="shared" si="0"/>
        <v>44.286086534443115</v>
      </c>
      <c r="H46" s="1">
        <f>H45+(C46-C45)</f>
        <v>-0.22999287250358905</v>
      </c>
      <c r="I46" s="1">
        <f t="shared" si="1"/>
        <v>32.547750520790991</v>
      </c>
      <c r="J46" s="1">
        <f>ABS(ABS(H46)-ABS(C46))</f>
        <v>0</v>
      </c>
    </row>
    <row r="47" spans="2:10" x14ac:dyDescent="0.3">
      <c r="B47">
        <v>11.742349846251667</v>
      </c>
      <c r="C47">
        <v>-0.23020826761751073</v>
      </c>
      <c r="D47">
        <v>-5.3673248797595614E-2</v>
      </c>
      <c r="G47">
        <f t="shared" si="0"/>
        <v>44.286086753822509</v>
      </c>
      <c r="H47" s="1">
        <f>H46+(C47-C46)</f>
        <v>-0.23020826761751073</v>
      </c>
      <c r="I47" s="1">
        <f t="shared" si="1"/>
        <v>32.543736907570846</v>
      </c>
      <c r="J47" s="1">
        <f>ABS(ABS(H47)-ABS(C47))</f>
        <v>0</v>
      </c>
    </row>
    <row r="48" spans="2:10" x14ac:dyDescent="0.3">
      <c r="B48">
        <v>11.746363652340674</v>
      </c>
      <c r="C48">
        <v>-0.23042415618161016</v>
      </c>
      <c r="D48">
        <v>-5.3796186611883248E-2</v>
      </c>
      <c r="G48">
        <f t="shared" si="0"/>
        <v>44.286086972280621</v>
      </c>
      <c r="H48" s="1">
        <f>H47+(C48-C47)</f>
        <v>-0.23042415618161016</v>
      </c>
      <c r="I48" s="1">
        <f t="shared" si="1"/>
        <v>32.539723319939945</v>
      </c>
      <c r="J48" s="1">
        <f>ABS(ABS(H48)-ABS(C48))</f>
        <v>0</v>
      </c>
    </row>
    <row r="49" spans="2:10" x14ac:dyDescent="0.3">
      <c r="B49">
        <v>11.750377431858482</v>
      </c>
      <c r="C49">
        <v>-0.23064053819262445</v>
      </c>
      <c r="D49">
        <v>-5.3919124426170875E-2</v>
      </c>
      <c r="G49">
        <f t="shared" si="0"/>
        <v>44.286087189807688</v>
      </c>
      <c r="H49" s="1">
        <f>H48+(C49-C48)</f>
        <v>-0.23064053819262445</v>
      </c>
      <c r="I49" s="1">
        <f t="shared" si="1"/>
        <v>32.535709757949206</v>
      </c>
      <c r="J49" s="1">
        <f>ABS(ABS(H49)-ABS(C49))</f>
        <v>0</v>
      </c>
    </row>
    <row r="50" spans="2:10" x14ac:dyDescent="0.3">
      <c r="B50">
        <v>11.754391184744426</v>
      </c>
      <c r="C50">
        <v>-0.23085741364728329</v>
      </c>
      <c r="D50">
        <v>-5.4042062240458502E-2</v>
      </c>
      <c r="G50">
        <f t="shared" si="0"/>
        <v>44.286087406393911</v>
      </c>
      <c r="H50" s="1">
        <f>H49+(C50-C49)</f>
        <v>-0.23085741364728329</v>
      </c>
      <c r="I50" s="1">
        <f t="shared" si="1"/>
        <v>32.531696221649483</v>
      </c>
      <c r="J50" s="1">
        <f>ABS(ABS(H50)-ABS(C50))</f>
        <v>0</v>
      </c>
    </row>
    <row r="51" spans="2:10" x14ac:dyDescent="0.3">
      <c r="B51">
        <v>11.758404910937845</v>
      </c>
      <c r="C51">
        <v>-0.2310747825423089</v>
      </c>
      <c r="D51">
        <v>-5.4165000054746136E-2</v>
      </c>
      <c r="G51">
        <f t="shared" si="0"/>
        <v>44.286087622029449</v>
      </c>
      <c r="H51" s="1">
        <f>H50+(C51-C50)</f>
        <v>-0.2310747825423089</v>
      </c>
      <c r="I51" s="1">
        <f t="shared" si="1"/>
        <v>32.5276827110916</v>
      </c>
      <c r="J51" s="1">
        <f>ABS(ABS(H51)-ABS(C51))</f>
        <v>0</v>
      </c>
    </row>
    <row r="52" spans="2:10" x14ac:dyDescent="0.3">
      <c r="B52">
        <v>11.762418610378075</v>
      </c>
      <c r="C52">
        <v>-0.231292644874416</v>
      </c>
      <c r="D52">
        <v>-5.428793786903377E-2</v>
      </c>
      <c r="G52">
        <f t="shared" si="0"/>
        <v>44.286087836704475</v>
      </c>
      <c r="H52" s="1">
        <f>H51+(C52-C51)</f>
        <v>-0.231292644874416</v>
      </c>
      <c r="I52" s="1">
        <f t="shared" si="1"/>
        <v>32.523669226326398</v>
      </c>
      <c r="J52" s="1">
        <f>ABS(ABS(H52)-ABS(C52))</f>
        <v>0</v>
      </c>
    </row>
    <row r="53" spans="2:10" x14ac:dyDescent="0.3">
      <c r="B53">
        <v>11.766432283004457</v>
      </c>
      <c r="C53">
        <v>-0.23151100064031188</v>
      </c>
      <c r="D53">
        <v>-5.4410875683321397E-2</v>
      </c>
      <c r="G53">
        <f t="shared" si="0"/>
        <v>44.286088050409106</v>
      </c>
      <c r="H53" s="1">
        <f>H52+(C53-C52)</f>
        <v>-0.23151100064031188</v>
      </c>
      <c r="I53" s="1">
        <f t="shared" si="1"/>
        <v>32.51965576740465</v>
      </c>
      <c r="J53" s="1">
        <f>ABS(ABS(H53)-ABS(C53))</f>
        <v>0</v>
      </c>
    </row>
    <row r="54" spans="2:10" x14ac:dyDescent="0.3">
      <c r="B54">
        <v>11.770445928756327</v>
      </c>
      <c r="C54">
        <v>-0.23172984983669639</v>
      </c>
      <c r="D54">
        <v>-5.4533813497609031E-2</v>
      </c>
      <c r="G54">
        <f t="shared" si="0"/>
        <v>44.286088263133472</v>
      </c>
      <c r="H54" s="1">
        <f>H53+(C54-C53)</f>
        <v>-0.23172984983669639</v>
      </c>
      <c r="I54" s="1">
        <f t="shared" si="1"/>
        <v>32.515642334377148</v>
      </c>
      <c r="J54" s="1">
        <f>ABS(ABS(H54)-ABS(C54))</f>
        <v>0</v>
      </c>
    </row>
    <row r="55" spans="2:10" x14ac:dyDescent="0.3">
      <c r="B55">
        <v>11.774459547573025</v>
      </c>
      <c r="C55">
        <v>-0.23194919246026191</v>
      </c>
      <c r="D55">
        <v>-5.4656751311896651E-2</v>
      </c>
      <c r="G55">
        <f t="shared" si="0"/>
        <v>44.286088474867654</v>
      </c>
      <c r="H55" s="1">
        <f>H54+(C55-C54)</f>
        <v>-0.23194919246026191</v>
      </c>
      <c r="I55" s="1">
        <f t="shared" si="1"/>
        <v>32.51162892729463</v>
      </c>
      <c r="J55" s="1">
        <f>ABS(ABS(H55)-ABS(C55))</f>
        <v>0</v>
      </c>
    </row>
    <row r="56" spans="2:10" x14ac:dyDescent="0.3">
      <c r="B56">
        <v>11.77847313939389</v>
      </c>
      <c r="C56">
        <v>-0.23216902850769336</v>
      </c>
      <c r="D56">
        <v>-5.4779689126184278E-2</v>
      </c>
      <c r="G56">
        <f t="shared" si="0"/>
        <v>44.286088685601712</v>
      </c>
      <c r="H56" s="1">
        <f>H55+(C56-C55)</f>
        <v>-0.23216902850769336</v>
      </c>
      <c r="I56" s="1">
        <f t="shared" si="1"/>
        <v>32.507615546207823</v>
      </c>
      <c r="J56" s="1">
        <f>ABS(ABS(H56)-ABS(C56))</f>
        <v>0</v>
      </c>
    </row>
    <row r="57" spans="2:10" x14ac:dyDescent="0.3">
      <c r="B57">
        <v>11.782486704158261</v>
      </c>
      <c r="C57">
        <v>-0.2323893579756682</v>
      </c>
      <c r="D57">
        <v>-5.4902626940471912E-2</v>
      </c>
      <c r="G57">
        <f t="shared" si="0"/>
        <v>44.28608889532569</v>
      </c>
      <c r="H57" s="1">
        <f>H56+(C57-C56)</f>
        <v>-0.2323893579756682</v>
      </c>
      <c r="I57" s="1">
        <f t="shared" si="1"/>
        <v>32.503602191167431</v>
      </c>
      <c r="J57" s="1">
        <f>ABS(ABS(H57)-ABS(C57))</f>
        <v>0</v>
      </c>
    </row>
    <row r="58" spans="2:10" x14ac:dyDescent="0.3">
      <c r="B58">
        <v>11.786500241805479</v>
      </c>
      <c r="C58">
        <v>-0.23261018086085644</v>
      </c>
      <c r="D58">
        <v>-5.5025564754759546E-2</v>
      </c>
      <c r="G58">
        <f t="shared" si="0"/>
        <v>44.286089104029621</v>
      </c>
      <c r="H58" s="1">
        <f>H57+(C58-C57)</f>
        <v>-0.23261018086085644</v>
      </c>
      <c r="I58" s="1">
        <f t="shared" si="1"/>
        <v>32.499588862224144</v>
      </c>
      <c r="J58" s="1">
        <f>ABS(ABS(H58)-ABS(C58))</f>
        <v>0</v>
      </c>
    </row>
    <row r="59" spans="2:10" x14ac:dyDescent="0.3">
      <c r="B59">
        <v>11.790513752274885</v>
      </c>
      <c r="C59">
        <v>-0.2328314971599206</v>
      </c>
      <c r="D59">
        <v>-5.5148502569047166E-2</v>
      </c>
      <c r="G59">
        <f t="shared" si="0"/>
        <v>44.286089311703499</v>
      </c>
      <c r="H59" s="1">
        <f>H58+(C59-C58)</f>
        <v>-0.2328314971599206</v>
      </c>
      <c r="I59" s="1">
        <f t="shared" si="1"/>
        <v>32.495575559428616</v>
      </c>
      <c r="J59" s="1">
        <f>ABS(ABS(H59)-ABS(C59))</f>
        <v>0</v>
      </c>
    </row>
    <row r="60" spans="2:10" x14ac:dyDescent="0.3">
      <c r="B60">
        <v>11.79452723550582</v>
      </c>
      <c r="C60">
        <v>-0.23305330686951581</v>
      </c>
      <c r="D60">
        <v>-5.5271440383334793E-2</v>
      </c>
      <c r="G60">
        <f t="shared" si="0"/>
        <v>44.286089518337299</v>
      </c>
      <c r="H60" s="1">
        <f>H59+(C60-C59)</f>
        <v>-0.23305330686951581</v>
      </c>
      <c r="I60" s="1">
        <f t="shared" si="1"/>
        <v>32.491562282831481</v>
      </c>
      <c r="J60" s="1">
        <f>ABS(ABS(H60)-ABS(C60))</f>
        <v>0</v>
      </c>
    </row>
    <row r="61" spans="2:10" x14ac:dyDescent="0.3">
      <c r="B61">
        <v>11.798540691437625</v>
      </c>
      <c r="C61">
        <v>-0.23327560998628968</v>
      </c>
      <c r="D61">
        <v>-5.5394378197622426E-2</v>
      </c>
      <c r="G61">
        <f t="shared" si="0"/>
        <v>44.286089723920973</v>
      </c>
      <c r="H61" s="1">
        <f>H60+(C61-C60)</f>
        <v>-0.23327560998628968</v>
      </c>
      <c r="I61" s="1">
        <f t="shared" si="1"/>
        <v>32.487549032483351</v>
      </c>
      <c r="J61" s="1">
        <f>ABS(ABS(H61)-ABS(C61))</f>
        <v>0</v>
      </c>
    </row>
    <row r="62" spans="2:10" x14ac:dyDescent="0.3">
      <c r="B62">
        <v>11.80255412000964</v>
      </c>
      <c r="C62">
        <v>-0.23349840650688239</v>
      </c>
      <c r="D62">
        <v>-5.5517316011910053E-2</v>
      </c>
      <c r="G62">
        <f t="shared" si="0"/>
        <v>44.286089928444468</v>
      </c>
      <c r="H62" s="1">
        <f>H61+(C62-C61)</f>
        <v>-0.23349840650688239</v>
      </c>
      <c r="I62" s="1">
        <f t="shared" si="1"/>
        <v>32.48353580843483</v>
      </c>
      <c r="J62" s="1">
        <f>ABS(ABS(H62)-ABS(C62))</f>
        <v>0</v>
      </c>
    </row>
    <row r="63" spans="2:10" x14ac:dyDescent="0.3">
      <c r="B63">
        <v>11.80656752116121</v>
      </c>
      <c r="C63">
        <v>-0.23372169642792665</v>
      </c>
      <c r="D63">
        <v>-5.564025382619768E-2</v>
      </c>
      <c r="G63">
        <f t="shared" si="0"/>
        <v>44.28609013189768</v>
      </c>
      <c r="H63" s="1">
        <f>H62+(C63-C62)</f>
        <v>-0.23372169642792665</v>
      </c>
      <c r="I63" s="1">
        <f t="shared" si="1"/>
        <v>32.479522610736467</v>
      </c>
      <c r="J63" s="1">
        <f>ABS(ABS(H63)-ABS(C63))</f>
        <v>0</v>
      </c>
    </row>
    <row r="64" spans="2:10" x14ac:dyDescent="0.3">
      <c r="B64">
        <v>11.810580894831675</v>
      </c>
      <c r="C64">
        <v>-0.23394547974604774</v>
      </c>
      <c r="D64">
        <v>-5.5763191640485307E-2</v>
      </c>
      <c r="G64">
        <f t="shared" si="0"/>
        <v>44.286090334270497</v>
      </c>
      <c r="H64" s="1">
        <f>H63+(C64-C63)</f>
        <v>-0.23394547974604774</v>
      </c>
      <c r="I64" s="1">
        <f t="shared" si="1"/>
        <v>32.475509439438824</v>
      </c>
      <c r="J64" s="1">
        <f>ABS(ABS(H64)-ABS(C64))</f>
        <v>0</v>
      </c>
    </row>
    <row r="65" spans="2:10" x14ac:dyDescent="0.3">
      <c r="B65">
        <v>11.814594240960382</v>
      </c>
      <c r="C65">
        <v>-0.23416975645786345</v>
      </c>
      <c r="D65">
        <v>-5.5886129454772948E-2</v>
      </c>
      <c r="G65">
        <f t="shared" si="0"/>
        <v>44.286090535552802</v>
      </c>
      <c r="H65" s="1">
        <f>H64+(C65-C64)</f>
        <v>-0.23416975645786345</v>
      </c>
      <c r="I65" s="1">
        <f t="shared" si="1"/>
        <v>32.47149629459242</v>
      </c>
      <c r="J65" s="1">
        <f>ABS(ABS(H65)-ABS(C65))</f>
        <v>0</v>
      </c>
    </row>
    <row r="66" spans="2:10" x14ac:dyDescent="0.3">
      <c r="B66">
        <v>11.81860755948667</v>
      </c>
      <c r="C66">
        <v>-0.23439452655998413</v>
      </c>
      <c r="D66">
        <v>-5.6009067269060575E-2</v>
      </c>
      <c r="G66">
        <f t="shared" si="0"/>
        <v>44.286090735734419</v>
      </c>
      <c r="H66" s="1">
        <f>H65+(C66-C65)</f>
        <v>-0.23439452655998413</v>
      </c>
      <c r="I66" s="1">
        <f t="shared" si="1"/>
        <v>32.467483176247747</v>
      </c>
      <c r="J66" s="1">
        <f>ABS(ABS(H66)-ABS(C66))</f>
        <v>0</v>
      </c>
    </row>
    <row r="67" spans="2:10" x14ac:dyDescent="0.3">
      <c r="B67">
        <v>11.822620850349887</v>
      </c>
      <c r="C67">
        <v>-0.23461979004901268</v>
      </c>
      <c r="D67">
        <v>-5.6132005083348209E-2</v>
      </c>
      <c r="G67">
        <f t="shared" si="0"/>
        <v>44.286090934805188</v>
      </c>
      <c r="H67" s="1">
        <f>H66+(C67-C66)</f>
        <v>-0.23461979004901268</v>
      </c>
      <c r="I67" s="1">
        <f t="shared" si="1"/>
        <v>32.463470084455302</v>
      </c>
      <c r="J67" s="1">
        <f>ABS(ABS(H67)-ABS(C67))</f>
        <v>0</v>
      </c>
    </row>
    <row r="68" spans="2:10" x14ac:dyDescent="0.3">
      <c r="B68">
        <v>11.826634113489375</v>
      </c>
      <c r="C68">
        <v>-0.23484554692154452</v>
      </c>
      <c r="D68">
        <v>-5.6254942897635836E-2</v>
      </c>
      <c r="G68">
        <f t="shared" si="0"/>
        <v>44.286091132754891</v>
      </c>
      <c r="H68" s="1">
        <f>H67+(C68-C67)</f>
        <v>-0.23484554692154452</v>
      </c>
      <c r="I68" s="1">
        <f t="shared" si="1"/>
        <v>32.459457019265514</v>
      </c>
      <c r="J68" s="1">
        <f>ABS(ABS(H68)-ABS(C68))</f>
        <v>0</v>
      </c>
    </row>
    <row r="69" spans="2:10" x14ac:dyDescent="0.3">
      <c r="B69">
        <v>11.830647348844478</v>
      </c>
      <c r="C69">
        <v>-0.23507179717416765</v>
      </c>
      <c r="D69">
        <v>-5.6377880711923463E-2</v>
      </c>
      <c r="G69">
        <f t="shared" si="0"/>
        <v>44.28609132957331</v>
      </c>
      <c r="H69" s="1">
        <f>H68+(C69-C68)</f>
        <v>-0.23507179717416765</v>
      </c>
      <c r="I69" s="1">
        <f t="shared" si="1"/>
        <v>32.45544398072883</v>
      </c>
      <c r="J69" s="1">
        <f>ABS(ABS(H69)-ABS(C69))</f>
        <v>0</v>
      </c>
    </row>
    <row r="70" spans="2:10" x14ac:dyDescent="0.3">
      <c r="B70">
        <v>11.834660556354542</v>
      </c>
      <c r="C70">
        <v>-0.23529854080346257</v>
      </c>
      <c r="D70">
        <v>-5.650081852621109E-2</v>
      </c>
      <c r="G70">
        <f t="shared" si="0"/>
        <v>44.286091525250207</v>
      </c>
      <c r="H70" s="1">
        <f>H69+(C70-C69)</f>
        <v>-0.23529854080346257</v>
      </c>
      <c r="I70" s="1">
        <f t="shared" si="1"/>
        <v>32.451430968895664</v>
      </c>
      <c r="J70" s="1">
        <f>ABS(ABS(H70)-ABS(C70))</f>
        <v>0</v>
      </c>
    </row>
    <row r="71" spans="2:10" x14ac:dyDescent="0.3">
      <c r="B71">
        <v>11.838673735958913</v>
      </c>
      <c r="C71">
        <v>-0.23552577780600234</v>
      </c>
      <c r="D71">
        <v>-5.6623756340498724E-2</v>
      </c>
      <c r="G71">
        <f t="shared" si="0"/>
        <v>44.286091719775314</v>
      </c>
      <c r="H71" s="1">
        <f>H70+(C71-C70)</f>
        <v>-0.23552577780600234</v>
      </c>
      <c r="I71" s="1">
        <f t="shared" si="1"/>
        <v>32.447417983816401</v>
      </c>
      <c r="J71" s="1">
        <f>ABS(ABS(H71)-ABS(C71))</f>
        <v>0</v>
      </c>
    </row>
    <row r="72" spans="2:10" x14ac:dyDescent="0.3">
      <c r="B72">
        <v>11.842686887596937</v>
      </c>
      <c r="C72">
        <v>-0.23575350817835258</v>
      </c>
      <c r="D72">
        <v>-5.6746694154786358E-2</v>
      </c>
      <c r="G72">
        <f t="shared" si="0"/>
        <v>44.286091913138335</v>
      </c>
      <c r="H72" s="1">
        <f>H71+(C72-C71)</f>
        <v>-0.23575350817835258</v>
      </c>
      <c r="I72" s="1">
        <f t="shared" si="1"/>
        <v>32.443405025541395</v>
      </c>
      <c r="J72" s="1">
        <f>ABS(ABS(H72)-ABS(C72))</f>
        <v>0</v>
      </c>
    </row>
    <row r="73" spans="2:10" x14ac:dyDescent="0.3">
      <c r="B73">
        <v>11.846700011207959</v>
      </c>
      <c r="C73">
        <v>-0.23598173191707145</v>
      </c>
      <c r="D73">
        <v>-5.6869631969073985E-2</v>
      </c>
      <c r="G73">
        <f t="shared" si="0"/>
        <v>44.286092105328954</v>
      </c>
      <c r="H73" s="1">
        <f>H72+(C73-C72)</f>
        <v>-0.23598173191707145</v>
      </c>
      <c r="I73" s="1">
        <f t="shared" si="1"/>
        <v>32.439392094120997</v>
      </c>
      <c r="J73" s="1">
        <f>ABS(ABS(H73)-ABS(C73))</f>
        <v>0</v>
      </c>
    </row>
    <row r="74" spans="2:10" x14ac:dyDescent="0.3">
      <c r="B74">
        <v>11.850713106731328</v>
      </c>
      <c r="C74">
        <v>-0.23621044901870961</v>
      </c>
      <c r="D74">
        <v>-5.6992569783361618E-2</v>
      </c>
      <c r="G74">
        <f t="shared" ref="G74:G137" si="2">SQRT((M$1^2)-((H74-M$19)^2))+M$18</f>
        <v>44.286092296336854</v>
      </c>
      <c r="H74" s="1">
        <f>H73+(C74-C73)</f>
        <v>-0.23621044901870961</v>
      </c>
      <c r="I74" s="1">
        <f t="shared" ref="I74:I137" si="3">G74-B74</f>
        <v>32.435379189605527</v>
      </c>
      <c r="J74" s="1">
        <f>ABS(ABS(H74)-ABS(C74))</f>
        <v>0</v>
      </c>
    </row>
    <row r="75" spans="2:10" x14ac:dyDescent="0.3">
      <c r="B75">
        <v>11.854726174106391</v>
      </c>
      <c r="C75">
        <v>-0.23643965947981033</v>
      </c>
      <c r="D75">
        <v>-5.7115507597649239E-2</v>
      </c>
      <c r="G75">
        <f t="shared" si="2"/>
        <v>44.286092486151666</v>
      </c>
      <c r="H75" s="1">
        <f>H74+(C75-C74)</f>
        <v>-0.23643965947981033</v>
      </c>
      <c r="I75" s="1">
        <f t="shared" si="3"/>
        <v>32.431366312045277</v>
      </c>
      <c r="J75" s="1">
        <f>ABS(ABS(H75)-ABS(C75))</f>
        <v>0</v>
      </c>
    </row>
    <row r="76" spans="2:10" x14ac:dyDescent="0.3">
      <c r="B76">
        <v>11.858739213272493</v>
      </c>
      <c r="C76">
        <v>-0.23666936329690938</v>
      </c>
      <c r="D76">
        <v>-5.7238445411936865E-2</v>
      </c>
      <c r="G76">
        <f t="shared" si="2"/>
        <v>44.286092674763012</v>
      </c>
      <c r="H76" s="1">
        <f>H75+(C76-C75)</f>
        <v>-0.23666936329690938</v>
      </c>
      <c r="I76" s="1">
        <f t="shared" si="3"/>
        <v>32.427353461490519</v>
      </c>
      <c r="J76" s="1">
        <f>ABS(ABS(H76)-ABS(C76))</f>
        <v>0</v>
      </c>
    </row>
    <row r="77" spans="2:10" x14ac:dyDescent="0.3">
      <c r="B77">
        <v>11.862752224168984</v>
      </c>
      <c r="C77">
        <v>-0.23689956046653507</v>
      </c>
      <c r="D77">
        <v>-5.7361383226224499E-2</v>
      </c>
      <c r="G77">
        <f t="shared" si="2"/>
        <v>44.286092862160494</v>
      </c>
      <c r="H77" s="1">
        <f>H76+(C77-C76)</f>
        <v>-0.23689956046653507</v>
      </c>
      <c r="I77" s="1">
        <f t="shared" si="3"/>
        <v>32.423340637991508</v>
      </c>
      <c r="J77" s="1">
        <f>ABS(ABS(H77)-ABS(C77))</f>
        <v>0</v>
      </c>
    </row>
    <row r="78" spans="2:10" x14ac:dyDescent="0.3">
      <c r="B78">
        <v>11.866765206735213</v>
      </c>
      <c r="C78">
        <v>-0.23713025098520829</v>
      </c>
      <c r="D78">
        <v>-5.7484321040512133E-2</v>
      </c>
      <c r="G78">
        <f t="shared" si="2"/>
        <v>44.286093048333683</v>
      </c>
      <c r="H78" s="1">
        <f>H77+(C78-C77)</f>
        <v>-0.23713025098520829</v>
      </c>
      <c r="I78" s="1">
        <f t="shared" si="3"/>
        <v>32.419327841598474</v>
      </c>
      <c r="J78" s="1">
        <f>ABS(ABS(H78)-ABS(C78))</f>
        <v>0</v>
      </c>
    </row>
    <row r="79" spans="2:10" x14ac:dyDescent="0.3">
      <c r="B79">
        <v>11.870778160910529</v>
      </c>
      <c r="C79">
        <v>-0.23736143484944244</v>
      </c>
      <c r="D79">
        <v>-5.7607258854799767E-2</v>
      </c>
      <c r="G79">
        <f t="shared" si="2"/>
        <v>44.28609323327214</v>
      </c>
      <c r="H79" s="1">
        <f>H78+(C79-C78)</f>
        <v>-0.23736143484944244</v>
      </c>
      <c r="I79" s="1">
        <f t="shared" si="3"/>
        <v>32.415315072361608</v>
      </c>
      <c r="J79" s="1">
        <f>ABS(ABS(H79)-ABS(C79))</f>
        <v>0</v>
      </c>
    </row>
    <row r="80" spans="2:10" x14ac:dyDescent="0.3">
      <c r="B80">
        <v>11.87479108663428</v>
      </c>
      <c r="C80">
        <v>-0.23759311205574346</v>
      </c>
      <c r="D80">
        <v>-5.7730196669087394E-2</v>
      </c>
      <c r="G80">
        <f t="shared" si="2"/>
        <v>44.2860934169654</v>
      </c>
      <c r="H80" s="1">
        <f>H79+(C80-C79)</f>
        <v>-0.23759311205574346</v>
      </c>
      <c r="I80" s="1">
        <f t="shared" si="3"/>
        <v>32.411302330331118</v>
      </c>
      <c r="J80" s="1">
        <f>ABS(ABS(H80)-ABS(C80))</f>
        <v>0</v>
      </c>
    </row>
    <row r="81" spans="2:10" x14ac:dyDescent="0.3">
      <c r="B81">
        <v>11.878803983845817</v>
      </c>
      <c r="C81">
        <v>-0.23782528260060987</v>
      </c>
      <c r="D81">
        <v>-5.7853134483375028E-2</v>
      </c>
      <c r="G81">
        <f t="shared" si="2"/>
        <v>44.286093599402967</v>
      </c>
      <c r="H81" s="1">
        <f>H80+(C81-C80)</f>
        <v>-0.23782528260060987</v>
      </c>
      <c r="I81" s="1">
        <f t="shared" si="3"/>
        <v>32.407289615557147</v>
      </c>
      <c r="J81" s="1">
        <f>ABS(ABS(H81)-ABS(C81))</f>
        <v>0</v>
      </c>
    </row>
    <row r="82" spans="2:10" x14ac:dyDescent="0.3">
      <c r="B82">
        <v>11.88281685248449</v>
      </c>
      <c r="C82">
        <v>-0.23805794648053269</v>
      </c>
      <c r="D82">
        <v>-5.7976072297662662E-2</v>
      </c>
      <c r="G82">
        <f t="shared" si="2"/>
        <v>44.286093780574333</v>
      </c>
      <c r="H82" s="1">
        <f>H81+(C82-C81)</f>
        <v>-0.23805794648053269</v>
      </c>
      <c r="I82" s="1">
        <f t="shared" si="3"/>
        <v>32.403276928089845</v>
      </c>
      <c r="J82" s="1">
        <f>ABS(ABS(H82)-ABS(C82))</f>
        <v>0</v>
      </c>
    </row>
    <row r="83" spans="2:10" x14ac:dyDescent="0.3">
      <c r="B83">
        <v>11.886829692489648</v>
      </c>
      <c r="C83">
        <v>-0.23829110369199555</v>
      </c>
      <c r="D83">
        <v>-5.8099010111950282E-2</v>
      </c>
      <c r="G83">
        <f t="shared" si="2"/>
        <v>44.286093960468961</v>
      </c>
      <c r="H83" s="1">
        <f>H82+(C83-C82)</f>
        <v>-0.23829110369199555</v>
      </c>
      <c r="I83" s="1">
        <f t="shared" si="3"/>
        <v>32.399264267979312</v>
      </c>
      <c r="J83" s="1">
        <f>ABS(ABS(H83)-ABS(C83))</f>
        <v>0</v>
      </c>
    </row>
    <row r="84" spans="2:10" x14ac:dyDescent="0.3">
      <c r="B84">
        <v>11.890842503800645</v>
      </c>
      <c r="C84">
        <v>-0.23852475423147454</v>
      </c>
      <c r="D84">
        <v>-5.8221947926237923E-2</v>
      </c>
      <c r="G84">
        <f t="shared" si="2"/>
        <v>44.286094139076297</v>
      </c>
      <c r="H84" s="1">
        <f>H83+(C84-C83)</f>
        <v>-0.23852475423147454</v>
      </c>
      <c r="I84" s="1">
        <f t="shared" si="3"/>
        <v>32.395251635275656</v>
      </c>
      <c r="J84" s="1">
        <f>ABS(ABS(H84)-ABS(C84))</f>
        <v>0</v>
      </c>
    </row>
    <row r="85" spans="2:10" x14ac:dyDescent="0.3">
      <c r="B85">
        <v>11.894855286356831</v>
      </c>
      <c r="C85">
        <v>-0.23875889809543835</v>
      </c>
      <c r="D85">
        <v>-5.8344885740525557E-2</v>
      </c>
      <c r="G85">
        <f t="shared" si="2"/>
        <v>44.286094316385757</v>
      </c>
      <c r="H85" s="1">
        <f>H84+(C85-C84)</f>
        <v>-0.23875889809543835</v>
      </c>
      <c r="I85" s="1">
        <f t="shared" si="3"/>
        <v>32.391239030028927</v>
      </c>
      <c r="J85" s="1">
        <f>ABS(ABS(H85)-ABS(C85))</f>
        <v>0</v>
      </c>
    </row>
    <row r="86" spans="2:10" x14ac:dyDescent="0.3">
      <c r="B86">
        <v>11.898868040097559</v>
      </c>
      <c r="C86">
        <v>-0.2389935352803482</v>
      </c>
      <c r="D86">
        <v>-5.8467823554813191E-2</v>
      </c>
      <c r="G86">
        <f t="shared" si="2"/>
        <v>44.286094492386745</v>
      </c>
      <c r="H86" s="1">
        <f>H85+(C86-C85)</f>
        <v>-0.2389935352803482</v>
      </c>
      <c r="I86" s="1">
        <f t="shared" si="3"/>
        <v>32.387226452289184</v>
      </c>
      <c r="J86" s="1">
        <f>ABS(ABS(H86)-ABS(C86))</f>
        <v>0</v>
      </c>
    </row>
    <row r="87" spans="2:10" x14ac:dyDescent="0.3">
      <c r="B87">
        <v>11.90288076496218</v>
      </c>
      <c r="C87">
        <v>-0.23922866578265783</v>
      </c>
      <c r="D87">
        <v>-5.8590761369100824E-2</v>
      </c>
      <c r="G87">
        <f t="shared" si="2"/>
        <v>44.286094667068639</v>
      </c>
      <c r="H87" s="1">
        <f>H86+(C87-C86)</f>
        <v>-0.23922866578265783</v>
      </c>
      <c r="I87" s="1">
        <f t="shared" si="3"/>
        <v>32.383213902106462</v>
      </c>
      <c r="J87" s="1">
        <f>ABS(ABS(H87)-ABS(C87))</f>
        <v>0</v>
      </c>
    </row>
    <row r="88" spans="2:10" x14ac:dyDescent="0.3">
      <c r="B88">
        <v>11.906893460890048</v>
      </c>
      <c r="C88">
        <v>-0.23946428959881358</v>
      </c>
      <c r="D88">
        <v>-5.8713699183388451E-2</v>
      </c>
      <c r="G88">
        <f t="shared" si="2"/>
        <v>44.286094840420787</v>
      </c>
      <c r="H88" s="1">
        <f>H87+(C88-C87)</f>
        <v>-0.23946428959881358</v>
      </c>
      <c r="I88" s="1">
        <f t="shared" si="3"/>
        <v>32.379201379530741</v>
      </c>
      <c r="J88" s="1">
        <f>ABS(ABS(H88)-ABS(C88))</f>
        <v>0</v>
      </c>
    </row>
    <row r="89" spans="2:10" x14ac:dyDescent="0.3">
      <c r="B89">
        <v>11.910906127820516</v>
      </c>
      <c r="C89">
        <v>-0.23970040672525428</v>
      </c>
      <c r="D89">
        <v>-5.8836636997676085E-2</v>
      </c>
      <c r="G89">
        <f t="shared" si="2"/>
        <v>44.286095012432526</v>
      </c>
      <c r="H89" s="1">
        <f>H88+(C89-C88)</f>
        <v>-0.23970040672525428</v>
      </c>
      <c r="I89" s="1">
        <f t="shared" si="3"/>
        <v>32.375188884612008</v>
      </c>
      <c r="J89" s="1">
        <f>ABS(ABS(H89)-ABS(C89))</f>
        <v>0</v>
      </c>
    </row>
    <row r="90" spans="2:10" x14ac:dyDescent="0.3">
      <c r="B90">
        <v>11.914918765692937</v>
      </c>
      <c r="C90">
        <v>-0.23993701715841134</v>
      </c>
      <c r="D90">
        <v>-5.8959574811963712E-2</v>
      </c>
      <c r="G90">
        <f t="shared" si="2"/>
        <v>44.286095183093167</v>
      </c>
      <c r="H90" s="1">
        <f>H89+(C90-C89)</f>
        <v>-0.23993701715841134</v>
      </c>
      <c r="I90" s="1">
        <f t="shared" si="3"/>
        <v>32.371176417400228</v>
      </c>
      <c r="J90" s="1">
        <f>ABS(ABS(H90)-ABS(C90))</f>
        <v>0</v>
      </c>
    </row>
    <row r="91" spans="2:10" x14ac:dyDescent="0.3">
      <c r="B91">
        <v>11.918931374446665</v>
      </c>
      <c r="C91">
        <v>-0.24017412089470869</v>
      </c>
      <c r="D91">
        <v>-5.9082512626251346E-2</v>
      </c>
      <c r="G91">
        <f t="shared" si="2"/>
        <v>44.286095352391996</v>
      </c>
      <c r="H91" s="1">
        <f>H90+(C91-C90)</f>
        <v>-0.24017412089470869</v>
      </c>
      <c r="I91" s="1">
        <f t="shared" si="3"/>
        <v>32.367163977945332</v>
      </c>
      <c r="J91" s="1">
        <f>ABS(ABS(H91)-ABS(C91))</f>
        <v>0</v>
      </c>
    </row>
    <row r="92" spans="2:10" x14ac:dyDescent="0.3">
      <c r="B92">
        <v>11.922943954021054</v>
      </c>
      <c r="C92">
        <v>-0.24041171793056279</v>
      </c>
      <c r="D92">
        <v>-5.9205450440538973E-2</v>
      </c>
      <c r="G92">
        <f t="shared" si="2"/>
        <v>44.286095520318284</v>
      </c>
      <c r="H92" s="1">
        <f>H91+(C92-C91)</f>
        <v>-0.24041171793056279</v>
      </c>
      <c r="I92" s="1">
        <f t="shared" si="3"/>
        <v>32.363151566297233</v>
      </c>
      <c r="J92" s="1">
        <f>ABS(ABS(H92)-ABS(C92))</f>
        <v>0</v>
      </c>
    </row>
    <row r="93" spans="2:10" x14ac:dyDescent="0.3">
      <c r="B93">
        <v>11.926956504355463</v>
      </c>
      <c r="C93">
        <v>-0.24064980826238272</v>
      </c>
      <c r="D93">
        <v>-5.93283882548266E-2</v>
      </c>
      <c r="G93">
        <f t="shared" si="2"/>
        <v>44.286095686861259</v>
      </c>
      <c r="H93" s="1">
        <f>H92+(C93-C92)</f>
        <v>-0.24064980826238272</v>
      </c>
      <c r="I93" s="1">
        <f t="shared" si="3"/>
        <v>32.3591391825058</v>
      </c>
      <c r="J93" s="1">
        <f>ABS(ABS(H93)-ABS(C93))</f>
        <v>0</v>
      </c>
    </row>
    <row r="94" spans="2:10" x14ac:dyDescent="0.3">
      <c r="B94">
        <v>11.930969025389244</v>
      </c>
      <c r="C94">
        <v>-0.24088839188657002</v>
      </c>
      <c r="D94">
        <v>-5.9451326069114227E-2</v>
      </c>
      <c r="G94">
        <f t="shared" si="2"/>
        <v>44.286095852010163</v>
      </c>
      <c r="H94" s="1">
        <f>H93+(C94-C93)</f>
        <v>-0.24088839188657002</v>
      </c>
      <c r="I94" s="1">
        <f t="shared" si="3"/>
        <v>32.355126826620918</v>
      </c>
      <c r="J94" s="1">
        <f>ABS(ABS(H94)-ABS(C94))</f>
        <v>0</v>
      </c>
    </row>
    <row r="95" spans="2:10" x14ac:dyDescent="0.3">
      <c r="B95">
        <v>11.934981517061754</v>
      </c>
      <c r="C95">
        <v>-0.2411274687995188</v>
      </c>
      <c r="D95">
        <v>-5.9574263883401854E-2</v>
      </c>
      <c r="G95">
        <f t="shared" si="2"/>
        <v>44.286096015754183</v>
      </c>
      <c r="H95" s="1">
        <f>H94+(C95-C94)</f>
        <v>-0.2411274687995188</v>
      </c>
      <c r="I95" s="1">
        <f t="shared" si="3"/>
        <v>32.351114498692425</v>
      </c>
      <c r="J95" s="1">
        <f>ABS(ABS(H95)-ABS(C95))</f>
        <v>0</v>
      </c>
    </row>
    <row r="96" spans="2:10" x14ac:dyDescent="0.3">
      <c r="B96">
        <v>11.938993979312349</v>
      </c>
      <c r="C96">
        <v>-0.24136703899761575</v>
      </c>
      <c r="D96">
        <v>-5.9697201697689481E-2</v>
      </c>
      <c r="G96">
        <f t="shared" si="2"/>
        <v>44.286096178082488</v>
      </c>
      <c r="H96" s="1">
        <f>H95+(C96-C95)</f>
        <v>-0.24136703899761575</v>
      </c>
      <c r="I96" s="1">
        <f t="shared" si="3"/>
        <v>32.347102198770138</v>
      </c>
      <c r="J96" s="1">
        <f>ABS(ABS(H96)-ABS(C96))</f>
        <v>0</v>
      </c>
    </row>
    <row r="97" spans="2:10" x14ac:dyDescent="0.3">
      <c r="B97">
        <v>11.943006412080384</v>
      </c>
      <c r="C97">
        <v>-0.24160710247724004</v>
      </c>
      <c r="D97">
        <v>-5.9820139511977122E-2</v>
      </c>
      <c r="G97">
        <f t="shared" si="2"/>
        <v>44.286096338984251</v>
      </c>
      <c r="H97" s="1">
        <f>H96+(C97-C96)</f>
        <v>-0.24160710247724004</v>
      </c>
      <c r="I97" s="1">
        <f t="shared" si="3"/>
        <v>32.343089926903865</v>
      </c>
      <c r="J97" s="1">
        <f>ABS(ABS(H97)-ABS(C97))</f>
        <v>0</v>
      </c>
    </row>
    <row r="98" spans="2:10" x14ac:dyDescent="0.3">
      <c r="B98">
        <v>11.947018815305221</v>
      </c>
      <c r="C98">
        <v>-0.24184765923476345</v>
      </c>
      <c r="D98">
        <v>-5.9943077326264756E-2</v>
      </c>
      <c r="G98">
        <f t="shared" si="2"/>
        <v>44.286096498448593</v>
      </c>
      <c r="H98" s="1">
        <f>H97+(C98-C97)</f>
        <v>-0.24184765923476345</v>
      </c>
      <c r="I98" s="1">
        <f t="shared" si="3"/>
        <v>32.339077683143373</v>
      </c>
      <c r="J98" s="1">
        <f>ABS(ABS(H98)-ABS(C98))</f>
        <v>0</v>
      </c>
    </row>
    <row r="99" spans="2:10" x14ac:dyDescent="0.3">
      <c r="B99">
        <v>11.951031188926214</v>
      </c>
      <c r="C99">
        <v>-0.24208870926655027</v>
      </c>
      <c r="D99">
        <v>-6.006601514055239E-2</v>
      </c>
      <c r="G99">
        <f t="shared" si="2"/>
        <v>44.286096656464622</v>
      </c>
      <c r="H99" s="1">
        <f>H98+(C99-C98)</f>
        <v>-0.24208870926655027</v>
      </c>
      <c r="I99" s="1">
        <f t="shared" si="3"/>
        <v>32.335065467538406</v>
      </c>
      <c r="J99" s="1">
        <f>ABS(ABS(H99)-ABS(C99))</f>
        <v>0</v>
      </c>
    </row>
    <row r="100" spans="2:10" x14ac:dyDescent="0.3">
      <c r="B100">
        <v>11.955043532882721</v>
      </c>
      <c r="C100">
        <v>-0.24233025256895732</v>
      </c>
      <c r="D100">
        <v>-6.018895295484001E-2</v>
      </c>
      <c r="G100">
        <f t="shared" si="2"/>
        <v>44.286096813021437</v>
      </c>
      <c r="H100" s="1">
        <f>H99+(C100-C99)</f>
        <v>-0.24233025256895732</v>
      </c>
      <c r="I100" s="1">
        <f t="shared" si="3"/>
        <v>32.331053280138718</v>
      </c>
      <c r="J100" s="1">
        <f>ABS(ABS(H100)-ABS(C100))</f>
        <v>0</v>
      </c>
    </row>
    <row r="101" spans="2:10" x14ac:dyDescent="0.3">
      <c r="B101">
        <v>11.959055847114103</v>
      </c>
      <c r="C101">
        <v>-0.24257228913833401</v>
      </c>
      <c r="D101">
        <v>-6.0311890769127637E-2</v>
      </c>
      <c r="G101">
        <f t="shared" si="2"/>
        <v>44.286096968108097</v>
      </c>
      <c r="H101" s="1">
        <f>H100+(C101-C100)</f>
        <v>-0.24257228913833401</v>
      </c>
      <c r="I101" s="1">
        <f t="shared" si="3"/>
        <v>32.327041120993997</v>
      </c>
      <c r="J101" s="1">
        <f>ABS(ABS(H101)-ABS(C101))</f>
        <v>0</v>
      </c>
    </row>
    <row r="102" spans="2:10" x14ac:dyDescent="0.3">
      <c r="B102">
        <v>11.963068131559718</v>
      </c>
      <c r="C102">
        <v>-0.24281481897102228</v>
      </c>
      <c r="D102">
        <v>-6.043482858341527E-2</v>
      </c>
      <c r="G102">
        <f t="shared" si="2"/>
        <v>44.286097121713638</v>
      </c>
      <c r="H102" s="1">
        <f>H101+(C102-C101)</f>
        <v>-0.24281481897102228</v>
      </c>
      <c r="I102" s="1">
        <f t="shared" si="3"/>
        <v>32.323028990153922</v>
      </c>
      <c r="J102" s="1">
        <f>ABS(ABS(H102)-ABS(C102))</f>
        <v>0</v>
      </c>
    </row>
    <row r="103" spans="2:10" x14ac:dyDescent="0.3">
      <c r="B103">
        <v>11.967080386158925</v>
      </c>
      <c r="C103">
        <v>-0.24305784206335659</v>
      </c>
      <c r="D103">
        <v>-6.0557766397702897E-2</v>
      </c>
      <c r="G103">
        <f t="shared" si="2"/>
        <v>44.286097273827089</v>
      </c>
      <c r="H103" s="1">
        <f>H102+(C103-C102)</f>
        <v>-0.24305784206335659</v>
      </c>
      <c r="I103" s="1">
        <f t="shared" si="3"/>
        <v>32.319016887668162</v>
      </c>
      <c r="J103" s="1">
        <f>ABS(ABS(H103)-ABS(C103))</f>
        <v>0</v>
      </c>
    </row>
    <row r="104" spans="2:10" x14ac:dyDescent="0.3">
      <c r="B104">
        <v>11.971092610851084</v>
      </c>
      <c r="C104">
        <v>-0.24330135841166395</v>
      </c>
      <c r="D104">
        <v>-6.0680704211990531E-2</v>
      </c>
      <c r="G104">
        <f t="shared" si="2"/>
        <v>44.28609742443745</v>
      </c>
      <c r="H104" s="1">
        <f>H103+(C104-C103)</f>
        <v>-0.24330135841166395</v>
      </c>
      <c r="I104" s="1">
        <f t="shared" si="3"/>
        <v>32.31500481358637</v>
      </c>
      <c r="J104" s="1">
        <f>ABS(ABS(H104)-ABS(C104))</f>
        <v>0</v>
      </c>
    </row>
    <row r="105" spans="2:10" x14ac:dyDescent="0.3">
      <c r="B105">
        <v>11.975104805575555</v>
      </c>
      <c r="C105">
        <v>-0.24354536801226392</v>
      </c>
      <c r="D105">
        <v>-6.0803642026278165E-2</v>
      </c>
      <c r="G105">
        <f t="shared" si="2"/>
        <v>44.286097573533695</v>
      </c>
      <c r="H105" s="1">
        <f>H104+(C105-C104)</f>
        <v>-0.24354536801226392</v>
      </c>
      <c r="I105" s="1">
        <f t="shared" si="3"/>
        <v>32.31099276795814</v>
      </c>
      <c r="J105" s="1">
        <f>ABS(ABS(H105)-ABS(C105))</f>
        <v>0</v>
      </c>
    </row>
    <row r="106" spans="2:10" x14ac:dyDescent="0.3">
      <c r="B106">
        <v>11.979116970271699</v>
      </c>
      <c r="C106">
        <v>-0.24378987086146864</v>
      </c>
      <c r="D106">
        <v>-6.0926579840565792E-2</v>
      </c>
      <c r="G106">
        <f t="shared" si="2"/>
        <v>44.286097721104788</v>
      </c>
      <c r="H106" s="1">
        <f>H105+(C106-C105)</f>
        <v>-0.24378987086146864</v>
      </c>
      <c r="I106" s="1">
        <f t="shared" si="3"/>
        <v>32.306980750833091</v>
      </c>
      <c r="J106" s="1">
        <f>ABS(ABS(H106)-ABS(C106))</f>
        <v>0</v>
      </c>
    </row>
    <row r="107" spans="2:10" x14ac:dyDescent="0.3">
      <c r="B107">
        <v>11.983129104878879</v>
      </c>
      <c r="C107">
        <v>-0.24403486695558274</v>
      </c>
      <c r="D107">
        <v>-6.1049517654853426E-2</v>
      </c>
      <c r="G107">
        <f t="shared" si="2"/>
        <v>44.286097867139638</v>
      </c>
      <c r="H107" s="1">
        <f>H106+(C107-C106)</f>
        <v>-0.24403486695558274</v>
      </c>
      <c r="I107" s="1">
        <f t="shared" si="3"/>
        <v>32.302968762260761</v>
      </c>
      <c r="J107" s="1">
        <f>ABS(ABS(H107)-ABS(C107))</f>
        <v>0</v>
      </c>
    </row>
    <row r="108" spans="2:10" x14ac:dyDescent="0.3">
      <c r="B108">
        <v>11.987141209336455</v>
      </c>
      <c r="C108">
        <v>-0.24428035629090344</v>
      </c>
      <c r="D108">
        <v>-6.1172455469141053E-2</v>
      </c>
      <c r="G108">
        <f t="shared" si="2"/>
        <v>44.286098011627182</v>
      </c>
      <c r="H108" s="1">
        <f>H107+(C108-C107)</f>
        <v>-0.24428035629090344</v>
      </c>
      <c r="I108" s="1">
        <f t="shared" si="3"/>
        <v>32.298956802290725</v>
      </c>
      <c r="J108" s="1">
        <f>ABS(ABS(H108)-ABS(C108))</f>
        <v>0</v>
      </c>
    </row>
    <row r="109" spans="2:10" x14ac:dyDescent="0.3">
      <c r="B109">
        <v>11.99115328358379</v>
      </c>
      <c r="C109">
        <v>-0.24452633886372049</v>
      </c>
      <c r="D109">
        <v>-6.1295393283428687E-2</v>
      </c>
      <c r="G109">
        <f t="shared" si="2"/>
        <v>44.286098154556285</v>
      </c>
      <c r="H109" s="1">
        <f>H108+(C109-C108)</f>
        <v>-0.24452633886372049</v>
      </c>
      <c r="I109" s="1">
        <f t="shared" si="3"/>
        <v>32.294944870972493</v>
      </c>
      <c r="J109" s="1">
        <f>ABS(ABS(H109)-ABS(C109))</f>
        <v>0</v>
      </c>
    </row>
    <row r="110" spans="2:10" x14ac:dyDescent="0.3">
      <c r="B110">
        <v>11.995165327560247</v>
      </c>
      <c r="C110">
        <v>-0.24477281467031617</v>
      </c>
      <c r="D110">
        <v>-6.1418331097716321E-2</v>
      </c>
      <c r="G110">
        <f t="shared" si="2"/>
        <v>44.286098295915828</v>
      </c>
      <c r="H110" s="1">
        <f>H109+(C110-C109)</f>
        <v>-0.24477281467031617</v>
      </c>
      <c r="I110" s="1">
        <f t="shared" si="3"/>
        <v>32.290932968355577</v>
      </c>
      <c r="J110" s="1">
        <f>ABS(ABS(H110)-ABS(C110))</f>
        <v>0</v>
      </c>
    </row>
    <row r="111" spans="2:10" x14ac:dyDescent="0.3">
      <c r="B111">
        <v>11.99917734120519</v>
      </c>
      <c r="C111">
        <v>-0.24501978370696531</v>
      </c>
      <c r="D111">
        <v>-6.1541268912003955E-2</v>
      </c>
      <c r="G111">
        <f t="shared" si="2"/>
        <v>44.286098435694655</v>
      </c>
      <c r="H111" s="1">
        <f>H110+(C111-C110)</f>
        <v>-0.24501978370696531</v>
      </c>
      <c r="I111" s="1">
        <f t="shared" si="3"/>
        <v>32.286921094489465</v>
      </c>
      <c r="J111" s="1">
        <f>ABS(ABS(H111)-ABS(C111))</f>
        <v>0</v>
      </c>
    </row>
    <row r="112" spans="2:10" x14ac:dyDescent="0.3">
      <c r="B112">
        <v>12.003189324457979</v>
      </c>
      <c r="C112">
        <v>-0.24526724596993529</v>
      </c>
      <c r="D112">
        <v>-6.1664206726291582E-2</v>
      </c>
      <c r="G112">
        <f t="shared" si="2"/>
        <v>44.286098573881574</v>
      </c>
      <c r="H112" s="1">
        <f>H111+(C112-C111)</f>
        <v>-0.24526724596993529</v>
      </c>
      <c r="I112" s="1">
        <f t="shared" si="3"/>
        <v>32.282909249423597</v>
      </c>
      <c r="J112" s="1">
        <f>ABS(ABS(H112)-ABS(C112))</f>
        <v>0</v>
      </c>
    </row>
    <row r="113" spans="2:10" x14ac:dyDescent="0.3">
      <c r="B113">
        <v>12.007201277257982</v>
      </c>
      <c r="C113">
        <v>-0.24551520145548605</v>
      </c>
      <c r="D113">
        <v>-6.1787144540579209E-2</v>
      </c>
      <c r="G113">
        <f t="shared" si="2"/>
        <v>44.286098710465396</v>
      </c>
      <c r="H113" s="1">
        <f>H112+(C113-C112)</f>
        <v>-0.24551520145548605</v>
      </c>
      <c r="I113" s="1">
        <f t="shared" si="3"/>
        <v>32.278897433207412</v>
      </c>
      <c r="J113" s="1">
        <f>ABS(ABS(H113)-ABS(C113))</f>
        <v>0</v>
      </c>
    </row>
    <row r="114" spans="2:10" x14ac:dyDescent="0.3">
      <c r="B114">
        <v>12.011213199544562</v>
      </c>
      <c r="C114">
        <v>-0.24576365015987009</v>
      </c>
      <c r="D114">
        <v>-6.1910082354866836E-2</v>
      </c>
      <c r="G114">
        <f t="shared" si="2"/>
        <v>44.286098845434893</v>
      </c>
      <c r="H114" s="1">
        <f>H113+(C114-C113)</f>
        <v>-0.24576365015987009</v>
      </c>
      <c r="I114" s="1">
        <f t="shared" si="3"/>
        <v>32.274885645890329</v>
      </c>
      <c r="J114" s="1">
        <f>ABS(ABS(H114)-ABS(C114))</f>
        <v>0</v>
      </c>
    </row>
    <row r="115" spans="2:10" x14ac:dyDescent="0.3">
      <c r="B115">
        <v>12.015225091257083</v>
      </c>
      <c r="C115">
        <v>-0.24601259207933238</v>
      </c>
      <c r="D115">
        <v>-6.2033020169154469E-2</v>
      </c>
      <c r="G115">
        <f t="shared" si="2"/>
        <v>44.286098978778824</v>
      </c>
      <c r="H115" s="1">
        <f>H114+(C115-C114)</f>
        <v>-0.24601259207933238</v>
      </c>
      <c r="I115" s="1">
        <f t="shared" si="3"/>
        <v>32.270873887521745</v>
      </c>
      <c r="J115" s="1">
        <f>ABS(ABS(H115)-ABS(C115))</f>
        <v>0</v>
      </c>
    </row>
    <row r="116" spans="2:10" x14ac:dyDescent="0.3">
      <c r="B116">
        <v>12.019236952334911</v>
      </c>
      <c r="C116">
        <v>-0.24626202721011051</v>
      </c>
      <c r="D116">
        <v>-6.2155957983442096E-2</v>
      </c>
      <c r="G116">
        <f t="shared" si="2"/>
        <v>44.286099110485914</v>
      </c>
      <c r="H116" s="1">
        <f>H115+(C116-C115)</f>
        <v>-0.24626202721011051</v>
      </c>
      <c r="I116" s="1">
        <f t="shared" si="3"/>
        <v>32.266862158151</v>
      </c>
      <c r="J116" s="1">
        <f>ABS(ABS(H116)-ABS(C116))</f>
        <v>0</v>
      </c>
    </row>
    <row r="117" spans="2:10" x14ac:dyDescent="0.3">
      <c r="B117">
        <v>12.023248782717413</v>
      </c>
      <c r="C117">
        <v>-0.24651195554843458</v>
      </c>
      <c r="D117">
        <v>-6.2278895797729723E-2</v>
      </c>
      <c r="G117">
        <f t="shared" si="2"/>
        <v>44.286099240544878</v>
      </c>
      <c r="H117" s="1">
        <f>H116+(C117-C116)</f>
        <v>-0.24651195554843458</v>
      </c>
      <c r="I117" s="1">
        <f t="shared" si="3"/>
        <v>32.262850457827469</v>
      </c>
      <c r="J117" s="1">
        <f>ABS(ABS(H117)-ABS(C117))</f>
        <v>0</v>
      </c>
    </row>
    <row r="118" spans="2:10" x14ac:dyDescent="0.3">
      <c r="B118">
        <v>12.027260582343954</v>
      </c>
      <c r="C118">
        <v>-0.24676237709052726</v>
      </c>
      <c r="D118">
        <v>-6.240183361201735E-2</v>
      </c>
      <c r="G118">
        <f t="shared" si="2"/>
        <v>44.286099368944399</v>
      </c>
      <c r="H118" s="1">
        <f>H117+(C118-C117)</f>
        <v>-0.24676237709052726</v>
      </c>
      <c r="I118" s="1">
        <f t="shared" si="3"/>
        <v>32.258838786600442</v>
      </c>
      <c r="J118" s="1">
        <f>ABS(ABS(H118)-ABS(C118))</f>
        <v>0</v>
      </c>
    </row>
    <row r="119" spans="2:10" x14ac:dyDescent="0.3">
      <c r="B119">
        <v>12.031272351153902</v>
      </c>
      <c r="C119">
        <v>-0.24701329183260373</v>
      </c>
      <c r="D119">
        <v>-6.2524771426304984E-2</v>
      </c>
      <c r="G119">
        <f t="shared" si="2"/>
        <v>44.286099495673149</v>
      </c>
      <c r="H119" s="1">
        <f>H118+(C119-C118)</f>
        <v>-0.24701329183260373</v>
      </c>
      <c r="I119" s="1">
        <f t="shared" si="3"/>
        <v>32.254827144519247</v>
      </c>
      <c r="J119" s="1">
        <f>ABS(ABS(H119)-ABS(C119))</f>
        <v>0</v>
      </c>
    </row>
    <row r="120" spans="2:10" x14ac:dyDescent="0.3">
      <c r="B120">
        <v>12.035284089086623</v>
      </c>
      <c r="C120">
        <v>-0.24726469977087176</v>
      </c>
      <c r="D120">
        <v>-6.2647709240592611E-2</v>
      </c>
      <c r="G120">
        <f t="shared" si="2"/>
        <v>44.286099620719767</v>
      </c>
      <c r="H120" s="1">
        <f>H119+(C120-C119)</f>
        <v>-0.24726469977087176</v>
      </c>
      <c r="I120" s="1">
        <f t="shared" si="3"/>
        <v>32.250815531633144</v>
      </c>
      <c r="J120" s="1">
        <f>ABS(ABS(H120)-ABS(C120))</f>
        <v>0</v>
      </c>
    </row>
    <row r="121" spans="2:10" x14ac:dyDescent="0.3">
      <c r="B121">
        <v>12.039295796081486</v>
      </c>
      <c r="C121">
        <v>-0.24751660090153166</v>
      </c>
      <c r="D121">
        <v>-6.2770647054880252E-2</v>
      </c>
      <c r="G121">
        <f t="shared" si="2"/>
        <v>44.286099744072878</v>
      </c>
      <c r="H121" s="1">
        <f>H120+(C121-C120)</f>
        <v>-0.24751660090153166</v>
      </c>
      <c r="I121" s="1">
        <f t="shared" si="3"/>
        <v>32.246803947991395</v>
      </c>
      <c r="J121" s="1">
        <f>ABS(ABS(H121)-ABS(C121))</f>
        <v>0</v>
      </c>
    </row>
    <row r="122" spans="2:10" x14ac:dyDescent="0.3">
      <c r="B122">
        <v>12.04330747207786</v>
      </c>
      <c r="C122">
        <v>-0.24776899522077625</v>
      </c>
      <c r="D122">
        <v>-6.2893584869167893E-2</v>
      </c>
      <c r="G122">
        <f t="shared" si="2"/>
        <v>44.286099865721084</v>
      </c>
      <c r="H122" s="1">
        <f>H121+(C122-C121)</f>
        <v>-0.24776899522077625</v>
      </c>
      <c r="I122" s="1">
        <f t="shared" si="3"/>
        <v>32.242792393643228</v>
      </c>
      <c r="J122" s="1">
        <f>ABS(ABS(H122)-ABS(C122))</f>
        <v>0</v>
      </c>
    </row>
    <row r="123" spans="2:10" x14ac:dyDescent="0.3">
      <c r="B123">
        <v>12.047319117015112</v>
      </c>
      <c r="C123">
        <v>-0.24802188272479089</v>
      </c>
      <c r="D123">
        <v>-6.3016522683455506E-2</v>
      </c>
      <c r="G123">
        <f t="shared" si="2"/>
        <v>44.286099985652953</v>
      </c>
      <c r="H123" s="1">
        <f>H122+(C123-C122)</f>
        <v>-0.24802188272479089</v>
      </c>
      <c r="I123" s="1">
        <f t="shared" si="3"/>
        <v>32.238780868637839</v>
      </c>
      <c r="J123" s="1">
        <f>ABS(ABS(H123)-ABS(C123))</f>
        <v>0</v>
      </c>
    </row>
    <row r="124" spans="2:10" x14ac:dyDescent="0.3">
      <c r="B124">
        <v>12.051330730832611</v>
      </c>
      <c r="C124">
        <v>-0.24827526340975356</v>
      </c>
      <c r="D124">
        <v>-6.3139460497743133E-2</v>
      </c>
      <c r="G124">
        <f t="shared" si="2"/>
        <v>44.286100103857045</v>
      </c>
      <c r="H124" s="1">
        <f>H123+(C124-C123)</f>
        <v>-0.24827526340975356</v>
      </c>
      <c r="I124" s="1">
        <f t="shared" si="3"/>
        <v>32.234769373024434</v>
      </c>
      <c r="J124" s="1">
        <f>ABS(ABS(H124)-ABS(C124))</f>
        <v>0</v>
      </c>
    </row>
    <row r="125" spans="2:10" x14ac:dyDescent="0.3">
      <c r="B125">
        <v>12.055342313469726</v>
      </c>
      <c r="C125">
        <v>-0.2485291372718347</v>
      </c>
      <c r="D125">
        <v>-6.326239831203076E-2</v>
      </c>
      <c r="G125">
        <f t="shared" si="2"/>
        <v>44.286100220321885</v>
      </c>
      <c r="H125" s="1">
        <f>H124+(C125-C124)</f>
        <v>-0.2485291372718347</v>
      </c>
      <c r="I125" s="1">
        <f t="shared" si="3"/>
        <v>32.230757906852162</v>
      </c>
      <c r="J125" s="1">
        <f>ABS(ABS(H125)-ABS(C125))</f>
        <v>0</v>
      </c>
    </row>
    <row r="126" spans="2:10" x14ac:dyDescent="0.3">
      <c r="B126">
        <v>12.05935386486583</v>
      </c>
      <c r="C126">
        <v>-0.24878350430719737</v>
      </c>
      <c r="D126">
        <v>-6.3385336126318387E-2</v>
      </c>
      <c r="G126">
        <f t="shared" si="2"/>
        <v>44.286100335035997</v>
      </c>
      <c r="H126" s="1">
        <f>H125+(C126-C125)</f>
        <v>-0.24878350430719737</v>
      </c>
      <c r="I126" s="1">
        <f t="shared" si="3"/>
        <v>32.22674647017017</v>
      </c>
      <c r="J126" s="1">
        <f>ABS(ABS(H126)-ABS(C126))</f>
        <v>0</v>
      </c>
    </row>
    <row r="127" spans="2:10" x14ac:dyDescent="0.3">
      <c r="B127">
        <v>12.063365384960292</v>
      </c>
      <c r="C127">
        <v>-0.2490383645119971</v>
      </c>
      <c r="D127">
        <v>-6.3508273940606028E-2</v>
      </c>
      <c r="G127">
        <f t="shared" si="2"/>
        <v>44.286100447987863</v>
      </c>
      <c r="H127" s="1">
        <f>H126+(C127-C126)</f>
        <v>-0.2490383645119971</v>
      </c>
      <c r="I127" s="1">
        <f t="shared" si="3"/>
        <v>32.222735063027571</v>
      </c>
      <c r="J127" s="1">
        <f>ABS(ABS(H127)-ABS(C127))</f>
        <v>0</v>
      </c>
    </row>
    <row r="128" spans="2:10" x14ac:dyDescent="0.3">
      <c r="B128">
        <v>12.067376873692483</v>
      </c>
      <c r="C128">
        <v>-0.24929371788238203</v>
      </c>
      <c r="D128">
        <v>-6.3631211754893655E-2</v>
      </c>
      <c r="G128">
        <f t="shared" si="2"/>
        <v>44.286100559165945</v>
      </c>
      <c r="H128" s="1">
        <f>H127+(C128-C127)</f>
        <v>-0.24929371788238203</v>
      </c>
      <c r="I128" s="1">
        <f t="shared" si="3"/>
        <v>32.218723685473464</v>
      </c>
      <c r="J128" s="1">
        <f>ABS(ABS(H128)-ABS(C128))</f>
        <v>0</v>
      </c>
    </row>
    <row r="129" spans="2:10" x14ac:dyDescent="0.3">
      <c r="B129">
        <v>12.071388331001774</v>
      </c>
      <c r="C129">
        <v>-0.24954956441449283</v>
      </c>
      <c r="D129">
        <v>-6.3754149569181282E-2</v>
      </c>
      <c r="G129">
        <f t="shared" si="2"/>
        <v>44.286100668558696</v>
      </c>
      <c r="H129" s="1">
        <f>H128+(C129-C128)</f>
        <v>-0.24954956441449283</v>
      </c>
      <c r="I129" s="1">
        <f t="shared" si="3"/>
        <v>32.214712337556918</v>
      </c>
      <c r="J129" s="1">
        <f>ABS(ABS(H129)-ABS(C129))</f>
        <v>0</v>
      </c>
    </row>
    <row r="130" spans="2:10" x14ac:dyDescent="0.3">
      <c r="B130">
        <v>12.075399756827538</v>
      </c>
      <c r="C130">
        <v>-0.24980590410446271</v>
      </c>
      <c r="D130">
        <v>-6.3877087383468895E-2</v>
      </c>
      <c r="G130">
        <f t="shared" si="2"/>
        <v>44.286100776154527</v>
      </c>
      <c r="H130" s="1">
        <f>H129+(C130-C129)</f>
        <v>-0.24980590410446271</v>
      </c>
      <c r="I130" s="1">
        <f t="shared" si="3"/>
        <v>32.21070101932699</v>
      </c>
      <c r="J130" s="1">
        <f>ABS(ABS(H130)-ABS(C130))</f>
        <v>0</v>
      </c>
    </row>
    <row r="131" spans="2:10" x14ac:dyDescent="0.3">
      <c r="B131">
        <v>12.079411151109147</v>
      </c>
      <c r="C131">
        <v>-0.25006273694841741</v>
      </c>
      <c r="D131">
        <v>-6.4000025197756522E-2</v>
      </c>
      <c r="G131">
        <f t="shared" si="2"/>
        <v>44.286100881941842</v>
      </c>
      <c r="H131" s="1">
        <f>H130+(C131-C130)</f>
        <v>-0.25006273694841741</v>
      </c>
      <c r="I131" s="1">
        <f t="shared" si="3"/>
        <v>32.206689730832693</v>
      </c>
      <c r="J131" s="1">
        <f>ABS(ABS(H131)-ABS(C131))</f>
        <v>0</v>
      </c>
    </row>
    <row r="132" spans="2:10" x14ac:dyDescent="0.3">
      <c r="B132">
        <v>12.083422513785974</v>
      </c>
      <c r="C132">
        <v>-0.25032006294247527</v>
      </c>
      <c r="D132">
        <v>-6.4122963012044149E-2</v>
      </c>
      <c r="G132">
        <f t="shared" si="2"/>
        <v>44.286100985909016</v>
      </c>
      <c r="H132" s="1">
        <f>H131+(C132-C131)</f>
        <v>-0.25032006294247527</v>
      </c>
      <c r="I132" s="1">
        <f t="shared" si="3"/>
        <v>32.20267847212304</v>
      </c>
      <c r="J132" s="1">
        <f>ABS(ABS(H132)-ABS(C132))</f>
        <v>0</v>
      </c>
    </row>
    <row r="133" spans="2:10" x14ac:dyDescent="0.3">
      <c r="B133">
        <v>12.087433844797394</v>
      </c>
      <c r="C133">
        <v>-0.25057788208274712</v>
      </c>
      <c r="D133">
        <v>-6.4245900826331789E-2</v>
      </c>
      <c r="G133">
        <f t="shared" si="2"/>
        <v>44.286101088044404</v>
      </c>
      <c r="H133" s="1">
        <f>H132+(C133-C132)</f>
        <v>-0.25057788208274712</v>
      </c>
      <c r="I133" s="1">
        <f t="shared" si="3"/>
        <v>32.198667243247009</v>
      </c>
      <c r="J133" s="1">
        <f>ABS(ABS(H133)-ABS(C133))</f>
        <v>0</v>
      </c>
    </row>
    <row r="134" spans="2:10" x14ac:dyDescent="0.3">
      <c r="B134">
        <v>12.091445144082778</v>
      </c>
      <c r="C134">
        <v>-0.25083619436533633</v>
      </c>
      <c r="D134">
        <v>-6.436883864061943E-2</v>
      </c>
      <c r="G134">
        <f t="shared" si="2"/>
        <v>44.286101188336346</v>
      </c>
      <c r="H134" s="1">
        <f>H133+(C134-C133)</f>
        <v>-0.25083619436533633</v>
      </c>
      <c r="I134" s="1">
        <f t="shared" si="3"/>
        <v>32.19465604425357</v>
      </c>
      <c r="J134" s="1">
        <f>ABS(ABS(H134)-ABS(C134))</f>
        <v>0</v>
      </c>
    </row>
    <row r="135" spans="2:10" x14ac:dyDescent="0.3">
      <c r="B135">
        <v>12.095456411581502</v>
      </c>
      <c r="C135">
        <v>-0.25109499978633887</v>
      </c>
      <c r="D135">
        <v>-6.4491776454907057E-2</v>
      </c>
      <c r="G135">
        <f t="shared" si="2"/>
        <v>44.286101286773146</v>
      </c>
      <c r="H135" s="1">
        <f>H134+(C135-C134)</f>
        <v>-0.25109499978633887</v>
      </c>
      <c r="I135" s="1">
        <f t="shared" si="3"/>
        <v>32.190644875191644</v>
      </c>
      <c r="J135" s="1">
        <f>ABS(ABS(H135)-ABS(C135))</f>
        <v>0</v>
      </c>
    </row>
    <row r="136" spans="2:10" x14ac:dyDescent="0.3">
      <c r="B136">
        <v>12.09946764723294</v>
      </c>
      <c r="C136">
        <v>-0.25135429834184325</v>
      </c>
      <c r="D136">
        <v>-6.4614714269194698E-2</v>
      </c>
      <c r="G136">
        <f t="shared" si="2"/>
        <v>44.286101383343087</v>
      </c>
      <c r="H136" s="1">
        <f>H135+(C136-C135)</f>
        <v>-0.25135429834184325</v>
      </c>
      <c r="I136" s="1">
        <f t="shared" si="3"/>
        <v>32.186633736110146</v>
      </c>
      <c r="J136" s="1">
        <f>ABS(ABS(H136)-ABS(C136))</f>
        <v>0</v>
      </c>
    </row>
    <row r="137" spans="2:10" x14ac:dyDescent="0.3">
      <c r="B137">
        <v>12.103478850976469</v>
      </c>
      <c r="C137">
        <v>-0.2516140900279305</v>
      </c>
      <c r="D137">
        <v>-6.4737652083482339E-2</v>
      </c>
      <c r="G137">
        <f t="shared" si="2"/>
        <v>44.286101478034453</v>
      </c>
      <c r="H137" s="1">
        <f>H136+(C137-C136)</f>
        <v>-0.2516140900279305</v>
      </c>
      <c r="I137" s="1">
        <f t="shared" si="3"/>
        <v>32.182622627057981</v>
      </c>
      <c r="J137" s="1">
        <f>ABS(ABS(H137)-ABS(C137))</f>
        <v>0</v>
      </c>
    </row>
    <row r="138" spans="2:10" x14ac:dyDescent="0.3">
      <c r="B138">
        <v>12.107490022751463</v>
      </c>
      <c r="C138">
        <v>-0.25187437484067415</v>
      </c>
      <c r="D138">
        <v>-6.486058989776998E-2</v>
      </c>
      <c r="G138">
        <f t="shared" ref="G138:G201" si="4">SQRT((M$1^2)-((H138-M$19)^2))+M$18</f>
        <v>44.28610157083547</v>
      </c>
      <c r="H138" s="1">
        <f>H137+(C138-C137)</f>
        <v>-0.25187437484067415</v>
      </c>
      <c r="I138" s="1">
        <f t="shared" ref="I138:I201" si="5">G138-B138</f>
        <v>32.178611548084007</v>
      </c>
      <c r="J138" s="1">
        <f>ABS(ABS(H138)-ABS(C138))</f>
        <v>0</v>
      </c>
    </row>
    <row r="139" spans="2:10" x14ac:dyDescent="0.3">
      <c r="B139">
        <v>12.1115011624973</v>
      </c>
      <c r="C139">
        <v>-0.2521351527761404</v>
      </c>
      <c r="D139">
        <v>-6.498352771205762E-2</v>
      </c>
      <c r="G139">
        <f t="shared" si="4"/>
        <v>44.286101661734364</v>
      </c>
      <c r="H139" s="1">
        <f>H138+(C139-C138)</f>
        <v>-0.2521351527761404</v>
      </c>
      <c r="I139" s="1">
        <f t="shared" si="5"/>
        <v>32.174600499237066</v>
      </c>
      <c r="J139" s="1">
        <f>ABS(ABS(H139)-ABS(C139))</f>
        <v>0</v>
      </c>
    </row>
    <row r="140" spans="2:10" x14ac:dyDescent="0.3">
      <c r="B140">
        <v>12.115512270153356</v>
      </c>
      <c r="C140">
        <v>-0.25239642383038791</v>
      </c>
      <c r="D140">
        <v>-6.5106465526345247E-2</v>
      </c>
      <c r="G140">
        <f t="shared" si="4"/>
        <v>44.28610175071934</v>
      </c>
      <c r="H140" s="1">
        <f>H139+(C140-C139)</f>
        <v>-0.25239642383038791</v>
      </c>
      <c r="I140" s="1">
        <f t="shared" si="5"/>
        <v>32.17058948056598</v>
      </c>
      <c r="J140" s="1">
        <f>ABS(ABS(H140)-ABS(C140))</f>
        <v>0</v>
      </c>
    </row>
    <row r="141" spans="2:10" x14ac:dyDescent="0.3">
      <c r="B141">
        <v>12.11952334565901</v>
      </c>
      <c r="C141">
        <v>-0.25265818799946788</v>
      </c>
      <c r="D141">
        <v>-6.5229403340632874E-2</v>
      </c>
      <c r="G141">
        <f t="shared" si="4"/>
        <v>44.286101837778574</v>
      </c>
      <c r="H141" s="1">
        <f>H140+(C141-C140)</f>
        <v>-0.25265818799946788</v>
      </c>
      <c r="I141" s="1">
        <f t="shared" si="5"/>
        <v>32.166578492119562</v>
      </c>
      <c r="J141" s="1">
        <f>ABS(ABS(H141)-ABS(C141))</f>
        <v>0</v>
      </c>
    </row>
    <row r="142" spans="2:10" x14ac:dyDescent="0.3">
      <c r="B142">
        <v>12.123534388953637</v>
      </c>
      <c r="C142">
        <v>-0.25292044527942409</v>
      </c>
      <c r="D142">
        <v>-6.5352341154920501E-2</v>
      </c>
      <c r="G142">
        <f t="shared" si="4"/>
        <v>44.286101922900215</v>
      </c>
      <c r="H142" s="1">
        <f>H141+(C142-C141)</f>
        <v>-0.25292044527942409</v>
      </c>
      <c r="I142" s="1">
        <f t="shared" si="5"/>
        <v>32.162567533946579</v>
      </c>
      <c r="J142" s="1">
        <f>ABS(ABS(H142)-ABS(C142))</f>
        <v>0</v>
      </c>
    </row>
    <row r="143" spans="2:10" x14ac:dyDescent="0.3">
      <c r="B143">
        <v>12.127545399976617</v>
      </c>
      <c r="C143">
        <v>-0.25318319566629288</v>
      </c>
      <c r="D143">
        <v>-6.5475278969208142E-2</v>
      </c>
      <c r="G143">
        <f t="shared" si="4"/>
        <v>44.286102006072404</v>
      </c>
      <c r="H143" s="1">
        <f>H142+(C143-C142)</f>
        <v>-0.25318319566629288</v>
      </c>
      <c r="I143" s="1">
        <f t="shared" si="5"/>
        <v>32.158556606095786</v>
      </c>
      <c r="J143" s="1">
        <f>ABS(ABS(H143)-ABS(C143))</f>
        <v>0</v>
      </c>
    </row>
    <row r="144" spans="2:10" x14ac:dyDescent="0.3">
      <c r="B144">
        <v>12.131556378667327</v>
      </c>
      <c r="C144">
        <v>-0.2534464391561031</v>
      </c>
      <c r="D144">
        <v>-6.5598216783495783E-2</v>
      </c>
      <c r="G144">
        <f t="shared" si="4"/>
        <v>44.286102087283247</v>
      </c>
      <c r="H144" s="1">
        <f>H143+(C144-C143)</f>
        <v>-0.2534464391561031</v>
      </c>
      <c r="I144" s="1">
        <f t="shared" si="5"/>
        <v>32.15454570861592</v>
      </c>
      <c r="J144" s="1">
        <f>ABS(ABS(H144)-ABS(C144))</f>
        <v>0</v>
      </c>
    </row>
    <row r="145" spans="2:10" x14ac:dyDescent="0.3">
      <c r="B145">
        <v>12.135567324965148</v>
      </c>
      <c r="C145">
        <v>-0.2537101757448762</v>
      </c>
      <c r="D145">
        <v>-6.5721154597783396E-2</v>
      </c>
      <c r="G145">
        <f t="shared" si="4"/>
        <v>44.286102166520834</v>
      </c>
      <c r="H145" s="1">
        <f>H144+(C145-C144)</f>
        <v>-0.2537101757448762</v>
      </c>
      <c r="I145" s="1">
        <f t="shared" si="5"/>
        <v>32.150534841555682</v>
      </c>
      <c r="J145" s="1">
        <f>ABS(ABS(H145)-ABS(C145))</f>
        <v>0</v>
      </c>
    </row>
    <row r="146" spans="2:10" x14ac:dyDescent="0.3">
      <c r="B146">
        <v>12.13957823880946</v>
      </c>
      <c r="C146">
        <v>-0.25397440542862609</v>
      </c>
      <c r="D146">
        <v>-6.5844092412071023E-2</v>
      </c>
      <c r="G146">
        <f t="shared" si="4"/>
        <v>44.286102243773236</v>
      </c>
      <c r="H146" s="1">
        <f>H145+(C146-C145)</f>
        <v>-0.25397440542862609</v>
      </c>
      <c r="I146" s="1">
        <f t="shared" si="5"/>
        <v>32.14652400496378</v>
      </c>
      <c r="J146" s="1">
        <f>ABS(ABS(H146)-ABS(C146))</f>
        <v>0</v>
      </c>
    </row>
    <row r="147" spans="2:10" x14ac:dyDescent="0.3">
      <c r="B147">
        <v>12.143589120139641</v>
      </c>
      <c r="C147">
        <v>-0.25423912820335937</v>
      </c>
      <c r="D147">
        <v>-6.596703022635865E-2</v>
      </c>
      <c r="G147">
        <f t="shared" si="4"/>
        <v>44.286102319028487</v>
      </c>
      <c r="H147" s="1">
        <f>H146+(C147-C146)</f>
        <v>-0.25423912820335937</v>
      </c>
      <c r="I147" s="1">
        <f t="shared" si="5"/>
        <v>32.14251319888885</v>
      </c>
      <c r="J147" s="1">
        <f>ABS(ABS(H147)-ABS(C147))</f>
        <v>0</v>
      </c>
    </row>
    <row r="148" spans="2:10" x14ac:dyDescent="0.3">
      <c r="B148">
        <v>12.147599968895074</v>
      </c>
      <c r="C148">
        <v>-0.25450434406507499</v>
      </c>
      <c r="D148">
        <v>-6.6089968040646277E-2</v>
      </c>
      <c r="G148">
        <f t="shared" si="4"/>
        <v>44.286102392274621</v>
      </c>
      <c r="H148" s="1">
        <f>H147+(C148-C147)</f>
        <v>-0.25450434406507499</v>
      </c>
      <c r="I148" s="1">
        <f t="shared" si="5"/>
        <v>32.138502423379549</v>
      </c>
      <c r="J148" s="1">
        <f>ABS(ABS(H148)-ABS(C148))</f>
        <v>0</v>
      </c>
    </row>
    <row r="149" spans="2:10" x14ac:dyDescent="0.3">
      <c r="B149">
        <v>12.151610785015139</v>
      </c>
      <c r="C149">
        <v>-0.25477005300976463</v>
      </c>
      <c r="D149">
        <v>-6.6212905854933904E-2</v>
      </c>
      <c r="G149">
        <f t="shared" si="4"/>
        <v>44.286102463499631</v>
      </c>
      <c r="H149" s="1">
        <f>H148+(C149-C148)</f>
        <v>-0.25477005300976463</v>
      </c>
      <c r="I149" s="1">
        <f t="shared" si="5"/>
        <v>32.134491678484494</v>
      </c>
      <c r="J149" s="1">
        <f>ABS(ABS(H149)-ABS(C149))</f>
        <v>0</v>
      </c>
    </row>
    <row r="150" spans="2:10" x14ac:dyDescent="0.3">
      <c r="B150">
        <v>12.155621568439217</v>
      </c>
      <c r="C150">
        <v>-0.25503625503341237</v>
      </c>
      <c r="D150">
        <v>-6.6335843669221545E-2</v>
      </c>
      <c r="G150">
        <f t="shared" si="4"/>
        <v>44.286102532691487</v>
      </c>
      <c r="H150" s="1">
        <f>H149+(C150-C149)</f>
        <v>-0.25503625503341237</v>
      </c>
      <c r="I150" s="1">
        <f t="shared" si="5"/>
        <v>32.130480964252271</v>
      </c>
      <c r="J150" s="1">
        <f>ABS(ABS(H150)-ABS(C150))</f>
        <v>0</v>
      </c>
    </row>
    <row r="151" spans="2:10" x14ac:dyDescent="0.3">
      <c r="B151">
        <v>12.159632319106693</v>
      </c>
      <c r="C151">
        <v>-0.255302950131995</v>
      </c>
      <c r="D151">
        <v>-6.6458781483509172E-2</v>
      </c>
      <c r="G151">
        <f t="shared" si="4"/>
        <v>44.286102599838159</v>
      </c>
      <c r="H151" s="1">
        <f>H150+(C151-C150)</f>
        <v>-0.255302950131995</v>
      </c>
      <c r="I151" s="1">
        <f t="shared" si="5"/>
        <v>32.126470280731468</v>
      </c>
      <c r="J151" s="1">
        <f>ABS(ABS(H151)-ABS(C151))</f>
        <v>0</v>
      </c>
    </row>
    <row r="152" spans="2:10" x14ac:dyDescent="0.3">
      <c r="B152">
        <v>12.163643036956948</v>
      </c>
      <c r="C152">
        <v>-0.25557013830148173</v>
      </c>
      <c r="D152">
        <v>-6.6581719297796799E-2</v>
      </c>
      <c r="G152">
        <f t="shared" si="4"/>
        <v>44.286102664927583</v>
      </c>
      <c r="H152" s="1">
        <f>H151+(C152-C151)</f>
        <v>-0.25557013830148173</v>
      </c>
      <c r="I152" s="1">
        <f t="shared" si="5"/>
        <v>32.122459627970635</v>
      </c>
      <c r="J152" s="1">
        <f>ABS(ABS(H152)-ABS(C152))</f>
        <v>0</v>
      </c>
    </row>
    <row r="153" spans="2:10" x14ac:dyDescent="0.3">
      <c r="B153">
        <v>12.167653721929364</v>
      </c>
      <c r="C153">
        <v>-0.25583781953783435</v>
      </c>
      <c r="D153">
        <v>-6.6704657112084439E-2</v>
      </c>
      <c r="G153">
        <f t="shared" si="4"/>
        <v>44.28610272794765</v>
      </c>
      <c r="H153" s="1">
        <f>H152+(C153-C152)</f>
        <v>-0.25583781953783435</v>
      </c>
      <c r="I153" s="1">
        <f t="shared" si="5"/>
        <v>32.118449006018288</v>
      </c>
      <c r="J153" s="1">
        <f>ABS(ABS(H153)-ABS(C153))</f>
        <v>0</v>
      </c>
    </row>
    <row r="154" spans="2:10" x14ac:dyDescent="0.3">
      <c r="B154">
        <v>12.171664373963326</v>
      </c>
      <c r="C154">
        <v>-0.25610599383700716</v>
      </c>
      <c r="D154">
        <v>-6.682759492637208E-2</v>
      </c>
      <c r="G154">
        <f t="shared" si="4"/>
        <v>44.286102788886268</v>
      </c>
      <c r="H154" s="1">
        <f>H153+(C154-C153)</f>
        <v>-0.25610599383700716</v>
      </c>
      <c r="I154" s="1">
        <f t="shared" si="5"/>
        <v>32.114438414922944</v>
      </c>
      <c r="J154" s="1">
        <f>ABS(ABS(H154)-ABS(C154))</f>
        <v>0</v>
      </c>
    </row>
    <row r="155" spans="2:10" x14ac:dyDescent="0.3">
      <c r="B155">
        <v>12.175674992998218</v>
      </c>
      <c r="C155">
        <v>-0.25637466119494712</v>
      </c>
      <c r="D155">
        <v>-6.6950532740659707E-2</v>
      </c>
      <c r="G155">
        <f t="shared" si="4"/>
        <v>44.286102847731293</v>
      </c>
      <c r="H155" s="1">
        <f>H154+(C155-C154)</f>
        <v>-0.25637466119494712</v>
      </c>
      <c r="I155" s="1">
        <f t="shared" si="5"/>
        <v>32.110427854733075</v>
      </c>
      <c r="J155" s="1">
        <f>ABS(ABS(H155)-ABS(C155))</f>
        <v>0</v>
      </c>
    </row>
    <row r="156" spans="2:10" x14ac:dyDescent="0.3">
      <c r="B156">
        <v>12.179685578973425</v>
      </c>
      <c r="C156">
        <v>-0.25664382160759364</v>
      </c>
      <c r="D156">
        <v>-6.7073470554947334E-2</v>
      </c>
      <c r="G156">
        <f t="shared" si="4"/>
        <v>44.286102904470575</v>
      </c>
      <c r="H156" s="1">
        <f>H155+(C156-C155)</f>
        <v>-0.25664382160759364</v>
      </c>
      <c r="I156" s="1">
        <f t="shared" si="5"/>
        <v>32.106417325497148</v>
      </c>
      <c r="J156" s="1">
        <f>ABS(ABS(H156)-ABS(C156))</f>
        <v>0</v>
      </c>
    </row>
    <row r="157" spans="2:10" x14ac:dyDescent="0.3">
      <c r="B157">
        <v>12.183696131828331</v>
      </c>
      <c r="C157">
        <v>-0.25691347507087875</v>
      </c>
      <c r="D157">
        <v>-6.7196408369234947E-2</v>
      </c>
      <c r="G157">
        <f t="shared" si="4"/>
        <v>44.286102959091934</v>
      </c>
      <c r="H157" s="1">
        <f>H156+(C157-C156)</f>
        <v>-0.25691347507087875</v>
      </c>
      <c r="I157" s="1">
        <f t="shared" si="5"/>
        <v>32.102406827263607</v>
      </c>
      <c r="J157" s="1">
        <f>ABS(ABS(H157)-ABS(C157))</f>
        <v>0</v>
      </c>
    </row>
    <row r="158" spans="2:10" x14ac:dyDescent="0.3">
      <c r="B158">
        <v>12.187706651502323</v>
      </c>
      <c r="C158">
        <v>-0.25718362158072694</v>
      </c>
      <c r="D158">
        <v>-6.7319346183522574E-2</v>
      </c>
      <c r="G158">
        <f t="shared" si="4"/>
        <v>44.286103011583172</v>
      </c>
      <c r="H158" s="1">
        <f>H157+(C158-C157)</f>
        <v>-0.25718362158072694</v>
      </c>
      <c r="I158" s="1">
        <f t="shared" si="5"/>
        <v>32.098396360080848</v>
      </c>
      <c r="J158" s="1">
        <f>ABS(ABS(H158)-ABS(C158))</f>
        <v>0</v>
      </c>
    </row>
    <row r="159" spans="2:10" x14ac:dyDescent="0.3">
      <c r="B159">
        <v>12.191717137934786</v>
      </c>
      <c r="C159">
        <v>-0.25745426113305531</v>
      </c>
      <c r="D159">
        <v>-6.7442283997810201E-2</v>
      </c>
      <c r="G159">
        <f t="shared" si="4"/>
        <v>44.286103061932067</v>
      </c>
      <c r="H159" s="1">
        <f>H158+(C159-C158)</f>
        <v>-0.25745426113305531</v>
      </c>
      <c r="I159" s="1">
        <f t="shared" si="5"/>
        <v>32.09438592399728</v>
      </c>
      <c r="J159" s="1">
        <f>ABS(ABS(H159)-ABS(C159))</f>
        <v>0</v>
      </c>
    </row>
    <row r="160" spans="2:10" x14ac:dyDescent="0.3">
      <c r="B160">
        <v>12.195727591065108</v>
      </c>
      <c r="C160">
        <v>-0.25772539372377345</v>
      </c>
      <c r="D160">
        <v>-6.7565221812097842E-2</v>
      </c>
      <c r="G160">
        <f t="shared" si="4"/>
        <v>44.286103110126376</v>
      </c>
      <c r="H160" s="1">
        <f>H159+(C160-C159)</f>
        <v>-0.25772539372377345</v>
      </c>
      <c r="I160" s="1">
        <f t="shared" si="5"/>
        <v>32.090375519061269</v>
      </c>
      <c r="J160" s="1">
        <f>ABS(ABS(H160)-ABS(C160))</f>
        <v>0</v>
      </c>
    </row>
    <row r="161" spans="2:10" x14ac:dyDescent="0.3">
      <c r="B161">
        <v>12.199738010832675</v>
      </c>
      <c r="C161">
        <v>-0.25799701934878361</v>
      </c>
      <c r="D161">
        <v>-6.7688159626385469E-2</v>
      </c>
      <c r="G161">
        <f t="shared" si="4"/>
        <v>44.286103156153828</v>
      </c>
      <c r="H161" s="1">
        <f>H160+(C161-C160)</f>
        <v>-0.25799701934878361</v>
      </c>
      <c r="I161" s="1">
        <f t="shared" si="5"/>
        <v>32.086365145321153</v>
      </c>
      <c r="J161" s="1">
        <f>ABS(ABS(H161)-ABS(C161))</f>
        <v>0</v>
      </c>
    </row>
    <row r="162" spans="2:10" x14ac:dyDescent="0.3">
      <c r="B162">
        <v>12.203748397176877</v>
      </c>
      <c r="C162">
        <v>-0.25826913800398049</v>
      </c>
      <c r="D162">
        <v>-6.7811097440673096E-2</v>
      </c>
      <c r="G162">
        <f t="shared" si="4"/>
        <v>44.286103200002138</v>
      </c>
      <c r="H162" s="1">
        <f>H161+(C162-C161)</f>
        <v>-0.25826913800398049</v>
      </c>
      <c r="I162" s="1">
        <f t="shared" si="5"/>
        <v>32.082354802825265</v>
      </c>
      <c r="J162" s="1">
        <f>ABS(ABS(H162)-ABS(C162))</f>
        <v>0</v>
      </c>
    </row>
    <row r="163" spans="2:10" x14ac:dyDescent="0.3">
      <c r="B163">
        <v>12.207758750037099</v>
      </c>
      <c r="C163">
        <v>-0.2585417496852514</v>
      </c>
      <c r="D163">
        <v>-6.7934035254960709E-2</v>
      </c>
      <c r="G163">
        <f t="shared" si="4"/>
        <v>44.286103241659006</v>
      </c>
      <c r="H163" s="1">
        <f>H162+(C163-C162)</f>
        <v>-0.2585417496852514</v>
      </c>
      <c r="I163" s="1">
        <f t="shared" si="5"/>
        <v>32.078344491621905</v>
      </c>
      <c r="J163" s="1">
        <f>ABS(ABS(H163)-ABS(C163))</f>
        <v>0</v>
      </c>
    </row>
    <row r="164" spans="2:10" x14ac:dyDescent="0.3">
      <c r="B164">
        <v>12.211769069352732</v>
      </c>
      <c r="C164">
        <v>-0.25881485438847612</v>
      </c>
      <c r="D164">
        <v>-6.8056973069248336E-2</v>
      </c>
      <c r="G164">
        <f t="shared" si="4"/>
        <v>44.286103281112077</v>
      </c>
      <c r="H164" s="1">
        <f>H163+(C164-C163)</f>
        <v>-0.25881485438847612</v>
      </c>
      <c r="I164" s="1">
        <f t="shared" si="5"/>
        <v>32.074334211759343</v>
      </c>
      <c r="J164" s="1">
        <f>ABS(ABS(H164)-ABS(C164))</f>
        <v>0</v>
      </c>
    </row>
    <row r="165" spans="2:10" x14ac:dyDescent="0.3">
      <c r="B165">
        <v>12.215779355063164</v>
      </c>
      <c r="C165">
        <v>-0.25908845210952702</v>
      </c>
      <c r="D165">
        <v>-6.8179910883535963E-2</v>
      </c>
      <c r="G165">
        <f t="shared" si="4"/>
        <v>44.286103318349014</v>
      </c>
      <c r="H165" s="1">
        <f>H164+(C165-C164)</f>
        <v>-0.25908845210952702</v>
      </c>
      <c r="I165" s="1">
        <f t="shared" si="5"/>
        <v>32.070323963285851</v>
      </c>
      <c r="J165" s="1">
        <f>ABS(ABS(H165)-ABS(C165))</f>
        <v>0</v>
      </c>
    </row>
    <row r="166" spans="2:10" x14ac:dyDescent="0.3">
      <c r="B166">
        <v>12.219789607107785</v>
      </c>
      <c r="C166">
        <v>-0.25936254284426907</v>
      </c>
      <c r="D166">
        <v>-6.830284869782359E-2</v>
      </c>
      <c r="G166">
        <f t="shared" si="4"/>
        <v>44.286103353357426</v>
      </c>
      <c r="H166" s="1">
        <f>H165+(C166-C165)</f>
        <v>-0.25936254284426907</v>
      </c>
      <c r="I166" s="1">
        <f t="shared" si="5"/>
        <v>32.066313746249641</v>
      </c>
      <c r="J166" s="1">
        <f>ABS(ABS(H166)-ABS(C166))</f>
        <v>0</v>
      </c>
    </row>
    <row r="167" spans="2:10" x14ac:dyDescent="0.3">
      <c r="B167">
        <v>12.223799825425985</v>
      </c>
      <c r="C167">
        <v>-0.25963712658855975</v>
      </c>
      <c r="D167">
        <v>-6.8425786512111231E-2</v>
      </c>
      <c r="G167">
        <f t="shared" si="4"/>
        <v>44.286103386124935</v>
      </c>
      <c r="H167" s="1">
        <f>H166+(C167-C166)</f>
        <v>-0.25963712658855975</v>
      </c>
      <c r="I167" s="1">
        <f t="shared" si="5"/>
        <v>32.06230356069895</v>
      </c>
      <c r="J167" s="1">
        <f>ABS(ABS(H167)-ABS(C167))</f>
        <v>0</v>
      </c>
    </row>
    <row r="168" spans="2:10" x14ac:dyDescent="0.3">
      <c r="B168">
        <v>12.227810009957157</v>
      </c>
      <c r="C168">
        <v>-0.25991220333824905</v>
      </c>
      <c r="D168">
        <v>-6.8548724326398844E-2</v>
      </c>
      <c r="G168">
        <f t="shared" si="4"/>
        <v>44.286103416639094</v>
      </c>
      <c r="H168" s="1">
        <f>H167+(C168-C167)</f>
        <v>-0.25991220333824905</v>
      </c>
      <c r="I168" s="1">
        <f t="shared" si="5"/>
        <v>32.05829340668194</v>
      </c>
      <c r="J168" s="1">
        <f>ABS(ABS(H168)-ABS(C168))</f>
        <v>0</v>
      </c>
    </row>
    <row r="169" spans="2:10" x14ac:dyDescent="0.3">
      <c r="B169">
        <v>12.231820160640689</v>
      </c>
      <c r="C169">
        <v>-0.26018777308917951</v>
      </c>
      <c r="D169">
        <v>-6.8671662140686485E-2</v>
      </c>
      <c r="G169">
        <f t="shared" si="4"/>
        <v>44.28610344488748</v>
      </c>
      <c r="H169" s="1">
        <f>H168+(C169-C168)</f>
        <v>-0.26018777308917951</v>
      </c>
      <c r="I169" s="1">
        <f t="shared" si="5"/>
        <v>32.054283284246793</v>
      </c>
      <c r="J169" s="1">
        <f>ABS(ABS(H169)-ABS(C169))</f>
        <v>0</v>
      </c>
    </row>
    <row r="170" spans="2:10" x14ac:dyDescent="0.3">
      <c r="B170">
        <v>12.235830277415975</v>
      </c>
      <c r="C170">
        <v>-0.2604638358371863</v>
      </c>
      <c r="D170">
        <v>-6.8794599954974112E-2</v>
      </c>
      <c r="G170">
        <f t="shared" si="4"/>
        <v>44.286103470857618</v>
      </c>
      <c r="H170" s="1">
        <f>H169+(C170-C169)</f>
        <v>-0.2604638358371863</v>
      </c>
      <c r="I170" s="1">
        <f t="shared" si="5"/>
        <v>32.05027319344164</v>
      </c>
      <c r="J170" s="1">
        <f>ABS(ABS(H170)-ABS(C170))</f>
        <v>0</v>
      </c>
    </row>
    <row r="171" spans="2:10" x14ac:dyDescent="0.3">
      <c r="B171">
        <v>12.239840360222406</v>
      </c>
      <c r="C171">
        <v>-0.26074039157809709</v>
      </c>
      <c r="D171">
        <v>-6.8917537769261739E-2</v>
      </c>
      <c r="G171">
        <f t="shared" si="4"/>
        <v>44.286103494537016</v>
      </c>
      <c r="H171" s="1">
        <f>H170+(C171-C170)</f>
        <v>-0.26074039157809709</v>
      </c>
      <c r="I171" s="1">
        <f t="shared" si="5"/>
        <v>32.046263134314614</v>
      </c>
      <c r="J171" s="1">
        <f>ABS(ABS(H171)-ABS(C171))</f>
        <v>0</v>
      </c>
    </row>
    <row r="172" spans="2:10" x14ac:dyDescent="0.3">
      <c r="B172">
        <v>12.243850408999375</v>
      </c>
      <c r="C172">
        <v>-0.26101744030773205</v>
      </c>
      <c r="D172">
        <v>-6.9040475583549379E-2</v>
      </c>
      <c r="G172">
        <f t="shared" si="4"/>
        <v>44.286103515913176</v>
      </c>
      <c r="H172" s="1">
        <f>H171+(C172-C171)</f>
        <v>-0.26101744030773205</v>
      </c>
      <c r="I172" s="1">
        <f t="shared" si="5"/>
        <v>32.042253106913805</v>
      </c>
      <c r="J172" s="1">
        <f>ABS(ABS(H172)-ABS(C172))</f>
        <v>0</v>
      </c>
    </row>
    <row r="173" spans="2:10" x14ac:dyDescent="0.3">
      <c r="B173">
        <v>12.247860423686275</v>
      </c>
      <c r="C173">
        <v>-0.26129498202190399</v>
      </c>
      <c r="D173">
        <v>-6.9163413397837006E-2</v>
      </c>
      <c r="G173">
        <f t="shared" si="4"/>
        <v>44.286103534973563</v>
      </c>
      <c r="H173" s="1">
        <f>H172+(C173-C172)</f>
        <v>-0.26129498202190399</v>
      </c>
      <c r="I173" s="1">
        <f t="shared" si="5"/>
        <v>32.038243111287287</v>
      </c>
      <c r="J173" s="1">
        <f>ABS(ABS(H173)-ABS(C173))</f>
        <v>0</v>
      </c>
    </row>
    <row r="174" spans="2:10" x14ac:dyDescent="0.3">
      <c r="B174">
        <v>12.251870404222501</v>
      </c>
      <c r="C174">
        <v>-0.26157301671641825</v>
      </c>
      <c r="D174">
        <v>-6.9286351212124633E-2</v>
      </c>
      <c r="G174">
        <f t="shared" si="4"/>
        <v>44.286103551705615</v>
      </c>
      <c r="H174" s="1">
        <f>H173+(C174-C173)</f>
        <v>-0.26157301671641825</v>
      </c>
      <c r="I174" s="1">
        <f t="shared" si="5"/>
        <v>32.034233147483114</v>
      </c>
      <c r="J174" s="1">
        <f>ABS(ABS(H174)-ABS(C174))</f>
        <v>0</v>
      </c>
    </row>
    <row r="175" spans="2:10" x14ac:dyDescent="0.3">
      <c r="B175">
        <v>12.255880350547447</v>
      </c>
      <c r="C175">
        <v>-0.26185154438707264</v>
      </c>
      <c r="D175">
        <v>-6.940928902641226E-2</v>
      </c>
      <c r="G175">
        <f t="shared" si="4"/>
        <v>44.286103566096756</v>
      </c>
      <c r="H175" s="1">
        <f>H174+(C175-C174)</f>
        <v>-0.26185154438707264</v>
      </c>
      <c r="I175" s="1">
        <f t="shared" si="5"/>
        <v>32.030223215549313</v>
      </c>
      <c r="J175" s="1">
        <f>ABS(ABS(H175)-ABS(C175))</f>
        <v>0</v>
      </c>
    </row>
    <row r="176" spans="2:10" x14ac:dyDescent="0.3">
      <c r="B176">
        <v>12.259890262600507</v>
      </c>
      <c r="C176">
        <v>-0.26213056502965759</v>
      </c>
      <c r="D176">
        <v>-6.9532226840699901E-2</v>
      </c>
      <c r="G176">
        <f t="shared" si="4"/>
        <v>44.286103578134394</v>
      </c>
      <c r="H176" s="1">
        <f>H175+(C176-C175)</f>
        <v>-0.26213056502965759</v>
      </c>
      <c r="I176" s="1">
        <f t="shared" si="5"/>
        <v>32.026213315533887</v>
      </c>
      <c r="J176" s="1">
        <f>ABS(ABS(H176)-ABS(C176))</f>
        <v>0</v>
      </c>
    </row>
    <row r="177" spans="2:10" x14ac:dyDescent="0.3">
      <c r="B177">
        <v>12.263900140321077</v>
      </c>
      <c r="C177">
        <v>-0.26241007863995608</v>
      </c>
      <c r="D177">
        <v>-6.9655164654987528E-2</v>
      </c>
      <c r="G177">
        <f t="shared" si="4"/>
        <v>44.286103587805911</v>
      </c>
      <c r="H177" s="1">
        <f>H176+(C177-C176)</f>
        <v>-0.26241007863995608</v>
      </c>
      <c r="I177" s="1">
        <f t="shared" si="5"/>
        <v>32.022203447484834</v>
      </c>
      <c r="J177" s="1">
        <f>ABS(ABS(H177)-ABS(C177))</f>
        <v>0</v>
      </c>
    </row>
    <row r="178" spans="2:10" x14ac:dyDescent="0.3">
      <c r="B178">
        <v>12.267909983648552</v>
      </c>
      <c r="C178">
        <v>-0.2626900852137436</v>
      </c>
      <c r="D178">
        <v>-6.9778102469275169E-2</v>
      </c>
      <c r="G178">
        <f t="shared" si="4"/>
        <v>44.286103595098652</v>
      </c>
      <c r="H178" s="1">
        <f>H177+(C178-C177)</f>
        <v>-0.2626900852137436</v>
      </c>
      <c r="I178" s="1">
        <f t="shared" si="5"/>
        <v>32.018193611450101</v>
      </c>
      <c r="J178" s="1">
        <f>ABS(ABS(H178)-ABS(C178))</f>
        <v>0</v>
      </c>
    </row>
    <row r="179" spans="2:10" x14ac:dyDescent="0.3">
      <c r="B179">
        <v>12.271919792522329</v>
      </c>
      <c r="C179">
        <v>-0.26297058474678825</v>
      </c>
      <c r="D179">
        <v>-6.9901040283562796E-2</v>
      </c>
      <c r="G179">
        <f t="shared" si="4"/>
        <v>44.286103599999954</v>
      </c>
      <c r="H179" s="1">
        <f>H178+(C179-C178)</f>
        <v>-0.26297058474678825</v>
      </c>
      <c r="I179" s="1">
        <f t="shared" si="5"/>
        <v>32.014183807477622</v>
      </c>
      <c r="J179" s="1">
        <f>ABS(ABS(H179)-ABS(C179))</f>
        <v>0</v>
      </c>
    </row>
    <row r="180" spans="2:10" x14ac:dyDescent="0.3">
      <c r="B180">
        <v>12.275929566881805</v>
      </c>
      <c r="C180">
        <v>-0.2632515772348506</v>
      </c>
      <c r="D180">
        <v>-7.0023978097850423E-2</v>
      </c>
      <c r="G180">
        <f t="shared" si="4"/>
        <v>44.286103602497143</v>
      </c>
      <c r="H180" s="1">
        <f>H179+(C180-C179)</f>
        <v>-0.2632515772348506</v>
      </c>
      <c r="I180" s="1">
        <f t="shared" si="5"/>
        <v>32.010174035615336</v>
      </c>
      <c r="J180" s="1">
        <f>ABS(ABS(H180)-ABS(C180))</f>
        <v>0</v>
      </c>
    </row>
    <row r="181" spans="2:10" x14ac:dyDescent="0.3">
      <c r="B181">
        <v>12.279939306666378</v>
      </c>
      <c r="C181">
        <v>-0.26353306267368382</v>
      </c>
      <c r="D181">
        <v>-7.014691591213805E-2</v>
      </c>
      <c r="G181">
        <f t="shared" si="4"/>
        <v>44.286103602577498</v>
      </c>
      <c r="H181" s="1">
        <f>H180+(C181-C180)</f>
        <v>-0.26353306267368382</v>
      </c>
      <c r="I181" s="1">
        <f t="shared" si="5"/>
        <v>32.00616429591112</v>
      </c>
      <c r="J181" s="1">
        <f>ABS(ABS(H181)-ABS(C181))</f>
        <v>0</v>
      </c>
    </row>
    <row r="182" spans="2:10" x14ac:dyDescent="0.3">
      <c r="B182">
        <v>12.283949011815446</v>
      </c>
      <c r="C182">
        <v>-0.26381504105903364</v>
      </c>
      <c r="D182">
        <v>-7.0269853726425663E-2</v>
      </c>
      <c r="G182">
        <f t="shared" si="4"/>
        <v>44.286103600228294</v>
      </c>
      <c r="H182" s="1">
        <f>H181+(C182-C181)</f>
        <v>-0.26381504105903364</v>
      </c>
      <c r="I182" s="1">
        <f t="shared" si="5"/>
        <v>32.00215458841285</v>
      </c>
      <c r="J182" s="1">
        <f>ABS(ABS(H182)-ABS(C182))</f>
        <v>0</v>
      </c>
    </row>
    <row r="183" spans="2:10" x14ac:dyDescent="0.3">
      <c r="B183">
        <v>12.287958682268407</v>
      </c>
      <c r="C183">
        <v>-0.26409751238663831</v>
      </c>
      <c r="D183">
        <v>-7.039279154071329E-2</v>
      </c>
      <c r="G183">
        <f t="shared" si="4"/>
        <v>44.286103595436771</v>
      </c>
      <c r="H183" s="1">
        <f>H182+(C183-C182)</f>
        <v>-0.26409751238663831</v>
      </c>
      <c r="I183" s="1">
        <f t="shared" si="5"/>
        <v>31.998144913168364</v>
      </c>
      <c r="J183" s="1">
        <f>ABS(ABS(H183)-ABS(C183))</f>
        <v>0</v>
      </c>
    </row>
    <row r="184" spans="2:10" x14ac:dyDescent="0.3">
      <c r="B184">
        <v>12.29196831796466</v>
      </c>
      <c r="C184">
        <v>-0.26438047665222864</v>
      </c>
      <c r="D184">
        <v>-7.0515729355000903E-2</v>
      </c>
      <c r="G184">
        <f t="shared" si="4"/>
        <v>44.286103588190151</v>
      </c>
      <c r="H184" s="1">
        <f>H183+(C184-C183)</f>
        <v>-0.26438047665222864</v>
      </c>
      <c r="I184" s="1">
        <f t="shared" si="5"/>
        <v>31.994135270225492</v>
      </c>
      <c r="J184" s="1">
        <f>ABS(ABS(H184)-ABS(C184))</f>
        <v>0</v>
      </c>
    </row>
    <row r="185" spans="2:10" x14ac:dyDescent="0.3">
      <c r="B185">
        <v>12.295977918843603</v>
      </c>
      <c r="C185">
        <v>-0.26466393385152798</v>
      </c>
      <c r="D185">
        <v>-7.0638667169288544E-2</v>
      </c>
      <c r="G185">
        <f t="shared" si="4"/>
        <v>44.286103578475647</v>
      </c>
      <c r="H185" s="1">
        <f>H184+(C185-C184)</f>
        <v>-0.26466393385152798</v>
      </c>
      <c r="I185" s="1">
        <f t="shared" si="5"/>
        <v>31.990125659632042</v>
      </c>
      <c r="J185" s="1">
        <f>ABS(ABS(H185)-ABS(C185))</f>
        <v>0</v>
      </c>
    </row>
    <row r="186" spans="2:10" x14ac:dyDescent="0.3">
      <c r="B186">
        <v>12.299987484844639</v>
      </c>
      <c r="C186">
        <v>-0.26494788398025226</v>
      </c>
      <c r="D186">
        <v>-7.0761604983576171E-2</v>
      </c>
      <c r="G186">
        <f t="shared" si="4"/>
        <v>44.286103566280431</v>
      </c>
      <c r="H186" s="1">
        <f>H185+(C186-C185)</f>
        <v>-0.26494788398025226</v>
      </c>
      <c r="I186" s="1">
        <f t="shared" si="5"/>
        <v>31.986116081435792</v>
      </c>
      <c r="J186" s="1">
        <f>ABS(ABS(H186)-ABS(C186))</f>
        <v>0</v>
      </c>
    </row>
    <row r="187" spans="2:10" x14ac:dyDescent="0.3">
      <c r="B187">
        <v>12.303997015907166</v>
      </c>
      <c r="C187">
        <v>-0.26523232703410998</v>
      </c>
      <c r="D187">
        <v>-7.0884542797863798E-2</v>
      </c>
      <c r="G187">
        <f t="shared" si="4"/>
        <v>44.286103551591665</v>
      </c>
      <c r="H187" s="1">
        <f>H186+(C187-C186)</f>
        <v>-0.26523232703410998</v>
      </c>
      <c r="I187" s="1">
        <f t="shared" si="5"/>
        <v>31.982106535684501</v>
      </c>
      <c r="J187" s="1">
        <f>ABS(ABS(H187)-ABS(C187))</f>
        <v>0</v>
      </c>
    </row>
    <row r="188" spans="2:10" x14ac:dyDescent="0.3">
      <c r="B188">
        <v>12.308006511970587</v>
      </c>
      <c r="C188">
        <v>-0.26551726300880207</v>
      </c>
      <c r="D188">
        <v>-7.1007480612151438E-2</v>
      </c>
      <c r="G188">
        <f t="shared" si="4"/>
        <v>44.286103534396474</v>
      </c>
      <c r="H188" s="1">
        <f>H187+(C188-C187)</f>
        <v>-0.26551726300880207</v>
      </c>
      <c r="I188" s="1">
        <f t="shared" si="5"/>
        <v>31.978097022425885</v>
      </c>
      <c r="J188" s="1">
        <f>ABS(ABS(H188)-ABS(C188))</f>
        <v>0</v>
      </c>
    </row>
    <row r="189" spans="2:10" x14ac:dyDescent="0.3">
      <c r="B189">
        <v>12.312015972974303</v>
      </c>
      <c r="C189">
        <v>-0.26580269190002215</v>
      </c>
      <c r="D189">
        <v>-7.1130418426439065E-2</v>
      </c>
      <c r="G189">
        <f t="shared" si="4"/>
        <v>44.286103514681983</v>
      </c>
      <c r="H189" s="1">
        <f>H188+(C189-C188)</f>
        <v>-0.26580269190002215</v>
      </c>
      <c r="I189" s="1">
        <f t="shared" si="5"/>
        <v>31.974087541707682</v>
      </c>
      <c r="J189" s="1">
        <f>ABS(ABS(H189)-ABS(C189))</f>
        <v>0</v>
      </c>
    </row>
    <row r="190" spans="2:10" x14ac:dyDescent="0.3">
      <c r="B190">
        <v>12.316025398857716</v>
      </c>
      <c r="C190">
        <v>-0.26608861370345632</v>
      </c>
      <c r="D190">
        <v>-7.1253356240726692E-2</v>
      </c>
      <c r="G190">
        <f t="shared" si="4"/>
        <v>44.286103492435288</v>
      </c>
      <c r="H190" s="1">
        <f>H189+(C190-C189)</f>
        <v>-0.26608861370345632</v>
      </c>
      <c r="I190" s="1">
        <f t="shared" si="5"/>
        <v>31.97007809357757</v>
      </c>
      <c r="J190" s="1">
        <f>ABS(ABS(H190)-ABS(C190))</f>
        <v>0</v>
      </c>
    </row>
    <row r="191" spans="2:10" x14ac:dyDescent="0.3">
      <c r="B191">
        <v>12.32003478956023</v>
      </c>
      <c r="C191">
        <v>-0.26637502841478322</v>
      </c>
      <c r="D191">
        <v>-7.1376294055014319E-2</v>
      </c>
      <c r="G191">
        <f t="shared" si="4"/>
        <v>44.286103467643443</v>
      </c>
      <c r="H191" s="1">
        <f>H190+(C191-C190)</f>
        <v>-0.26637502841478322</v>
      </c>
      <c r="I191" s="1">
        <f t="shared" si="5"/>
        <v>31.966068678083211</v>
      </c>
      <c r="J191" s="1">
        <f>ABS(ABS(H191)-ABS(C191))</f>
        <v>0</v>
      </c>
    </row>
    <row r="192" spans="2:10" x14ac:dyDescent="0.3">
      <c r="B192">
        <v>12.324044145021245</v>
      </c>
      <c r="C192">
        <v>-0.26666193602967408</v>
      </c>
      <c r="D192">
        <v>-7.149923186930196E-2</v>
      </c>
      <c r="G192">
        <f t="shared" si="4"/>
        <v>44.286103440293502</v>
      </c>
      <c r="H192" s="1">
        <f>H191+(C192-C191)</f>
        <v>-0.26666193602967408</v>
      </c>
      <c r="I192" s="1">
        <f t="shared" si="5"/>
        <v>31.962059295272255</v>
      </c>
      <c r="J192" s="1">
        <f>ABS(ABS(H192)-ABS(C192))</f>
        <v>0</v>
      </c>
    </row>
    <row r="193" spans="2:10" x14ac:dyDescent="0.3">
      <c r="B193">
        <v>12.328053465180169</v>
      </c>
      <c r="C193">
        <v>-0.26694933654379266</v>
      </c>
      <c r="D193">
        <v>-7.1622169683589587E-2</v>
      </c>
      <c r="G193">
        <f t="shared" si="4"/>
        <v>44.28610341037249</v>
      </c>
      <c r="H193" s="1">
        <f>H192+(C193-C192)</f>
        <v>-0.26694933654379266</v>
      </c>
      <c r="I193" s="1">
        <f t="shared" si="5"/>
        <v>31.958049945192322</v>
      </c>
      <c r="J193" s="1">
        <f>ABS(ABS(H193)-ABS(C193))</f>
        <v>0</v>
      </c>
    </row>
    <row r="194" spans="2:10" x14ac:dyDescent="0.3">
      <c r="B194">
        <v>12.332062749976403</v>
      </c>
      <c r="C194">
        <v>-0.26723722995279525</v>
      </c>
      <c r="D194">
        <v>-7.1745107497877228E-2</v>
      </c>
      <c r="G194">
        <f t="shared" si="4"/>
        <v>44.286103377867413</v>
      </c>
      <c r="H194" s="1">
        <f>H193+(C194-C193)</f>
        <v>-0.26723722995279525</v>
      </c>
      <c r="I194" s="1">
        <f t="shared" si="5"/>
        <v>31.954040627891011</v>
      </c>
      <c r="J194" s="1">
        <f>ABS(ABS(H194)-ABS(C194))</f>
        <v>0</v>
      </c>
    </row>
    <row r="195" spans="2:10" x14ac:dyDescent="0.3">
      <c r="B195">
        <v>12.336071999349354</v>
      </c>
      <c r="C195">
        <v>-0.26752561625233073</v>
      </c>
      <c r="D195">
        <v>-7.1868045312164869E-2</v>
      </c>
      <c r="G195">
        <f t="shared" si="4"/>
        <v>44.286103342765244</v>
      </c>
      <c r="H195" s="1">
        <f>H194+(C195-C194)</f>
        <v>-0.26752561625233073</v>
      </c>
      <c r="I195" s="1">
        <f t="shared" si="5"/>
        <v>31.95003134341589</v>
      </c>
      <c r="J195" s="1">
        <f>ABS(ABS(H195)-ABS(C195))</f>
        <v>0</v>
      </c>
    </row>
    <row r="196" spans="2:10" x14ac:dyDescent="0.3">
      <c r="B196">
        <v>12.340081213238426</v>
      </c>
      <c r="C196">
        <v>-0.26781449543804053</v>
      </c>
      <c r="D196">
        <v>-7.1990983126452496E-2</v>
      </c>
      <c r="G196">
        <f t="shared" si="4"/>
        <v>44.286103305052947</v>
      </c>
      <c r="H196" s="1">
        <f>H195+(C196-C195)</f>
        <v>-0.26781449543804053</v>
      </c>
      <c r="I196" s="1">
        <f t="shared" si="5"/>
        <v>31.94602209181452</v>
      </c>
      <c r="J196" s="1">
        <f>ABS(ABS(H196)-ABS(C196))</f>
        <v>0</v>
      </c>
    </row>
    <row r="197" spans="2:10" x14ac:dyDescent="0.3">
      <c r="B197">
        <v>12.344090391583025</v>
      </c>
      <c r="C197">
        <v>-0.26810386750555865</v>
      </c>
      <c r="D197">
        <v>-7.2113920940740137E-2</v>
      </c>
      <c r="G197">
        <f t="shared" si="4"/>
        <v>44.286103264717461</v>
      </c>
      <c r="H197" s="1">
        <f>H196+(C197-C196)</f>
        <v>-0.26810386750555865</v>
      </c>
      <c r="I197" s="1">
        <f t="shared" si="5"/>
        <v>31.942012873134438</v>
      </c>
      <c r="J197" s="1">
        <f>ABS(ABS(H197)-ABS(C197))</f>
        <v>0</v>
      </c>
    </row>
    <row r="198" spans="2:10" x14ac:dyDescent="0.3">
      <c r="B198">
        <v>12.348099534322557</v>
      </c>
      <c r="C198">
        <v>-0.26839373245051151</v>
      </c>
      <c r="D198">
        <v>-7.2236858755027764E-2</v>
      </c>
      <c r="G198">
        <f t="shared" si="4"/>
        <v>44.286103221745691</v>
      </c>
      <c r="H198" s="1">
        <f>H197+(C198-C197)</f>
        <v>-0.26839373245051151</v>
      </c>
      <c r="I198" s="1">
        <f t="shared" si="5"/>
        <v>31.938003687423134</v>
      </c>
      <c r="J198" s="1">
        <f>ABS(ABS(H198)-ABS(C198))</f>
        <v>0</v>
      </c>
    </row>
    <row r="199" spans="2:10" x14ac:dyDescent="0.3">
      <c r="B199">
        <v>12.35210864139643</v>
      </c>
      <c r="C199">
        <v>-0.26868409026851825</v>
      </c>
      <c r="D199">
        <v>-7.2359796569315377E-2</v>
      </c>
      <c r="G199">
        <f t="shared" si="4"/>
        <v>44.286103176124541</v>
      </c>
      <c r="H199" s="1">
        <f>H198+(C199-C198)</f>
        <v>-0.26868409026851825</v>
      </c>
      <c r="I199" s="1">
        <f t="shared" si="5"/>
        <v>31.933994534728111</v>
      </c>
      <c r="J199" s="1">
        <f>ABS(ABS(H199)-ABS(C199))</f>
        <v>0</v>
      </c>
    </row>
    <row r="200" spans="2:10" x14ac:dyDescent="0.3">
      <c r="B200">
        <v>12.356117712744053</v>
      </c>
      <c r="C200">
        <v>-0.26897494095519048</v>
      </c>
      <c r="D200">
        <v>-7.2482734383603017E-2</v>
      </c>
      <c r="G200">
        <f t="shared" si="4"/>
        <v>44.286103127840867</v>
      </c>
      <c r="H200" s="1">
        <f>H199+(C200-C199)</f>
        <v>-0.26897494095519048</v>
      </c>
      <c r="I200" s="1">
        <f t="shared" si="5"/>
        <v>31.929985415096816</v>
      </c>
      <c r="J200" s="1">
        <f>ABS(ABS(H200)-ABS(C200))</f>
        <v>0</v>
      </c>
    </row>
    <row r="201" spans="2:10" x14ac:dyDescent="0.3">
      <c r="B201">
        <v>12.360126748304832</v>
      </c>
      <c r="C201">
        <v>-0.26926628450613233</v>
      </c>
      <c r="D201">
        <v>-7.2605672197890644E-2</v>
      </c>
      <c r="G201">
        <f t="shared" si="4"/>
        <v>44.286103076881531</v>
      </c>
      <c r="H201" s="1">
        <f>H200+(C201-C200)</f>
        <v>-0.26926628450613233</v>
      </c>
      <c r="I201" s="1">
        <f t="shared" si="5"/>
        <v>31.925976328576699</v>
      </c>
      <c r="J201" s="1">
        <f>ABS(ABS(H201)-ABS(C201))</f>
        <v>0</v>
      </c>
    </row>
    <row r="202" spans="2:10" x14ac:dyDescent="0.3">
      <c r="B202">
        <v>12.364135748018176</v>
      </c>
      <c r="C202">
        <v>-0.26955812091694054</v>
      </c>
      <c r="D202">
        <v>-7.2728610012178285E-2</v>
      </c>
      <c r="G202">
        <f t="shared" ref="G202:G213" si="6">SQRT((M$1^2)-((H202-M$19)^2))+M$18</f>
        <v>44.286103023233345</v>
      </c>
      <c r="H202" s="1">
        <f>H201+(C202-C201)</f>
        <v>-0.26955812091694054</v>
      </c>
      <c r="I202" s="1">
        <f t="shared" ref="I202:I213" si="7">G202-B202</f>
        <v>31.921967275215167</v>
      </c>
      <c r="J202" s="1">
        <f>ABS(ABS(H202)-ABS(C202))</f>
        <v>0</v>
      </c>
    </row>
    <row r="203" spans="2:10" x14ac:dyDescent="0.3">
      <c r="B203">
        <v>12.368144711823494</v>
      </c>
      <c r="C203">
        <v>-0.26985045018320436</v>
      </c>
      <c r="D203">
        <v>-7.2851547826465898E-2</v>
      </c>
      <c r="G203">
        <f t="shared" si="6"/>
        <v>44.286102966883121</v>
      </c>
      <c r="H203" s="1">
        <f>H202+(C203-C202)</f>
        <v>-0.26985045018320436</v>
      </c>
      <c r="I203" s="1">
        <f t="shared" si="7"/>
        <v>31.917958255059627</v>
      </c>
      <c r="J203" s="1">
        <f>ABS(ABS(H203)-ABS(C203))</f>
        <v>0</v>
      </c>
    </row>
    <row r="204" spans="2:10" x14ac:dyDescent="0.3">
      <c r="B204">
        <v>12.372153639660196</v>
      </c>
      <c r="C204">
        <v>-0.27014327230050567</v>
      </c>
      <c r="D204">
        <v>-7.2974485640753539E-2</v>
      </c>
      <c r="G204">
        <f t="shared" si="6"/>
        <v>44.286102907817643</v>
      </c>
      <c r="H204" s="1">
        <f>H203+(C204-C203)</f>
        <v>-0.27014327230050567</v>
      </c>
      <c r="I204" s="1">
        <f t="shared" si="7"/>
        <v>31.913949268157445</v>
      </c>
      <c r="J204" s="1">
        <f>ABS(ABS(H204)-ABS(C204))</f>
        <v>0</v>
      </c>
    </row>
    <row r="205" spans="2:10" x14ac:dyDescent="0.3">
      <c r="B205">
        <v>12.376162531467692</v>
      </c>
      <c r="C205">
        <v>-0.27043658726441877</v>
      </c>
      <c r="D205">
        <v>-7.3097423455041166E-2</v>
      </c>
      <c r="G205">
        <f t="shared" si="6"/>
        <v>44.28610284602366</v>
      </c>
      <c r="H205" s="1">
        <f>H204+(C205-C204)</f>
        <v>-0.27043658726441877</v>
      </c>
      <c r="I205" s="1">
        <f t="shared" si="7"/>
        <v>31.909940314555968</v>
      </c>
      <c r="J205" s="1">
        <f>ABS(ABS(H205)-ABS(C205))</f>
        <v>0</v>
      </c>
    </row>
    <row r="206" spans="2:10" x14ac:dyDescent="0.3">
      <c r="B206">
        <v>12.380171387185392</v>
      </c>
      <c r="C206">
        <v>-0.27073039507051067</v>
      </c>
      <c r="D206">
        <v>-7.3220361269328793E-2</v>
      </c>
      <c r="G206">
        <f t="shared" si="6"/>
        <v>44.286102781487919</v>
      </c>
      <c r="H206" s="1">
        <f>H205+(C206-C205)</f>
        <v>-0.27073039507051067</v>
      </c>
      <c r="I206" s="1">
        <f t="shared" si="7"/>
        <v>31.905931394302527</v>
      </c>
      <c r="J206" s="1">
        <f>ABS(ABS(H206)-ABS(C206))</f>
        <v>0</v>
      </c>
    </row>
    <row r="207" spans="2:10" x14ac:dyDescent="0.3">
      <c r="B207">
        <v>12.38418020675271</v>
      </c>
      <c r="C207">
        <v>-0.27102469571434079</v>
      </c>
      <c r="D207">
        <v>-7.3343299083616434E-2</v>
      </c>
      <c r="G207">
        <f t="shared" si="6"/>
        <v>44.286102714197135</v>
      </c>
      <c r="H207" s="1">
        <f>H206+(C207-C206)</f>
        <v>-0.27102469571434079</v>
      </c>
      <c r="I207" s="1">
        <f t="shared" si="7"/>
        <v>31.901922507444425</v>
      </c>
      <c r="J207" s="1">
        <f>ABS(ABS(H207)-ABS(C207))</f>
        <v>0</v>
      </c>
    </row>
    <row r="208" spans="2:10" x14ac:dyDescent="0.3">
      <c r="B208">
        <v>12.388188990109056</v>
      </c>
      <c r="C208">
        <v>-0.27131948919146115</v>
      </c>
      <c r="D208">
        <v>-7.3466236897904047E-2</v>
      </c>
      <c r="G208">
        <f t="shared" si="6"/>
        <v>44.286102644137991</v>
      </c>
      <c r="H208" s="1">
        <f>H207+(C208-C207)</f>
        <v>-0.27131948919146115</v>
      </c>
      <c r="I208" s="1">
        <f t="shared" si="7"/>
        <v>31.897913654028933</v>
      </c>
      <c r="J208" s="1">
        <f>ABS(ABS(H208)-ABS(C208))</f>
        <v>0</v>
      </c>
    </row>
    <row r="209" spans="2:10" x14ac:dyDescent="0.3">
      <c r="B209">
        <v>12.392197737193841</v>
      </c>
      <c r="C209">
        <v>-0.27161477549741636</v>
      </c>
      <c r="D209">
        <v>-7.3589174712191674E-2</v>
      </c>
      <c r="G209">
        <f t="shared" si="6"/>
        <v>44.286102571297164</v>
      </c>
      <c r="H209" s="1">
        <f>H208+(C209-C208)</f>
        <v>-0.27161477549741636</v>
      </c>
      <c r="I209" s="1">
        <f t="shared" si="7"/>
        <v>31.893904834103324</v>
      </c>
      <c r="J209" s="1">
        <f>ABS(ABS(H209)-ABS(C209))</f>
        <v>0</v>
      </c>
    </row>
    <row r="210" spans="2:10" x14ac:dyDescent="0.3">
      <c r="B210">
        <v>12.396206447946481</v>
      </c>
      <c r="C210">
        <v>-0.27191055462774349</v>
      </c>
      <c r="D210">
        <v>-7.3712112526479301E-2</v>
      </c>
      <c r="G210">
        <f t="shared" si="6"/>
        <v>44.286102495661311</v>
      </c>
      <c r="H210" s="1">
        <f>H209+(C210-C209)</f>
        <v>-0.27191055462774349</v>
      </c>
      <c r="I210" s="1">
        <f t="shared" si="7"/>
        <v>31.889896047714828</v>
      </c>
      <c r="J210" s="1">
        <f>ABS(ABS(H210)-ABS(C210))</f>
        <v>0</v>
      </c>
    </row>
    <row r="211" spans="2:10" x14ac:dyDescent="0.3">
      <c r="B211">
        <v>12.400215122306387</v>
      </c>
      <c r="C211">
        <v>-0.27220682657797229</v>
      </c>
      <c r="D211">
        <v>-7.3835050340766942E-2</v>
      </c>
      <c r="G211">
        <f t="shared" si="6"/>
        <v>44.286102417217037</v>
      </c>
      <c r="H211" s="1">
        <f>H210+(C211-C210)</f>
        <v>-0.27220682657797229</v>
      </c>
      <c r="I211" s="1">
        <f t="shared" si="7"/>
        <v>31.885887294910653</v>
      </c>
      <c r="J211" s="1">
        <f>ABS(ABS(H211)-ABS(C211))</f>
        <v>0</v>
      </c>
    </row>
    <row r="212" spans="2:10" x14ac:dyDescent="0.3">
      <c r="B212">
        <v>12.404223760212973</v>
      </c>
      <c r="C212">
        <v>-0.27250359134362495</v>
      </c>
      <c r="D212">
        <v>-7.3957988155054569E-2</v>
      </c>
      <c r="G212">
        <f t="shared" si="6"/>
        <v>44.286102335950972</v>
      </c>
      <c r="H212" s="1">
        <f>H211+(C212-C211)</f>
        <v>-0.27250359134362495</v>
      </c>
      <c r="I212" s="1">
        <f t="shared" si="7"/>
        <v>31.881878575738</v>
      </c>
      <c r="J212" s="1">
        <f>ABS(ABS(H212)-ABS(C212))</f>
        <v>0</v>
      </c>
    </row>
    <row r="213" spans="2:10" x14ac:dyDescent="0.3">
      <c r="B213">
        <v>12.408232361605657</v>
      </c>
      <c r="C213">
        <v>-0.27280084892021628</v>
      </c>
      <c r="D213">
        <v>-7.4080925969342196E-2</v>
      </c>
      <c r="G213">
        <f t="shared" si="6"/>
        <v>44.286102251849677</v>
      </c>
      <c r="H213" s="1">
        <f>H212+(C213-C212)</f>
        <v>-0.27280084892021628</v>
      </c>
      <c r="I213" s="1">
        <f t="shared" si="7"/>
        <v>31.877869890244021</v>
      </c>
      <c r="J213" s="1">
        <f>ABS(ABS(H213)-ABS(C213))</f>
        <v>0</v>
      </c>
    </row>
  </sheetData>
  <mergeCells count="1">
    <mergeCell ref="B7:D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3"/>
  <sheetViews>
    <sheetView workbookViewId="0">
      <selection activeCell="E5" sqref="E5"/>
    </sheetView>
  </sheetViews>
  <sheetFormatPr defaultRowHeight="14.4" x14ac:dyDescent="0.3"/>
  <cols>
    <col min="1" max="1" width="2.77734375" style="1" customWidth="1"/>
    <col min="2" max="2" width="8.88671875" style="1"/>
    <col min="3" max="3" width="17" style="1" customWidth="1"/>
    <col min="4" max="4" width="13.33203125" style="1" customWidth="1"/>
    <col min="5" max="5" width="18.5546875" style="1" customWidth="1"/>
    <col min="6" max="6" width="19" style="1" customWidth="1"/>
    <col min="7" max="7" width="15.109375" style="1" customWidth="1"/>
    <col min="8" max="8" width="16.21875" style="1" customWidth="1"/>
    <col min="9" max="9" width="11.77734375" style="1" customWidth="1"/>
    <col min="10" max="10" width="14.6640625" style="1" customWidth="1"/>
    <col min="11" max="11" width="12.21875" style="1" bestFit="1" customWidth="1"/>
    <col min="12" max="12" width="14.109375" style="1" customWidth="1"/>
    <col min="13" max="13" width="23.6640625" style="1" customWidth="1"/>
    <col min="14" max="14" width="11.44140625" style="1" customWidth="1"/>
    <col min="15" max="15" width="17.6640625" style="1" customWidth="1"/>
    <col min="16" max="16" width="8.88671875" style="1"/>
    <col min="17" max="17" width="14.6640625" style="1" customWidth="1"/>
    <col min="18" max="16384" width="8.88671875" style="1"/>
  </cols>
  <sheetData>
    <row r="1" spans="2:15" x14ac:dyDescent="0.3">
      <c r="L1" s="1" t="s">
        <v>5</v>
      </c>
      <c r="M1">
        <v>32.696300000000001</v>
      </c>
    </row>
    <row r="2" spans="2:15" x14ac:dyDescent="0.3">
      <c r="L2" s="3" t="s">
        <v>6</v>
      </c>
      <c r="M2" s="4">
        <f>SQRT(1-(1/M3)^2)</f>
        <v>0.99999999637351522</v>
      </c>
      <c r="N2" s="3" t="s">
        <v>7</v>
      </c>
      <c r="O2" s="5">
        <v>300000000</v>
      </c>
    </row>
    <row r="3" spans="2:15" x14ac:dyDescent="0.3">
      <c r="L3" s="3" t="s">
        <v>8</v>
      </c>
      <c r="M3" s="6">
        <v>11742</v>
      </c>
      <c r="N3" s="3" t="s">
        <v>9</v>
      </c>
      <c r="O3" s="7">
        <f>0.9999*O2</f>
        <v>299970000</v>
      </c>
    </row>
    <row r="4" spans="2:15" x14ac:dyDescent="0.3">
      <c r="L4" s="3" t="s">
        <v>10</v>
      </c>
      <c r="M4" s="6">
        <v>0.61211400000000005</v>
      </c>
      <c r="N4" s="6"/>
      <c r="O4" s="6"/>
    </row>
    <row r="5" spans="2:15" x14ac:dyDescent="0.3">
      <c r="L5" s="3" t="s">
        <v>11</v>
      </c>
      <c r="M5" s="6">
        <v>6</v>
      </c>
      <c r="N5" s="6"/>
      <c r="O5" s="6"/>
    </row>
    <row r="7" spans="2:15" x14ac:dyDescent="0.3">
      <c r="B7" s="10" t="s">
        <v>1</v>
      </c>
      <c r="C7" s="10"/>
      <c r="D7" s="10"/>
      <c r="E7" s="2" t="s">
        <v>27</v>
      </c>
      <c r="F7" s="2"/>
      <c r="G7" s="1" t="s">
        <v>0</v>
      </c>
      <c r="L7" s="8" t="s">
        <v>12</v>
      </c>
      <c r="M7" s="1">
        <f>B9</f>
        <v>11.589806125001536</v>
      </c>
    </row>
    <row r="8" spans="2:15" x14ac:dyDescent="0.3">
      <c r="B8" t="s">
        <v>2</v>
      </c>
      <c r="C8" t="s">
        <v>3</v>
      </c>
      <c r="D8" t="s">
        <v>4</v>
      </c>
      <c r="E8" s="1" t="s">
        <v>2</v>
      </c>
      <c r="F8" s="1" t="s">
        <v>3</v>
      </c>
      <c r="G8" s="1" t="s">
        <v>2</v>
      </c>
      <c r="H8" s="1" t="s">
        <v>3</v>
      </c>
      <c r="I8" s="1" t="s">
        <v>30</v>
      </c>
      <c r="J8" s="1" t="s">
        <v>25</v>
      </c>
      <c r="L8" s="8" t="s">
        <v>13</v>
      </c>
      <c r="M8" s="1">
        <f>C9</f>
        <v>-0.2223701779012677</v>
      </c>
    </row>
    <row r="9" spans="2:15" x14ac:dyDescent="0.3">
      <c r="B9">
        <v>11.589806125001536</v>
      </c>
      <c r="C9">
        <v>-0.2223701779012677</v>
      </c>
      <c r="D9">
        <v>-4.90016118546657E-2</v>
      </c>
      <c r="E9" s="1">
        <v>11.5898</v>
      </c>
      <c r="F9" s="1">
        <v>-0.22237000000000001</v>
      </c>
      <c r="G9">
        <f>SQRT((M$1^2)-((H9-M$19)^2))+M$18</f>
        <v>39.117163151467409</v>
      </c>
      <c r="H9" s="1">
        <f>C9</f>
        <v>-0.2223701779012677</v>
      </c>
      <c r="I9" s="1">
        <f>G9-B9</f>
        <v>27.527357026465872</v>
      </c>
      <c r="J9" s="1">
        <f>ABS(ABS(H9)-ABS(C9))</f>
        <v>0</v>
      </c>
      <c r="L9" s="8" t="s">
        <v>14</v>
      </c>
      <c r="M9" s="1">
        <f>B10</f>
        <v>11.593820895840908</v>
      </c>
    </row>
    <row r="10" spans="2:15" x14ac:dyDescent="0.3">
      <c r="B10">
        <v>11.593820895840908</v>
      </c>
      <c r="C10">
        <v>-0.22256731313297187</v>
      </c>
      <c r="D10">
        <v>-4.9124549668953341E-2</v>
      </c>
      <c r="G10">
        <f t="shared" ref="G10:G73" si="0">SQRT((M$1^2)-((H10-M$19)^2))+M$18</f>
        <v>39.117276785041362</v>
      </c>
      <c r="H10" s="1">
        <f>H9+(C10-C9)</f>
        <v>-0.22256731313297187</v>
      </c>
      <c r="I10" s="1">
        <f t="shared" ref="I10:I73" si="1">G10-B10</f>
        <v>27.523455889200456</v>
      </c>
      <c r="J10" s="1">
        <f>ABS(ABS(H10)-ABS(C10))</f>
        <v>0</v>
      </c>
      <c r="L10" s="8" t="s">
        <v>15</v>
      </c>
      <c r="M10" s="1">
        <f>C10</f>
        <v>-0.22256731313297187</v>
      </c>
    </row>
    <row r="11" spans="2:15" x14ac:dyDescent="0.3">
      <c r="B11">
        <v>11.597835642414568</v>
      </c>
      <c r="C11">
        <v>-0.22276494193033694</v>
      </c>
      <c r="D11">
        <v>-4.9247487483240968E-2</v>
      </c>
      <c r="G11">
        <f t="shared" si="0"/>
        <v>39.117390701284037</v>
      </c>
      <c r="H11" s="1">
        <f>H10+(C11-C10)</f>
        <v>-0.22276494193033694</v>
      </c>
      <c r="I11" s="1">
        <f t="shared" si="1"/>
        <v>27.519555058869472</v>
      </c>
      <c r="J11" s="1">
        <f>ABS(ABS(H11)-ABS(C11))</f>
        <v>0</v>
      </c>
      <c r="L11" s="8" t="s">
        <v>28</v>
      </c>
      <c r="M11" s="1">
        <f>-ACOS(((2*(M1^2)) - (M16^2))/(2*(M1^2)))</f>
        <v>-1.2293769739057936E-4</v>
      </c>
      <c r="N11" s="11" t="s">
        <v>29</v>
      </c>
      <c r="O11" s="1">
        <f>ACOS(((2*(M1^2)) - (M16^2))/(2*(M1^2)))</f>
        <v>1.2293769739057936E-4</v>
      </c>
    </row>
    <row r="12" spans="2:15" x14ac:dyDescent="0.3">
      <c r="B12">
        <v>11.601850364661836</v>
      </c>
      <c r="C12">
        <v>-0.22296306429037599</v>
      </c>
      <c r="D12">
        <v>-4.9370425297528588E-2</v>
      </c>
      <c r="G12">
        <f t="shared" si="0"/>
        <v>39.117504900179981</v>
      </c>
      <c r="H12" s="1">
        <f>H11+(C12-C11)</f>
        <v>-0.22296306429037599</v>
      </c>
      <c r="I12" s="1">
        <f t="shared" si="1"/>
        <v>27.515654535518145</v>
      </c>
      <c r="J12" s="1">
        <f>ABS(ABS(H12)-ABS(C12))</f>
        <v>0</v>
      </c>
      <c r="L12" s="1" t="s">
        <v>17</v>
      </c>
      <c r="M12" s="1">
        <f>(M10-M8)/(M9-M7)</f>
        <v>-4.9102486690119976E-2</v>
      </c>
    </row>
    <row r="13" spans="2:15" x14ac:dyDescent="0.3">
      <c r="B13">
        <v>11.605865062522035</v>
      </c>
      <c r="C13">
        <v>-0.22316168021009467</v>
      </c>
      <c r="D13">
        <v>-4.9493363111816215E-2</v>
      </c>
      <c r="G13">
        <f t="shared" si="0"/>
        <v>39.117619381713688</v>
      </c>
      <c r="H13" s="1">
        <f>H12+(C13-C12)</f>
        <v>-0.22316168021009467</v>
      </c>
      <c r="I13" s="1">
        <f t="shared" si="1"/>
        <v>27.511754319191652</v>
      </c>
      <c r="J13" s="1">
        <f>ABS(ABS(H13)-ABS(C13))</f>
        <v>0</v>
      </c>
      <c r="L13" s="1" t="s">
        <v>18</v>
      </c>
      <c r="M13" s="1">
        <f>-1/(M$12)</f>
        <v>20.365567355292665</v>
      </c>
    </row>
    <row r="14" spans="2:15" x14ac:dyDescent="0.3">
      <c r="B14">
        <v>11.60987973593449</v>
      </c>
      <c r="C14">
        <v>-0.22336078968649115</v>
      </c>
      <c r="D14">
        <v>-4.9616300926103842E-2</v>
      </c>
      <c r="G14">
        <f t="shared" si="0"/>
        <v>39.117734145869619</v>
      </c>
      <c r="H14" s="1">
        <f>H13+(C14-C13)</f>
        <v>-0.22336078968649115</v>
      </c>
      <c r="I14" s="1">
        <f t="shared" si="1"/>
        <v>27.507854409935128</v>
      </c>
      <c r="J14" s="1">
        <f>ABS(ABS(H14)-ABS(C14))</f>
        <v>0</v>
      </c>
      <c r="L14" s="1" t="s">
        <v>19</v>
      </c>
      <c r="M14" s="1">
        <f>(M7+M9)/2</f>
        <v>11.591813510421222</v>
      </c>
    </row>
    <row r="15" spans="2:15" x14ac:dyDescent="0.3">
      <c r="B15">
        <v>11.613894384838522</v>
      </c>
      <c r="C15">
        <v>-0.22356039271655614</v>
      </c>
      <c r="D15">
        <v>-4.9739238740391475E-2</v>
      </c>
      <c r="G15">
        <f t="shared" si="0"/>
        <v>39.1178491926322</v>
      </c>
      <c r="H15" s="1">
        <f>H14+(C15-C14)</f>
        <v>-0.22356039271655614</v>
      </c>
      <c r="I15" s="1">
        <f t="shared" si="1"/>
        <v>27.503954807793676</v>
      </c>
      <c r="J15" s="1">
        <f>ABS(ABS(H15)-ABS(C15))</f>
        <v>0</v>
      </c>
      <c r="L15" s="1" t="s">
        <v>20</v>
      </c>
      <c r="M15" s="1">
        <f>(M8+M10)/2</f>
        <v>-0.22246874551711979</v>
      </c>
    </row>
    <row r="16" spans="2:15" x14ac:dyDescent="0.3">
      <c r="B16">
        <v>11.617909009173456</v>
      </c>
      <c r="C16">
        <v>-0.22376048929727291</v>
      </c>
      <c r="D16">
        <v>-4.9862176554679102E-2</v>
      </c>
      <c r="G16">
        <f t="shared" si="0"/>
        <v>39.117964521985812</v>
      </c>
      <c r="H16" s="1">
        <f>H15+(C16-C15)</f>
        <v>-0.22376048929727291</v>
      </c>
      <c r="I16" s="1">
        <f t="shared" si="1"/>
        <v>27.500055512812356</v>
      </c>
      <c r="J16" s="1">
        <f>ABS(ABS(H16)-ABS(C16))</f>
        <v>0</v>
      </c>
      <c r="L16" s="1" t="s">
        <v>21</v>
      </c>
      <c r="M16" s="1">
        <f>SQRT((M7-M9)^2+(M8-M10)^2)</f>
        <v>4.0196078406052197E-3</v>
      </c>
    </row>
    <row r="17" spans="2:13" x14ac:dyDescent="0.3">
      <c r="B17">
        <v>11.621923608878616</v>
      </c>
      <c r="C17">
        <v>-0.22396107942561727</v>
      </c>
      <c r="D17">
        <v>-4.9985114368966729E-2</v>
      </c>
      <c r="G17">
        <f t="shared" si="0"/>
        <v>39.118080133914802</v>
      </c>
      <c r="H17" s="1">
        <f>H16+(C17-C16)</f>
        <v>-0.22396107942561727</v>
      </c>
      <c r="I17" s="1">
        <f t="shared" si="1"/>
        <v>27.496156525036184</v>
      </c>
      <c r="J17" s="1">
        <f>ABS(ABS(H17)-ABS(C17))</f>
        <v>0</v>
      </c>
      <c r="L17" s="1" t="s">
        <v>22</v>
      </c>
      <c r="M17" s="1">
        <f>M16/(2*TAN(M11))</f>
        <v>-16.348149939657514</v>
      </c>
    </row>
    <row r="18" spans="2:13" x14ac:dyDescent="0.3">
      <c r="B18">
        <v>11.625938183893327</v>
      </c>
      <c r="C18">
        <v>-0.22416216309855755</v>
      </c>
      <c r="D18">
        <v>-5.0108052183254363E-2</v>
      </c>
      <c r="G18">
        <f t="shared" si="0"/>
        <v>39.118196028403489</v>
      </c>
      <c r="H18" s="1">
        <f>H17+(C18-C17)</f>
        <v>-0.22416216309855755</v>
      </c>
      <c r="I18" s="1">
        <f t="shared" si="1"/>
        <v>27.492257844510164</v>
      </c>
      <c r="J18" s="1">
        <f>ABS(ABS(H18)-ABS(C18))</f>
        <v>0</v>
      </c>
      <c r="L18" s="9" t="s">
        <v>23</v>
      </c>
      <c r="M18" s="1">
        <f>M17/SQRT((M13^2+1))+M14</f>
        <v>10.790044667766248</v>
      </c>
    </row>
    <row r="19" spans="2:13" x14ac:dyDescent="0.3">
      <c r="B19">
        <v>11.629952734156912</v>
      </c>
      <c r="C19">
        <v>-0.22436374031305462</v>
      </c>
      <c r="D19">
        <v>-5.023098999754199E-2</v>
      </c>
      <c r="G19">
        <f t="shared" si="0"/>
        <v>39.118312205436126</v>
      </c>
      <c r="H19" s="1">
        <f>H18+(C19-C18)</f>
        <v>-0.22436374031305462</v>
      </c>
      <c r="I19" s="1">
        <f t="shared" si="1"/>
        <v>27.488359471279214</v>
      </c>
      <c r="J19" s="1">
        <f>ABS(ABS(H19)-ABS(C19))</f>
        <v>0</v>
      </c>
      <c r="L19" s="9" t="s">
        <v>24</v>
      </c>
      <c r="M19" s="1">
        <f>M13*(M18-M14)+M15</f>
        <v>-16.550946113982043</v>
      </c>
    </row>
    <row r="20" spans="2:13" x14ac:dyDescent="0.3">
      <c r="B20">
        <v>11.633967259608699</v>
      </c>
      <c r="C20">
        <v>-0.22456581106606191</v>
      </c>
      <c r="D20">
        <v>-5.0353927811829617E-2</v>
      </c>
      <c r="G20">
        <f t="shared" si="0"/>
        <v>39.118428664996962</v>
      </c>
      <c r="H20" s="1">
        <f>H19+(C20-C19)</f>
        <v>-0.22456581106606191</v>
      </c>
      <c r="I20" s="1">
        <f t="shared" si="1"/>
        <v>27.484461405388263</v>
      </c>
      <c r="J20" s="1">
        <f>ABS(ABS(H20)-ABS(C20))</f>
        <v>0</v>
      </c>
    </row>
    <row r="21" spans="2:13" x14ac:dyDescent="0.3">
      <c r="B21">
        <v>11.637981760188012</v>
      </c>
      <c r="C21">
        <v>-0.22476837535452537</v>
      </c>
      <c r="D21">
        <v>-5.0476865626117251E-2</v>
      </c>
      <c r="G21">
        <f t="shared" si="0"/>
        <v>39.118545407070179</v>
      </c>
      <c r="H21" s="1">
        <f>H20+(C21-C20)</f>
        <v>-0.22476837535452537</v>
      </c>
      <c r="I21" s="1">
        <f t="shared" si="1"/>
        <v>27.480563646882167</v>
      </c>
      <c r="J21" s="1">
        <f>ABS(ABS(H21)-ABS(C21))</f>
        <v>0</v>
      </c>
    </row>
    <row r="22" spans="2:13" x14ac:dyDescent="0.3">
      <c r="B22">
        <v>11.641996235834176</v>
      </c>
      <c r="C22">
        <v>-0.22497143317538354</v>
      </c>
      <c r="D22">
        <v>-5.0599803440404885E-2</v>
      </c>
      <c r="G22">
        <f t="shared" si="0"/>
        <v>39.118662431639933</v>
      </c>
      <c r="H22" s="1">
        <f>H21+(C22-C21)</f>
        <v>-0.22497143317538354</v>
      </c>
      <c r="I22" s="1">
        <f t="shared" si="1"/>
        <v>27.476666195805755</v>
      </c>
      <c r="J22" s="1">
        <f>ABS(ABS(H22)-ABS(C22))</f>
        <v>0</v>
      </c>
    </row>
    <row r="23" spans="2:13" x14ac:dyDescent="0.3">
      <c r="B23">
        <v>11.64601068648652</v>
      </c>
      <c r="C23">
        <v>-0.22517498452556742</v>
      </c>
      <c r="D23">
        <v>-5.0722741254692512E-2</v>
      </c>
      <c r="G23">
        <f t="shared" si="0"/>
        <v>39.11877973869035</v>
      </c>
      <c r="H23" s="1">
        <f>H22+(C23-C22)</f>
        <v>-0.22517498452556742</v>
      </c>
      <c r="I23" s="1">
        <f t="shared" si="1"/>
        <v>27.47276905220383</v>
      </c>
      <c r="J23" s="1">
        <f>ABS(ABS(H23)-ABS(C23))</f>
        <v>0</v>
      </c>
    </row>
    <row r="24" spans="2:13" x14ac:dyDescent="0.3">
      <c r="B24">
        <v>11.650025112084368</v>
      </c>
      <c r="C24">
        <v>-0.22537902940200064</v>
      </c>
      <c r="D24">
        <v>-5.0845679068980139E-2</v>
      </c>
      <c r="G24">
        <f t="shared" si="0"/>
        <v>39.118897328205513</v>
      </c>
      <c r="H24" s="1">
        <f>H23+(C24-C23)</f>
        <v>-0.22537902940200064</v>
      </c>
      <c r="I24" s="1">
        <f t="shared" si="1"/>
        <v>27.468872216121145</v>
      </c>
      <c r="J24" s="1">
        <f>ABS(ABS(H24)-ABS(C24))</f>
        <v>0</v>
      </c>
    </row>
    <row r="25" spans="2:13" x14ac:dyDescent="0.3">
      <c r="B25">
        <v>11.654039512567049</v>
      </c>
      <c r="C25">
        <v>-0.22558356780159927</v>
      </c>
      <c r="D25">
        <v>-5.0968616883267773E-2</v>
      </c>
      <c r="G25">
        <f t="shared" si="0"/>
        <v>39.11901520016945</v>
      </c>
      <c r="H25" s="1">
        <f>H24+(C25-C24)</f>
        <v>-0.22558356780159927</v>
      </c>
      <c r="I25" s="1">
        <f t="shared" si="1"/>
        <v>27.464975687602401</v>
      </c>
      <c r="J25" s="1">
        <f>ABS(ABS(H25)-ABS(C25))</f>
        <v>0</v>
      </c>
    </row>
    <row r="26" spans="2:13" x14ac:dyDescent="0.3">
      <c r="B26">
        <v>11.658053887873891</v>
      </c>
      <c r="C26">
        <v>-0.22578859972127202</v>
      </c>
      <c r="D26">
        <v>-5.1091554697555407E-2</v>
      </c>
      <c r="G26">
        <f t="shared" si="0"/>
        <v>39.119133354566166</v>
      </c>
      <c r="H26" s="1">
        <f>H25+(C26-C25)</f>
        <v>-0.22578859972127202</v>
      </c>
      <c r="I26" s="1">
        <f t="shared" si="1"/>
        <v>27.461079466692276</v>
      </c>
      <c r="J26" s="1">
        <f>ABS(ABS(H26)-ABS(C26))</f>
        <v>0</v>
      </c>
    </row>
    <row r="27" spans="2:13" x14ac:dyDescent="0.3">
      <c r="B27">
        <v>11.66206823794422</v>
      </c>
      <c r="C27">
        <v>-0.22599412515792008</v>
      </c>
      <c r="D27">
        <v>-5.1214492511843041E-2</v>
      </c>
      <c r="G27">
        <f t="shared" si="0"/>
        <v>39.119251791379632</v>
      </c>
      <c r="H27" s="1">
        <f>H26+(C27-C26)</f>
        <v>-0.22599412515792008</v>
      </c>
      <c r="I27" s="1">
        <f t="shared" si="1"/>
        <v>27.457183553435414</v>
      </c>
      <c r="J27" s="1">
        <f>ABS(ABS(H27)-ABS(C27))</f>
        <v>0</v>
      </c>
    </row>
    <row r="28" spans="2:13" x14ac:dyDescent="0.3">
      <c r="B28">
        <v>11.666082562717365</v>
      </c>
      <c r="C28">
        <v>-0.22620014410843722</v>
      </c>
      <c r="D28">
        <v>-5.1337430326130667E-2</v>
      </c>
      <c r="G28">
        <f t="shared" si="0"/>
        <v>39.119370510593775</v>
      </c>
      <c r="H28" s="1">
        <f>H27+(C28-C27)</f>
        <v>-0.22620014410843722</v>
      </c>
      <c r="I28" s="1">
        <f t="shared" si="1"/>
        <v>27.453287947876412</v>
      </c>
      <c r="J28" s="1">
        <f>ABS(ABS(H28)-ABS(C28))</f>
        <v>0</v>
      </c>
    </row>
    <row r="29" spans="2:13" x14ac:dyDescent="0.3">
      <c r="B29">
        <v>11.670096862132656</v>
      </c>
      <c r="C29">
        <v>-0.22640665656970971</v>
      </c>
      <c r="D29">
        <v>-5.1460368140418294E-2</v>
      </c>
      <c r="G29">
        <f t="shared" si="0"/>
        <v>39.119489512192473</v>
      </c>
      <c r="H29" s="1">
        <f>H28+(C29-C28)</f>
        <v>-0.22640665656970971</v>
      </c>
      <c r="I29" s="1">
        <f t="shared" si="1"/>
        <v>27.449392650059817</v>
      </c>
      <c r="J29" s="1">
        <f>ABS(ABS(H29)-ABS(C29))</f>
        <v>0</v>
      </c>
    </row>
    <row r="30" spans="2:13" x14ac:dyDescent="0.3">
      <c r="B30">
        <v>11.674111136129421</v>
      </c>
      <c r="C30">
        <v>-0.22661366253861637</v>
      </c>
      <c r="D30">
        <v>-5.1583305954705921E-2</v>
      </c>
      <c r="G30">
        <f t="shared" si="0"/>
        <v>39.119608796159596</v>
      </c>
      <c r="H30" s="1">
        <f>H29+(C30-C29)</f>
        <v>-0.22661366253861637</v>
      </c>
      <c r="I30" s="1">
        <f t="shared" si="1"/>
        <v>27.445497660030178</v>
      </c>
      <c r="J30" s="1">
        <f>ABS(ABS(H30)-ABS(C30))</f>
        <v>0</v>
      </c>
    </row>
    <row r="31" spans="2:13" x14ac:dyDescent="0.3">
      <c r="B31">
        <v>11.678125384646988</v>
      </c>
      <c r="C31">
        <v>-0.22682116201202859</v>
      </c>
      <c r="D31">
        <v>-5.1706243768993548E-2</v>
      </c>
      <c r="G31">
        <f t="shared" si="0"/>
        <v>39.119728362478938</v>
      </c>
      <c r="H31" s="1">
        <f>H30+(C31-C30)</f>
        <v>-0.22682116201202859</v>
      </c>
      <c r="I31" s="1">
        <f t="shared" si="1"/>
        <v>27.441602977831948</v>
      </c>
      <c r="J31" s="1">
        <f>ABS(ABS(H31)-ABS(C31))</f>
        <v>0</v>
      </c>
    </row>
    <row r="32" spans="2:13" x14ac:dyDescent="0.3">
      <c r="B32">
        <v>11.68213960762469</v>
      </c>
      <c r="C32">
        <v>-0.22702915498681028</v>
      </c>
      <c r="D32">
        <v>-5.1829181583281182E-2</v>
      </c>
      <c r="G32">
        <f t="shared" si="0"/>
        <v>39.119848211134276</v>
      </c>
      <c r="H32" s="1">
        <f>H31+(C32-C31)</f>
        <v>-0.22702915498681028</v>
      </c>
      <c r="I32" s="1">
        <f t="shared" si="1"/>
        <v>27.437708603509584</v>
      </c>
      <c r="J32" s="1">
        <f>ABS(ABS(H32)-ABS(C32))</f>
        <v>0</v>
      </c>
    </row>
    <row r="33" spans="2:10" x14ac:dyDescent="0.3">
      <c r="B33">
        <v>11.686153805001855</v>
      </c>
      <c r="C33">
        <v>-0.2272376414598179</v>
      </c>
      <c r="D33">
        <v>-5.1952119397568809E-2</v>
      </c>
      <c r="G33">
        <f t="shared" si="0"/>
        <v>39.11996834210936</v>
      </c>
      <c r="H33" s="1">
        <f>H32+(C33-C32)</f>
        <v>-0.2272376414598179</v>
      </c>
      <c r="I33" s="1">
        <f t="shared" si="1"/>
        <v>27.433814537107505</v>
      </c>
      <c r="J33" s="1">
        <f>ABS(ABS(H33)-ABS(C33))</f>
        <v>0</v>
      </c>
    </row>
    <row r="34" spans="2:10" x14ac:dyDescent="0.3">
      <c r="B34">
        <v>11.690167976717813</v>
      </c>
      <c r="C34">
        <v>-0.22744662142790045</v>
      </c>
      <c r="D34">
        <v>-5.2075057211856436E-2</v>
      </c>
      <c r="G34">
        <f t="shared" si="0"/>
        <v>39.120088755387869</v>
      </c>
      <c r="H34" s="1">
        <f>H33+(C34-C33)</f>
        <v>-0.22744662142790045</v>
      </c>
      <c r="I34" s="1">
        <f t="shared" si="1"/>
        <v>27.429920778670056</v>
      </c>
      <c r="J34" s="1">
        <f>ABS(ABS(H34)-ABS(C34))</f>
        <v>0</v>
      </c>
    </row>
    <row r="35" spans="2:10" x14ac:dyDescent="0.3">
      <c r="B35">
        <v>11.694182122711897</v>
      </c>
      <c r="C35">
        <v>-0.22765609488789945</v>
      </c>
      <c r="D35">
        <v>-5.219799502614407E-2</v>
      </c>
      <c r="G35">
        <f t="shared" si="0"/>
        <v>39.120209450953467</v>
      </c>
      <c r="H35" s="1">
        <f>H34+(C35-C34)</f>
        <v>-0.22765609488789945</v>
      </c>
      <c r="I35" s="1">
        <f t="shared" si="1"/>
        <v>27.42602732824157</v>
      </c>
      <c r="J35" s="1">
        <f>ABS(ABS(H35)-ABS(C35))</f>
        <v>0</v>
      </c>
    </row>
    <row r="36" spans="2:10" x14ac:dyDescent="0.3">
      <c r="B36">
        <v>11.698196242923437</v>
      </c>
      <c r="C36">
        <v>-0.22786606183664901</v>
      </c>
      <c r="D36">
        <v>-5.2320932840431697E-2</v>
      </c>
      <c r="G36">
        <f t="shared" si="0"/>
        <v>39.120330428789785</v>
      </c>
      <c r="H36" s="1">
        <f>H35+(C36-C35)</f>
        <v>-0.22786606183664901</v>
      </c>
      <c r="I36" s="1">
        <f t="shared" si="1"/>
        <v>27.422134185866348</v>
      </c>
      <c r="J36" s="1">
        <f>ABS(ABS(H36)-ABS(C36))</f>
        <v>0</v>
      </c>
    </row>
    <row r="37" spans="2:10" x14ac:dyDescent="0.3">
      <c r="B37">
        <v>11.702210337291765</v>
      </c>
      <c r="C37">
        <v>-0.22807652227097572</v>
      </c>
      <c r="D37">
        <v>-5.2443870654719324E-2</v>
      </c>
      <c r="G37">
        <f t="shared" si="0"/>
        <v>39.120451688880401</v>
      </c>
      <c r="H37" s="1">
        <f>H36+(C37-C36)</f>
        <v>-0.22807652227097572</v>
      </c>
      <c r="I37" s="1">
        <f t="shared" si="1"/>
        <v>27.418241351588634</v>
      </c>
      <c r="J37" s="1">
        <f>ABS(ABS(H37)-ABS(C37))</f>
        <v>0</v>
      </c>
    </row>
    <row r="38" spans="2:10" x14ac:dyDescent="0.3">
      <c r="B38">
        <v>11.706224405756213</v>
      </c>
      <c r="C38">
        <v>-0.22828747618769876</v>
      </c>
      <c r="D38">
        <v>-5.2566808469006951E-2</v>
      </c>
      <c r="G38">
        <f t="shared" si="0"/>
        <v>39.120573231208859</v>
      </c>
      <c r="H38" s="1">
        <f>H37+(C38-C37)</f>
        <v>-0.22828747618769876</v>
      </c>
      <c r="I38" s="1">
        <f t="shared" si="1"/>
        <v>27.414348825452645</v>
      </c>
      <c r="J38" s="1">
        <f>ABS(ABS(H38)-ABS(C38))</f>
        <v>0</v>
      </c>
    </row>
    <row r="39" spans="2:10" x14ac:dyDescent="0.3">
      <c r="B39">
        <v>11.710238448256115</v>
      </c>
      <c r="C39">
        <v>-0.22849892358362983</v>
      </c>
      <c r="D39">
        <v>-5.2689746283294585E-2</v>
      </c>
      <c r="G39">
        <f t="shared" si="0"/>
        <v>39.120695055758667</v>
      </c>
      <c r="H39" s="1">
        <f>H38+(C39-C38)</f>
        <v>-0.22849892358362983</v>
      </c>
      <c r="I39" s="1">
        <f t="shared" si="1"/>
        <v>27.410456607502553</v>
      </c>
      <c r="J39" s="1">
        <f>ABS(ABS(H39)-ABS(C39))</f>
        <v>0</v>
      </c>
    </row>
    <row r="40" spans="2:10" x14ac:dyDescent="0.3">
      <c r="B40">
        <v>11.714252464730803</v>
      </c>
      <c r="C40">
        <v>-0.22871086445557318</v>
      </c>
      <c r="D40">
        <v>-5.2812684097582219E-2</v>
      </c>
      <c r="G40">
        <f t="shared" si="0"/>
        <v>39.120817162513291</v>
      </c>
      <c r="H40" s="1">
        <f>H39+(C40-C39)</f>
        <v>-0.22871086445557318</v>
      </c>
      <c r="I40" s="1">
        <f t="shared" si="1"/>
        <v>27.406564697782485</v>
      </c>
      <c r="J40" s="1">
        <f>ABS(ABS(H40)-ABS(C40))</f>
        <v>0</v>
      </c>
    </row>
    <row r="41" spans="2:10" x14ac:dyDescent="0.3">
      <c r="B41">
        <v>11.718266455119609</v>
      </c>
      <c r="C41">
        <v>-0.22892329880032558</v>
      </c>
      <c r="D41">
        <v>-5.2935621911869846E-2</v>
      </c>
      <c r="G41">
        <f t="shared" si="0"/>
        <v>39.120939551456161</v>
      </c>
      <c r="H41" s="1">
        <f>H40+(C41-C40)</f>
        <v>-0.22892329880032558</v>
      </c>
      <c r="I41" s="1">
        <f t="shared" si="1"/>
        <v>27.402673096336549</v>
      </c>
      <c r="J41" s="1">
        <f>ABS(ABS(H41)-ABS(C41))</f>
        <v>0</v>
      </c>
    </row>
    <row r="42" spans="2:10" x14ac:dyDescent="0.3">
      <c r="B42">
        <v>11.722280419361869</v>
      </c>
      <c r="C42">
        <v>-0.22913622661467636</v>
      </c>
      <c r="D42">
        <v>-5.305855972615748E-2</v>
      </c>
      <c r="G42">
        <f t="shared" si="0"/>
        <v>39.121062222570679</v>
      </c>
      <c r="H42" s="1">
        <f>H41+(C42-C41)</f>
        <v>-0.22913622661467636</v>
      </c>
      <c r="I42" s="1">
        <f t="shared" si="1"/>
        <v>27.398781803208809</v>
      </c>
      <c r="J42" s="1">
        <f>ABS(ABS(H42)-ABS(C42))</f>
        <v>0</v>
      </c>
    </row>
    <row r="43" spans="2:10" x14ac:dyDescent="0.3">
      <c r="B43">
        <v>11.726294357396915</v>
      </c>
      <c r="C43">
        <v>-0.22934964789540743</v>
      </c>
      <c r="D43">
        <v>-5.3181497540445107E-2</v>
      </c>
      <c r="G43">
        <f t="shared" si="0"/>
        <v>39.121185175840189</v>
      </c>
      <c r="H43" s="1">
        <f>H42+(C43-C42)</f>
        <v>-0.22934964789540743</v>
      </c>
      <c r="I43" s="1">
        <f t="shared" si="1"/>
        <v>27.394890818443272</v>
      </c>
      <c r="J43" s="1">
        <f>ABS(ABS(H43)-ABS(C43))</f>
        <v>0</v>
      </c>
    </row>
    <row r="44" spans="2:10" x14ac:dyDescent="0.3">
      <c r="B44">
        <v>11.730308269164082</v>
      </c>
      <c r="C44">
        <v>-0.22956356263929317</v>
      </c>
      <c r="D44">
        <v>-5.3304435354732733E-2</v>
      </c>
      <c r="G44">
        <f t="shared" si="0"/>
        <v>39.121308411248016</v>
      </c>
      <c r="H44" s="1">
        <f>H43+(C44-C43)</f>
        <v>-0.22956356263929317</v>
      </c>
      <c r="I44" s="1">
        <f t="shared" si="1"/>
        <v>27.391000142083932</v>
      </c>
      <c r="J44" s="1">
        <f>ABS(ABS(H44)-ABS(C44))</f>
        <v>0</v>
      </c>
    </row>
    <row r="45" spans="2:10" x14ac:dyDescent="0.3">
      <c r="B45">
        <v>11.734322154602706</v>
      </c>
      <c r="C45">
        <v>-0.22977797084310053</v>
      </c>
      <c r="D45">
        <v>-5.3427373169020367E-2</v>
      </c>
      <c r="G45">
        <f t="shared" si="0"/>
        <v>39.121431928777426</v>
      </c>
      <c r="H45" s="1">
        <f>H44+(C45-C44)</f>
        <v>-0.22977797084310053</v>
      </c>
      <c r="I45" s="1">
        <f t="shared" si="1"/>
        <v>27.387109774174718</v>
      </c>
      <c r="J45" s="1">
        <f>ABS(ABS(H45)-ABS(C45))</f>
        <v>0</v>
      </c>
    </row>
    <row r="46" spans="2:10" x14ac:dyDescent="0.3">
      <c r="B46">
        <v>11.738336013652123</v>
      </c>
      <c r="C46">
        <v>-0.22999287250358905</v>
      </c>
      <c r="D46">
        <v>-5.3550310983307987E-2</v>
      </c>
      <c r="G46">
        <f t="shared" si="0"/>
        <v>39.121555728411671</v>
      </c>
      <c r="H46" s="1">
        <f>H45+(C46-C45)</f>
        <v>-0.22999287250358905</v>
      </c>
      <c r="I46" s="1">
        <f t="shared" si="1"/>
        <v>27.383219714759548</v>
      </c>
      <c r="J46" s="1">
        <f>ABS(ABS(H46)-ABS(C46))</f>
        <v>0</v>
      </c>
    </row>
    <row r="47" spans="2:10" x14ac:dyDescent="0.3">
      <c r="B47">
        <v>11.742349846251667</v>
      </c>
      <c r="C47">
        <v>-0.23020826761751073</v>
      </c>
      <c r="D47">
        <v>-5.3673248797595614E-2</v>
      </c>
      <c r="G47">
        <f t="shared" si="0"/>
        <v>39.121679810133948</v>
      </c>
      <c r="H47" s="1">
        <f>H46+(C47-C46)</f>
        <v>-0.23020826761751073</v>
      </c>
      <c r="I47" s="1">
        <f t="shared" si="1"/>
        <v>27.379329963882281</v>
      </c>
      <c r="J47" s="1">
        <f>ABS(ABS(H47)-ABS(C47))</f>
        <v>0</v>
      </c>
    </row>
    <row r="48" spans="2:10" x14ac:dyDescent="0.3">
      <c r="B48">
        <v>11.746363652340674</v>
      </c>
      <c r="C48">
        <v>-0.23042415618161016</v>
      </c>
      <c r="D48">
        <v>-5.3796186611883248E-2</v>
      </c>
      <c r="G48">
        <f t="shared" si="0"/>
        <v>39.121804173927423</v>
      </c>
      <c r="H48" s="1">
        <f>H47+(C48-C47)</f>
        <v>-0.23042415618161016</v>
      </c>
      <c r="I48" s="1">
        <f t="shared" si="1"/>
        <v>27.375440521586746</v>
      </c>
      <c r="J48" s="1">
        <f>ABS(ABS(H48)-ABS(C48))</f>
        <v>0</v>
      </c>
    </row>
    <row r="49" spans="2:10" x14ac:dyDescent="0.3">
      <c r="B49">
        <v>11.750377431858482</v>
      </c>
      <c r="C49">
        <v>-0.23064053819262445</v>
      </c>
      <c r="D49">
        <v>-5.3919124426170875E-2</v>
      </c>
      <c r="G49">
        <f t="shared" si="0"/>
        <v>39.121928819775214</v>
      </c>
      <c r="H49" s="1">
        <f>H48+(C49-C48)</f>
        <v>-0.23064053819262445</v>
      </c>
      <c r="I49" s="1">
        <f t="shared" si="1"/>
        <v>27.371551387916732</v>
      </c>
      <c r="J49" s="1">
        <f>ABS(ABS(H49)-ABS(C49))</f>
        <v>0</v>
      </c>
    </row>
    <row r="50" spans="2:10" x14ac:dyDescent="0.3">
      <c r="B50">
        <v>11.754391184744426</v>
      </c>
      <c r="C50">
        <v>-0.23085741364728329</v>
      </c>
      <c r="D50">
        <v>-5.4042062240458502E-2</v>
      </c>
      <c r="G50">
        <f t="shared" si="0"/>
        <v>39.122053747660416</v>
      </c>
      <c r="H50" s="1">
        <f>H49+(C50-C49)</f>
        <v>-0.23085741364728329</v>
      </c>
      <c r="I50" s="1">
        <f t="shared" si="1"/>
        <v>27.367662562915989</v>
      </c>
      <c r="J50" s="1">
        <f>ABS(ABS(H50)-ABS(C50))</f>
        <v>0</v>
      </c>
    </row>
    <row r="51" spans="2:10" x14ac:dyDescent="0.3">
      <c r="B51">
        <v>11.758404910937845</v>
      </c>
      <c r="C51">
        <v>-0.2310747825423089</v>
      </c>
      <c r="D51">
        <v>-5.4165000054746136E-2</v>
      </c>
      <c r="G51">
        <f t="shared" si="0"/>
        <v>39.122178957566078</v>
      </c>
      <c r="H51" s="1">
        <f>H50+(C51-C50)</f>
        <v>-0.2310747825423089</v>
      </c>
      <c r="I51" s="1">
        <f t="shared" si="1"/>
        <v>27.363774046628233</v>
      </c>
      <c r="J51" s="1">
        <f>ABS(ABS(H51)-ABS(C51))</f>
        <v>0</v>
      </c>
    </row>
    <row r="52" spans="2:10" x14ac:dyDescent="0.3">
      <c r="B52">
        <v>11.762418610378075</v>
      </c>
      <c r="C52">
        <v>-0.231292644874416</v>
      </c>
      <c r="D52">
        <v>-5.428793786903377E-2</v>
      </c>
      <c r="G52">
        <f t="shared" si="0"/>
        <v>39.122304449475216</v>
      </c>
      <c r="H52" s="1">
        <f>H51+(C52-C51)</f>
        <v>-0.231292644874416</v>
      </c>
      <c r="I52" s="1">
        <f t="shared" si="1"/>
        <v>27.359885839097139</v>
      </c>
      <c r="J52" s="1">
        <f>ABS(ABS(H52)-ABS(C52))</f>
        <v>0</v>
      </c>
    </row>
    <row r="53" spans="2:10" x14ac:dyDescent="0.3">
      <c r="B53">
        <v>11.766432283004457</v>
      </c>
      <c r="C53">
        <v>-0.23151100064031188</v>
      </c>
      <c r="D53">
        <v>-5.4410875683321397E-2</v>
      </c>
      <c r="G53">
        <f t="shared" si="0"/>
        <v>39.122430223370792</v>
      </c>
      <c r="H53" s="1">
        <f>H52+(C53-C52)</f>
        <v>-0.23151100064031188</v>
      </c>
      <c r="I53" s="1">
        <f t="shared" si="1"/>
        <v>27.355997940366336</v>
      </c>
      <c r="J53" s="1">
        <f>ABS(ABS(H53)-ABS(C53))</f>
        <v>0</v>
      </c>
    </row>
    <row r="54" spans="2:10" x14ac:dyDescent="0.3">
      <c r="B54">
        <v>11.770445928756327</v>
      </c>
      <c r="C54">
        <v>-0.23172984983669639</v>
      </c>
      <c r="D54">
        <v>-5.4533813497609031E-2</v>
      </c>
      <c r="G54">
        <f t="shared" si="0"/>
        <v>39.122556279235745</v>
      </c>
      <c r="H54" s="1">
        <f>H53+(C54-C53)</f>
        <v>-0.23172984983669639</v>
      </c>
      <c r="I54" s="1">
        <f t="shared" si="1"/>
        <v>27.352110350479418</v>
      </c>
      <c r="J54" s="1">
        <f>ABS(ABS(H54)-ABS(C54))</f>
        <v>0</v>
      </c>
    </row>
    <row r="55" spans="2:10" x14ac:dyDescent="0.3">
      <c r="B55">
        <v>11.774459547573025</v>
      </c>
      <c r="C55">
        <v>-0.23194919246026191</v>
      </c>
      <c r="D55">
        <v>-5.4656751311896651E-2</v>
      </c>
      <c r="G55">
        <f t="shared" si="0"/>
        <v>39.12268261705298</v>
      </c>
      <c r="H55" s="1">
        <f>H54+(C55-C54)</f>
        <v>-0.23194919246026191</v>
      </c>
      <c r="I55" s="1">
        <f t="shared" si="1"/>
        <v>27.348223069479957</v>
      </c>
      <c r="J55" s="1">
        <f>ABS(ABS(H55)-ABS(C55))</f>
        <v>0</v>
      </c>
    </row>
    <row r="56" spans="2:10" x14ac:dyDescent="0.3">
      <c r="B56">
        <v>11.77847313939389</v>
      </c>
      <c r="C56">
        <v>-0.23216902850769336</v>
      </c>
      <c r="D56">
        <v>-5.4779689126184278E-2</v>
      </c>
      <c r="G56">
        <f t="shared" si="0"/>
        <v>39.122809236805345</v>
      </c>
      <c r="H56" s="1">
        <f>H55+(C56-C55)</f>
        <v>-0.23216902850769336</v>
      </c>
      <c r="I56" s="1">
        <f t="shared" si="1"/>
        <v>27.344336097411457</v>
      </c>
      <c r="J56" s="1">
        <f>ABS(ABS(H56)-ABS(C56))</f>
        <v>0</v>
      </c>
    </row>
    <row r="57" spans="2:10" x14ac:dyDescent="0.3">
      <c r="B57">
        <v>11.782486704158261</v>
      </c>
      <c r="C57">
        <v>-0.2323893579756682</v>
      </c>
      <c r="D57">
        <v>-5.4902626940471912E-2</v>
      </c>
      <c r="G57">
        <f t="shared" si="0"/>
        <v>39.122936138475673</v>
      </c>
      <c r="H57" s="1">
        <f>H56+(C57-C56)</f>
        <v>-0.2323893579756682</v>
      </c>
      <c r="I57" s="1">
        <f t="shared" si="1"/>
        <v>27.340449434317414</v>
      </c>
      <c r="J57" s="1">
        <f>ABS(ABS(H57)-ABS(C57))</f>
        <v>0</v>
      </c>
    </row>
    <row r="58" spans="2:10" x14ac:dyDescent="0.3">
      <c r="B58">
        <v>11.786500241805479</v>
      </c>
      <c r="C58">
        <v>-0.23261018086085644</v>
      </c>
      <c r="D58">
        <v>-5.5025564754759546E-2</v>
      </c>
      <c r="G58">
        <f t="shared" si="0"/>
        <v>39.123063322046733</v>
      </c>
      <c r="H58" s="1">
        <f>H57+(C58-C57)</f>
        <v>-0.23261018086085644</v>
      </c>
      <c r="I58" s="1">
        <f t="shared" si="1"/>
        <v>27.336563080241255</v>
      </c>
      <c r="J58" s="1">
        <f>ABS(ABS(H58)-ABS(C58))</f>
        <v>0</v>
      </c>
    </row>
    <row r="59" spans="2:10" x14ac:dyDescent="0.3">
      <c r="B59">
        <v>11.790513752274885</v>
      </c>
      <c r="C59">
        <v>-0.2328314971599206</v>
      </c>
      <c r="D59">
        <v>-5.5148502569047166E-2</v>
      </c>
      <c r="G59">
        <f t="shared" si="0"/>
        <v>39.123190787501279</v>
      </c>
      <c r="H59" s="1">
        <f>H58+(C59-C58)</f>
        <v>-0.2328314971599206</v>
      </c>
      <c r="I59" s="1">
        <f t="shared" si="1"/>
        <v>27.332677035226396</v>
      </c>
      <c r="J59" s="1">
        <f>ABS(ABS(H59)-ABS(C59))</f>
        <v>0</v>
      </c>
    </row>
    <row r="60" spans="2:10" x14ac:dyDescent="0.3">
      <c r="B60">
        <v>11.79452723550582</v>
      </c>
      <c r="C60">
        <v>-0.23305330686951581</v>
      </c>
      <c r="D60">
        <v>-5.5271440383334793E-2</v>
      </c>
      <c r="G60">
        <f t="shared" si="0"/>
        <v>39.123318534822012</v>
      </c>
      <c r="H60" s="1">
        <f>H59+(C60-C59)</f>
        <v>-0.23305330686951581</v>
      </c>
      <c r="I60" s="1">
        <f t="shared" si="1"/>
        <v>27.328791299316194</v>
      </c>
      <c r="J60" s="1">
        <f>ABS(ABS(H60)-ABS(C60))</f>
        <v>0</v>
      </c>
    </row>
    <row r="61" spans="2:10" x14ac:dyDescent="0.3">
      <c r="B61">
        <v>11.798540691437625</v>
      </c>
      <c r="C61">
        <v>-0.23327560998628968</v>
      </c>
      <c r="D61">
        <v>-5.5394378197622426E-2</v>
      </c>
      <c r="G61">
        <f t="shared" si="0"/>
        <v>39.123446563991614</v>
      </c>
      <c r="H61" s="1">
        <f>H60+(C61-C60)</f>
        <v>-0.23327560998628968</v>
      </c>
      <c r="I61" s="1">
        <f t="shared" si="1"/>
        <v>27.324905872553991</v>
      </c>
      <c r="J61" s="1">
        <f>ABS(ABS(H61)-ABS(C61))</f>
        <v>0</v>
      </c>
    </row>
    <row r="62" spans="2:10" x14ac:dyDescent="0.3">
      <c r="B62">
        <v>11.80255412000964</v>
      </c>
      <c r="C62">
        <v>-0.23349840650688239</v>
      </c>
      <c r="D62">
        <v>-5.5517316011910053E-2</v>
      </c>
      <c r="G62">
        <f t="shared" si="0"/>
        <v>39.123574874992698</v>
      </c>
      <c r="H62" s="1">
        <f>H61+(C62-C61)</f>
        <v>-0.23349840650688239</v>
      </c>
      <c r="I62" s="1">
        <f t="shared" si="1"/>
        <v>27.32102075498306</v>
      </c>
      <c r="J62" s="1">
        <f>ABS(ABS(H62)-ABS(C62))</f>
        <v>0</v>
      </c>
    </row>
    <row r="63" spans="2:10" x14ac:dyDescent="0.3">
      <c r="B63">
        <v>11.80656752116121</v>
      </c>
      <c r="C63">
        <v>-0.23372169642792665</v>
      </c>
      <c r="D63">
        <v>-5.564025382619768E-2</v>
      </c>
      <c r="G63">
        <f t="shared" si="0"/>
        <v>39.123703467807864</v>
      </c>
      <c r="H63" s="1">
        <f>H62+(C63-C62)</f>
        <v>-0.23372169642792665</v>
      </c>
      <c r="I63" s="1">
        <f t="shared" si="1"/>
        <v>27.317135946646655</v>
      </c>
      <c r="J63" s="1">
        <f>ABS(ABS(H63)-ABS(C63))</f>
        <v>0</v>
      </c>
    </row>
    <row r="64" spans="2:10" x14ac:dyDescent="0.3">
      <c r="B64">
        <v>11.810580894831675</v>
      </c>
      <c r="C64">
        <v>-0.23394547974604774</v>
      </c>
      <c r="D64">
        <v>-5.5763191640485307E-2</v>
      </c>
      <c r="G64">
        <f t="shared" si="0"/>
        <v>39.123832342419668</v>
      </c>
      <c r="H64" s="1">
        <f>H63+(C64-C63)</f>
        <v>-0.23394547974604774</v>
      </c>
      <c r="I64" s="1">
        <f t="shared" si="1"/>
        <v>27.313251447587994</v>
      </c>
      <c r="J64" s="1">
        <f>ABS(ABS(H64)-ABS(C64))</f>
        <v>0</v>
      </c>
    </row>
    <row r="65" spans="2:10" x14ac:dyDescent="0.3">
      <c r="B65">
        <v>11.814594240960382</v>
      </c>
      <c r="C65">
        <v>-0.23416975645786345</v>
      </c>
      <c r="D65">
        <v>-5.5886129454772948E-2</v>
      </c>
      <c r="G65">
        <f t="shared" si="0"/>
        <v>39.123961498810623</v>
      </c>
      <c r="H65" s="1">
        <f>H64+(C65-C64)</f>
        <v>-0.23416975645786345</v>
      </c>
      <c r="I65" s="1">
        <f t="shared" si="1"/>
        <v>27.309367257850241</v>
      </c>
      <c r="J65" s="1">
        <f>ABS(ABS(H65)-ABS(C65))</f>
        <v>0</v>
      </c>
    </row>
    <row r="66" spans="2:10" x14ac:dyDescent="0.3">
      <c r="B66">
        <v>11.81860755948667</v>
      </c>
      <c r="C66">
        <v>-0.23439452655998413</v>
      </c>
      <c r="D66">
        <v>-5.6009067269060575E-2</v>
      </c>
      <c r="G66">
        <f t="shared" si="0"/>
        <v>39.124090936963213</v>
      </c>
      <c r="H66" s="1">
        <f>H65+(C66-C65)</f>
        <v>-0.23439452655998413</v>
      </c>
      <c r="I66" s="1">
        <f t="shared" si="1"/>
        <v>27.305483377476541</v>
      </c>
      <c r="J66" s="1">
        <f>ABS(ABS(H66)-ABS(C66))</f>
        <v>0</v>
      </c>
    </row>
    <row r="67" spans="2:10" x14ac:dyDescent="0.3">
      <c r="B67">
        <v>11.822620850349887</v>
      </c>
      <c r="C67">
        <v>-0.23461979004901268</v>
      </c>
      <c r="D67">
        <v>-5.6132005083348209E-2</v>
      </c>
      <c r="G67">
        <f t="shared" si="0"/>
        <v>39.124220656859883</v>
      </c>
      <c r="H67" s="1">
        <f>H66+(C67-C66)</f>
        <v>-0.23461979004901268</v>
      </c>
      <c r="I67" s="1">
        <f t="shared" si="1"/>
        <v>27.301599806509998</v>
      </c>
      <c r="J67" s="1">
        <f>ABS(ABS(H67)-ABS(C67))</f>
        <v>0</v>
      </c>
    </row>
    <row r="68" spans="2:10" x14ac:dyDescent="0.3">
      <c r="B68">
        <v>11.826634113489375</v>
      </c>
      <c r="C68">
        <v>-0.23484554692154452</v>
      </c>
      <c r="D68">
        <v>-5.6254942897635836E-2</v>
      </c>
      <c r="G68">
        <f t="shared" si="0"/>
        <v>39.124350658483017</v>
      </c>
      <c r="H68" s="1">
        <f>H67+(C68-C67)</f>
        <v>-0.23484554692154452</v>
      </c>
      <c r="I68" s="1">
        <f t="shared" si="1"/>
        <v>27.297716544993641</v>
      </c>
      <c r="J68" s="1">
        <f>ABS(ABS(H68)-ABS(C68))</f>
        <v>0</v>
      </c>
    </row>
    <row r="69" spans="2:10" x14ac:dyDescent="0.3">
      <c r="B69">
        <v>11.830647348844478</v>
      </c>
      <c r="C69">
        <v>-0.23507179717416765</v>
      </c>
      <c r="D69">
        <v>-5.6377880711923463E-2</v>
      </c>
      <c r="G69">
        <f t="shared" si="0"/>
        <v>39.124480941814987</v>
      </c>
      <c r="H69" s="1">
        <f>H68+(C69-C68)</f>
        <v>-0.23507179717416765</v>
      </c>
      <c r="I69" s="1">
        <f t="shared" si="1"/>
        <v>27.293833592970508</v>
      </c>
      <c r="J69" s="1">
        <f>ABS(ABS(H69)-ABS(C69))</f>
        <v>0</v>
      </c>
    </row>
    <row r="70" spans="2:10" x14ac:dyDescent="0.3">
      <c r="B70">
        <v>11.834660556354542</v>
      </c>
      <c r="C70">
        <v>-0.23529854080346257</v>
      </c>
      <c r="D70">
        <v>-5.650081852621109E-2</v>
      </c>
      <c r="G70">
        <f t="shared" si="0"/>
        <v>39.124611506838129</v>
      </c>
      <c r="H70" s="1">
        <f>H69+(C70-C69)</f>
        <v>-0.23529854080346257</v>
      </c>
      <c r="I70" s="1">
        <f t="shared" si="1"/>
        <v>27.289950950483586</v>
      </c>
      <c r="J70" s="1">
        <f>ABS(ABS(H70)-ABS(C70))</f>
        <v>0</v>
      </c>
    </row>
    <row r="71" spans="2:10" x14ac:dyDescent="0.3">
      <c r="B71">
        <v>11.838673735958913</v>
      </c>
      <c r="C71">
        <v>-0.23552577780600234</v>
      </c>
      <c r="D71">
        <v>-5.6623756340498724E-2</v>
      </c>
      <c r="G71">
        <f t="shared" si="0"/>
        <v>39.124742353534721</v>
      </c>
      <c r="H71" s="1">
        <f>H70+(C71-C70)</f>
        <v>-0.23552577780600234</v>
      </c>
      <c r="I71" s="1">
        <f t="shared" si="1"/>
        <v>27.286068617575808</v>
      </c>
      <c r="J71" s="1">
        <f>ABS(ABS(H71)-ABS(C71))</f>
        <v>0</v>
      </c>
    </row>
    <row r="72" spans="2:10" x14ac:dyDescent="0.3">
      <c r="B72">
        <v>11.842686887596937</v>
      </c>
      <c r="C72">
        <v>-0.23575350817835258</v>
      </c>
      <c r="D72">
        <v>-5.6746694154786358E-2</v>
      </c>
      <c r="G72">
        <f t="shared" si="0"/>
        <v>39.124873481887015</v>
      </c>
      <c r="H72" s="1">
        <f>H71+(C72-C71)</f>
        <v>-0.23575350817835258</v>
      </c>
      <c r="I72" s="1">
        <f t="shared" si="1"/>
        <v>27.282186594290078</v>
      </c>
      <c r="J72" s="1">
        <f>ABS(ABS(H72)-ABS(C72))</f>
        <v>0</v>
      </c>
    </row>
    <row r="73" spans="2:10" x14ac:dyDescent="0.3">
      <c r="B73">
        <v>11.846700011207959</v>
      </c>
      <c r="C73">
        <v>-0.23598173191707145</v>
      </c>
      <c r="D73">
        <v>-5.6869631969073985E-2</v>
      </c>
      <c r="G73">
        <f t="shared" si="0"/>
        <v>39.125004891877225</v>
      </c>
      <c r="H73" s="1">
        <f>H72+(C73-C72)</f>
        <v>-0.23598173191707145</v>
      </c>
      <c r="I73" s="1">
        <f t="shared" si="1"/>
        <v>27.278304880669268</v>
      </c>
      <c r="J73" s="1">
        <f>ABS(ABS(H73)-ABS(C73))</f>
        <v>0</v>
      </c>
    </row>
    <row r="74" spans="2:10" x14ac:dyDescent="0.3">
      <c r="B74">
        <v>11.850713106731328</v>
      </c>
      <c r="C74">
        <v>-0.23621044901870961</v>
      </c>
      <c r="D74">
        <v>-5.6992569783361618E-2</v>
      </c>
      <c r="G74">
        <f t="shared" ref="G74:G137" si="2">SQRT((M$1^2)-((H74-M$19)^2))+M$18</f>
        <v>39.125136583487524</v>
      </c>
      <c r="H74" s="1">
        <f>H73+(C74-C73)</f>
        <v>-0.23621044901870961</v>
      </c>
      <c r="I74" s="1">
        <f t="shared" ref="I74:I137" si="3">G74-B74</f>
        <v>27.274423476756198</v>
      </c>
      <c r="J74" s="1">
        <f>ABS(ABS(H74)-ABS(C74))</f>
        <v>0</v>
      </c>
    </row>
    <row r="75" spans="2:10" x14ac:dyDescent="0.3">
      <c r="B75">
        <v>11.854726174106391</v>
      </c>
      <c r="C75">
        <v>-0.23643965947981033</v>
      </c>
      <c r="D75">
        <v>-5.7115507597649239E-2</v>
      </c>
      <c r="G75">
        <f t="shared" si="2"/>
        <v>39.12526855670005</v>
      </c>
      <c r="H75" s="1">
        <f>H74+(C75-C74)</f>
        <v>-0.23643965947981033</v>
      </c>
      <c r="I75" s="1">
        <f t="shared" si="3"/>
        <v>27.270542382593661</v>
      </c>
      <c r="J75" s="1">
        <f>ABS(ABS(H75)-ABS(C75))</f>
        <v>0</v>
      </c>
    </row>
    <row r="76" spans="2:10" x14ac:dyDescent="0.3">
      <c r="B76">
        <v>11.858739213272493</v>
      </c>
      <c r="C76">
        <v>-0.23666936329690938</v>
      </c>
      <c r="D76">
        <v>-5.7238445411936865E-2</v>
      </c>
      <c r="G76">
        <f t="shared" si="2"/>
        <v>39.125400811496903</v>
      </c>
      <c r="H76" s="1">
        <f>H75+(C76-C75)</f>
        <v>-0.23666936329690938</v>
      </c>
      <c r="I76" s="1">
        <f t="shared" si="3"/>
        <v>27.26666159822441</v>
      </c>
      <c r="J76" s="1">
        <f>ABS(ABS(H76)-ABS(C76))</f>
        <v>0</v>
      </c>
    </row>
    <row r="77" spans="2:10" x14ac:dyDescent="0.3">
      <c r="B77">
        <v>11.862752224168984</v>
      </c>
      <c r="C77">
        <v>-0.23689956046653507</v>
      </c>
      <c r="D77">
        <v>-5.7361383226224499E-2</v>
      </c>
      <c r="G77">
        <f t="shared" si="2"/>
        <v>39.125533347860134</v>
      </c>
      <c r="H77" s="1">
        <f>H76+(C77-C76)</f>
        <v>-0.23689956046653507</v>
      </c>
      <c r="I77" s="1">
        <f t="shared" si="3"/>
        <v>27.262781123691148</v>
      </c>
      <c r="J77" s="1">
        <f>ABS(ABS(H77)-ABS(C77))</f>
        <v>0</v>
      </c>
    </row>
    <row r="78" spans="2:10" x14ac:dyDescent="0.3">
      <c r="B78">
        <v>11.866765206735213</v>
      </c>
      <c r="C78">
        <v>-0.23713025098520829</v>
      </c>
      <c r="D78">
        <v>-5.7484321040512133E-2</v>
      </c>
      <c r="G78">
        <f t="shared" si="2"/>
        <v>39.125666165771776</v>
      </c>
      <c r="H78" s="1">
        <f>H77+(C78-C77)</f>
        <v>-0.23713025098520829</v>
      </c>
      <c r="I78" s="1">
        <f t="shared" si="3"/>
        <v>27.258900959036563</v>
      </c>
      <c r="J78" s="1">
        <f>ABS(ABS(H78)-ABS(C78))</f>
        <v>0</v>
      </c>
    </row>
    <row r="79" spans="2:10" x14ac:dyDescent="0.3">
      <c r="B79">
        <v>11.870778160910529</v>
      </c>
      <c r="C79">
        <v>-0.23736143484944244</v>
      </c>
      <c r="D79">
        <v>-5.7607258854799767E-2</v>
      </c>
      <c r="G79">
        <f t="shared" si="2"/>
        <v>39.1257992652138</v>
      </c>
      <c r="H79" s="1">
        <f>H78+(C79-C78)</f>
        <v>-0.23736143484944244</v>
      </c>
      <c r="I79" s="1">
        <f t="shared" si="3"/>
        <v>27.255021104303271</v>
      </c>
      <c r="J79" s="1">
        <f>ABS(ABS(H79)-ABS(C79))</f>
        <v>0</v>
      </c>
    </row>
    <row r="80" spans="2:10" x14ac:dyDescent="0.3">
      <c r="B80">
        <v>11.87479108663428</v>
      </c>
      <c r="C80">
        <v>-0.23759311205574346</v>
      </c>
      <c r="D80">
        <v>-5.7730196669087394E-2</v>
      </c>
      <c r="G80">
        <f t="shared" si="2"/>
        <v>39.125932646168167</v>
      </c>
      <c r="H80" s="1">
        <f>H79+(C80-C79)</f>
        <v>-0.23759311205574346</v>
      </c>
      <c r="I80" s="1">
        <f t="shared" si="3"/>
        <v>27.251141559533885</v>
      </c>
      <c r="J80" s="1">
        <f>ABS(ABS(H80)-ABS(C80))</f>
        <v>0</v>
      </c>
    </row>
    <row r="81" spans="2:10" x14ac:dyDescent="0.3">
      <c r="B81">
        <v>11.878803983845817</v>
      </c>
      <c r="C81">
        <v>-0.23782528260060987</v>
      </c>
      <c r="D81">
        <v>-5.7853134483375028E-2</v>
      </c>
      <c r="G81">
        <f t="shared" si="2"/>
        <v>39.126066308616771</v>
      </c>
      <c r="H81" s="1">
        <f>H80+(C81-C80)</f>
        <v>-0.23782528260060987</v>
      </c>
      <c r="I81" s="1">
        <f t="shared" si="3"/>
        <v>27.247262324770954</v>
      </c>
      <c r="J81" s="1">
        <f>ABS(ABS(H81)-ABS(C81))</f>
        <v>0</v>
      </c>
    </row>
    <row r="82" spans="2:10" x14ac:dyDescent="0.3">
      <c r="B82">
        <v>11.88281685248449</v>
      </c>
      <c r="C82">
        <v>-0.23805794648053269</v>
      </c>
      <c r="D82">
        <v>-5.7976072297662662E-2</v>
      </c>
      <c r="G82">
        <f t="shared" si="2"/>
        <v>39.126200252541494</v>
      </c>
      <c r="H82" s="1">
        <f>H81+(C82-C81)</f>
        <v>-0.23805794648053269</v>
      </c>
      <c r="I82" s="1">
        <f t="shared" si="3"/>
        <v>27.243383400057006</v>
      </c>
      <c r="J82" s="1">
        <f>ABS(ABS(H82)-ABS(C82))</f>
        <v>0</v>
      </c>
    </row>
    <row r="83" spans="2:10" x14ac:dyDescent="0.3">
      <c r="B83">
        <v>11.886829692489648</v>
      </c>
      <c r="C83">
        <v>-0.23829110369199555</v>
      </c>
      <c r="D83">
        <v>-5.8099010111950282E-2</v>
      </c>
      <c r="G83">
        <f t="shared" si="2"/>
        <v>39.126334477924161</v>
      </c>
      <c r="H83" s="1">
        <f>H82+(C83-C82)</f>
        <v>-0.23829110369199555</v>
      </c>
      <c r="I83" s="1">
        <f t="shared" si="3"/>
        <v>27.239504785434512</v>
      </c>
      <c r="J83" s="1">
        <f>ABS(ABS(H83)-ABS(C83))</f>
        <v>0</v>
      </c>
    </row>
    <row r="84" spans="2:10" x14ac:dyDescent="0.3">
      <c r="B84">
        <v>11.890842503800645</v>
      </c>
      <c r="C84">
        <v>-0.23852475423147454</v>
      </c>
      <c r="D84">
        <v>-5.8221947926237923E-2</v>
      </c>
      <c r="G84">
        <f t="shared" si="2"/>
        <v>39.126468984746566</v>
      </c>
      <c r="H84" s="1">
        <f>H83+(C84-C83)</f>
        <v>-0.23852475423147454</v>
      </c>
      <c r="I84" s="1">
        <f t="shared" si="3"/>
        <v>27.235626480945921</v>
      </c>
      <c r="J84" s="1">
        <f>ABS(ABS(H84)-ABS(C84))</f>
        <v>0</v>
      </c>
    </row>
    <row r="85" spans="2:10" x14ac:dyDescent="0.3">
      <c r="B85">
        <v>11.894855286356831</v>
      </c>
      <c r="C85">
        <v>-0.23875889809543835</v>
      </c>
      <c r="D85">
        <v>-5.8344885740525557E-2</v>
      </c>
      <c r="G85">
        <f t="shared" si="2"/>
        <v>39.126603772990464</v>
      </c>
      <c r="H85" s="1">
        <f>H84+(C85-C84)</f>
        <v>-0.23875889809543835</v>
      </c>
      <c r="I85" s="1">
        <f t="shared" si="3"/>
        <v>27.231748486633634</v>
      </c>
      <c r="J85" s="1">
        <f>ABS(ABS(H85)-ABS(C85))</f>
        <v>0</v>
      </c>
    </row>
    <row r="86" spans="2:10" x14ac:dyDescent="0.3">
      <c r="B86">
        <v>11.898868040097559</v>
      </c>
      <c r="C86">
        <v>-0.2389935352803482</v>
      </c>
      <c r="D86">
        <v>-5.8467823554813191E-2</v>
      </c>
      <c r="G86">
        <f t="shared" si="2"/>
        <v>39.126738842637586</v>
      </c>
      <c r="H86" s="1">
        <f>H85+(C86-C85)</f>
        <v>-0.2389935352803482</v>
      </c>
      <c r="I86" s="1">
        <f t="shared" si="3"/>
        <v>27.227870802540025</v>
      </c>
      <c r="J86" s="1">
        <f>ABS(ABS(H86)-ABS(C86))</f>
        <v>0</v>
      </c>
    </row>
    <row r="87" spans="2:10" x14ac:dyDescent="0.3">
      <c r="B87">
        <v>11.90288076496218</v>
      </c>
      <c r="C87">
        <v>-0.23922866578265783</v>
      </c>
      <c r="D87">
        <v>-5.8590761369100824E-2</v>
      </c>
      <c r="G87">
        <f t="shared" si="2"/>
        <v>39.126874193669593</v>
      </c>
      <c r="H87" s="1">
        <f>H86+(C87-C86)</f>
        <v>-0.23922866578265783</v>
      </c>
      <c r="I87" s="1">
        <f t="shared" si="3"/>
        <v>27.223993428707413</v>
      </c>
      <c r="J87" s="1">
        <f>ABS(ABS(H87)-ABS(C87))</f>
        <v>0</v>
      </c>
    </row>
    <row r="88" spans="2:10" x14ac:dyDescent="0.3">
      <c r="B88">
        <v>11.906893460890048</v>
      </c>
      <c r="C88">
        <v>-0.23946428959881358</v>
      </c>
      <c r="D88">
        <v>-5.8713699183388451E-2</v>
      </c>
      <c r="G88">
        <f t="shared" si="2"/>
        <v>39.127009826068146</v>
      </c>
      <c r="H88" s="1">
        <f>H87+(C88-C87)</f>
        <v>-0.23946428959881358</v>
      </c>
      <c r="I88" s="1">
        <f t="shared" si="3"/>
        <v>27.2201163651781</v>
      </c>
      <c r="J88" s="1">
        <f>ABS(ABS(H88)-ABS(C88))</f>
        <v>0</v>
      </c>
    </row>
    <row r="89" spans="2:10" x14ac:dyDescent="0.3">
      <c r="B89">
        <v>11.910906127820516</v>
      </c>
      <c r="C89">
        <v>-0.23970040672525428</v>
      </c>
      <c r="D89">
        <v>-5.8836636997676085E-2</v>
      </c>
      <c r="G89">
        <f t="shared" si="2"/>
        <v>39.127145739814829</v>
      </c>
      <c r="H89" s="1">
        <f>H88+(C89-C88)</f>
        <v>-0.23970040672525428</v>
      </c>
      <c r="I89" s="1">
        <f t="shared" si="3"/>
        <v>27.216239611994311</v>
      </c>
      <c r="J89" s="1">
        <f>ABS(ABS(H89)-ABS(C89))</f>
        <v>0</v>
      </c>
    </row>
    <row r="90" spans="2:10" x14ac:dyDescent="0.3">
      <c r="B90">
        <v>11.914918765692937</v>
      </c>
      <c r="C90">
        <v>-0.23993701715841134</v>
      </c>
      <c r="D90">
        <v>-5.8959574811963712E-2</v>
      </c>
      <c r="G90">
        <f t="shared" si="2"/>
        <v>39.127281934891229</v>
      </c>
      <c r="H90" s="1">
        <f>H89+(C90-C89)</f>
        <v>-0.23993701715841134</v>
      </c>
      <c r="I90" s="1">
        <f t="shared" si="3"/>
        <v>27.212363169198291</v>
      </c>
      <c r="J90" s="1">
        <f>ABS(ABS(H90)-ABS(C90))</f>
        <v>0</v>
      </c>
    </row>
    <row r="91" spans="2:10" x14ac:dyDescent="0.3">
      <c r="B91">
        <v>11.918931374446665</v>
      </c>
      <c r="C91">
        <v>-0.24017412089470869</v>
      </c>
      <c r="D91">
        <v>-5.9082512626251346E-2</v>
      </c>
      <c r="G91">
        <f t="shared" si="2"/>
        <v>39.12741841127886</v>
      </c>
      <c r="H91" s="1">
        <f>H90+(C91-C90)</f>
        <v>-0.24017412089470869</v>
      </c>
      <c r="I91" s="1">
        <f t="shared" si="3"/>
        <v>27.208487036832196</v>
      </c>
      <c r="J91" s="1">
        <f>ABS(ABS(H91)-ABS(C91))</f>
        <v>0</v>
      </c>
    </row>
    <row r="92" spans="2:10" x14ac:dyDescent="0.3">
      <c r="B92">
        <v>11.922943954021054</v>
      </c>
      <c r="C92">
        <v>-0.24041171793056279</v>
      </c>
      <c r="D92">
        <v>-5.9205450440538973E-2</v>
      </c>
      <c r="G92">
        <f t="shared" si="2"/>
        <v>39.127555168959212</v>
      </c>
      <c r="H92" s="1">
        <f>H91+(C92-C91)</f>
        <v>-0.24041171793056279</v>
      </c>
      <c r="I92" s="1">
        <f t="shared" si="3"/>
        <v>27.204611214938158</v>
      </c>
      <c r="J92" s="1">
        <f>ABS(ABS(H92)-ABS(C92))</f>
        <v>0</v>
      </c>
    </row>
    <row r="93" spans="2:10" x14ac:dyDescent="0.3">
      <c r="B93">
        <v>11.926956504355463</v>
      </c>
      <c r="C93">
        <v>-0.24064980826238272</v>
      </c>
      <c r="D93">
        <v>-5.93283882548266E-2</v>
      </c>
      <c r="G93">
        <f t="shared" si="2"/>
        <v>39.127692207913746</v>
      </c>
      <c r="H93" s="1">
        <f>H92+(C93-C92)</f>
        <v>-0.24064980826238272</v>
      </c>
      <c r="I93" s="1">
        <f t="shared" si="3"/>
        <v>27.200735703558284</v>
      </c>
      <c r="J93" s="1">
        <f>ABS(ABS(H93)-ABS(C93))</f>
        <v>0</v>
      </c>
    </row>
    <row r="94" spans="2:10" x14ac:dyDescent="0.3">
      <c r="B94">
        <v>11.930969025389244</v>
      </c>
      <c r="C94">
        <v>-0.24088839188657002</v>
      </c>
      <c r="D94">
        <v>-5.9451326069114227E-2</v>
      </c>
      <c r="G94">
        <f t="shared" si="2"/>
        <v>39.127829528123875</v>
      </c>
      <c r="H94" s="1">
        <f>H93+(C94-C93)</f>
        <v>-0.24088839188657002</v>
      </c>
      <c r="I94" s="1">
        <f t="shared" si="3"/>
        <v>27.19686050273463</v>
      </c>
      <c r="J94" s="1">
        <f>ABS(ABS(H94)-ABS(C94))</f>
        <v>0</v>
      </c>
    </row>
    <row r="95" spans="2:10" x14ac:dyDescent="0.3">
      <c r="B95">
        <v>11.934981517061754</v>
      </c>
      <c r="C95">
        <v>-0.2411274687995188</v>
      </c>
      <c r="D95">
        <v>-5.9574263883401854E-2</v>
      </c>
      <c r="G95">
        <f t="shared" si="2"/>
        <v>39.127967129570969</v>
      </c>
      <c r="H95" s="1">
        <f>H94+(C95-C94)</f>
        <v>-0.2411274687995188</v>
      </c>
      <c r="I95" s="1">
        <f t="shared" si="3"/>
        <v>27.192985612509215</v>
      </c>
      <c r="J95" s="1">
        <f>ABS(ABS(H95)-ABS(C95))</f>
        <v>0</v>
      </c>
    </row>
    <row r="96" spans="2:10" x14ac:dyDescent="0.3">
      <c r="B96">
        <v>11.938993979312349</v>
      </c>
      <c r="C96">
        <v>-0.24136703899761575</v>
      </c>
      <c r="D96">
        <v>-5.9697201697689481E-2</v>
      </c>
      <c r="G96">
        <f t="shared" si="2"/>
        <v>39.128105012236368</v>
      </c>
      <c r="H96" s="1">
        <f>H95+(C96-C95)</f>
        <v>-0.24136703899761575</v>
      </c>
      <c r="I96" s="1">
        <f t="shared" si="3"/>
        <v>27.189111032924018</v>
      </c>
      <c r="J96" s="1">
        <f>ABS(ABS(H96)-ABS(C96))</f>
        <v>0</v>
      </c>
    </row>
    <row r="97" spans="2:10" x14ac:dyDescent="0.3">
      <c r="B97">
        <v>11.943006412080384</v>
      </c>
      <c r="C97">
        <v>-0.24160710247724004</v>
      </c>
      <c r="D97">
        <v>-5.9820139511977122E-2</v>
      </c>
      <c r="G97">
        <f t="shared" si="2"/>
        <v>39.128243176101378</v>
      </c>
      <c r="H97" s="1">
        <f>H96+(C97-C96)</f>
        <v>-0.24160710247724004</v>
      </c>
      <c r="I97" s="1">
        <f t="shared" si="3"/>
        <v>27.185236764020992</v>
      </c>
      <c r="J97" s="1">
        <f>ABS(ABS(H97)-ABS(C97))</f>
        <v>0</v>
      </c>
    </row>
    <row r="98" spans="2:10" x14ac:dyDescent="0.3">
      <c r="B98">
        <v>11.947018815305221</v>
      </c>
      <c r="C98">
        <v>-0.24184765923476345</v>
      </c>
      <c r="D98">
        <v>-5.9943077326264756E-2</v>
      </c>
      <c r="G98">
        <f t="shared" si="2"/>
        <v>39.128381621147263</v>
      </c>
      <c r="H98" s="1">
        <f>H97+(C98-C97)</f>
        <v>-0.24184765923476345</v>
      </c>
      <c r="I98" s="1">
        <f t="shared" si="3"/>
        <v>27.181362805842042</v>
      </c>
      <c r="J98" s="1">
        <f>ABS(ABS(H98)-ABS(C98))</f>
        <v>0</v>
      </c>
    </row>
    <row r="99" spans="2:10" x14ac:dyDescent="0.3">
      <c r="B99">
        <v>11.951031188926214</v>
      </c>
      <c r="C99">
        <v>-0.24208870926655027</v>
      </c>
      <c r="D99">
        <v>-6.006601514055239E-2</v>
      </c>
      <c r="G99">
        <f t="shared" si="2"/>
        <v>39.128520347355234</v>
      </c>
      <c r="H99" s="1">
        <f>H98+(C99-C98)</f>
        <v>-0.24208870926655027</v>
      </c>
      <c r="I99" s="1">
        <f t="shared" si="3"/>
        <v>27.177489158429019</v>
      </c>
      <c r="J99" s="1">
        <f>ABS(ABS(H99)-ABS(C99))</f>
        <v>0</v>
      </c>
    </row>
    <row r="100" spans="2:10" x14ac:dyDescent="0.3">
      <c r="B100">
        <v>11.955043532882721</v>
      </c>
      <c r="C100">
        <v>-0.24233025256895732</v>
      </c>
      <c r="D100">
        <v>-6.018895295484001E-2</v>
      </c>
      <c r="G100">
        <f t="shared" si="2"/>
        <v>39.128659354706492</v>
      </c>
      <c r="H100" s="1">
        <f>H99+(C100-C99)</f>
        <v>-0.24233025256895732</v>
      </c>
      <c r="I100" s="1">
        <f t="shared" si="3"/>
        <v>27.173615821823773</v>
      </c>
      <c r="J100" s="1">
        <f>ABS(ABS(H100)-ABS(C100))</f>
        <v>0</v>
      </c>
    </row>
    <row r="101" spans="2:10" x14ac:dyDescent="0.3">
      <c r="B101">
        <v>11.959055847114103</v>
      </c>
      <c r="C101">
        <v>-0.24257228913833401</v>
      </c>
      <c r="D101">
        <v>-6.0311890769127637E-2</v>
      </c>
      <c r="G101">
        <f t="shared" si="2"/>
        <v>39.128798643182186</v>
      </c>
      <c r="H101" s="1">
        <f>H100+(C101-C100)</f>
        <v>-0.24257228913833401</v>
      </c>
      <c r="I101" s="1">
        <f t="shared" si="3"/>
        <v>27.169742796068086</v>
      </c>
      <c r="J101" s="1">
        <f>ABS(ABS(H101)-ABS(C101))</f>
        <v>0</v>
      </c>
    </row>
    <row r="102" spans="2:10" x14ac:dyDescent="0.3">
      <c r="B102">
        <v>11.963068131559718</v>
      </c>
      <c r="C102">
        <v>-0.24281481897102228</v>
      </c>
      <c r="D102">
        <v>-6.043482858341527E-2</v>
      </c>
      <c r="G102">
        <f t="shared" si="2"/>
        <v>39.128938212763416</v>
      </c>
      <c r="H102" s="1">
        <f>H101+(C102-C101)</f>
        <v>-0.24281481897102228</v>
      </c>
      <c r="I102" s="1">
        <f t="shared" si="3"/>
        <v>27.1658700812037</v>
      </c>
      <c r="J102" s="1">
        <f>ABS(ABS(H102)-ABS(C102))</f>
        <v>0</v>
      </c>
    </row>
    <row r="103" spans="2:10" x14ac:dyDescent="0.3">
      <c r="B103">
        <v>11.967080386158925</v>
      </c>
      <c r="C103">
        <v>-0.24305784206335659</v>
      </c>
      <c r="D103">
        <v>-6.0557766397702897E-2</v>
      </c>
      <c r="G103">
        <f t="shared" si="2"/>
        <v>39.129078063431265</v>
      </c>
      <c r="H103" s="1">
        <f>H102+(C103-C102)</f>
        <v>-0.24305784206335659</v>
      </c>
      <c r="I103" s="1">
        <f t="shared" si="3"/>
        <v>27.161997677272339</v>
      </c>
      <c r="J103" s="1">
        <f>ABS(ABS(H103)-ABS(C103))</f>
        <v>0</v>
      </c>
    </row>
    <row r="104" spans="2:10" x14ac:dyDescent="0.3">
      <c r="B104">
        <v>11.971092610851084</v>
      </c>
      <c r="C104">
        <v>-0.24330135841166395</v>
      </c>
      <c r="D104">
        <v>-6.0680704211990531E-2</v>
      </c>
      <c r="G104">
        <f t="shared" si="2"/>
        <v>39.129218195166757</v>
      </c>
      <c r="H104" s="1">
        <f>H103+(C104-C103)</f>
        <v>-0.24330135841166395</v>
      </c>
      <c r="I104" s="1">
        <f t="shared" si="3"/>
        <v>27.158125584315673</v>
      </c>
      <c r="J104" s="1">
        <f>ABS(ABS(H104)-ABS(C104))</f>
        <v>0</v>
      </c>
    </row>
    <row r="105" spans="2:10" x14ac:dyDescent="0.3">
      <c r="B105">
        <v>11.975104805575555</v>
      </c>
      <c r="C105">
        <v>-0.24354536801226392</v>
      </c>
      <c r="D105">
        <v>-6.0803642026278165E-2</v>
      </c>
      <c r="G105">
        <f t="shared" si="2"/>
        <v>39.129358607950898</v>
      </c>
      <c r="H105" s="1">
        <f>H104+(C105-C104)</f>
        <v>-0.24354536801226392</v>
      </c>
      <c r="I105" s="1">
        <f t="shared" si="3"/>
        <v>27.154253802375344</v>
      </c>
      <c r="J105" s="1">
        <f>ABS(ABS(H105)-ABS(C105))</f>
        <v>0</v>
      </c>
    </row>
    <row r="106" spans="2:10" x14ac:dyDescent="0.3">
      <c r="B106">
        <v>11.979116970271699</v>
      </c>
      <c r="C106">
        <v>-0.24378987086146864</v>
      </c>
      <c r="D106">
        <v>-6.0926579840565792E-2</v>
      </c>
      <c r="G106">
        <f t="shared" si="2"/>
        <v>39.129499301764653</v>
      </c>
      <c r="H106" s="1">
        <f>H105+(C106-C105)</f>
        <v>-0.24378987086146864</v>
      </c>
      <c r="I106" s="1">
        <f t="shared" si="3"/>
        <v>27.150382331492956</v>
      </c>
      <c r="J106" s="1">
        <f>ABS(ABS(H106)-ABS(C106))</f>
        <v>0</v>
      </c>
    </row>
    <row r="107" spans="2:10" x14ac:dyDescent="0.3">
      <c r="B107">
        <v>11.983129104878879</v>
      </c>
      <c r="C107">
        <v>-0.24403486695558274</v>
      </c>
      <c r="D107">
        <v>-6.1049517654853426E-2</v>
      </c>
      <c r="G107">
        <f t="shared" si="2"/>
        <v>39.12964027658893</v>
      </c>
      <c r="H107" s="1">
        <f>H106+(C107-C106)</f>
        <v>-0.24403486695558274</v>
      </c>
      <c r="I107" s="1">
        <f t="shared" si="3"/>
        <v>27.146511171710053</v>
      </c>
      <c r="J107" s="1">
        <f>ABS(ABS(H107)-ABS(C107))</f>
        <v>0</v>
      </c>
    </row>
    <row r="108" spans="2:10" x14ac:dyDescent="0.3">
      <c r="B108">
        <v>11.987141209336455</v>
      </c>
      <c r="C108">
        <v>-0.24428035629090344</v>
      </c>
      <c r="D108">
        <v>-6.1172455469141053E-2</v>
      </c>
      <c r="G108">
        <f t="shared" si="2"/>
        <v>39.129781532404621</v>
      </c>
      <c r="H108" s="1">
        <f>H107+(C108-C107)</f>
        <v>-0.24428035629090344</v>
      </c>
      <c r="I108" s="1">
        <f t="shared" si="3"/>
        <v>27.142640323068164</v>
      </c>
      <c r="J108" s="1">
        <f>ABS(ABS(H108)-ABS(C108))</f>
        <v>0</v>
      </c>
    </row>
    <row r="109" spans="2:10" x14ac:dyDescent="0.3">
      <c r="B109">
        <v>11.99115328358379</v>
      </c>
      <c r="C109">
        <v>-0.24452633886372049</v>
      </c>
      <c r="D109">
        <v>-6.1295393283428687E-2</v>
      </c>
      <c r="G109">
        <f t="shared" si="2"/>
        <v>39.129923069192571</v>
      </c>
      <c r="H109" s="1">
        <f>H108+(C109-C108)</f>
        <v>-0.24452633886372049</v>
      </c>
      <c r="I109" s="1">
        <f t="shared" si="3"/>
        <v>27.13876978560878</v>
      </c>
      <c r="J109" s="1">
        <f>ABS(ABS(H109)-ABS(C109))</f>
        <v>0</v>
      </c>
    </row>
    <row r="110" spans="2:10" x14ac:dyDescent="0.3">
      <c r="B110">
        <v>11.995165327560247</v>
      </c>
      <c r="C110">
        <v>-0.24477281467031617</v>
      </c>
      <c r="D110">
        <v>-6.1418331097716321E-2</v>
      </c>
      <c r="G110">
        <f t="shared" si="2"/>
        <v>39.130064886933582</v>
      </c>
      <c r="H110" s="1">
        <f>H109+(C110-C109)</f>
        <v>-0.24477281467031617</v>
      </c>
      <c r="I110" s="1">
        <f t="shared" si="3"/>
        <v>27.134899559373334</v>
      </c>
      <c r="J110" s="1">
        <f>ABS(ABS(H110)-ABS(C110))</f>
        <v>0</v>
      </c>
    </row>
    <row r="111" spans="2:10" x14ac:dyDescent="0.3">
      <c r="B111">
        <v>11.99917734120519</v>
      </c>
      <c r="C111">
        <v>-0.24501978370696531</v>
      </c>
      <c r="D111">
        <v>-6.1541268912003955E-2</v>
      </c>
      <c r="G111">
        <f t="shared" si="2"/>
        <v>39.130206985608432</v>
      </c>
      <c r="H111" s="1">
        <f>H110+(C111-C110)</f>
        <v>-0.24501978370696531</v>
      </c>
      <c r="I111" s="1">
        <f t="shared" si="3"/>
        <v>27.131029644403242</v>
      </c>
      <c r="J111" s="1">
        <f>ABS(ABS(H111)-ABS(C111))</f>
        <v>0</v>
      </c>
    </row>
    <row r="112" spans="2:10" x14ac:dyDescent="0.3">
      <c r="B112">
        <v>12.003189324457979</v>
      </c>
      <c r="C112">
        <v>-0.24526724596993529</v>
      </c>
      <c r="D112">
        <v>-6.1664206726291582E-2</v>
      </c>
      <c r="G112">
        <f t="shared" si="2"/>
        <v>39.130349365197844</v>
      </c>
      <c r="H112" s="1">
        <f>H111+(C112-C111)</f>
        <v>-0.24526724596993529</v>
      </c>
      <c r="I112" s="1">
        <f t="shared" si="3"/>
        <v>27.127160040739867</v>
      </c>
      <c r="J112" s="1">
        <f>ABS(ABS(H112)-ABS(C112))</f>
        <v>0</v>
      </c>
    </row>
    <row r="113" spans="2:10" x14ac:dyDescent="0.3">
      <c r="B113">
        <v>12.007201277257982</v>
      </c>
      <c r="C113">
        <v>-0.24551520145548605</v>
      </c>
      <c r="D113">
        <v>-6.1787144540579209E-2</v>
      </c>
      <c r="G113">
        <f t="shared" si="2"/>
        <v>39.130492025682521</v>
      </c>
      <c r="H113" s="1">
        <f>H112+(C113-C112)</f>
        <v>-0.24551520145548605</v>
      </c>
      <c r="I113" s="1">
        <f t="shared" si="3"/>
        <v>27.123290748424537</v>
      </c>
      <c r="J113" s="1">
        <f>ABS(ABS(H113)-ABS(C113))</f>
        <v>0</v>
      </c>
    </row>
    <row r="114" spans="2:10" x14ac:dyDescent="0.3">
      <c r="B114">
        <v>12.011213199544562</v>
      </c>
      <c r="C114">
        <v>-0.24576365015987009</v>
      </c>
      <c r="D114">
        <v>-6.1910082354866836E-2</v>
      </c>
      <c r="G114">
        <f t="shared" si="2"/>
        <v>39.130634967043115</v>
      </c>
      <c r="H114" s="1">
        <f>H113+(C114-C113)</f>
        <v>-0.24576365015987009</v>
      </c>
      <c r="I114" s="1">
        <f t="shared" si="3"/>
        <v>27.119421767498551</v>
      </c>
      <c r="J114" s="1">
        <f>ABS(ABS(H114)-ABS(C114))</f>
        <v>0</v>
      </c>
    </row>
    <row r="115" spans="2:10" x14ac:dyDescent="0.3">
      <c r="B115">
        <v>12.015225091257083</v>
      </c>
      <c r="C115">
        <v>-0.24601259207933238</v>
      </c>
      <c r="D115">
        <v>-6.2033020169154469E-2</v>
      </c>
      <c r="G115">
        <f t="shared" si="2"/>
        <v>39.130778189260241</v>
      </c>
      <c r="H115" s="1">
        <f>H114+(C115-C114)</f>
        <v>-0.24601259207933238</v>
      </c>
      <c r="I115" s="1">
        <f t="shared" si="3"/>
        <v>27.115553098003158</v>
      </c>
      <c r="J115" s="1">
        <f>ABS(ABS(H115)-ABS(C115))</f>
        <v>0</v>
      </c>
    </row>
    <row r="116" spans="2:10" x14ac:dyDescent="0.3">
      <c r="B116">
        <v>12.019236952334911</v>
      </c>
      <c r="C116">
        <v>-0.24626202721011051</v>
      </c>
      <c r="D116">
        <v>-6.2155957983442096E-2</v>
      </c>
      <c r="G116">
        <f t="shared" si="2"/>
        <v>39.130921692314487</v>
      </c>
      <c r="H116" s="1">
        <f>H115+(C116-C115)</f>
        <v>-0.24626202721011051</v>
      </c>
      <c r="I116" s="1">
        <f t="shared" si="3"/>
        <v>27.111684739979577</v>
      </c>
      <c r="J116" s="1">
        <f>ABS(ABS(H116)-ABS(C116))</f>
        <v>0</v>
      </c>
    </row>
    <row r="117" spans="2:10" x14ac:dyDescent="0.3">
      <c r="B117">
        <v>12.023248782717413</v>
      </c>
      <c r="C117">
        <v>-0.24651195554843458</v>
      </c>
      <c r="D117">
        <v>-6.2278895797729723E-2</v>
      </c>
      <c r="G117">
        <f t="shared" si="2"/>
        <v>39.131065476186386</v>
      </c>
      <c r="H117" s="1">
        <f>H116+(C117-C116)</f>
        <v>-0.24651195554843458</v>
      </c>
      <c r="I117" s="1">
        <f t="shared" si="3"/>
        <v>27.107816693468973</v>
      </c>
      <c r="J117" s="1">
        <f>ABS(ABS(H117)-ABS(C117))</f>
        <v>0</v>
      </c>
    </row>
    <row r="118" spans="2:10" x14ac:dyDescent="0.3">
      <c r="B118">
        <v>12.027260582343954</v>
      </c>
      <c r="C118">
        <v>-0.24676237709052726</v>
      </c>
      <c r="D118">
        <v>-6.240183361201735E-2</v>
      </c>
      <c r="G118">
        <f t="shared" si="2"/>
        <v>39.131209540856453</v>
      </c>
      <c r="H118" s="1">
        <f>H117+(C118-C117)</f>
        <v>-0.24676237709052726</v>
      </c>
      <c r="I118" s="1">
        <f t="shared" si="3"/>
        <v>27.103948958512497</v>
      </c>
      <c r="J118" s="1">
        <f>ABS(ABS(H118)-ABS(C118))</f>
        <v>0</v>
      </c>
    </row>
    <row r="119" spans="2:10" x14ac:dyDescent="0.3">
      <c r="B119">
        <v>12.031272351153902</v>
      </c>
      <c r="C119">
        <v>-0.24701329183260373</v>
      </c>
      <c r="D119">
        <v>-6.2524771426304984E-2</v>
      </c>
      <c r="G119">
        <f t="shared" si="2"/>
        <v>39.131353886305156</v>
      </c>
      <c r="H119" s="1">
        <f>H118+(C119-C118)</f>
        <v>-0.24701329183260373</v>
      </c>
      <c r="I119" s="1">
        <f t="shared" si="3"/>
        <v>27.100081535151254</v>
      </c>
      <c r="J119" s="1">
        <f>ABS(ABS(H119)-ABS(C119))</f>
        <v>0</v>
      </c>
    </row>
    <row r="120" spans="2:10" x14ac:dyDescent="0.3">
      <c r="B120">
        <v>12.035284089086623</v>
      </c>
      <c r="C120">
        <v>-0.24726469977087176</v>
      </c>
      <c r="D120">
        <v>-6.2647709240592611E-2</v>
      </c>
      <c r="G120">
        <f t="shared" si="2"/>
        <v>39.131498512512906</v>
      </c>
      <c r="H120" s="1">
        <f>H119+(C120-C119)</f>
        <v>-0.24726469977087176</v>
      </c>
      <c r="I120" s="1">
        <f t="shared" si="3"/>
        <v>27.096214423426282</v>
      </c>
      <c r="J120" s="1">
        <f>ABS(ABS(H120)-ABS(C120))</f>
        <v>0</v>
      </c>
    </row>
    <row r="121" spans="2:10" x14ac:dyDescent="0.3">
      <c r="B121">
        <v>12.039295796081486</v>
      </c>
      <c r="C121">
        <v>-0.24751660090153166</v>
      </c>
      <c r="D121">
        <v>-6.2770647054880252E-2</v>
      </c>
      <c r="G121">
        <f t="shared" si="2"/>
        <v>39.131643419460111</v>
      </c>
      <c r="H121" s="1">
        <f>H120+(C121-C120)</f>
        <v>-0.24751660090153166</v>
      </c>
      <c r="I121" s="1">
        <f t="shared" si="3"/>
        <v>27.092347623378625</v>
      </c>
      <c r="J121" s="1">
        <f>ABS(ABS(H121)-ABS(C121))</f>
        <v>0</v>
      </c>
    </row>
    <row r="122" spans="2:10" x14ac:dyDescent="0.3">
      <c r="B122">
        <v>12.04330747207786</v>
      </c>
      <c r="C122">
        <v>-0.24776899522077625</v>
      </c>
      <c r="D122">
        <v>-6.2893584869167893E-2</v>
      </c>
      <c r="G122">
        <f t="shared" si="2"/>
        <v>39.131788607127127</v>
      </c>
      <c r="H122" s="1">
        <f>H121+(C122-C121)</f>
        <v>-0.24776899522077625</v>
      </c>
      <c r="I122" s="1">
        <f t="shared" si="3"/>
        <v>27.088481135049268</v>
      </c>
      <c r="J122" s="1">
        <f>ABS(ABS(H122)-ABS(C122))</f>
        <v>0</v>
      </c>
    </row>
    <row r="123" spans="2:10" x14ac:dyDescent="0.3">
      <c r="B123">
        <v>12.047319117015112</v>
      </c>
      <c r="C123">
        <v>-0.24802188272479089</v>
      </c>
      <c r="D123">
        <v>-6.3016522683455506E-2</v>
      </c>
      <c r="G123">
        <f t="shared" si="2"/>
        <v>39.131934075494257</v>
      </c>
      <c r="H123" s="1">
        <f>H122+(C123-C122)</f>
        <v>-0.24802188272479089</v>
      </c>
      <c r="I123" s="1">
        <f t="shared" si="3"/>
        <v>27.084614958479143</v>
      </c>
      <c r="J123" s="1">
        <f>ABS(ABS(H123)-ABS(C123))</f>
        <v>0</v>
      </c>
    </row>
    <row r="124" spans="2:10" x14ac:dyDescent="0.3">
      <c r="B124">
        <v>12.051330730832611</v>
      </c>
      <c r="C124">
        <v>-0.24827526340975356</v>
      </c>
      <c r="D124">
        <v>-6.3139460497743133E-2</v>
      </c>
      <c r="G124">
        <f t="shared" si="2"/>
        <v>39.132079824541783</v>
      </c>
      <c r="H124" s="1">
        <f>H123+(C124-C123)</f>
        <v>-0.24827526340975356</v>
      </c>
      <c r="I124" s="1">
        <f t="shared" si="3"/>
        <v>27.080749093709173</v>
      </c>
      <c r="J124" s="1">
        <f>ABS(ABS(H124)-ABS(C124))</f>
        <v>0</v>
      </c>
    </row>
    <row r="125" spans="2:10" x14ac:dyDescent="0.3">
      <c r="B125">
        <v>12.055342313469726</v>
      </c>
      <c r="C125">
        <v>-0.2485291372718347</v>
      </c>
      <c r="D125">
        <v>-6.326239831203076E-2</v>
      </c>
      <c r="G125">
        <f t="shared" si="2"/>
        <v>39.132225854249953</v>
      </c>
      <c r="H125" s="1">
        <f>H124+(C125-C124)</f>
        <v>-0.2485291372718347</v>
      </c>
      <c r="I125" s="1">
        <f t="shared" si="3"/>
        <v>27.076883540780226</v>
      </c>
      <c r="J125" s="1">
        <f>ABS(ABS(H125)-ABS(C125))</f>
        <v>0</v>
      </c>
    </row>
    <row r="126" spans="2:10" x14ac:dyDescent="0.3">
      <c r="B126">
        <v>12.05935386486583</v>
      </c>
      <c r="C126">
        <v>-0.24878350430719737</v>
      </c>
      <c r="D126">
        <v>-6.3385336126318387E-2</v>
      </c>
      <c r="G126">
        <f t="shared" si="2"/>
        <v>39.132372164598955</v>
      </c>
      <c r="H126" s="1">
        <f>H125+(C126-C125)</f>
        <v>-0.24878350430719737</v>
      </c>
      <c r="I126" s="1">
        <f t="shared" si="3"/>
        <v>27.073018299733125</v>
      </c>
      <c r="J126" s="1">
        <f>ABS(ABS(H126)-ABS(C126))</f>
        <v>0</v>
      </c>
    </row>
    <row r="127" spans="2:10" x14ac:dyDescent="0.3">
      <c r="B127">
        <v>12.063365384960292</v>
      </c>
      <c r="C127">
        <v>-0.2490383645119971</v>
      </c>
      <c r="D127">
        <v>-6.3508273940606028E-2</v>
      </c>
      <c r="G127">
        <f t="shared" si="2"/>
        <v>39.132518755568967</v>
      </c>
      <c r="H127" s="1">
        <f>H126+(C127-C126)</f>
        <v>-0.2490383645119971</v>
      </c>
      <c r="I127" s="1">
        <f t="shared" si="3"/>
        <v>27.069153370608674</v>
      </c>
      <c r="J127" s="1">
        <f>ABS(ABS(H127)-ABS(C127))</f>
        <v>0</v>
      </c>
    </row>
    <row r="128" spans="2:10" x14ac:dyDescent="0.3">
      <c r="B128">
        <v>12.067376873692483</v>
      </c>
      <c r="C128">
        <v>-0.24929371788238203</v>
      </c>
      <c r="D128">
        <v>-6.3631211754893655E-2</v>
      </c>
      <c r="G128">
        <f t="shared" si="2"/>
        <v>39.132665627140099</v>
      </c>
      <c r="H128" s="1">
        <f>H127+(C128-C127)</f>
        <v>-0.24929371788238203</v>
      </c>
      <c r="I128" s="1">
        <f t="shared" si="3"/>
        <v>27.065288753447618</v>
      </c>
      <c r="J128" s="1">
        <f>ABS(ABS(H128)-ABS(C128))</f>
        <v>0</v>
      </c>
    </row>
    <row r="129" spans="2:10" x14ac:dyDescent="0.3">
      <c r="B129">
        <v>12.071388331001774</v>
      </c>
      <c r="C129">
        <v>-0.24954956441449283</v>
      </c>
      <c r="D129">
        <v>-6.3754149569181282E-2</v>
      </c>
      <c r="G129">
        <f t="shared" si="2"/>
        <v>39.132812779292465</v>
      </c>
      <c r="H129" s="1">
        <f>H128+(C129-C128)</f>
        <v>-0.24954956441449283</v>
      </c>
      <c r="I129" s="1">
        <f t="shared" si="3"/>
        <v>27.06142444829069</v>
      </c>
      <c r="J129" s="1">
        <f>ABS(ABS(H129)-ABS(C129))</f>
        <v>0</v>
      </c>
    </row>
    <row r="130" spans="2:10" x14ac:dyDescent="0.3">
      <c r="B130">
        <v>12.075399756827538</v>
      </c>
      <c r="C130">
        <v>-0.24980590410446271</v>
      </c>
      <c r="D130">
        <v>-6.3877087383468895E-2</v>
      </c>
      <c r="G130">
        <f t="shared" si="2"/>
        <v>39.13296021200609</v>
      </c>
      <c r="H130" s="1">
        <f>H129+(C130-C129)</f>
        <v>-0.24980590410446271</v>
      </c>
      <c r="I130" s="1">
        <f t="shared" si="3"/>
        <v>27.057560455178553</v>
      </c>
      <c r="J130" s="1">
        <f>ABS(ABS(H130)-ABS(C130))</f>
        <v>0</v>
      </c>
    </row>
    <row r="131" spans="2:10" x14ac:dyDescent="0.3">
      <c r="B131">
        <v>12.079411151109147</v>
      </c>
      <c r="C131">
        <v>-0.25006273694841741</v>
      </c>
      <c r="D131">
        <v>-6.4000025197756522E-2</v>
      </c>
      <c r="G131">
        <f t="shared" si="2"/>
        <v>39.133107925260994</v>
      </c>
      <c r="H131" s="1">
        <f>H130+(C131-C130)</f>
        <v>-0.25006273694841741</v>
      </c>
      <c r="I131" s="1">
        <f t="shared" si="3"/>
        <v>27.053696774151845</v>
      </c>
      <c r="J131" s="1">
        <f>ABS(ABS(H131)-ABS(C131))</f>
        <v>0</v>
      </c>
    </row>
    <row r="132" spans="2:10" x14ac:dyDescent="0.3">
      <c r="B132">
        <v>12.083422513785974</v>
      </c>
      <c r="C132">
        <v>-0.25032006294247527</v>
      </c>
      <c r="D132">
        <v>-6.4122963012044149E-2</v>
      </c>
      <c r="G132">
        <f t="shared" si="2"/>
        <v>39.133255919037161</v>
      </c>
      <c r="H132" s="1">
        <f>H131+(C132-C131)</f>
        <v>-0.25032006294247527</v>
      </c>
      <c r="I132" s="1">
        <f t="shared" si="3"/>
        <v>27.049833405251185</v>
      </c>
      <c r="J132" s="1">
        <f>ABS(ABS(H132)-ABS(C132))</f>
        <v>0</v>
      </c>
    </row>
    <row r="133" spans="2:10" x14ac:dyDescent="0.3">
      <c r="B133">
        <v>12.087433844797394</v>
      </c>
      <c r="C133">
        <v>-0.25057788208274712</v>
      </c>
      <c r="D133">
        <v>-6.4245900826331789E-2</v>
      </c>
      <c r="G133">
        <f t="shared" si="2"/>
        <v>39.133404193314526</v>
      </c>
      <c r="H133" s="1">
        <f>H132+(C133-C132)</f>
        <v>-0.25057788208274712</v>
      </c>
      <c r="I133" s="1">
        <f t="shared" si="3"/>
        <v>27.04597034851713</v>
      </c>
      <c r="J133" s="1">
        <f>ABS(ABS(H133)-ABS(C133))</f>
        <v>0</v>
      </c>
    </row>
    <row r="134" spans="2:10" x14ac:dyDescent="0.3">
      <c r="B134">
        <v>12.091445144082778</v>
      </c>
      <c r="C134">
        <v>-0.25083619436533633</v>
      </c>
      <c r="D134">
        <v>-6.436883864061943E-2</v>
      </c>
      <c r="G134">
        <f t="shared" si="2"/>
        <v>39.133552748072979</v>
      </c>
      <c r="H134" s="1">
        <f>H133+(C134-C133)</f>
        <v>-0.25083619436533633</v>
      </c>
      <c r="I134" s="1">
        <f t="shared" si="3"/>
        <v>27.042107603990203</v>
      </c>
      <c r="J134" s="1">
        <f>ABS(ABS(H134)-ABS(C134))</f>
        <v>0</v>
      </c>
    </row>
    <row r="135" spans="2:10" x14ac:dyDescent="0.3">
      <c r="B135">
        <v>12.095456411581502</v>
      </c>
      <c r="C135">
        <v>-0.25109499978633887</v>
      </c>
      <c r="D135">
        <v>-6.4491776454907057E-2</v>
      </c>
      <c r="G135">
        <f t="shared" si="2"/>
        <v>39.133701583292392</v>
      </c>
      <c r="H135" s="1">
        <f>H134+(C135-C134)</f>
        <v>-0.25109499978633887</v>
      </c>
      <c r="I135" s="1">
        <f t="shared" si="3"/>
        <v>27.038245171710891</v>
      </c>
      <c r="J135" s="1">
        <f>ABS(ABS(H135)-ABS(C135))</f>
        <v>0</v>
      </c>
    </row>
    <row r="136" spans="2:10" x14ac:dyDescent="0.3">
      <c r="B136">
        <v>12.09946764723294</v>
      </c>
      <c r="C136">
        <v>-0.25135429834184325</v>
      </c>
      <c r="D136">
        <v>-6.4614714269194698E-2</v>
      </c>
      <c r="G136">
        <f t="shared" si="2"/>
        <v>39.133850698952585</v>
      </c>
      <c r="H136" s="1">
        <f>H135+(C136-C135)</f>
        <v>-0.25135429834184325</v>
      </c>
      <c r="I136" s="1">
        <f t="shared" si="3"/>
        <v>27.034383051719644</v>
      </c>
      <c r="J136" s="1">
        <f>ABS(ABS(H136)-ABS(C136))</f>
        <v>0</v>
      </c>
    </row>
    <row r="137" spans="2:10" x14ac:dyDescent="0.3">
      <c r="B137">
        <v>12.103478850976469</v>
      </c>
      <c r="C137">
        <v>-0.2516140900279305</v>
      </c>
      <c r="D137">
        <v>-6.4737652083482339E-2</v>
      </c>
      <c r="G137">
        <f t="shared" si="2"/>
        <v>39.134000095033343</v>
      </c>
      <c r="H137" s="1">
        <f>H136+(C137-C136)</f>
        <v>-0.2516140900279305</v>
      </c>
      <c r="I137" s="1">
        <f t="shared" si="3"/>
        <v>27.030521244056875</v>
      </c>
      <c r="J137" s="1">
        <f>ABS(ABS(H137)-ABS(C137))</f>
        <v>0</v>
      </c>
    </row>
    <row r="138" spans="2:10" x14ac:dyDescent="0.3">
      <c r="B138">
        <v>12.107490022751463</v>
      </c>
      <c r="C138">
        <v>-0.25187437484067415</v>
      </c>
      <c r="D138">
        <v>-6.486058989776998E-2</v>
      </c>
      <c r="G138">
        <f t="shared" ref="G138:G201" si="4">SQRT((M$1^2)-((H138-M$19)^2))+M$18</f>
        <v>39.134149771514416</v>
      </c>
      <c r="H138" s="1">
        <f>H137+(C138-C137)</f>
        <v>-0.25187437484067415</v>
      </c>
      <c r="I138" s="1">
        <f t="shared" ref="I138:I201" si="5">G138-B138</f>
        <v>27.026659748762953</v>
      </c>
      <c r="J138" s="1">
        <f>ABS(ABS(H138)-ABS(C138))</f>
        <v>0</v>
      </c>
    </row>
    <row r="139" spans="2:10" x14ac:dyDescent="0.3">
      <c r="B139">
        <v>12.1115011624973</v>
      </c>
      <c r="C139">
        <v>-0.2521351527761404</v>
      </c>
      <c r="D139">
        <v>-6.498352771205762E-2</v>
      </c>
      <c r="G139">
        <f t="shared" si="4"/>
        <v>39.134299728375517</v>
      </c>
      <c r="H139" s="1">
        <f>H138+(C139-C138)</f>
        <v>-0.2521351527761404</v>
      </c>
      <c r="I139" s="1">
        <f t="shared" si="5"/>
        <v>27.022798565878219</v>
      </c>
      <c r="J139" s="1">
        <f>ABS(ABS(H139)-ABS(C139))</f>
        <v>0</v>
      </c>
    </row>
    <row r="140" spans="2:10" x14ac:dyDescent="0.3">
      <c r="B140">
        <v>12.115512270153356</v>
      </c>
      <c r="C140">
        <v>-0.25239642383038791</v>
      </c>
      <c r="D140">
        <v>-6.5106465526345247E-2</v>
      </c>
      <c r="G140">
        <f t="shared" si="4"/>
        <v>39.134449965596318</v>
      </c>
      <c r="H140" s="1">
        <f>H139+(C140-C139)</f>
        <v>-0.25239642383038791</v>
      </c>
      <c r="I140" s="1">
        <f t="shared" si="5"/>
        <v>27.018937695442961</v>
      </c>
      <c r="J140" s="1">
        <f>ABS(ABS(H140)-ABS(C140))</f>
        <v>0</v>
      </c>
    </row>
    <row r="141" spans="2:10" x14ac:dyDescent="0.3">
      <c r="B141">
        <v>12.11952334565901</v>
      </c>
      <c r="C141">
        <v>-0.25265818799946788</v>
      </c>
      <c r="D141">
        <v>-6.5229403340632874E-2</v>
      </c>
      <c r="G141">
        <f t="shared" si="4"/>
        <v>39.134600483156454</v>
      </c>
      <c r="H141" s="1">
        <f>H140+(C141-C140)</f>
        <v>-0.25265818799946788</v>
      </c>
      <c r="I141" s="1">
        <f t="shared" si="5"/>
        <v>27.015077137497443</v>
      </c>
      <c r="J141" s="1">
        <f>ABS(ABS(H141)-ABS(C141))</f>
        <v>0</v>
      </c>
    </row>
    <row r="142" spans="2:10" x14ac:dyDescent="0.3">
      <c r="B142">
        <v>12.123534388953637</v>
      </c>
      <c r="C142">
        <v>-0.25292044527942409</v>
      </c>
      <c r="D142">
        <v>-6.5352341154920501E-2</v>
      </c>
      <c r="G142">
        <f t="shared" si="4"/>
        <v>39.13475128103552</v>
      </c>
      <c r="H142" s="1">
        <f>H141+(C142-C141)</f>
        <v>-0.25292044527942409</v>
      </c>
      <c r="I142" s="1">
        <f t="shared" si="5"/>
        <v>27.011216892081883</v>
      </c>
      <c r="J142" s="1">
        <f>ABS(ABS(H142)-ABS(C142))</f>
        <v>0</v>
      </c>
    </row>
    <row r="143" spans="2:10" x14ac:dyDescent="0.3">
      <c r="B143">
        <v>12.127545399976617</v>
      </c>
      <c r="C143">
        <v>-0.25318319566629288</v>
      </c>
      <c r="D143">
        <v>-6.5475278969208142E-2</v>
      </c>
      <c r="G143">
        <f t="shared" si="4"/>
        <v>39.134902359213072</v>
      </c>
      <c r="H143" s="1">
        <f>H142+(C143-C142)</f>
        <v>-0.25318319566629288</v>
      </c>
      <c r="I143" s="1">
        <f t="shared" si="5"/>
        <v>27.007356959236454</v>
      </c>
      <c r="J143" s="1">
        <f>ABS(ABS(H143)-ABS(C143))</f>
        <v>0</v>
      </c>
    </row>
    <row r="144" spans="2:10" x14ac:dyDescent="0.3">
      <c r="B144">
        <v>12.131556378667327</v>
      </c>
      <c r="C144">
        <v>-0.2534464391561031</v>
      </c>
      <c r="D144">
        <v>-6.5598216783495783E-2</v>
      </c>
      <c r="G144">
        <f t="shared" si="4"/>
        <v>39.135053717668633</v>
      </c>
      <c r="H144" s="1">
        <f>H143+(C144-C143)</f>
        <v>-0.2534464391561031</v>
      </c>
      <c r="I144" s="1">
        <f t="shared" si="5"/>
        <v>27.003497339001306</v>
      </c>
      <c r="J144" s="1">
        <f>ABS(ABS(H144)-ABS(C144))</f>
        <v>0</v>
      </c>
    </row>
    <row r="145" spans="2:10" x14ac:dyDescent="0.3">
      <c r="B145">
        <v>12.135567324965148</v>
      </c>
      <c r="C145">
        <v>-0.2537101757448762</v>
      </c>
      <c r="D145">
        <v>-6.5721154597783396E-2</v>
      </c>
      <c r="G145">
        <f t="shared" si="4"/>
        <v>39.135205356381704</v>
      </c>
      <c r="H145" s="1">
        <f>H144+(C145-C144)</f>
        <v>-0.2537101757448762</v>
      </c>
      <c r="I145" s="1">
        <f t="shared" si="5"/>
        <v>26.999638031416556</v>
      </c>
      <c r="J145" s="1">
        <f>ABS(ABS(H145)-ABS(C145))</f>
        <v>0</v>
      </c>
    </row>
    <row r="146" spans="2:10" x14ac:dyDescent="0.3">
      <c r="B146">
        <v>12.13957823880946</v>
      </c>
      <c r="C146">
        <v>-0.25397440542862609</v>
      </c>
      <c r="D146">
        <v>-6.5844092412071023E-2</v>
      </c>
      <c r="G146">
        <f t="shared" si="4"/>
        <v>39.135357275331707</v>
      </c>
      <c r="H146" s="1">
        <f>H145+(C146-C145)</f>
        <v>-0.25397440542862609</v>
      </c>
      <c r="I146" s="1">
        <f t="shared" si="5"/>
        <v>26.995779036522247</v>
      </c>
      <c r="J146" s="1">
        <f>ABS(ABS(H146)-ABS(C146))</f>
        <v>0</v>
      </c>
    </row>
    <row r="147" spans="2:10" x14ac:dyDescent="0.3">
      <c r="B147">
        <v>12.143589120139641</v>
      </c>
      <c r="C147">
        <v>-0.25423912820335937</v>
      </c>
      <c r="D147">
        <v>-6.596703022635865E-2</v>
      </c>
      <c r="G147">
        <f t="shared" si="4"/>
        <v>39.135509474498072</v>
      </c>
      <c r="H147" s="1">
        <f>H146+(C147-C146)</f>
        <v>-0.25423912820335937</v>
      </c>
      <c r="I147" s="1">
        <f t="shared" si="5"/>
        <v>26.991920354358431</v>
      </c>
      <c r="J147" s="1">
        <f>ABS(ABS(H147)-ABS(C147))</f>
        <v>0</v>
      </c>
    </row>
    <row r="148" spans="2:10" x14ac:dyDescent="0.3">
      <c r="B148">
        <v>12.147599968895074</v>
      </c>
      <c r="C148">
        <v>-0.25450434406507499</v>
      </c>
      <c r="D148">
        <v>-6.6089968040646277E-2</v>
      </c>
      <c r="G148">
        <f t="shared" si="4"/>
        <v>39.135661953860151</v>
      </c>
      <c r="H148" s="1">
        <f>H147+(C148-C147)</f>
        <v>-0.25450434406507499</v>
      </c>
      <c r="I148" s="1">
        <f t="shared" si="5"/>
        <v>26.988061984965078</v>
      </c>
      <c r="J148" s="1">
        <f>ABS(ABS(H148)-ABS(C148))</f>
        <v>0</v>
      </c>
    </row>
    <row r="149" spans="2:10" x14ac:dyDescent="0.3">
      <c r="B149">
        <v>12.151610785015139</v>
      </c>
      <c r="C149">
        <v>-0.25477005300976463</v>
      </c>
      <c r="D149">
        <v>-6.6212905854933904E-2</v>
      </c>
      <c r="G149">
        <f t="shared" si="4"/>
        <v>39.135814713397288</v>
      </c>
      <c r="H149" s="1">
        <f>H148+(C149-C148)</f>
        <v>-0.25477005300976463</v>
      </c>
      <c r="I149" s="1">
        <f t="shared" si="5"/>
        <v>26.984203928382151</v>
      </c>
      <c r="J149" s="1">
        <f>ABS(ABS(H149)-ABS(C149))</f>
        <v>0</v>
      </c>
    </row>
    <row r="150" spans="2:10" x14ac:dyDescent="0.3">
      <c r="B150">
        <v>12.155621568439217</v>
      </c>
      <c r="C150">
        <v>-0.25503625503341237</v>
      </c>
      <c r="D150">
        <v>-6.6335843669221545E-2</v>
      </c>
      <c r="G150">
        <f t="shared" si="4"/>
        <v>39.135967753088778</v>
      </c>
      <c r="H150" s="1">
        <f>H149+(C150-C149)</f>
        <v>-0.25503625503341237</v>
      </c>
      <c r="I150" s="1">
        <f t="shared" si="5"/>
        <v>26.980346184649562</v>
      </c>
      <c r="J150" s="1">
        <f>ABS(ABS(H150)-ABS(C150))</f>
        <v>0</v>
      </c>
    </row>
    <row r="151" spans="2:10" x14ac:dyDescent="0.3">
      <c r="B151">
        <v>12.159632319106693</v>
      </c>
      <c r="C151">
        <v>-0.255302950131995</v>
      </c>
      <c r="D151">
        <v>-6.6458781483509172E-2</v>
      </c>
      <c r="G151">
        <f t="shared" si="4"/>
        <v>39.13612107291388</v>
      </c>
      <c r="H151" s="1">
        <f>H150+(C151-C150)</f>
        <v>-0.255302950131995</v>
      </c>
      <c r="I151" s="1">
        <f t="shared" si="5"/>
        <v>26.976488753807189</v>
      </c>
      <c r="J151" s="1">
        <f>ABS(ABS(H151)-ABS(C151))</f>
        <v>0</v>
      </c>
    </row>
    <row r="152" spans="2:10" x14ac:dyDescent="0.3">
      <c r="B152">
        <v>12.163643036956948</v>
      </c>
      <c r="C152">
        <v>-0.25557013830148173</v>
      </c>
      <c r="D152">
        <v>-6.6581719297796799E-2</v>
      </c>
      <c r="G152">
        <f t="shared" si="4"/>
        <v>39.136274672851805</v>
      </c>
      <c r="H152" s="1">
        <f>H151+(C152-C151)</f>
        <v>-0.25557013830148173</v>
      </c>
      <c r="I152" s="1">
        <f t="shared" si="5"/>
        <v>26.972631635894857</v>
      </c>
      <c r="J152" s="1">
        <f>ABS(ABS(H152)-ABS(C152))</f>
        <v>0</v>
      </c>
    </row>
    <row r="153" spans="2:10" x14ac:dyDescent="0.3">
      <c r="B153">
        <v>12.167653721929364</v>
      </c>
      <c r="C153">
        <v>-0.25583781953783435</v>
      </c>
      <c r="D153">
        <v>-6.6704657112084439E-2</v>
      </c>
      <c r="G153">
        <f t="shared" si="4"/>
        <v>39.136428552881746</v>
      </c>
      <c r="H153" s="1">
        <f>H152+(C153-C152)</f>
        <v>-0.25583781953783435</v>
      </c>
      <c r="I153" s="1">
        <f t="shared" si="5"/>
        <v>26.968774830952384</v>
      </c>
      <c r="J153" s="1">
        <f>ABS(ABS(H153)-ABS(C153))</f>
        <v>0</v>
      </c>
    </row>
    <row r="154" spans="2:10" x14ac:dyDescent="0.3">
      <c r="B154">
        <v>12.171664373963326</v>
      </c>
      <c r="C154">
        <v>-0.25610599383700716</v>
      </c>
      <c r="D154">
        <v>-6.682759492637208E-2</v>
      </c>
      <c r="G154">
        <f t="shared" si="4"/>
        <v>39.136582712982836</v>
      </c>
      <c r="H154" s="1">
        <f>H153+(C154-C153)</f>
        <v>-0.25610599383700716</v>
      </c>
      <c r="I154" s="1">
        <f t="shared" si="5"/>
        <v>26.964918339019512</v>
      </c>
      <c r="J154" s="1">
        <f>ABS(ABS(H154)-ABS(C154))</f>
        <v>0</v>
      </c>
    </row>
    <row r="155" spans="2:10" x14ac:dyDescent="0.3">
      <c r="B155">
        <v>12.175674992998218</v>
      </c>
      <c r="C155">
        <v>-0.25637466119494712</v>
      </c>
      <c r="D155">
        <v>-6.6950532740659707E-2</v>
      </c>
      <c r="G155">
        <f t="shared" si="4"/>
        <v>39.136737153134199</v>
      </c>
      <c r="H155" s="1">
        <f>H154+(C155-C154)</f>
        <v>-0.25637466119494712</v>
      </c>
      <c r="I155" s="1">
        <f t="shared" si="5"/>
        <v>26.961062160135981</v>
      </c>
      <c r="J155" s="1">
        <f>ABS(ABS(H155)-ABS(C155))</f>
        <v>0</v>
      </c>
    </row>
    <row r="156" spans="2:10" x14ac:dyDescent="0.3">
      <c r="B156">
        <v>12.179685578973425</v>
      </c>
      <c r="C156">
        <v>-0.25664382160759364</v>
      </c>
      <c r="D156">
        <v>-6.7073470554947334E-2</v>
      </c>
      <c r="G156">
        <f t="shared" si="4"/>
        <v>39.136891873314887</v>
      </c>
      <c r="H156" s="1">
        <f>H155+(C156-C155)</f>
        <v>-0.25664382160759364</v>
      </c>
      <c r="I156" s="1">
        <f t="shared" si="5"/>
        <v>26.957206294341461</v>
      </c>
      <c r="J156" s="1">
        <f>ABS(ABS(H156)-ABS(C156))</f>
        <v>0</v>
      </c>
    </row>
    <row r="157" spans="2:10" x14ac:dyDescent="0.3">
      <c r="B157">
        <v>12.183696131828331</v>
      </c>
      <c r="C157">
        <v>-0.25691347507087875</v>
      </c>
      <c r="D157">
        <v>-6.7196408369234947E-2</v>
      </c>
      <c r="G157">
        <f t="shared" si="4"/>
        <v>39.137046873503941</v>
      </c>
      <c r="H157" s="1">
        <f>H156+(C157-C156)</f>
        <v>-0.25691347507087875</v>
      </c>
      <c r="I157" s="1">
        <f t="shared" si="5"/>
        <v>26.95335074167561</v>
      </c>
      <c r="J157" s="1">
        <f>ABS(ABS(H157)-ABS(C157))</f>
        <v>0</v>
      </c>
    </row>
    <row r="158" spans="2:10" x14ac:dyDescent="0.3">
      <c r="B158">
        <v>12.187706651502323</v>
      </c>
      <c r="C158">
        <v>-0.25718362158072694</v>
      </c>
      <c r="D158">
        <v>-6.7319346183522574E-2</v>
      </c>
      <c r="G158">
        <f t="shared" si="4"/>
        <v>39.137202153680349</v>
      </c>
      <c r="H158" s="1">
        <f>H157+(C158-C157)</f>
        <v>-0.25718362158072694</v>
      </c>
      <c r="I158" s="1">
        <f t="shared" si="5"/>
        <v>26.949495502178024</v>
      </c>
      <c r="J158" s="1">
        <f>ABS(ABS(H158)-ABS(C158))</f>
        <v>0</v>
      </c>
    </row>
    <row r="159" spans="2:10" x14ac:dyDescent="0.3">
      <c r="B159">
        <v>12.191717137934786</v>
      </c>
      <c r="C159">
        <v>-0.25745426113305531</v>
      </c>
      <c r="D159">
        <v>-6.7442283997810201E-2</v>
      </c>
      <c r="G159">
        <f t="shared" si="4"/>
        <v>39.137357713823079</v>
      </c>
      <c r="H159" s="1">
        <f>H158+(C159-C158)</f>
        <v>-0.25745426113305531</v>
      </c>
      <c r="I159" s="1">
        <f t="shared" si="5"/>
        <v>26.945640575888291</v>
      </c>
      <c r="J159" s="1">
        <f>ABS(ABS(H159)-ABS(C159))</f>
        <v>0</v>
      </c>
    </row>
    <row r="160" spans="2:10" x14ac:dyDescent="0.3">
      <c r="B160">
        <v>12.195727591065108</v>
      </c>
      <c r="C160">
        <v>-0.25772539372377345</v>
      </c>
      <c r="D160">
        <v>-6.7565221812097842E-2</v>
      </c>
      <c r="G160">
        <f t="shared" si="4"/>
        <v>39.137513553911035</v>
      </c>
      <c r="H160" s="1">
        <f>H159+(C160-C159)</f>
        <v>-0.25772539372377345</v>
      </c>
      <c r="I160" s="1">
        <f t="shared" si="5"/>
        <v>26.941785962845927</v>
      </c>
      <c r="J160" s="1">
        <f>ABS(ABS(H160)-ABS(C160))</f>
        <v>0</v>
      </c>
    </row>
    <row r="161" spans="2:10" x14ac:dyDescent="0.3">
      <c r="B161">
        <v>12.199738010832675</v>
      </c>
      <c r="C161">
        <v>-0.25799701934878361</v>
      </c>
      <c r="D161">
        <v>-6.7688159626385469E-2</v>
      </c>
      <c r="G161">
        <f t="shared" si="4"/>
        <v>39.137669673923099</v>
      </c>
      <c r="H161" s="1">
        <f>H160+(C161-C160)</f>
        <v>-0.25799701934878361</v>
      </c>
      <c r="I161" s="1">
        <f t="shared" si="5"/>
        <v>26.937931663090424</v>
      </c>
      <c r="J161" s="1">
        <f>ABS(ABS(H161)-ABS(C161))</f>
        <v>0</v>
      </c>
    </row>
    <row r="162" spans="2:10" x14ac:dyDescent="0.3">
      <c r="B162">
        <v>12.203748397176877</v>
      </c>
      <c r="C162">
        <v>-0.25826913800398049</v>
      </c>
      <c r="D162">
        <v>-6.7811097440673096E-2</v>
      </c>
      <c r="G162">
        <f t="shared" si="4"/>
        <v>39.137826073838127</v>
      </c>
      <c r="H162" s="1">
        <f>H161+(C162-C161)</f>
        <v>-0.25826913800398049</v>
      </c>
      <c r="I162" s="1">
        <f t="shared" si="5"/>
        <v>26.93407767666125</v>
      </c>
      <c r="J162" s="1">
        <f>ABS(ABS(H162)-ABS(C162))</f>
        <v>0</v>
      </c>
    </row>
    <row r="163" spans="2:10" x14ac:dyDescent="0.3">
      <c r="B163">
        <v>12.207758750037099</v>
      </c>
      <c r="C163">
        <v>-0.2585417496852514</v>
      </c>
      <c r="D163">
        <v>-6.7934035254960709E-2</v>
      </c>
      <c r="G163">
        <f t="shared" si="4"/>
        <v>39.137982753634908</v>
      </c>
      <c r="H163" s="1">
        <f>H162+(C163-C162)</f>
        <v>-0.2585417496852514</v>
      </c>
      <c r="I163" s="1">
        <f t="shared" si="5"/>
        <v>26.930224003597807</v>
      </c>
      <c r="J163" s="1">
        <f>ABS(ABS(H163)-ABS(C163))</f>
        <v>0</v>
      </c>
    </row>
    <row r="164" spans="2:10" x14ac:dyDescent="0.3">
      <c r="B164">
        <v>12.211769069352732</v>
      </c>
      <c r="C164">
        <v>-0.25881485438847612</v>
      </c>
      <c r="D164">
        <v>-6.8056973069248336E-2</v>
      </c>
      <c r="G164">
        <f t="shared" si="4"/>
        <v>39.138139713292219</v>
      </c>
      <c r="H164" s="1">
        <f>H163+(C164-C163)</f>
        <v>-0.25881485438847612</v>
      </c>
      <c r="I164" s="1">
        <f t="shared" si="5"/>
        <v>26.926370643939485</v>
      </c>
      <c r="J164" s="1">
        <f>ABS(ABS(H164)-ABS(C164))</f>
        <v>0</v>
      </c>
    </row>
    <row r="165" spans="2:10" x14ac:dyDescent="0.3">
      <c r="B165">
        <v>12.215779355063164</v>
      </c>
      <c r="C165">
        <v>-0.25908845210952702</v>
      </c>
      <c r="D165">
        <v>-6.8179910883535963E-2</v>
      </c>
      <c r="G165">
        <f t="shared" si="4"/>
        <v>39.138296952788792</v>
      </c>
      <c r="H165" s="1">
        <f>H164+(C165-C164)</f>
        <v>-0.25908845210952702</v>
      </c>
      <c r="I165" s="1">
        <f t="shared" si="5"/>
        <v>26.92251759772563</v>
      </c>
      <c r="J165" s="1">
        <f>ABS(ABS(H165)-ABS(C165))</f>
        <v>0</v>
      </c>
    </row>
    <row r="166" spans="2:10" x14ac:dyDescent="0.3">
      <c r="B166">
        <v>12.219789607107785</v>
      </c>
      <c r="C166">
        <v>-0.25936254284426907</v>
      </c>
      <c r="D166">
        <v>-6.830284869782359E-2</v>
      </c>
      <c r="G166">
        <f t="shared" si="4"/>
        <v>39.138454472103312</v>
      </c>
      <c r="H166" s="1">
        <f>H165+(C166-C165)</f>
        <v>-0.25936254284426907</v>
      </c>
      <c r="I166" s="1">
        <f t="shared" si="5"/>
        <v>26.918664864995527</v>
      </c>
      <c r="J166" s="1">
        <f>ABS(ABS(H166)-ABS(C166))</f>
        <v>0</v>
      </c>
    </row>
    <row r="167" spans="2:10" x14ac:dyDescent="0.3">
      <c r="B167">
        <v>12.223799825425985</v>
      </c>
      <c r="C167">
        <v>-0.25963712658855975</v>
      </c>
      <c r="D167">
        <v>-6.8425786512111231E-2</v>
      </c>
      <c r="G167">
        <f t="shared" si="4"/>
        <v>39.138612271214434</v>
      </c>
      <c r="H167" s="1">
        <f>H166+(C167-C166)</f>
        <v>-0.25963712658855975</v>
      </c>
      <c r="I167" s="1">
        <f t="shared" si="5"/>
        <v>26.914812445788449</v>
      </c>
      <c r="J167" s="1">
        <f>ABS(ABS(H167)-ABS(C167))</f>
        <v>0</v>
      </c>
    </row>
    <row r="168" spans="2:10" x14ac:dyDescent="0.3">
      <c r="B168">
        <v>12.227810009957157</v>
      </c>
      <c r="C168">
        <v>-0.25991220333824905</v>
      </c>
      <c r="D168">
        <v>-6.8548724326398844E-2</v>
      </c>
      <c r="G168">
        <f t="shared" si="4"/>
        <v>39.138770350100792</v>
      </c>
      <c r="H168" s="1">
        <f>H167+(C168-C167)</f>
        <v>-0.25991220333824905</v>
      </c>
      <c r="I168" s="1">
        <f t="shared" si="5"/>
        <v>26.910960340143635</v>
      </c>
      <c r="J168" s="1">
        <f>ABS(ABS(H168)-ABS(C168))</f>
        <v>0</v>
      </c>
    </row>
    <row r="169" spans="2:10" x14ac:dyDescent="0.3">
      <c r="B169">
        <v>12.231820160640689</v>
      </c>
      <c r="C169">
        <v>-0.26018777308917951</v>
      </c>
      <c r="D169">
        <v>-6.8671662140686485E-2</v>
      </c>
      <c r="G169">
        <f t="shared" si="4"/>
        <v>39.138928708740941</v>
      </c>
      <c r="H169" s="1">
        <f>H168+(C169-C168)</f>
        <v>-0.26018777308917951</v>
      </c>
      <c r="I169" s="1">
        <f t="shared" si="5"/>
        <v>26.907108548100254</v>
      </c>
      <c r="J169" s="1">
        <f>ABS(ABS(H169)-ABS(C169))</f>
        <v>0</v>
      </c>
    </row>
    <row r="170" spans="2:10" x14ac:dyDescent="0.3">
      <c r="B170">
        <v>12.235830277415975</v>
      </c>
      <c r="C170">
        <v>-0.2604638358371863</v>
      </c>
      <c r="D170">
        <v>-6.8794599954974112E-2</v>
      </c>
      <c r="G170">
        <f t="shared" si="4"/>
        <v>39.139087347113431</v>
      </c>
      <c r="H170" s="1">
        <f>H169+(C170-C169)</f>
        <v>-0.2604638358371863</v>
      </c>
      <c r="I170" s="1">
        <f t="shared" si="5"/>
        <v>26.903257069697457</v>
      </c>
      <c r="J170" s="1">
        <f>ABS(ABS(H170)-ABS(C170))</f>
        <v>0</v>
      </c>
    </row>
    <row r="171" spans="2:10" x14ac:dyDescent="0.3">
      <c r="B171">
        <v>12.239840360222406</v>
      </c>
      <c r="C171">
        <v>-0.26074039157809709</v>
      </c>
      <c r="D171">
        <v>-6.8917537769261739E-2</v>
      </c>
      <c r="G171">
        <f t="shared" si="4"/>
        <v>39.139246265196782</v>
      </c>
      <c r="H171" s="1">
        <f>H170+(C171-C170)</f>
        <v>-0.26074039157809709</v>
      </c>
      <c r="I171" s="1">
        <f t="shared" si="5"/>
        <v>26.899405904974376</v>
      </c>
      <c r="J171" s="1">
        <f>ABS(ABS(H171)-ABS(C171))</f>
        <v>0</v>
      </c>
    </row>
    <row r="172" spans="2:10" x14ac:dyDescent="0.3">
      <c r="B172">
        <v>12.243850408999375</v>
      </c>
      <c r="C172">
        <v>-0.26101744030773205</v>
      </c>
      <c r="D172">
        <v>-6.9040475583549379E-2</v>
      </c>
      <c r="G172">
        <f t="shared" si="4"/>
        <v>39.139405462969435</v>
      </c>
      <c r="H172" s="1">
        <f>H171+(C172-C171)</f>
        <v>-0.26101744030773205</v>
      </c>
      <c r="I172" s="1">
        <f t="shared" si="5"/>
        <v>26.89555505397006</v>
      </c>
      <c r="J172" s="1">
        <f>ABS(ABS(H172)-ABS(C172))</f>
        <v>0</v>
      </c>
    </row>
    <row r="173" spans="2:10" x14ac:dyDescent="0.3">
      <c r="B173">
        <v>12.247860423686275</v>
      </c>
      <c r="C173">
        <v>-0.26129498202190399</v>
      </c>
      <c r="D173">
        <v>-6.9163413397837006E-2</v>
      </c>
      <c r="G173">
        <f t="shared" si="4"/>
        <v>39.139564940409834</v>
      </c>
      <c r="H173" s="1">
        <f>H172+(C173-C172)</f>
        <v>-0.26129498202190399</v>
      </c>
      <c r="I173" s="1">
        <f t="shared" si="5"/>
        <v>26.891704516723557</v>
      </c>
      <c r="J173" s="1">
        <f>ABS(ABS(H173)-ABS(C173))</f>
        <v>0</v>
      </c>
    </row>
    <row r="174" spans="2:10" x14ac:dyDescent="0.3">
      <c r="B174">
        <v>12.251870404222501</v>
      </c>
      <c r="C174">
        <v>-0.26157301671641825</v>
      </c>
      <c r="D174">
        <v>-6.9286351212124633E-2</v>
      </c>
      <c r="G174">
        <f t="shared" si="4"/>
        <v>39.139724697496369</v>
      </c>
      <c r="H174" s="1">
        <f>H173+(C174-C173)</f>
        <v>-0.26157301671641825</v>
      </c>
      <c r="I174" s="1">
        <f t="shared" si="5"/>
        <v>26.887854293273868</v>
      </c>
      <c r="J174" s="1">
        <f>ABS(ABS(H174)-ABS(C174))</f>
        <v>0</v>
      </c>
    </row>
    <row r="175" spans="2:10" x14ac:dyDescent="0.3">
      <c r="B175">
        <v>12.255880350547447</v>
      </c>
      <c r="C175">
        <v>-0.26185154438707264</v>
      </c>
      <c r="D175">
        <v>-6.940928902641226E-2</v>
      </c>
      <c r="G175">
        <f t="shared" si="4"/>
        <v>39.139884734207392</v>
      </c>
      <c r="H175" s="1">
        <f>H174+(C175-C174)</f>
        <v>-0.26185154438707264</v>
      </c>
      <c r="I175" s="1">
        <f t="shared" si="5"/>
        <v>26.884004383659946</v>
      </c>
      <c r="J175" s="1">
        <f>ABS(ABS(H175)-ABS(C175))</f>
        <v>0</v>
      </c>
    </row>
    <row r="176" spans="2:10" x14ac:dyDescent="0.3">
      <c r="B176">
        <v>12.259890262600507</v>
      </c>
      <c r="C176">
        <v>-0.26213056502965759</v>
      </c>
      <c r="D176">
        <v>-6.9532226840699901E-2</v>
      </c>
      <c r="G176">
        <f t="shared" si="4"/>
        <v>39.140045050521216</v>
      </c>
      <c r="H176" s="1">
        <f>H175+(C176-C175)</f>
        <v>-0.26213056502965759</v>
      </c>
      <c r="I176" s="1">
        <f t="shared" si="5"/>
        <v>26.880154787920709</v>
      </c>
      <c r="J176" s="1">
        <f>ABS(ABS(H176)-ABS(C176))</f>
        <v>0</v>
      </c>
    </row>
    <row r="177" spans="2:10" x14ac:dyDescent="0.3">
      <c r="B177">
        <v>12.263900140321077</v>
      </c>
      <c r="C177">
        <v>-0.26241007863995608</v>
      </c>
      <c r="D177">
        <v>-6.9655164654987528E-2</v>
      </c>
      <c r="G177">
        <f t="shared" si="4"/>
        <v>39.140205646416128</v>
      </c>
      <c r="H177" s="1">
        <f>H176+(C177-C176)</f>
        <v>-0.26241007863995608</v>
      </c>
      <c r="I177" s="1">
        <f t="shared" si="5"/>
        <v>26.876305506095051</v>
      </c>
      <c r="J177" s="1">
        <f>ABS(ABS(H177)-ABS(C177))</f>
        <v>0</v>
      </c>
    </row>
    <row r="178" spans="2:10" x14ac:dyDescent="0.3">
      <c r="B178">
        <v>12.267909983648552</v>
      </c>
      <c r="C178">
        <v>-0.2626900852137436</v>
      </c>
      <c r="D178">
        <v>-6.9778102469275169E-2</v>
      </c>
      <c r="G178">
        <f t="shared" si="4"/>
        <v>39.140366521870362</v>
      </c>
      <c r="H178" s="1">
        <f>H177+(C178-C177)</f>
        <v>-0.2626900852137436</v>
      </c>
      <c r="I178" s="1">
        <f t="shared" si="5"/>
        <v>26.872456538221812</v>
      </c>
      <c r="J178" s="1">
        <f>ABS(ABS(H178)-ABS(C178))</f>
        <v>0</v>
      </c>
    </row>
    <row r="179" spans="2:10" x14ac:dyDescent="0.3">
      <c r="B179">
        <v>12.271919792522329</v>
      </c>
      <c r="C179">
        <v>-0.26297058474678825</v>
      </c>
      <c r="D179">
        <v>-6.9901040283562796E-2</v>
      </c>
      <c r="G179">
        <f t="shared" si="4"/>
        <v>39.140527676862121</v>
      </c>
      <c r="H179" s="1">
        <f>H178+(C179-C178)</f>
        <v>-0.26297058474678825</v>
      </c>
      <c r="I179" s="1">
        <f t="shared" si="5"/>
        <v>26.868607884339792</v>
      </c>
      <c r="J179" s="1">
        <f>ABS(ABS(H179)-ABS(C179))</f>
        <v>0</v>
      </c>
    </row>
    <row r="180" spans="2:10" x14ac:dyDescent="0.3">
      <c r="B180">
        <v>12.275929566881805</v>
      </c>
      <c r="C180">
        <v>-0.2632515772348506</v>
      </c>
      <c r="D180">
        <v>-7.0023978097850423E-2</v>
      </c>
      <c r="G180">
        <f t="shared" si="4"/>
        <v>39.140689111369568</v>
      </c>
      <c r="H180" s="1">
        <f>H179+(C180-C179)</f>
        <v>-0.2632515772348506</v>
      </c>
      <c r="I180" s="1">
        <f t="shared" si="5"/>
        <v>26.864759544487761</v>
      </c>
      <c r="J180" s="1">
        <f>ABS(ABS(H180)-ABS(C180))</f>
        <v>0</v>
      </c>
    </row>
    <row r="181" spans="2:10" x14ac:dyDescent="0.3">
      <c r="B181">
        <v>12.279939306666378</v>
      </c>
      <c r="C181">
        <v>-0.26353306267368382</v>
      </c>
      <c r="D181">
        <v>-7.014691591213805E-2</v>
      </c>
      <c r="G181">
        <f t="shared" si="4"/>
        <v>39.140850825370833</v>
      </c>
      <c r="H181" s="1">
        <f>H180+(C181-C180)</f>
        <v>-0.26353306267368382</v>
      </c>
      <c r="I181" s="1">
        <f t="shared" si="5"/>
        <v>26.860911518704455</v>
      </c>
      <c r="J181" s="1">
        <f>ABS(ABS(H181)-ABS(C181))</f>
        <v>0</v>
      </c>
    </row>
    <row r="182" spans="2:10" x14ac:dyDescent="0.3">
      <c r="B182">
        <v>12.283949011815446</v>
      </c>
      <c r="C182">
        <v>-0.26381504105903364</v>
      </c>
      <c r="D182">
        <v>-7.0269853726425663E-2</v>
      </c>
      <c r="G182">
        <f t="shared" si="4"/>
        <v>39.141012818844011</v>
      </c>
      <c r="H182" s="1">
        <f>H181+(C182-C181)</f>
        <v>-0.26381504105903364</v>
      </c>
      <c r="I182" s="1">
        <f t="shared" si="5"/>
        <v>26.857063807028567</v>
      </c>
      <c r="J182" s="1">
        <f>ABS(ABS(H182)-ABS(C182))</f>
        <v>0</v>
      </c>
    </row>
    <row r="183" spans="2:10" x14ac:dyDescent="0.3">
      <c r="B183">
        <v>12.287958682268407</v>
      </c>
      <c r="C183">
        <v>-0.26409751238663831</v>
      </c>
      <c r="D183">
        <v>-7.039279154071329E-2</v>
      </c>
      <c r="G183">
        <f t="shared" si="4"/>
        <v>39.141175091767153</v>
      </c>
      <c r="H183" s="1">
        <f>H182+(C183-C182)</f>
        <v>-0.26409751238663831</v>
      </c>
      <c r="I183" s="1">
        <f t="shared" si="5"/>
        <v>26.853216409498746</v>
      </c>
      <c r="J183" s="1">
        <f>ABS(ABS(H183)-ABS(C183))</f>
        <v>0</v>
      </c>
    </row>
    <row r="184" spans="2:10" x14ac:dyDescent="0.3">
      <c r="B184">
        <v>12.29196831796466</v>
      </c>
      <c r="C184">
        <v>-0.26438047665222864</v>
      </c>
      <c r="D184">
        <v>-7.0515729355000903E-2</v>
      </c>
      <c r="G184">
        <f t="shared" si="4"/>
        <v>39.141337644118273</v>
      </c>
      <c r="H184" s="1">
        <f>H183+(C184-C183)</f>
        <v>-0.26438047665222864</v>
      </c>
      <c r="I184" s="1">
        <f t="shared" si="5"/>
        <v>26.849369326153614</v>
      </c>
      <c r="J184" s="1">
        <f>ABS(ABS(H184)-ABS(C184))</f>
        <v>0</v>
      </c>
    </row>
    <row r="185" spans="2:10" x14ac:dyDescent="0.3">
      <c r="B185">
        <v>12.295977918843603</v>
      </c>
      <c r="C185">
        <v>-0.26466393385152798</v>
      </c>
      <c r="D185">
        <v>-7.0638667169288544E-2</v>
      </c>
      <c r="G185">
        <f t="shared" si="4"/>
        <v>39.141500475875347</v>
      </c>
      <c r="H185" s="1">
        <f>H184+(C185-C184)</f>
        <v>-0.26466393385152798</v>
      </c>
      <c r="I185" s="1">
        <f t="shared" si="5"/>
        <v>26.845522557031742</v>
      </c>
      <c r="J185" s="1">
        <f>ABS(ABS(H185)-ABS(C185))</f>
        <v>0</v>
      </c>
    </row>
    <row r="186" spans="2:10" x14ac:dyDescent="0.3">
      <c r="B186">
        <v>12.299987484844639</v>
      </c>
      <c r="C186">
        <v>-0.26494788398025226</v>
      </c>
      <c r="D186">
        <v>-7.0761604983576171E-2</v>
      </c>
      <c r="G186">
        <f t="shared" si="4"/>
        <v>39.141663587016318</v>
      </c>
      <c r="H186" s="1">
        <f>H185+(C186-C185)</f>
        <v>-0.26494788398025226</v>
      </c>
      <c r="I186" s="1">
        <f t="shared" si="5"/>
        <v>26.841676102171679</v>
      </c>
      <c r="J186" s="1">
        <f>ABS(ABS(H186)-ABS(C186))</f>
        <v>0</v>
      </c>
    </row>
    <row r="187" spans="2:10" x14ac:dyDescent="0.3">
      <c r="B187">
        <v>12.303997015907166</v>
      </c>
      <c r="C187">
        <v>-0.26523232703410998</v>
      </c>
      <c r="D187">
        <v>-7.0884542797863798E-2</v>
      </c>
      <c r="G187">
        <f t="shared" si="4"/>
        <v>39.141826977519088</v>
      </c>
      <c r="H187" s="1">
        <f>H186+(C187-C186)</f>
        <v>-0.26523232703410998</v>
      </c>
      <c r="I187" s="1">
        <f t="shared" si="5"/>
        <v>26.837829961611924</v>
      </c>
      <c r="J187" s="1">
        <f>ABS(ABS(H187)-ABS(C187))</f>
        <v>0</v>
      </c>
    </row>
    <row r="188" spans="2:10" x14ac:dyDescent="0.3">
      <c r="B188">
        <v>12.308006511970587</v>
      </c>
      <c r="C188">
        <v>-0.26551726300880207</v>
      </c>
      <c r="D188">
        <v>-7.1007480612151438E-2</v>
      </c>
      <c r="G188">
        <f t="shared" si="4"/>
        <v>39.141990647361517</v>
      </c>
      <c r="H188" s="1">
        <f>H187+(C188-C187)</f>
        <v>-0.26551726300880207</v>
      </c>
      <c r="I188" s="1">
        <f t="shared" si="5"/>
        <v>26.833984135390928</v>
      </c>
      <c r="J188" s="1">
        <f>ABS(ABS(H188)-ABS(C188))</f>
        <v>0</v>
      </c>
    </row>
    <row r="189" spans="2:10" x14ac:dyDescent="0.3">
      <c r="B189">
        <v>12.312015972974303</v>
      </c>
      <c r="C189">
        <v>-0.26580269190002215</v>
      </c>
      <c r="D189">
        <v>-7.1130418426439065E-2</v>
      </c>
      <c r="G189">
        <f t="shared" si="4"/>
        <v>39.142154596521436</v>
      </c>
      <c r="H189" s="1">
        <f>H188+(C189-C188)</f>
        <v>-0.26580269190002215</v>
      </c>
      <c r="I189" s="1">
        <f t="shared" si="5"/>
        <v>26.830138623547136</v>
      </c>
      <c r="J189" s="1">
        <f>ABS(ABS(H189)-ABS(C189))</f>
        <v>0</v>
      </c>
    </row>
    <row r="190" spans="2:10" x14ac:dyDescent="0.3">
      <c r="B190">
        <v>12.316025398857716</v>
      </c>
      <c r="C190">
        <v>-0.26608861370345632</v>
      </c>
      <c r="D190">
        <v>-7.1253356240726692E-2</v>
      </c>
      <c r="G190">
        <f t="shared" si="4"/>
        <v>39.142318824976641</v>
      </c>
      <c r="H190" s="1">
        <f>H189+(C190-C189)</f>
        <v>-0.26608861370345632</v>
      </c>
      <c r="I190" s="1">
        <f t="shared" si="5"/>
        <v>26.826293426118923</v>
      </c>
      <c r="J190" s="1">
        <f>ABS(ABS(H190)-ABS(C190))</f>
        <v>0</v>
      </c>
    </row>
    <row r="191" spans="2:10" x14ac:dyDescent="0.3">
      <c r="B191">
        <v>12.32003478956023</v>
      </c>
      <c r="C191">
        <v>-0.26637502841478322</v>
      </c>
      <c r="D191">
        <v>-7.1376294055014319E-2</v>
      </c>
      <c r="G191">
        <f t="shared" si="4"/>
        <v>39.14248333270487</v>
      </c>
      <c r="H191" s="1">
        <f>H190+(C191-C190)</f>
        <v>-0.26637502841478322</v>
      </c>
      <c r="I191" s="1">
        <f t="shared" si="5"/>
        <v>26.822448543144638</v>
      </c>
      <c r="J191" s="1">
        <f>ABS(ABS(H191)-ABS(C191))</f>
        <v>0</v>
      </c>
    </row>
    <row r="192" spans="2:10" x14ac:dyDescent="0.3">
      <c r="B192">
        <v>12.324044145021245</v>
      </c>
      <c r="C192">
        <v>-0.26666193602967408</v>
      </c>
      <c r="D192">
        <v>-7.149923186930196E-2</v>
      </c>
      <c r="G192">
        <f t="shared" si="4"/>
        <v>39.142648119683855</v>
      </c>
      <c r="H192" s="1">
        <f>H191+(C192-C191)</f>
        <v>-0.26666193602967408</v>
      </c>
      <c r="I192" s="1">
        <f t="shared" si="5"/>
        <v>26.818603974662608</v>
      </c>
      <c r="J192" s="1">
        <f>ABS(ABS(H192)-ABS(C192))</f>
        <v>0</v>
      </c>
    </row>
    <row r="193" spans="2:10" x14ac:dyDescent="0.3">
      <c r="B193">
        <v>12.328053465180169</v>
      </c>
      <c r="C193">
        <v>-0.26694933654379266</v>
      </c>
      <c r="D193">
        <v>-7.1622169683589587E-2</v>
      </c>
      <c r="G193">
        <f t="shared" si="4"/>
        <v>39.142813185891256</v>
      </c>
      <c r="H193" s="1">
        <f>H192+(C193-C192)</f>
        <v>-0.26694933654379266</v>
      </c>
      <c r="I193" s="1">
        <f t="shared" si="5"/>
        <v>26.814759720711088</v>
      </c>
      <c r="J193" s="1">
        <f>ABS(ABS(H193)-ABS(C193))</f>
        <v>0</v>
      </c>
    </row>
    <row r="194" spans="2:10" x14ac:dyDescent="0.3">
      <c r="B194">
        <v>12.332062749976403</v>
      </c>
      <c r="C194">
        <v>-0.26723722995279525</v>
      </c>
      <c r="D194">
        <v>-7.1745107497877228E-2</v>
      </c>
      <c r="G194">
        <f t="shared" si="4"/>
        <v>39.142978531304728</v>
      </c>
      <c r="H194" s="1">
        <f>H193+(C194-C193)</f>
        <v>-0.26723722995279525</v>
      </c>
      <c r="I194" s="1">
        <f t="shared" si="5"/>
        <v>26.810915781328326</v>
      </c>
      <c r="J194" s="1">
        <f>ABS(ABS(H194)-ABS(C194))</f>
        <v>0</v>
      </c>
    </row>
    <row r="195" spans="2:10" x14ac:dyDescent="0.3">
      <c r="B195">
        <v>12.336071999349354</v>
      </c>
      <c r="C195">
        <v>-0.26752561625233073</v>
      </c>
      <c r="D195">
        <v>-7.1868045312164869E-2</v>
      </c>
      <c r="G195">
        <f t="shared" si="4"/>
        <v>39.143144155901858</v>
      </c>
      <c r="H195" s="1">
        <f>H194+(C195-C194)</f>
        <v>-0.26752561625233073</v>
      </c>
      <c r="I195" s="1">
        <f t="shared" si="5"/>
        <v>26.807072156552504</v>
      </c>
      <c r="J195" s="1">
        <f>ABS(ABS(H195)-ABS(C195))</f>
        <v>0</v>
      </c>
    </row>
    <row r="196" spans="2:10" x14ac:dyDescent="0.3">
      <c r="B196">
        <v>12.340081213238426</v>
      </c>
      <c r="C196">
        <v>-0.26781449543804053</v>
      </c>
      <c r="D196">
        <v>-7.1990983126452496E-2</v>
      </c>
      <c r="G196">
        <f t="shared" si="4"/>
        <v>39.143310059660223</v>
      </c>
      <c r="H196" s="1">
        <f>H195+(C196-C195)</f>
        <v>-0.26781449543804053</v>
      </c>
      <c r="I196" s="1">
        <f t="shared" si="5"/>
        <v>26.803228846421796</v>
      </c>
      <c r="J196" s="1">
        <f>ABS(ABS(H196)-ABS(C196))</f>
        <v>0</v>
      </c>
    </row>
    <row r="197" spans="2:10" x14ac:dyDescent="0.3">
      <c r="B197">
        <v>12.344090391583025</v>
      </c>
      <c r="C197">
        <v>-0.26810386750555865</v>
      </c>
      <c r="D197">
        <v>-7.2113920940740137E-2</v>
      </c>
      <c r="G197">
        <f t="shared" si="4"/>
        <v>39.143476242557341</v>
      </c>
      <c r="H197" s="1">
        <f>H196+(C197-C196)</f>
        <v>-0.26810386750555865</v>
      </c>
      <c r="I197" s="1">
        <f t="shared" si="5"/>
        <v>26.799385850974318</v>
      </c>
      <c r="J197" s="1">
        <f>ABS(ABS(H197)-ABS(C197))</f>
        <v>0</v>
      </c>
    </row>
    <row r="198" spans="2:10" x14ac:dyDescent="0.3">
      <c r="B198">
        <v>12.348099534322557</v>
      </c>
      <c r="C198">
        <v>-0.26839373245051151</v>
      </c>
      <c r="D198">
        <v>-7.2236858755027764E-2</v>
      </c>
      <c r="G198">
        <f t="shared" si="4"/>
        <v>39.143642704570709</v>
      </c>
      <c r="H198" s="1">
        <f>H197+(C198-C197)</f>
        <v>-0.26839373245051151</v>
      </c>
      <c r="I198" s="1">
        <f t="shared" si="5"/>
        <v>26.795543170248152</v>
      </c>
      <c r="J198" s="1">
        <f>ABS(ABS(H198)-ABS(C198))</f>
        <v>0</v>
      </c>
    </row>
    <row r="199" spans="2:10" x14ac:dyDescent="0.3">
      <c r="B199">
        <v>12.35210864139643</v>
      </c>
      <c r="C199">
        <v>-0.26868409026851825</v>
      </c>
      <c r="D199">
        <v>-7.2359796569315377E-2</v>
      </c>
      <c r="G199">
        <f t="shared" si="4"/>
        <v>39.143809445677775</v>
      </c>
      <c r="H199" s="1">
        <f>H198+(C199-C198)</f>
        <v>-0.26868409026851825</v>
      </c>
      <c r="I199" s="1">
        <f t="shared" si="5"/>
        <v>26.791700804281344</v>
      </c>
      <c r="J199" s="1">
        <f>ABS(ABS(H199)-ABS(C199))</f>
        <v>0</v>
      </c>
    </row>
    <row r="200" spans="2:10" x14ac:dyDescent="0.3">
      <c r="B200">
        <v>12.356117712744053</v>
      </c>
      <c r="C200">
        <v>-0.26897494095519048</v>
      </c>
      <c r="D200">
        <v>-7.2482734383603017E-2</v>
      </c>
      <c r="G200">
        <f t="shared" si="4"/>
        <v>39.14397646585595</v>
      </c>
      <c r="H200" s="1">
        <f>H199+(C200-C199)</f>
        <v>-0.26897494095519048</v>
      </c>
      <c r="I200" s="1">
        <f t="shared" si="5"/>
        <v>26.787858753111898</v>
      </c>
      <c r="J200" s="1">
        <f>ABS(ABS(H200)-ABS(C200))</f>
        <v>0</v>
      </c>
    </row>
    <row r="201" spans="2:10" x14ac:dyDescent="0.3">
      <c r="B201">
        <v>12.360126748304832</v>
      </c>
      <c r="C201">
        <v>-0.26926628450613233</v>
      </c>
      <c r="D201">
        <v>-7.2605672197890644E-2</v>
      </c>
      <c r="G201">
        <f t="shared" si="4"/>
        <v>39.144143765082624</v>
      </c>
      <c r="H201" s="1">
        <f>H200+(C201-C200)</f>
        <v>-0.26926628450613233</v>
      </c>
      <c r="I201" s="1">
        <f t="shared" si="5"/>
        <v>26.784017016777792</v>
      </c>
      <c r="J201" s="1">
        <f>ABS(ABS(H201)-ABS(C201))</f>
        <v>0</v>
      </c>
    </row>
    <row r="202" spans="2:10" x14ac:dyDescent="0.3">
      <c r="B202">
        <v>12.364135748018176</v>
      </c>
      <c r="C202">
        <v>-0.26955812091694054</v>
      </c>
      <c r="D202">
        <v>-7.2728610012178285E-2</v>
      </c>
      <c r="G202">
        <f t="shared" ref="G202:G213" si="6">SQRT((M$1^2)-((H202-M$19)^2))+M$18</f>
        <v>39.144311343335119</v>
      </c>
      <c r="H202" s="1">
        <f>H201+(C202-C201)</f>
        <v>-0.26955812091694054</v>
      </c>
      <c r="I202" s="1">
        <f t="shared" ref="I202:I213" si="7">G202-B202</f>
        <v>26.78017559531694</v>
      </c>
      <c r="J202" s="1">
        <f>ABS(ABS(H202)-ABS(C202))</f>
        <v>0</v>
      </c>
    </row>
    <row r="203" spans="2:10" x14ac:dyDescent="0.3">
      <c r="B203">
        <v>12.368144711823494</v>
      </c>
      <c r="C203">
        <v>-0.26985045018320436</v>
      </c>
      <c r="D203">
        <v>-7.2851547826465898E-2</v>
      </c>
      <c r="G203">
        <f t="shared" si="6"/>
        <v>39.144479200590752</v>
      </c>
      <c r="H203" s="1">
        <f>H202+(C203-C202)</f>
        <v>-0.26985045018320436</v>
      </c>
      <c r="I203" s="1">
        <f t="shared" si="7"/>
        <v>26.776334488767258</v>
      </c>
      <c r="J203" s="1">
        <f>ABS(ABS(H203)-ABS(C203))</f>
        <v>0</v>
      </c>
    </row>
    <row r="204" spans="2:10" x14ac:dyDescent="0.3">
      <c r="B204">
        <v>12.372153639660196</v>
      </c>
      <c r="C204">
        <v>-0.27014327230050567</v>
      </c>
      <c r="D204">
        <v>-7.2974485640753539E-2</v>
      </c>
      <c r="G204">
        <f t="shared" si="6"/>
        <v>39.144647336826772</v>
      </c>
      <c r="H204" s="1">
        <f>H203+(C204-C203)</f>
        <v>-0.27014327230050567</v>
      </c>
      <c r="I204" s="1">
        <f t="shared" si="7"/>
        <v>26.772493697166574</v>
      </c>
      <c r="J204" s="1">
        <f>ABS(ABS(H204)-ABS(C204))</f>
        <v>0</v>
      </c>
    </row>
    <row r="205" spans="2:10" x14ac:dyDescent="0.3">
      <c r="B205">
        <v>12.376162531467692</v>
      </c>
      <c r="C205">
        <v>-0.27043658726441877</v>
      </c>
      <c r="D205">
        <v>-7.3097423455041166E-2</v>
      </c>
      <c r="G205">
        <f t="shared" si="6"/>
        <v>39.144815752020421</v>
      </c>
      <c r="H205" s="1">
        <f>H204+(C205-C204)</f>
        <v>-0.27043658726441877</v>
      </c>
      <c r="I205" s="1">
        <f t="shared" si="7"/>
        <v>26.768653220552729</v>
      </c>
      <c r="J205" s="1">
        <f>ABS(ABS(H205)-ABS(C205))</f>
        <v>0</v>
      </c>
    </row>
    <row r="206" spans="2:10" x14ac:dyDescent="0.3">
      <c r="B206">
        <v>12.380171387185392</v>
      </c>
      <c r="C206">
        <v>-0.27073039507051067</v>
      </c>
      <c r="D206">
        <v>-7.3220361269328793E-2</v>
      </c>
      <c r="G206">
        <f t="shared" si="6"/>
        <v>39.144984446148882</v>
      </c>
      <c r="H206" s="1">
        <f>H205+(C206-C205)</f>
        <v>-0.27073039507051067</v>
      </c>
      <c r="I206" s="1">
        <f t="shared" si="7"/>
        <v>26.76481305896349</v>
      </c>
      <c r="J206" s="1">
        <f>ABS(ABS(H206)-ABS(C206))</f>
        <v>0</v>
      </c>
    </row>
    <row r="207" spans="2:10" x14ac:dyDescent="0.3">
      <c r="B207">
        <v>12.38418020675271</v>
      </c>
      <c r="C207">
        <v>-0.27102469571434079</v>
      </c>
      <c r="D207">
        <v>-7.3343299083616434E-2</v>
      </c>
      <c r="G207">
        <f t="shared" si="6"/>
        <v>39.145153419189306</v>
      </c>
      <c r="H207" s="1">
        <f>H206+(C207-C206)</f>
        <v>-0.27102469571434079</v>
      </c>
      <c r="I207" s="1">
        <f t="shared" si="7"/>
        <v>26.760973212436596</v>
      </c>
      <c r="J207" s="1">
        <f>ABS(ABS(H207)-ABS(C207))</f>
        <v>0</v>
      </c>
    </row>
    <row r="208" spans="2:10" x14ac:dyDescent="0.3">
      <c r="B208">
        <v>12.388188990109056</v>
      </c>
      <c r="C208">
        <v>-0.27131948919146115</v>
      </c>
      <c r="D208">
        <v>-7.3466236897904047E-2</v>
      </c>
      <c r="G208">
        <f t="shared" si="6"/>
        <v>39.145322671118812</v>
      </c>
      <c r="H208" s="1">
        <f>H207+(C208-C207)</f>
        <v>-0.27131948919146115</v>
      </c>
      <c r="I208" s="1">
        <f t="shared" si="7"/>
        <v>26.757133681009755</v>
      </c>
      <c r="J208" s="1">
        <f>ABS(ABS(H208)-ABS(C208))</f>
        <v>0</v>
      </c>
    </row>
    <row r="209" spans="2:10" x14ac:dyDescent="0.3">
      <c r="B209">
        <v>12.392197737193841</v>
      </c>
      <c r="C209">
        <v>-0.27161477549741636</v>
      </c>
      <c r="D209">
        <v>-7.3589174712191674E-2</v>
      </c>
      <c r="G209">
        <f t="shared" si="6"/>
        <v>39.145492201914465</v>
      </c>
      <c r="H209" s="1">
        <f>H208+(C209-C208)</f>
        <v>-0.27161477549741636</v>
      </c>
      <c r="I209" s="1">
        <f t="shared" si="7"/>
        <v>26.753294464720625</v>
      </c>
      <c r="J209" s="1">
        <f>ABS(ABS(H209)-ABS(C209))</f>
        <v>0</v>
      </c>
    </row>
    <row r="210" spans="2:10" x14ac:dyDescent="0.3">
      <c r="B210">
        <v>12.396206447946481</v>
      </c>
      <c r="C210">
        <v>-0.27191055462774349</v>
      </c>
      <c r="D210">
        <v>-7.3712112526479301E-2</v>
      </c>
      <c r="G210">
        <f t="shared" si="6"/>
        <v>39.14566201155332</v>
      </c>
      <c r="H210" s="1">
        <f>H209+(C210-C209)</f>
        <v>-0.27191055462774349</v>
      </c>
      <c r="I210" s="1">
        <f t="shared" si="7"/>
        <v>26.749455563606837</v>
      </c>
      <c r="J210" s="1">
        <f>ABS(ABS(H210)-ABS(C210))</f>
        <v>0</v>
      </c>
    </row>
    <row r="211" spans="2:10" x14ac:dyDescent="0.3">
      <c r="B211">
        <v>12.400215122306387</v>
      </c>
      <c r="C211">
        <v>-0.27220682657797229</v>
      </c>
      <c r="D211">
        <v>-7.3835050340766942E-2</v>
      </c>
      <c r="G211">
        <f t="shared" si="6"/>
        <v>39.14583210001237</v>
      </c>
      <c r="H211" s="1">
        <f>H210+(C211-C210)</f>
        <v>-0.27220682657797229</v>
      </c>
      <c r="I211" s="1">
        <f t="shared" si="7"/>
        <v>26.745616977705986</v>
      </c>
      <c r="J211" s="1">
        <f>ABS(ABS(H211)-ABS(C211))</f>
        <v>0</v>
      </c>
    </row>
    <row r="212" spans="2:10" x14ac:dyDescent="0.3">
      <c r="B212">
        <v>12.404223760212973</v>
      </c>
      <c r="C212">
        <v>-0.27250359134362495</v>
      </c>
      <c r="D212">
        <v>-7.3957988155054569E-2</v>
      </c>
      <c r="G212">
        <f t="shared" si="6"/>
        <v>39.14600246726858</v>
      </c>
      <c r="H212" s="1">
        <f>H211+(C212-C211)</f>
        <v>-0.27250359134362495</v>
      </c>
      <c r="I212" s="1">
        <f t="shared" si="7"/>
        <v>26.741778707055609</v>
      </c>
      <c r="J212" s="1">
        <f>ABS(ABS(H212)-ABS(C212))</f>
        <v>0</v>
      </c>
    </row>
    <row r="213" spans="2:10" x14ac:dyDescent="0.3">
      <c r="B213">
        <v>12.408232361605657</v>
      </c>
      <c r="C213">
        <v>-0.27280084892021628</v>
      </c>
      <c r="D213">
        <v>-7.4080925969342196E-2</v>
      </c>
      <c r="G213">
        <f t="shared" si="6"/>
        <v>39.146173113298886</v>
      </c>
      <c r="H213" s="1">
        <f>H212+(C213-C212)</f>
        <v>-0.27280084892021628</v>
      </c>
      <c r="I213" s="1">
        <f t="shared" si="7"/>
        <v>26.73794075169323</v>
      </c>
      <c r="J213" s="1">
        <f>ABS(ABS(H213)-ABS(C213))</f>
        <v>0</v>
      </c>
    </row>
  </sheetData>
  <mergeCells count="2">
    <mergeCell ref="B7:D7"/>
    <mergeCell ref="E7:F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Calculation_Correct1</vt:lpstr>
      <vt:lpstr>Calculation_CorrectCoords</vt:lpstr>
      <vt:lpstr>Calculation</vt:lpstr>
      <vt:lpstr>Calculation (alpha calc.)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2018-03-05T22:49:49Z</dcterms:created>
  <dcterms:modified xsi:type="dcterms:W3CDTF">2018-03-06T20:41:54Z</dcterms:modified>
</cp:coreProperties>
</file>