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ruk\StudioProjects\convas\zz_document\project_Parfait\"/>
    </mc:Choice>
  </mc:AlternateContent>
  <xr:revisionPtr revIDLastSave="0" documentId="13_ncr:1_{997F2073-1271-442C-BFF6-5F35F7AEECE5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overview" sheetId="1" r:id="rId1"/>
    <sheet name="計算シート" sheetId="5" r:id="rId2"/>
    <sheet name="template" sheetId="3" r:id="rId3"/>
    <sheet name="operational flow→" sheetId="2" r:id="rId4"/>
    <sheet name="学習者-雇われ教師間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5" l="1"/>
  <c r="J5" i="5"/>
  <c r="I5" i="5"/>
  <c r="H5" i="5"/>
  <c r="G5" i="5"/>
  <c r="F5" i="5"/>
  <c r="E5" i="5"/>
  <c r="D5" i="5"/>
  <c r="C5" i="5"/>
</calcChain>
</file>

<file path=xl/sharedStrings.xml><?xml version="1.0" encoding="utf-8"?>
<sst xmlns="http://schemas.openxmlformats.org/spreadsheetml/2006/main" count="147" uniqueCount="72">
  <si>
    <t>1.</t>
    <phoneticPr fontId="2"/>
  </si>
  <si>
    <t>前提</t>
    <rPh sb="0" eb="2">
      <t>ゼンテイ</t>
    </rPh>
    <phoneticPr fontId="2"/>
  </si>
  <si>
    <t>2.</t>
    <phoneticPr fontId="2"/>
  </si>
  <si>
    <t>・</t>
    <phoneticPr fontId="2"/>
  </si>
  <si>
    <t>アクティブユーザが50人を突破するまでの期間をInitial Stageと定義する</t>
    <rPh sb="11" eb="12">
      <t>ニン</t>
    </rPh>
    <rPh sb="13" eb="15">
      <t>トッパ</t>
    </rPh>
    <rPh sb="20" eb="22">
      <t>キカン</t>
    </rPh>
    <rPh sb="37" eb="39">
      <t>テイギ</t>
    </rPh>
    <phoneticPr fontId="2"/>
  </si>
  <si>
    <t>アクティブユーザは、下記すべての事項を満たすユーザとする</t>
    <rPh sb="10" eb="12">
      <t>カキ</t>
    </rPh>
    <rPh sb="16" eb="18">
      <t>ジコウ</t>
    </rPh>
    <rPh sb="19" eb="20">
      <t>ミ</t>
    </rPh>
    <phoneticPr fontId="2"/>
  </si>
  <si>
    <t>a.</t>
    <phoneticPr fontId="2"/>
  </si>
  <si>
    <t>b.</t>
    <phoneticPr fontId="2"/>
  </si>
  <si>
    <t>c.</t>
    <phoneticPr fontId="2"/>
  </si>
  <si>
    <t>過去1週間以内に、1回以上"会話"を行っている</t>
    <rPh sb="0" eb="2">
      <t>カコ</t>
    </rPh>
    <rPh sb="3" eb="5">
      <t>シュウカン</t>
    </rPh>
    <rPh sb="5" eb="7">
      <t>イナイ</t>
    </rPh>
    <rPh sb="10" eb="11">
      <t>カイ</t>
    </rPh>
    <rPh sb="11" eb="13">
      <t>イジョウ</t>
    </rPh>
    <rPh sb="14" eb="16">
      <t>カイワ</t>
    </rPh>
    <rPh sb="18" eb="19">
      <t>オコナ</t>
    </rPh>
    <phoneticPr fontId="2"/>
  </si>
  <si>
    <t>運用方針(Initnal Stage)</t>
    <rPh sb="0" eb="4">
      <t>ウンヨウホウシン</t>
    </rPh>
    <phoneticPr fontId="2"/>
  </si>
  <si>
    <t>0.</t>
    <phoneticPr fontId="2"/>
  </si>
  <si>
    <t>定義</t>
    <rPh sb="0" eb="2">
      <t>テイギ</t>
    </rPh>
    <phoneticPr fontId="2"/>
  </si>
  <si>
    <t>登場人物は下記</t>
    <rPh sb="0" eb="2">
      <t>トウジョウ</t>
    </rPh>
    <rPh sb="2" eb="4">
      <t>ジンブツ</t>
    </rPh>
    <rPh sb="5" eb="7">
      <t>カキ</t>
    </rPh>
    <phoneticPr fontId="2"/>
  </si>
  <si>
    <t>i)</t>
    <phoneticPr fontId="2"/>
  </si>
  <si>
    <t>ii)</t>
    <phoneticPr fontId="2"/>
  </si>
  <si>
    <t>iii)</t>
    <phoneticPr fontId="2"/>
  </si>
  <si>
    <t>運営</t>
  </si>
  <si>
    <t>運営</t>
    <rPh sb="0" eb="2">
      <t>ウンエイ</t>
    </rPh>
    <phoneticPr fontId="2"/>
  </si>
  <si>
    <t>ユーザ</t>
    <phoneticPr fontId="2"/>
  </si>
  <si>
    <t>雇われ教師</t>
    <rPh sb="0" eb="1">
      <t>ヤト</t>
    </rPh>
    <rPh sb="3" eb="5">
      <t>キョウシ</t>
    </rPh>
    <phoneticPr fontId="2"/>
  </si>
  <si>
    <t>フリー教師</t>
    <rPh sb="3" eb="5">
      <t>キョウシ</t>
    </rPh>
    <phoneticPr fontId="2"/>
  </si>
  <si>
    <t>学習者</t>
    <rPh sb="0" eb="3">
      <t>ガクシュウシャ</t>
    </rPh>
    <phoneticPr fontId="2"/>
  </si>
  <si>
    <t>ユーザ・・・下記の集合体</t>
    <rPh sb="6" eb="8">
      <t>カキ</t>
    </rPh>
    <rPh sb="9" eb="12">
      <t>シュウゴウタイ</t>
    </rPh>
    <phoneticPr fontId="2"/>
  </si>
  <si>
    <t>①</t>
    <phoneticPr fontId="2"/>
  </si>
  <si>
    <t>②</t>
    <phoneticPr fontId="2"/>
  </si>
  <si>
    <t>③</t>
    <phoneticPr fontId="2"/>
  </si>
  <si>
    <t>学習者である(雇われ教師、フリー教師でない)</t>
    <rPh sb="0" eb="3">
      <t>ガクシュウシャ</t>
    </rPh>
    <rPh sb="7" eb="8">
      <t>ヤト</t>
    </rPh>
    <rPh sb="10" eb="12">
      <t>キョウシ</t>
    </rPh>
    <rPh sb="16" eb="18">
      <t>キョウシ</t>
    </rPh>
    <phoneticPr fontId="2"/>
  </si>
  <si>
    <t>下記を最優先の目標とする</t>
    <rPh sb="0" eb="2">
      <t>カキ</t>
    </rPh>
    <rPh sb="3" eb="6">
      <t>サイユウセン</t>
    </rPh>
    <rPh sb="7" eb="9">
      <t>モクヒョウ</t>
    </rPh>
    <phoneticPr fontId="2"/>
  </si>
  <si>
    <t>なる早でアクティブユーザを50人以上にすること</t>
    <rPh sb="2" eb="3">
      <t>ハヤ</t>
    </rPh>
    <rPh sb="15" eb="18">
      <t>ニンイジョウ</t>
    </rPh>
    <phoneticPr fontId="2"/>
  </si>
  <si>
    <t>ユーザからうまくフィードバックをもらうこと</t>
    <phoneticPr fontId="2"/>
  </si>
  <si>
    <t>そこまでコストをかけないこと(いくらまで？20万円くらい？)</t>
    <rPh sb="23" eb="25">
      <t>マンエン</t>
    </rPh>
    <phoneticPr fontId="2"/>
  </si>
  <si>
    <t>人数</t>
    <rPh sb="0" eb="2">
      <t>ニンズウ</t>
    </rPh>
    <phoneticPr fontId="2"/>
  </si>
  <si>
    <t>1回あたりのコスト＝Xとすると</t>
    <rPh sb="1" eb="2">
      <t>カイ</t>
    </rPh>
    <phoneticPr fontId="2"/>
  </si>
  <si>
    <t>1～4回経験者はグラフのように1次関数的に減っていく（離脱者、単純に最近始めた人）</t>
    <rPh sb="3" eb="4">
      <t>カイ</t>
    </rPh>
    <rPh sb="4" eb="7">
      <t>ケイケンシャ</t>
    </rPh>
    <rPh sb="15" eb="19">
      <t>イチジカンスウ</t>
    </rPh>
    <rPh sb="19" eb="20">
      <t>テキ</t>
    </rPh>
    <rPh sb="21" eb="22">
      <t>ヘ</t>
    </rPh>
    <rPh sb="27" eb="29">
      <t>リダツ</t>
    </rPh>
    <rPh sb="29" eb="30">
      <t>シャ</t>
    </rPh>
    <rPh sb="31" eb="33">
      <t>タンジュン</t>
    </rPh>
    <rPh sb="34" eb="36">
      <t>サイキン</t>
    </rPh>
    <rPh sb="36" eb="37">
      <t>ハジ</t>
    </rPh>
    <rPh sb="39" eb="40">
      <t>ヒト</t>
    </rPh>
    <phoneticPr fontId="2"/>
  </si>
  <si>
    <t>かかったコスト＝会話数</t>
    <rPh sb="8" eb="10">
      <t>カイワ</t>
    </rPh>
    <rPh sb="10" eb="11">
      <t>スウ</t>
    </rPh>
    <phoneticPr fontId="2"/>
  </si>
  <si>
    <t>4回以上行くとアクティブのままの前提</t>
    <rPh sb="1" eb="2">
      <t>カイ</t>
    </rPh>
    <rPh sb="2" eb="4">
      <t>イジョウ</t>
    </rPh>
    <rPh sb="4" eb="5">
      <t>イ</t>
    </rPh>
    <rPh sb="16" eb="18">
      <t>ゼンテイ</t>
    </rPh>
    <phoneticPr fontId="2"/>
  </si>
  <si>
    <t>→サーバ代含めると20万円を割る</t>
    <rPh sb="4" eb="5">
      <t>ダイ</t>
    </rPh>
    <rPh sb="5" eb="6">
      <t>フク</t>
    </rPh>
    <rPh sb="11" eb="12">
      <t>マン</t>
    </rPh>
    <rPh sb="12" eb="13">
      <t>エン</t>
    </rPh>
    <rPh sb="14" eb="15">
      <t>ワ</t>
    </rPh>
    <phoneticPr fontId="2"/>
  </si>
  <si>
    <t>講師への支払いは</t>
    <rPh sb="0" eb="2">
      <t>コウシ</t>
    </rPh>
    <rPh sb="4" eb="6">
      <t>シハラ</t>
    </rPh>
    <phoneticPr fontId="2"/>
  </si>
  <si>
    <t>手数料とかユーザへの還元もしたほうがいいので、最悪30万円くらいみておいた方がいい</t>
    <rPh sb="0" eb="3">
      <t>テスウリョウ</t>
    </rPh>
    <rPh sb="10" eb="12">
      <t>カンゲン</t>
    </rPh>
    <rPh sb="23" eb="25">
      <t>サイアク</t>
    </rPh>
    <rPh sb="27" eb="28">
      <t>マン</t>
    </rPh>
    <rPh sb="28" eb="29">
      <t>エン</t>
    </rPh>
    <rPh sb="37" eb="38">
      <t>ホウ</t>
    </rPh>
    <phoneticPr fontId="2"/>
  </si>
  <si>
    <t>注意事項</t>
    <rPh sb="0" eb="4">
      <t>チュウイジコウ</t>
    </rPh>
    <phoneticPr fontId="2"/>
  </si>
  <si>
    <t>この期間は最終的なビジョンや、ターゲット層などにこだわらない</t>
    <rPh sb="2" eb="4">
      <t>キカン</t>
    </rPh>
    <rPh sb="5" eb="8">
      <t>サイシュウテキ</t>
    </rPh>
    <rPh sb="20" eb="21">
      <t>ソウ</t>
    </rPh>
    <phoneticPr fontId="2"/>
  </si>
  <si>
    <t>まずはある程度の人数に使ってもらうことを第一優先に考える</t>
    <rPh sb="5" eb="7">
      <t>テイド</t>
    </rPh>
    <rPh sb="8" eb="10">
      <t>ニンズウ</t>
    </rPh>
    <rPh sb="11" eb="12">
      <t>ツカ</t>
    </rPh>
    <rPh sb="20" eb="22">
      <t>ダイイチ</t>
    </rPh>
    <rPh sb="22" eb="24">
      <t>ユウセン</t>
    </rPh>
    <rPh sb="25" eb="26">
      <t>カンガ</t>
    </rPh>
    <phoneticPr fontId="2"/>
  </si>
  <si>
    <t>多少身銭をきることをいとわない</t>
    <rPh sb="0" eb="2">
      <t>タショウ</t>
    </rPh>
    <rPh sb="2" eb="4">
      <t>ミゼニ</t>
    </rPh>
    <phoneticPr fontId="2"/>
  </si>
  <si>
    <t>支援者？</t>
    <rPh sb="0" eb="3">
      <t>シエンシャ</t>
    </rPh>
    <phoneticPr fontId="2"/>
  </si>
  <si>
    <t>全体方針</t>
    <rPh sb="0" eb="2">
      <t>ゼンタイ</t>
    </rPh>
    <rPh sb="2" eb="4">
      <t>ホウシン</t>
    </rPh>
    <phoneticPr fontId="2"/>
  </si>
  <si>
    <t>3.</t>
    <phoneticPr fontId="2"/>
  </si>
  <si>
    <t>運用パターン</t>
    <rPh sb="0" eb="2">
      <t>ウンヨウ</t>
    </rPh>
    <phoneticPr fontId="2"/>
  </si>
  <si>
    <t>*</t>
    <phoneticPr fontId="2"/>
  </si>
  <si>
    <t>システム</t>
    <phoneticPr fontId="2"/>
  </si>
  <si>
    <t>業務フロー</t>
    <rPh sb="0" eb="2">
      <t>ギョウム</t>
    </rPh>
    <phoneticPr fontId="2"/>
  </si>
  <si>
    <t>本アプリ</t>
    <rPh sb="0" eb="1">
      <t>ホン</t>
    </rPh>
    <phoneticPr fontId="2"/>
  </si>
  <si>
    <t>超々適当にコスト想定</t>
    <rPh sb="0" eb="2">
      <t>チョウチョウ</t>
    </rPh>
    <rPh sb="2" eb="4">
      <t>テキトウ</t>
    </rPh>
    <rPh sb="8" eb="10">
      <t>ソウテイ</t>
    </rPh>
    <phoneticPr fontId="2"/>
  </si>
  <si>
    <t>前提：</t>
    <rPh sb="0" eb="2">
      <t>ゼンテイ</t>
    </rPh>
    <phoneticPr fontId="2"/>
  </si>
  <si>
    <t>アクティブユーザが50人を突破したとき、以下のように経験会話回数ごとの学習者がいるとする</t>
    <rPh sb="11" eb="12">
      <t>ニン</t>
    </rPh>
    <rPh sb="13" eb="15">
      <t>トッパ</t>
    </rPh>
    <rPh sb="20" eb="22">
      <t>イカ</t>
    </rPh>
    <rPh sb="26" eb="28">
      <t>ケイケン</t>
    </rPh>
    <rPh sb="28" eb="30">
      <t>カイワ</t>
    </rPh>
    <rPh sb="30" eb="32">
      <t>カイスウ</t>
    </rPh>
    <rPh sb="35" eb="38">
      <t>ガクシュウシャ</t>
    </rPh>
    <phoneticPr fontId="2"/>
  </si>
  <si>
    <t>4回会話経験者が発生するときには1～8回会話経験者が下記のヒストグラム分布のように発生している</t>
    <rPh sb="1" eb="2">
      <t>カイ</t>
    </rPh>
    <rPh sb="2" eb="4">
      <t>カイワ</t>
    </rPh>
    <rPh sb="4" eb="7">
      <t>ケイケンシャ</t>
    </rPh>
    <rPh sb="8" eb="10">
      <t>ハッセイ</t>
    </rPh>
    <rPh sb="19" eb="20">
      <t>カイ</t>
    </rPh>
    <rPh sb="20" eb="22">
      <t>カイワ</t>
    </rPh>
    <rPh sb="22" eb="25">
      <t>ケイケンシャ</t>
    </rPh>
    <rPh sb="26" eb="28">
      <t>カキ</t>
    </rPh>
    <rPh sb="35" eb="37">
      <t>ブンプ</t>
    </rPh>
    <rPh sb="41" eb="43">
      <t>ハッセイ</t>
    </rPh>
    <phoneticPr fontId="2"/>
  </si>
  <si>
    <t>結果的に1/3生き残る(適当な予想)</t>
    <rPh sb="0" eb="2">
      <t>ケッカ</t>
    </rPh>
    <rPh sb="2" eb="3">
      <t>テキ</t>
    </rPh>
    <rPh sb="7" eb="8">
      <t>イ</t>
    </rPh>
    <rPh sb="9" eb="10">
      <t>ノコ</t>
    </rPh>
    <rPh sb="12" eb="14">
      <t>テキトウ</t>
    </rPh>
    <rPh sb="15" eb="17">
      <t>ヨソウ</t>
    </rPh>
    <phoneticPr fontId="2"/>
  </si>
  <si>
    <t>4回目以降は均等に存在(基本的に離脱なく、単に始めた時期の問題でばらつく)</t>
    <rPh sb="1" eb="3">
      <t>カイメ</t>
    </rPh>
    <rPh sb="3" eb="5">
      <t>イコウ</t>
    </rPh>
    <rPh sb="6" eb="8">
      <t>キントウ</t>
    </rPh>
    <rPh sb="9" eb="11">
      <t>ソンザイ</t>
    </rPh>
    <rPh sb="12" eb="15">
      <t>キホンテキ</t>
    </rPh>
    <rPh sb="16" eb="18">
      <t>リダツ</t>
    </rPh>
    <rPh sb="21" eb="22">
      <t>タン</t>
    </rPh>
    <rPh sb="23" eb="24">
      <t>ハジ</t>
    </rPh>
    <rPh sb="26" eb="28">
      <t>ジキ</t>
    </rPh>
    <rPh sb="29" eb="31">
      <t>モンダイ</t>
    </rPh>
    <phoneticPr fontId="2"/>
  </si>
  <si>
    <t>10人(計算結果)</t>
    <rPh sb="2" eb="3">
      <t>ニン</t>
    </rPh>
    <rPh sb="4" eb="8">
      <t>ケイサンケッカ</t>
    </rPh>
    <phoneticPr fontId="2"/>
  </si>
  <si>
    <t>30人(計算結果)</t>
    <rPh sb="2" eb="3">
      <t>ニン</t>
    </rPh>
    <rPh sb="4" eb="8">
      <t>ケイサンケッカ</t>
    </rPh>
    <phoneticPr fontId="2"/>
  </si>
  <si>
    <t>回数</t>
    <rPh sb="0" eb="2">
      <t>カイスウ</t>
    </rPh>
    <phoneticPr fontId="2"/>
  </si>
  <si>
    <t>合計</t>
    <rPh sb="0" eb="2">
      <t>ゴウケイ</t>
    </rPh>
    <phoneticPr fontId="2"/>
  </si>
  <si>
    <t>533Xかかる</t>
    <phoneticPr fontId="2"/>
  </si>
  <si>
    <t>1回300円出すと16万円くらい</t>
    <rPh sb="1" eb="2">
      <t>カイ</t>
    </rPh>
    <rPh sb="5" eb="6">
      <t>エン</t>
    </rPh>
    <rPh sb="6" eb="7">
      <t>ダ</t>
    </rPh>
    <rPh sb="11" eb="13">
      <t>マンエン</t>
    </rPh>
    <phoneticPr fontId="2"/>
  </si>
  <si>
    <t>1回あたりの講習料が200円、予約成立や予定入れるだけで100円とかかな？</t>
    <rPh sb="1" eb="2">
      <t>カイ</t>
    </rPh>
    <rPh sb="6" eb="9">
      <t>コウシュウリョウ</t>
    </rPh>
    <rPh sb="13" eb="14">
      <t>エン</t>
    </rPh>
    <rPh sb="15" eb="17">
      <t>ヨヤク</t>
    </rPh>
    <rPh sb="17" eb="19">
      <t>セイリツ</t>
    </rPh>
    <rPh sb="20" eb="22">
      <t>ヨテイ</t>
    </rPh>
    <rPh sb="22" eb="23">
      <t>イ</t>
    </rPh>
    <rPh sb="31" eb="32">
      <t>エン</t>
    </rPh>
    <phoneticPr fontId="2"/>
  </si>
  <si>
    <t>・・・少し少ない気がする</t>
    <rPh sb="3" eb="4">
      <t>スコ</t>
    </rPh>
    <rPh sb="5" eb="6">
      <t>スク</t>
    </rPh>
    <rPh sb="8" eb="9">
      <t>キ</t>
    </rPh>
    <phoneticPr fontId="2"/>
  </si>
  <si>
    <t>30万円くらいみておくべきか、、、</t>
    <rPh sb="2" eb="3">
      <t>マン</t>
    </rPh>
    <rPh sb="3" eb="4">
      <t>エン</t>
    </rPh>
    <phoneticPr fontId="2"/>
  </si>
  <si>
    <t>ざっくり計算(計算シート参照)</t>
    <rPh sb="4" eb="6">
      <t>ケイサン</t>
    </rPh>
    <rPh sb="7" eb="9">
      <t>ケイサン</t>
    </rPh>
    <rPh sb="12" eb="14">
      <t>サンショウ</t>
    </rPh>
    <phoneticPr fontId="2"/>
  </si>
  <si>
    <t>必要通話回数</t>
    <rPh sb="0" eb="2">
      <t>ヒツヨウ</t>
    </rPh>
    <rPh sb="2" eb="4">
      <t>ツウワ</t>
    </rPh>
    <rPh sb="4" eb="6">
      <t>カイスウ</t>
    </rPh>
    <phoneticPr fontId="2"/>
  </si>
  <si>
    <t>トータルで533回の通話が必要なため</t>
    <rPh sb="8" eb="9">
      <t>カイ</t>
    </rPh>
    <rPh sb="10" eb="12">
      <t>ツウワ</t>
    </rPh>
    <rPh sb="13" eb="15">
      <t>ヒツヨウ</t>
    </rPh>
    <phoneticPr fontId="2"/>
  </si>
  <si>
    <t>30分以上の"会話"を過去4回以上行っている</t>
    <rPh sb="2" eb="3">
      <t>プン</t>
    </rPh>
    <rPh sb="3" eb="5">
      <t>イジョウ</t>
    </rPh>
    <rPh sb="7" eb="9">
      <t>カイワ</t>
    </rPh>
    <rPh sb="11" eb="13">
      <t>カコ</t>
    </rPh>
    <rPh sb="14" eb="15">
      <t>カイ</t>
    </rPh>
    <rPh sb="15" eb="17">
      <t>イジョウ</t>
    </rPh>
    <rPh sb="17" eb="18">
      <t>オコナ</t>
    </rPh>
    <phoneticPr fontId="2"/>
  </si>
  <si>
    <t>雇われ教師(フィリピン人想定)</t>
    <rPh sb="0" eb="1">
      <t>ヤト</t>
    </rPh>
    <rPh sb="3" eb="5">
      <t>キョウシ</t>
    </rPh>
    <rPh sb="11" eb="12">
      <t>ジン</t>
    </rPh>
    <rPh sb="12" eb="14">
      <t>ソウテイ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</si>
</sst>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quotePrefix="1"/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120650</xdr:colOff>
      <xdr:row>2</xdr:row>
      <xdr:rowOff>196850</xdr:rowOff>
    </xdr:from>
    <xdr:to>
      <xdr:col>21</xdr:col>
      <xdr:colOff>63500</xdr:colOff>
      <xdr:row>5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AB44B63-C2F8-4442-A7FA-3A8CCEAE2D11}"/>
            </a:ext>
          </a:extLst>
        </xdr:cNvPr>
        <xdr:cNvSpPr/>
      </xdr:nvSpPr>
      <xdr:spPr>
        <a:xfrm>
          <a:off x="2876550" y="711200"/>
          <a:ext cx="13208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説明後で書く</a:t>
          </a:r>
        </a:p>
      </xdr:txBody>
    </xdr:sp>
    <xdr:clientData/>
  </xdr:twoCellAnchor>
  <xdr:twoCellAnchor>
    <xdr:from>
      <xdr:col>31</xdr:col>
      <xdr:colOff>152400</xdr:colOff>
      <xdr:row>29</xdr:row>
      <xdr:rowOff>177800</xdr:rowOff>
    </xdr:from>
    <xdr:to>
      <xdr:col>57</xdr:col>
      <xdr:colOff>165100</xdr:colOff>
      <xdr:row>29</xdr:row>
      <xdr:rowOff>177800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C7AD3B9-6623-468F-8F7F-E0D4712AE33F}"/>
            </a:ext>
          </a:extLst>
        </xdr:cNvPr>
        <xdr:cNvCxnSpPr/>
      </xdr:nvCxnSpPr>
      <xdr:spPr>
        <a:xfrm>
          <a:off x="6254750" y="5264150"/>
          <a:ext cx="5130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95250</xdr:colOff>
      <xdr:row>11</xdr:row>
      <xdr:rowOff>12700</xdr:rowOff>
    </xdr:from>
    <xdr:to>
      <xdr:col>35</xdr:col>
      <xdr:colOff>111334</xdr:colOff>
      <xdr:row>29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5124F3A-FEE5-4FB3-947C-660C0FEFE30A}"/>
            </a:ext>
          </a:extLst>
        </xdr:cNvPr>
        <xdr:cNvCxnSpPr/>
      </xdr:nvCxnSpPr>
      <xdr:spPr>
        <a:xfrm flipV="1">
          <a:off x="6985000" y="1212850"/>
          <a:ext cx="16084" cy="404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88900</xdr:colOff>
      <xdr:row>11</xdr:row>
      <xdr:rowOff>63500</xdr:rowOff>
    </xdr:from>
    <xdr:to>
      <xdr:col>44</xdr:col>
      <xdr:colOff>152400</xdr:colOff>
      <xdr:row>22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3D7203E-B454-42E8-9353-1FF8927E21C9}"/>
            </a:ext>
          </a:extLst>
        </xdr:cNvPr>
        <xdr:cNvCxnSpPr/>
      </xdr:nvCxnSpPr>
      <xdr:spPr>
        <a:xfrm>
          <a:off x="6978650" y="1263650"/>
          <a:ext cx="1835150" cy="237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11</xdr:row>
      <xdr:rowOff>19050</xdr:rowOff>
    </xdr:from>
    <xdr:to>
      <xdr:col>56</xdr:col>
      <xdr:colOff>123825</xdr:colOff>
      <xdr:row>29</xdr:row>
      <xdr:rowOff>180975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89621C6-6FBB-48D5-8259-86F17824070D}"/>
            </a:ext>
          </a:extLst>
        </xdr:cNvPr>
        <xdr:cNvCxnSpPr/>
      </xdr:nvCxnSpPr>
      <xdr:spPr>
        <a:xfrm flipV="1">
          <a:off x="11144250" y="1219200"/>
          <a:ext cx="0" cy="404495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184150</xdr:colOff>
      <xdr:row>22</xdr:row>
      <xdr:rowOff>190500</xdr:rowOff>
    </xdr:from>
    <xdr:to>
      <xdr:col>56</xdr:col>
      <xdr:colOff>107950</xdr:colOff>
      <xdr:row>22</xdr:row>
      <xdr:rowOff>203200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2673672-453C-4216-A830-B902CB7965DF}"/>
            </a:ext>
          </a:extLst>
        </xdr:cNvPr>
        <xdr:cNvCxnSpPr/>
      </xdr:nvCxnSpPr>
      <xdr:spPr>
        <a:xfrm>
          <a:off x="8845550" y="3676650"/>
          <a:ext cx="2286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164411</xdr:colOff>
      <xdr:row>49</xdr:row>
      <xdr:rowOff>89866</xdr:rowOff>
    </xdr:from>
    <xdr:to>
      <xdr:col>16</xdr:col>
      <xdr:colOff>164411</xdr:colOff>
      <xdr:row>55</xdr:row>
      <xdr:rowOff>226529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E9F508F-C55B-488C-A5CF-EB478B4E66FE}"/>
            </a:ext>
          </a:extLst>
        </xdr:cNvPr>
        <xdr:cNvSpPr/>
      </xdr:nvSpPr>
      <xdr:spPr>
        <a:xfrm>
          <a:off x="561976" y="8090866"/>
          <a:ext cx="2782957" cy="15281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先に埋める</a:t>
          </a:r>
        </a:p>
      </xdr:txBody>
    </xdr:sp>
    <xdr:clientData/>
  </xdr:twoCellAnchor>
  <xdr:twoCellAnchor>
    <xdr:from>
      <xdr:col>3</xdr:col>
      <xdr:colOff>145912</xdr:colOff>
      <xdr:row>29</xdr:row>
      <xdr:rowOff>187325</xdr:rowOff>
    </xdr:from>
    <xdr:to>
      <xdr:col>7</xdr:col>
      <xdr:colOff>143980</xdr:colOff>
      <xdr:row>33</xdr:row>
      <xdr:rowOff>46521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961BD85-6C34-4F56-BC4C-896DE17F0718}"/>
            </a:ext>
          </a:extLst>
        </xdr:cNvPr>
        <xdr:cNvSpPr/>
      </xdr:nvSpPr>
      <xdr:spPr>
        <a:xfrm>
          <a:off x="742260" y="7028760"/>
          <a:ext cx="793198" cy="786848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学習進捗</a:t>
          </a:r>
          <a:endParaRPr kumimoji="1" lang="en-US" altLang="ja-JP" sz="1100"/>
        </a:p>
        <a:p>
          <a:pPr algn="ctr"/>
          <a:r>
            <a:rPr kumimoji="1" lang="ja-JP" altLang="en-US" sz="1100"/>
            <a:t>管理</a:t>
          </a:r>
        </a:p>
      </xdr:txBody>
    </xdr:sp>
    <xdr:clientData/>
  </xdr:twoCellAnchor>
  <xdr:twoCellAnchor>
    <xdr:from>
      <xdr:col>14</xdr:col>
      <xdr:colOff>29955</xdr:colOff>
      <xdr:row>29</xdr:row>
      <xdr:rowOff>187325</xdr:rowOff>
    </xdr:from>
    <xdr:to>
      <xdr:col>18</xdr:col>
      <xdr:colOff>28023</xdr:colOff>
      <xdr:row>33</xdr:row>
      <xdr:rowOff>46521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8F6BA71D-9474-4327-BBDF-3E835A0A0088}"/>
            </a:ext>
          </a:extLst>
        </xdr:cNvPr>
        <xdr:cNvSpPr/>
      </xdr:nvSpPr>
      <xdr:spPr>
        <a:xfrm>
          <a:off x="2812912" y="7028760"/>
          <a:ext cx="793198" cy="786848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学習者</a:t>
          </a:r>
          <a:endParaRPr kumimoji="1" lang="en-US" altLang="ja-JP" sz="1100"/>
        </a:p>
        <a:p>
          <a:pPr algn="ctr"/>
          <a:r>
            <a:rPr kumimoji="1" lang="ja-JP" altLang="en-US" sz="1100"/>
            <a:t>コミュニティ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勉強仲間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121064</xdr:colOff>
      <xdr:row>36</xdr:row>
      <xdr:rowOff>18499</xdr:rowOff>
    </xdr:from>
    <xdr:to>
      <xdr:col>12</xdr:col>
      <xdr:colOff>125482</xdr:colOff>
      <xdr:row>39</xdr:row>
      <xdr:rowOff>106433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1D73DC32-3D61-4F79-92FF-8D122000A894}"/>
            </a:ext>
          </a:extLst>
        </xdr:cNvPr>
        <xdr:cNvSpPr/>
      </xdr:nvSpPr>
      <xdr:spPr>
        <a:xfrm>
          <a:off x="1711325" y="8483325"/>
          <a:ext cx="799548" cy="783673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英会話</a:t>
          </a:r>
          <a:endParaRPr kumimoji="1" lang="en-US" altLang="ja-JP" sz="1100"/>
        </a:p>
        <a:p>
          <a:pPr algn="ctr"/>
          <a:r>
            <a:rPr kumimoji="1" lang="ja-JP" altLang="en-US" sz="1100"/>
            <a:t>レッスン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3</xdr:row>
      <xdr:rowOff>336550</xdr:rowOff>
    </xdr:from>
    <xdr:to>
      <xdr:col>1</xdr:col>
      <xdr:colOff>647700</xdr:colOff>
      <xdr:row>8</xdr:row>
      <xdr:rowOff>342900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6130CE57-B450-4031-AA4B-3CDF1B27A4B1}"/>
            </a:ext>
          </a:extLst>
        </xdr:cNvPr>
        <xdr:cNvGrpSpPr/>
      </xdr:nvGrpSpPr>
      <xdr:grpSpPr>
        <a:xfrm>
          <a:off x="66675" y="1133475"/>
          <a:ext cx="1847850" cy="4772025"/>
          <a:chOff x="82550" y="952500"/>
          <a:chExt cx="1981200" cy="5162550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53ECCFA6-422E-4FFF-971B-ED4904566187}"/>
              </a:ext>
            </a:extLst>
          </xdr:cNvPr>
          <xdr:cNvSpPr/>
        </xdr:nvSpPr>
        <xdr:spPr>
          <a:xfrm>
            <a:off x="82550" y="952500"/>
            <a:ext cx="1981200" cy="5162550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Rectangle: Rounded Corners 35">
            <a:extLst>
              <a:ext uri="{FF2B5EF4-FFF2-40B4-BE49-F238E27FC236}">
                <a16:creationId xmlns:a16="http://schemas.microsoft.com/office/drawing/2014/main" id="{E7159C03-D7C9-444D-B6D3-D13850393CDB}"/>
              </a:ext>
            </a:extLst>
          </xdr:cNvPr>
          <xdr:cNvSpPr/>
        </xdr:nvSpPr>
        <xdr:spPr>
          <a:xfrm>
            <a:off x="457200" y="5194300"/>
            <a:ext cx="1149350" cy="603250"/>
          </a:xfrm>
          <a:prstGeom prst="round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その他</a:t>
            </a:r>
            <a:endPara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A87EA4E3-DD36-4862-A05F-D052CE474DAA}"/>
              </a:ext>
            </a:extLst>
          </xdr:cNvPr>
          <xdr:cNvSpPr/>
        </xdr:nvSpPr>
        <xdr:spPr>
          <a:xfrm>
            <a:off x="419100" y="1206500"/>
            <a:ext cx="1181100" cy="673100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システム上の</a:t>
            </a:r>
            <a:endPara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手順</a:t>
            </a:r>
          </a:p>
        </xdr:txBody>
      </xdr:sp>
      <xdr:sp macro="" textlink="">
        <xdr:nvSpPr>
          <xdr:cNvPr id="38" name="Cross 37">
            <a:extLst>
              <a:ext uri="{FF2B5EF4-FFF2-40B4-BE49-F238E27FC236}">
                <a16:creationId xmlns:a16="http://schemas.microsoft.com/office/drawing/2014/main" id="{A0602881-0B39-46EE-926C-1AE80FCCE61C}"/>
              </a:ext>
            </a:extLst>
          </xdr:cNvPr>
          <xdr:cNvSpPr/>
        </xdr:nvSpPr>
        <xdr:spPr>
          <a:xfrm>
            <a:off x="304801" y="3314454"/>
            <a:ext cx="1441450" cy="635000"/>
          </a:xfrm>
          <a:prstGeom prst="plus">
            <a:avLst>
              <a:gd name="adj" fmla="val 20000"/>
            </a:avLst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本アプリ上の機能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E037014C-B969-4591-A9D0-14367173E31B}"/>
              </a:ext>
            </a:extLst>
          </xdr:cNvPr>
          <xdr:cNvSpPr/>
        </xdr:nvSpPr>
        <xdr:spPr>
          <a:xfrm>
            <a:off x="419100" y="2186742"/>
            <a:ext cx="1181100" cy="673100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システム外の</a:t>
            </a:r>
            <a:endPara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手順</a:t>
            </a:r>
          </a:p>
        </xdr:txBody>
      </xdr:sp>
      <xdr:sp macro="" textlink="">
        <xdr:nvSpPr>
          <xdr:cNvPr id="40" name="Cross 39">
            <a:extLst>
              <a:ext uri="{FF2B5EF4-FFF2-40B4-BE49-F238E27FC236}">
                <a16:creationId xmlns:a16="http://schemas.microsoft.com/office/drawing/2014/main" id="{B9BF6973-93CF-498C-8B30-A6E8DD0E4040}"/>
              </a:ext>
            </a:extLst>
          </xdr:cNvPr>
          <xdr:cNvSpPr/>
        </xdr:nvSpPr>
        <xdr:spPr>
          <a:xfrm>
            <a:off x="304800" y="4267200"/>
            <a:ext cx="1441450" cy="635000"/>
          </a:xfrm>
          <a:prstGeom prst="plus">
            <a:avLst>
              <a:gd name="adj" fmla="val 20000"/>
            </a:avLst>
          </a:prstGeom>
          <a:solidFill>
            <a:schemeClr val="bg1">
              <a:lumMod val="85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本アプリ以外の</a:t>
            </a:r>
            <a:endPara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システムの機能</a:t>
            </a:r>
            <a:endPara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222250</xdr:colOff>
      <xdr:row>3</xdr:row>
      <xdr:rowOff>184150</xdr:rowOff>
    </xdr:from>
    <xdr:to>
      <xdr:col>3</xdr:col>
      <xdr:colOff>1290556</xdr:colOff>
      <xdr:row>3</xdr:row>
      <xdr:rowOff>666750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6516543C-AE43-4266-8452-A9D84C48303E}"/>
            </a:ext>
          </a:extLst>
        </xdr:cNvPr>
        <xdr:cNvSpPr/>
      </xdr:nvSpPr>
      <xdr:spPr>
        <a:xfrm>
          <a:off x="2540000" y="984250"/>
          <a:ext cx="1068306" cy="482600"/>
        </a:xfrm>
        <a:prstGeom prst="round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開始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3</xdr:row>
      <xdr:rowOff>336550</xdr:rowOff>
    </xdr:from>
    <xdr:to>
      <xdr:col>1</xdr:col>
      <xdr:colOff>647700</xdr:colOff>
      <xdr:row>8</xdr:row>
      <xdr:rowOff>342900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5F0B233-093A-4E07-9CEE-EAE5316B59BC}"/>
            </a:ext>
          </a:extLst>
        </xdr:cNvPr>
        <xdr:cNvGrpSpPr/>
      </xdr:nvGrpSpPr>
      <xdr:grpSpPr>
        <a:xfrm>
          <a:off x="66675" y="1133475"/>
          <a:ext cx="1847850" cy="4772025"/>
          <a:chOff x="82550" y="952500"/>
          <a:chExt cx="1981200" cy="516255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E739905-0AD7-442A-8B73-391A5CD6D688}"/>
              </a:ext>
            </a:extLst>
          </xdr:cNvPr>
          <xdr:cNvSpPr/>
        </xdr:nvSpPr>
        <xdr:spPr>
          <a:xfrm>
            <a:off x="82550" y="952500"/>
            <a:ext cx="1981200" cy="5162550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AE7EDBE6-3297-466C-B81A-13D21ED5149C}"/>
              </a:ext>
            </a:extLst>
          </xdr:cNvPr>
          <xdr:cNvSpPr/>
        </xdr:nvSpPr>
        <xdr:spPr>
          <a:xfrm>
            <a:off x="457200" y="5194300"/>
            <a:ext cx="1149350" cy="603250"/>
          </a:xfrm>
          <a:prstGeom prst="round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その他</a:t>
            </a:r>
            <a:endPara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530FE60F-DD1F-4F1E-8145-55D6765F89D2}"/>
              </a:ext>
            </a:extLst>
          </xdr:cNvPr>
          <xdr:cNvSpPr/>
        </xdr:nvSpPr>
        <xdr:spPr>
          <a:xfrm>
            <a:off x="419100" y="1206500"/>
            <a:ext cx="1181100" cy="673100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システム上の</a:t>
            </a:r>
            <a:endPara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手順</a:t>
            </a:r>
          </a:p>
        </xdr:txBody>
      </xdr:sp>
      <xdr:sp macro="" textlink="">
        <xdr:nvSpPr>
          <xdr:cNvPr id="6" name="Cross 5">
            <a:extLst>
              <a:ext uri="{FF2B5EF4-FFF2-40B4-BE49-F238E27FC236}">
                <a16:creationId xmlns:a16="http://schemas.microsoft.com/office/drawing/2014/main" id="{3CBE83B4-AB3A-41B6-9B16-E72FE6C85B85}"/>
              </a:ext>
            </a:extLst>
          </xdr:cNvPr>
          <xdr:cNvSpPr/>
        </xdr:nvSpPr>
        <xdr:spPr>
          <a:xfrm>
            <a:off x="304801" y="3314454"/>
            <a:ext cx="1441450" cy="635000"/>
          </a:xfrm>
          <a:prstGeom prst="plus">
            <a:avLst>
              <a:gd name="adj" fmla="val 20000"/>
            </a:avLst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本アプリ上の機能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CB9E4B3C-CDDA-4117-B58A-5B0462433F68}"/>
              </a:ext>
            </a:extLst>
          </xdr:cNvPr>
          <xdr:cNvSpPr/>
        </xdr:nvSpPr>
        <xdr:spPr>
          <a:xfrm>
            <a:off x="419100" y="2186742"/>
            <a:ext cx="1181100" cy="673100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システム外の</a:t>
            </a:r>
            <a:endPara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手順</a:t>
            </a:r>
          </a:p>
        </xdr:txBody>
      </xdr:sp>
      <xdr:sp macro="" textlink="">
        <xdr:nvSpPr>
          <xdr:cNvPr id="8" name="Cross 7">
            <a:extLst>
              <a:ext uri="{FF2B5EF4-FFF2-40B4-BE49-F238E27FC236}">
                <a16:creationId xmlns:a16="http://schemas.microsoft.com/office/drawing/2014/main" id="{C34533B8-1709-44AA-97CC-F0FAA0A17685}"/>
              </a:ext>
            </a:extLst>
          </xdr:cNvPr>
          <xdr:cNvSpPr/>
        </xdr:nvSpPr>
        <xdr:spPr>
          <a:xfrm>
            <a:off x="304800" y="4267200"/>
            <a:ext cx="1441450" cy="635000"/>
          </a:xfrm>
          <a:prstGeom prst="plus">
            <a:avLst>
              <a:gd name="adj" fmla="val 20000"/>
            </a:avLst>
          </a:prstGeom>
          <a:solidFill>
            <a:schemeClr val="bg1">
              <a:lumMod val="85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本アプリ以外の</a:t>
            </a:r>
            <a:endPara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システムの機能</a:t>
            </a:r>
            <a:endPara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222250</xdr:colOff>
      <xdr:row>3</xdr:row>
      <xdr:rowOff>184150</xdr:rowOff>
    </xdr:from>
    <xdr:to>
      <xdr:col>3</xdr:col>
      <xdr:colOff>1290556</xdr:colOff>
      <xdr:row>3</xdr:row>
      <xdr:rowOff>666750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7D43F6F4-67A4-442A-9D59-0928CD49D481}"/>
            </a:ext>
          </a:extLst>
        </xdr:cNvPr>
        <xdr:cNvSpPr/>
      </xdr:nvSpPr>
      <xdr:spPr>
        <a:xfrm>
          <a:off x="2540000" y="984250"/>
          <a:ext cx="1068306" cy="482600"/>
        </a:xfrm>
        <a:prstGeom prst="round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開始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673100</xdr:colOff>
      <xdr:row>3</xdr:row>
      <xdr:rowOff>774700</xdr:rowOff>
    </xdr:from>
    <xdr:to>
      <xdr:col>5</xdr:col>
      <xdr:colOff>101600</xdr:colOff>
      <xdr:row>6</xdr:row>
      <xdr:rowOff>723900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F1D4DB7-B288-4007-AD6E-5B427E96FBF6}"/>
            </a:ext>
          </a:extLst>
        </xdr:cNvPr>
        <xdr:cNvSpPr/>
      </xdr:nvSpPr>
      <xdr:spPr>
        <a:xfrm>
          <a:off x="2990850" y="1574800"/>
          <a:ext cx="2590800" cy="280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OverView</a:t>
          </a:r>
          <a:r>
            <a:rPr kumimoji="1" lang="ja-JP" altLang="en-US" sz="1100"/>
            <a:t>シートが先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"/>
  <sheetViews>
    <sheetView showGridLines="0" tabSelected="1" zoomScale="115" zoomScaleNormal="115" workbookViewId="0"/>
  </sheetViews>
  <sheetFormatPr defaultColWidth="2.58203125" defaultRowHeight="18" x14ac:dyDescent="0.55000000000000004"/>
  <sheetData>
    <row r="1" spans="1:34" ht="22.5" x14ac:dyDescent="0.65">
      <c r="A1" s="1" t="s">
        <v>10</v>
      </c>
    </row>
    <row r="3" spans="1:34" ht="22.5" x14ac:dyDescent="0.65">
      <c r="A3" s="2" t="s">
        <v>11</v>
      </c>
      <c r="B3" t="s">
        <v>12</v>
      </c>
      <c r="AE3" s="1" t="s">
        <v>52</v>
      </c>
    </row>
    <row r="4" spans="1:34" x14ac:dyDescent="0.55000000000000004">
      <c r="B4" t="s">
        <v>3</v>
      </c>
      <c r="C4" t="s">
        <v>13</v>
      </c>
      <c r="AE4" t="s">
        <v>54</v>
      </c>
    </row>
    <row r="5" spans="1:34" x14ac:dyDescent="0.55000000000000004">
      <c r="C5" t="s">
        <v>14</v>
      </c>
      <c r="D5" t="s">
        <v>18</v>
      </c>
      <c r="AE5" t="s">
        <v>53</v>
      </c>
    </row>
    <row r="6" spans="1:34" x14ac:dyDescent="0.55000000000000004">
      <c r="C6" t="s">
        <v>15</v>
      </c>
      <c r="D6" t="s">
        <v>23</v>
      </c>
      <c r="AE6" t="s">
        <v>55</v>
      </c>
    </row>
    <row r="7" spans="1:34" x14ac:dyDescent="0.55000000000000004">
      <c r="D7" s="3" t="s">
        <v>24</v>
      </c>
      <c r="E7" t="s">
        <v>22</v>
      </c>
      <c r="AE7" t="s">
        <v>34</v>
      </c>
    </row>
    <row r="8" spans="1:34" x14ac:dyDescent="0.55000000000000004">
      <c r="D8" s="3" t="s">
        <v>25</v>
      </c>
      <c r="E8" t="s">
        <v>71</v>
      </c>
      <c r="AE8" t="s">
        <v>56</v>
      </c>
    </row>
    <row r="9" spans="1:34" x14ac:dyDescent="0.55000000000000004">
      <c r="D9" s="3" t="s">
        <v>26</v>
      </c>
      <c r="E9" t="s">
        <v>21</v>
      </c>
      <c r="AE9" t="s">
        <v>57</v>
      </c>
    </row>
    <row r="10" spans="1:34" x14ac:dyDescent="0.55000000000000004">
      <c r="C10" t="s">
        <v>16</v>
      </c>
      <c r="D10" s="3" t="s">
        <v>44</v>
      </c>
    </row>
    <row r="12" spans="1:34" x14ac:dyDescent="0.55000000000000004">
      <c r="A12" s="2" t="s">
        <v>0</v>
      </c>
      <c r="B12" t="s">
        <v>1</v>
      </c>
      <c r="AE12" t="s">
        <v>59</v>
      </c>
    </row>
    <row r="13" spans="1:34" x14ac:dyDescent="0.55000000000000004">
      <c r="B13" t="s">
        <v>3</v>
      </c>
      <c r="C13" t="s">
        <v>4</v>
      </c>
    </row>
    <row r="14" spans="1:34" x14ac:dyDescent="0.55000000000000004">
      <c r="B14" t="s">
        <v>3</v>
      </c>
      <c r="C14" t="s">
        <v>5</v>
      </c>
      <c r="AH14" t="s">
        <v>32</v>
      </c>
    </row>
    <row r="15" spans="1:34" x14ac:dyDescent="0.55000000000000004">
      <c r="C15" t="s">
        <v>6</v>
      </c>
      <c r="D15" t="s">
        <v>70</v>
      </c>
    </row>
    <row r="16" spans="1:34" x14ac:dyDescent="0.55000000000000004">
      <c r="C16" t="s">
        <v>7</v>
      </c>
      <c r="D16" t="s">
        <v>9</v>
      </c>
    </row>
    <row r="17" spans="1:59" x14ac:dyDescent="0.55000000000000004">
      <c r="C17" t="s">
        <v>8</v>
      </c>
      <c r="D17" t="s">
        <v>27</v>
      </c>
    </row>
    <row r="20" spans="1:59" x14ac:dyDescent="0.55000000000000004">
      <c r="A20" s="2" t="s">
        <v>2</v>
      </c>
      <c r="B20" t="s">
        <v>45</v>
      </c>
    </row>
    <row r="21" spans="1:59" x14ac:dyDescent="0.55000000000000004">
      <c r="B21" t="s">
        <v>3</v>
      </c>
      <c r="C21" t="s">
        <v>28</v>
      </c>
    </row>
    <row r="22" spans="1:59" x14ac:dyDescent="0.55000000000000004">
      <c r="C22" t="s">
        <v>3</v>
      </c>
      <c r="D22" t="s">
        <v>29</v>
      </c>
    </row>
    <row r="23" spans="1:59" x14ac:dyDescent="0.55000000000000004">
      <c r="C23" t="s">
        <v>3</v>
      </c>
      <c r="D23" t="s">
        <v>30</v>
      </c>
      <c r="BG23" t="s">
        <v>58</v>
      </c>
    </row>
    <row r="24" spans="1:59" x14ac:dyDescent="0.55000000000000004">
      <c r="C24" t="s">
        <v>3</v>
      </c>
      <c r="D24" t="s">
        <v>31</v>
      </c>
    </row>
    <row r="25" spans="1:59" x14ac:dyDescent="0.55000000000000004">
      <c r="B25" t="s">
        <v>3</v>
      </c>
      <c r="C25" t="s">
        <v>40</v>
      </c>
    </row>
    <row r="26" spans="1:59" x14ac:dyDescent="0.55000000000000004">
      <c r="C26" t="s">
        <v>41</v>
      </c>
    </row>
    <row r="27" spans="1:59" x14ac:dyDescent="0.55000000000000004">
      <c r="C27" t="s">
        <v>42</v>
      </c>
    </row>
    <row r="28" spans="1:59" x14ac:dyDescent="0.55000000000000004">
      <c r="C28" t="s">
        <v>43</v>
      </c>
    </row>
    <row r="31" spans="1:59" x14ac:dyDescent="0.55000000000000004">
      <c r="AG31">
        <v>0</v>
      </c>
      <c r="AJ31">
        <v>1</v>
      </c>
      <c r="AM31">
        <v>2</v>
      </c>
      <c r="AP31">
        <v>3</v>
      </c>
      <c r="AS31">
        <v>4</v>
      </c>
      <c r="AV31">
        <v>5</v>
      </c>
      <c r="AY31">
        <v>6</v>
      </c>
      <c r="BB31">
        <v>7</v>
      </c>
      <c r="BE31">
        <v>8</v>
      </c>
    </row>
    <row r="32" spans="1:59" x14ac:dyDescent="0.55000000000000004">
      <c r="AY32" t="s">
        <v>35</v>
      </c>
    </row>
    <row r="33" spans="1:51" x14ac:dyDescent="0.55000000000000004">
      <c r="AY33" s="4" t="s">
        <v>36</v>
      </c>
    </row>
    <row r="35" spans="1:51" x14ac:dyDescent="0.55000000000000004">
      <c r="AG35" t="s">
        <v>67</v>
      </c>
    </row>
    <row r="36" spans="1:51" x14ac:dyDescent="0.55000000000000004">
      <c r="AG36" t="s">
        <v>69</v>
      </c>
    </row>
    <row r="37" spans="1:51" x14ac:dyDescent="0.55000000000000004">
      <c r="AG37" t="s">
        <v>33</v>
      </c>
    </row>
    <row r="38" spans="1:51" x14ac:dyDescent="0.55000000000000004">
      <c r="AG38" t="s">
        <v>62</v>
      </c>
    </row>
    <row r="40" spans="1:51" x14ac:dyDescent="0.55000000000000004">
      <c r="AG40" t="s">
        <v>63</v>
      </c>
    </row>
    <row r="41" spans="1:51" x14ac:dyDescent="0.55000000000000004">
      <c r="AG41" t="s">
        <v>37</v>
      </c>
    </row>
    <row r="43" spans="1:51" x14ac:dyDescent="0.55000000000000004">
      <c r="AG43" t="s">
        <v>38</v>
      </c>
    </row>
    <row r="44" spans="1:51" x14ac:dyDescent="0.55000000000000004">
      <c r="AG44" t="s">
        <v>64</v>
      </c>
    </row>
    <row r="45" spans="1:51" x14ac:dyDescent="0.55000000000000004">
      <c r="A45" s="2" t="s">
        <v>46</v>
      </c>
      <c r="B45" t="s">
        <v>47</v>
      </c>
      <c r="AG45" t="s">
        <v>39</v>
      </c>
    </row>
    <row r="46" spans="1:51" x14ac:dyDescent="0.55000000000000004">
      <c r="B46" t="s">
        <v>3</v>
      </c>
    </row>
    <row r="47" spans="1:51" x14ac:dyDescent="0.55000000000000004">
      <c r="B47" t="s">
        <v>3</v>
      </c>
      <c r="AG47" t="s">
        <v>65</v>
      </c>
    </row>
    <row r="48" spans="1:51" x14ac:dyDescent="0.55000000000000004">
      <c r="AG48" t="s">
        <v>66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7D7E-1581-4BDB-836A-9E5709769458}">
  <dimension ref="B3:J6"/>
  <sheetViews>
    <sheetView showGridLines="0" workbookViewId="0">
      <selection activeCell="B34" sqref="B34"/>
    </sheetView>
  </sheetViews>
  <sheetFormatPr defaultRowHeight="18" x14ac:dyDescent="0.55000000000000004"/>
  <cols>
    <col min="2" max="2" width="12.83203125" customWidth="1"/>
  </cols>
  <sheetData>
    <row r="3" spans="2:10" x14ac:dyDescent="0.55000000000000004">
      <c r="B3" s="8" t="s">
        <v>60</v>
      </c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</row>
    <row r="4" spans="2:10" x14ac:dyDescent="0.55000000000000004">
      <c r="B4" s="8" t="s">
        <v>32</v>
      </c>
      <c r="C4" s="13">
        <v>30</v>
      </c>
      <c r="D4" s="13">
        <v>37</v>
      </c>
      <c r="E4" s="13">
        <v>43</v>
      </c>
      <c r="F4" s="13">
        <v>10</v>
      </c>
      <c r="G4" s="13">
        <v>10</v>
      </c>
      <c r="H4" s="13">
        <v>10</v>
      </c>
      <c r="I4" s="13">
        <v>10</v>
      </c>
      <c r="J4" s="13">
        <v>10</v>
      </c>
    </row>
    <row r="5" spans="2:10" x14ac:dyDescent="0.55000000000000004">
      <c r="B5" s="8" t="s">
        <v>68</v>
      </c>
      <c r="C5" s="13">
        <f>C3*C4</f>
        <v>30</v>
      </c>
      <c r="D5" s="13">
        <f t="shared" ref="D5:J5" si="0">D3*D4</f>
        <v>74</v>
      </c>
      <c r="E5" s="13">
        <f t="shared" si="0"/>
        <v>129</v>
      </c>
      <c r="F5" s="13">
        <f t="shared" si="0"/>
        <v>40</v>
      </c>
      <c r="G5" s="13">
        <f t="shared" si="0"/>
        <v>50</v>
      </c>
      <c r="H5" s="13">
        <f t="shared" si="0"/>
        <v>60</v>
      </c>
      <c r="I5" s="13">
        <f t="shared" si="0"/>
        <v>70</v>
      </c>
      <c r="J5" s="13">
        <f t="shared" si="0"/>
        <v>80</v>
      </c>
    </row>
    <row r="6" spans="2:10" x14ac:dyDescent="0.55000000000000004">
      <c r="I6" s="4" t="s">
        <v>61</v>
      </c>
      <c r="J6" s="4">
        <f>SUM(C5:J5)</f>
        <v>533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509E-6A19-41A3-B5C8-C8D67F40BB7D}">
  <dimension ref="A1:I12"/>
  <sheetViews>
    <sheetView showGridLines="0" workbookViewId="0">
      <pane ySplit="3" topLeftCell="A4" activePane="bottomLeft" state="frozen"/>
      <selection pane="bottomLeft" activeCell="H4" sqref="H4"/>
    </sheetView>
  </sheetViews>
  <sheetFormatPr defaultRowHeight="18" x14ac:dyDescent="0.55000000000000004"/>
  <cols>
    <col min="1" max="1" width="16.58203125" customWidth="1"/>
    <col min="3" max="3" width="5.1640625" style="12" customWidth="1"/>
    <col min="4" max="10" width="20.75" customWidth="1"/>
  </cols>
  <sheetData>
    <row r="1" spans="1:9" ht="22.5" x14ac:dyDescent="0.65">
      <c r="A1" s="1" t="s">
        <v>50</v>
      </c>
    </row>
    <row r="2" spans="1:9" ht="22.5" x14ac:dyDescent="0.65">
      <c r="A2" s="1"/>
      <c r="C2" s="12" t="s">
        <v>48</v>
      </c>
      <c r="D2" s="8" t="s">
        <v>18</v>
      </c>
      <c r="E2" s="9" t="s">
        <v>19</v>
      </c>
      <c r="F2" s="10"/>
      <c r="G2" s="11"/>
      <c r="H2" s="8" t="s">
        <v>49</v>
      </c>
      <c r="I2" t="s">
        <v>48</v>
      </c>
    </row>
    <row r="3" spans="1:9" x14ac:dyDescent="0.55000000000000004">
      <c r="C3" s="12" t="s">
        <v>48</v>
      </c>
      <c r="D3" s="8" t="s">
        <v>17</v>
      </c>
      <c r="E3" s="8" t="s">
        <v>22</v>
      </c>
      <c r="F3" s="8" t="s">
        <v>20</v>
      </c>
      <c r="G3" s="8" t="s">
        <v>21</v>
      </c>
      <c r="H3" s="8" t="s">
        <v>51</v>
      </c>
      <c r="I3" t="s">
        <v>48</v>
      </c>
    </row>
    <row r="4" spans="1:9" ht="75" customHeight="1" x14ac:dyDescent="0.55000000000000004">
      <c r="C4" s="12" t="s">
        <v>48</v>
      </c>
      <c r="D4" s="5"/>
      <c r="E4" s="5"/>
      <c r="F4" s="5"/>
      <c r="G4" s="5"/>
      <c r="H4" s="5"/>
      <c r="I4" t="s">
        <v>48</v>
      </c>
    </row>
    <row r="5" spans="1:9" ht="75" customHeight="1" x14ac:dyDescent="0.55000000000000004">
      <c r="C5" s="12" t="s">
        <v>48</v>
      </c>
      <c r="D5" s="6"/>
      <c r="E5" s="6"/>
      <c r="F5" s="6"/>
      <c r="G5" s="6"/>
      <c r="H5" s="6"/>
      <c r="I5" t="s">
        <v>48</v>
      </c>
    </row>
    <row r="6" spans="1:9" ht="75" customHeight="1" x14ac:dyDescent="0.55000000000000004">
      <c r="C6" s="12" t="s">
        <v>48</v>
      </c>
      <c r="D6" s="6"/>
      <c r="E6" s="6"/>
      <c r="F6" s="6"/>
      <c r="G6" s="6"/>
      <c r="H6" s="6"/>
      <c r="I6" t="s">
        <v>48</v>
      </c>
    </row>
    <row r="7" spans="1:9" ht="75" customHeight="1" x14ac:dyDescent="0.55000000000000004">
      <c r="C7" s="12" t="s">
        <v>48</v>
      </c>
      <c r="D7" s="6"/>
      <c r="E7" s="6"/>
      <c r="F7" s="6"/>
      <c r="G7" s="6"/>
      <c r="H7" s="6"/>
      <c r="I7" t="s">
        <v>48</v>
      </c>
    </row>
    <row r="8" spans="1:9" ht="75" customHeight="1" x14ac:dyDescent="0.55000000000000004">
      <c r="C8" s="12" t="s">
        <v>48</v>
      </c>
      <c r="D8" s="6"/>
      <c r="E8" s="6"/>
      <c r="F8" s="6"/>
      <c r="G8" s="6"/>
      <c r="H8" s="6"/>
      <c r="I8" t="s">
        <v>48</v>
      </c>
    </row>
    <row r="9" spans="1:9" ht="75" customHeight="1" x14ac:dyDescent="0.55000000000000004">
      <c r="C9" s="12" t="s">
        <v>48</v>
      </c>
      <c r="D9" s="6"/>
      <c r="E9" s="6"/>
      <c r="F9" s="6"/>
      <c r="G9" s="6"/>
      <c r="H9" s="6"/>
      <c r="I9" t="s">
        <v>48</v>
      </c>
    </row>
    <row r="10" spans="1:9" ht="75" customHeight="1" x14ac:dyDescent="0.55000000000000004">
      <c r="C10" s="12" t="s">
        <v>48</v>
      </c>
      <c r="D10" s="6"/>
      <c r="E10" s="6"/>
      <c r="F10" s="6"/>
      <c r="G10" s="6"/>
      <c r="H10" s="6"/>
      <c r="I10" t="s">
        <v>48</v>
      </c>
    </row>
    <row r="11" spans="1:9" ht="75" customHeight="1" x14ac:dyDescent="0.55000000000000004">
      <c r="C11" s="12" t="s">
        <v>48</v>
      </c>
      <c r="D11" s="7"/>
      <c r="E11" s="7"/>
      <c r="F11" s="7"/>
      <c r="G11" s="7"/>
      <c r="H11" s="7"/>
      <c r="I11" t="s">
        <v>48</v>
      </c>
    </row>
    <row r="12" spans="1:9" x14ac:dyDescent="0.55000000000000004">
      <c r="C12" s="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7BC2-9261-49C5-A407-E65245983D97}">
  <sheetPr>
    <tabColor rgb="FFFFFF00"/>
  </sheetPr>
  <dimension ref="A1"/>
  <sheetViews>
    <sheetView topLeftCell="A19" workbookViewId="0">
      <selection activeCell="B29" sqref="B29"/>
    </sheetView>
  </sheetViews>
  <sheetFormatPr defaultRowHeight="18" x14ac:dyDescent="0.55000000000000004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637D-C5DA-4DDD-9536-CC83262BD967}">
  <dimension ref="A1:I12"/>
  <sheetViews>
    <sheetView showGridLines="0" workbookViewId="0">
      <pane ySplit="3" topLeftCell="A4" activePane="bottomLeft" state="frozen"/>
      <selection pane="bottomLeft"/>
    </sheetView>
  </sheetViews>
  <sheetFormatPr defaultRowHeight="18" x14ac:dyDescent="0.55000000000000004"/>
  <cols>
    <col min="1" max="1" width="16.58203125" customWidth="1"/>
    <col min="3" max="3" width="5.1640625" style="12" customWidth="1"/>
    <col min="4" max="10" width="20.75" customWidth="1"/>
  </cols>
  <sheetData>
    <row r="1" spans="1:9" ht="22.5" x14ac:dyDescent="0.65">
      <c r="A1" s="1" t="s">
        <v>50</v>
      </c>
    </row>
    <row r="2" spans="1:9" ht="22.5" x14ac:dyDescent="0.65">
      <c r="A2" s="1"/>
      <c r="C2" s="12" t="s">
        <v>48</v>
      </c>
      <c r="D2" s="8" t="s">
        <v>18</v>
      </c>
      <c r="E2" s="9" t="s">
        <v>19</v>
      </c>
      <c r="F2" s="10"/>
      <c r="G2" s="11"/>
      <c r="H2" s="8" t="s">
        <v>49</v>
      </c>
      <c r="I2" t="s">
        <v>48</v>
      </c>
    </row>
    <row r="3" spans="1:9" x14ac:dyDescent="0.55000000000000004">
      <c r="C3" s="12" t="s">
        <v>48</v>
      </c>
      <c r="D3" s="8" t="s">
        <v>17</v>
      </c>
      <c r="E3" s="8" t="s">
        <v>22</v>
      </c>
      <c r="F3" s="8" t="s">
        <v>20</v>
      </c>
      <c r="G3" s="8" t="s">
        <v>21</v>
      </c>
      <c r="H3" s="8" t="s">
        <v>51</v>
      </c>
      <c r="I3" t="s">
        <v>48</v>
      </c>
    </row>
    <row r="4" spans="1:9" ht="75" customHeight="1" x14ac:dyDescent="0.55000000000000004">
      <c r="C4" s="12" t="s">
        <v>48</v>
      </c>
      <c r="D4" s="5"/>
      <c r="E4" s="5"/>
      <c r="F4" s="5"/>
      <c r="G4" s="5"/>
      <c r="H4" s="5"/>
      <c r="I4" t="s">
        <v>48</v>
      </c>
    </row>
    <row r="5" spans="1:9" ht="75" customHeight="1" x14ac:dyDescent="0.55000000000000004">
      <c r="C5" s="12" t="s">
        <v>48</v>
      </c>
      <c r="D5" s="6"/>
      <c r="E5" s="6"/>
      <c r="F5" s="6"/>
      <c r="G5" s="6"/>
      <c r="H5" s="6"/>
      <c r="I5" t="s">
        <v>48</v>
      </c>
    </row>
    <row r="6" spans="1:9" ht="75" customHeight="1" x14ac:dyDescent="0.55000000000000004">
      <c r="C6" s="12" t="s">
        <v>48</v>
      </c>
      <c r="D6" s="6"/>
      <c r="E6" s="6"/>
      <c r="F6" s="6"/>
      <c r="G6" s="6"/>
      <c r="H6" s="6"/>
      <c r="I6" t="s">
        <v>48</v>
      </c>
    </row>
    <row r="7" spans="1:9" ht="75" customHeight="1" x14ac:dyDescent="0.55000000000000004">
      <c r="C7" s="12" t="s">
        <v>48</v>
      </c>
      <c r="D7" s="6"/>
      <c r="E7" s="6"/>
      <c r="F7" s="6"/>
      <c r="G7" s="6"/>
      <c r="H7" s="6"/>
      <c r="I7" t="s">
        <v>48</v>
      </c>
    </row>
    <row r="8" spans="1:9" ht="75" customHeight="1" x14ac:dyDescent="0.55000000000000004">
      <c r="C8" s="12" t="s">
        <v>48</v>
      </c>
      <c r="D8" s="6"/>
      <c r="E8" s="6"/>
      <c r="F8" s="6"/>
      <c r="G8" s="6"/>
      <c r="H8" s="6"/>
      <c r="I8" t="s">
        <v>48</v>
      </c>
    </row>
    <row r="9" spans="1:9" ht="75" customHeight="1" x14ac:dyDescent="0.55000000000000004">
      <c r="C9" s="12" t="s">
        <v>48</v>
      </c>
      <c r="D9" s="6"/>
      <c r="E9" s="6"/>
      <c r="F9" s="6"/>
      <c r="G9" s="6"/>
      <c r="H9" s="6"/>
      <c r="I9" t="s">
        <v>48</v>
      </c>
    </row>
    <row r="10" spans="1:9" ht="75" customHeight="1" x14ac:dyDescent="0.55000000000000004">
      <c r="C10" s="12" t="s">
        <v>48</v>
      </c>
      <c r="D10" s="6"/>
      <c r="E10" s="6"/>
      <c r="F10" s="6"/>
      <c r="G10" s="6"/>
      <c r="H10" s="6"/>
      <c r="I10" t="s">
        <v>48</v>
      </c>
    </row>
    <row r="11" spans="1:9" ht="75" customHeight="1" x14ac:dyDescent="0.55000000000000004">
      <c r="C11" s="12" t="s">
        <v>48</v>
      </c>
      <c r="D11" s="7"/>
      <c r="E11" s="7"/>
      <c r="F11" s="7"/>
      <c r="G11" s="7"/>
      <c r="H11" s="7"/>
      <c r="I11" t="s">
        <v>48</v>
      </c>
    </row>
    <row r="12" spans="1:9" x14ac:dyDescent="0.55000000000000004">
      <c r="C12" s="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計算シート</vt:lpstr>
      <vt:lpstr>template</vt:lpstr>
      <vt:lpstr>operational flow→</vt:lpstr>
      <vt:lpstr>学習者-雇われ教師間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 Ushikoshi</dc:creator>
  <cp:lastModifiedBy>Haruki Ushikoshi</cp:lastModifiedBy>
  <dcterms:created xsi:type="dcterms:W3CDTF">2015-06-05T18:17:20Z</dcterms:created>
  <dcterms:modified xsi:type="dcterms:W3CDTF">2022-04-03T13:45:02Z</dcterms:modified>
</cp:coreProperties>
</file>