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6380" windowHeight="8190" tabRatio="462" activeTab="1"/>
  </bookViews>
  <sheets>
    <sheet name="Timings_AIMES" sheetId="1" r:id="rId1"/>
    <sheet name="Plots" sheetId="2" r:id="rId2"/>
  </sheets>
  <calcPr calcId="152511" iterateDelta="1E-4"/>
</workbook>
</file>

<file path=xl/calcChain.xml><?xml version="1.0" encoding="utf-8"?>
<calcChain xmlns="http://schemas.openxmlformats.org/spreadsheetml/2006/main">
  <c r="W32" i="1" l="1"/>
  <c r="V32" i="1"/>
  <c r="U32" i="1"/>
  <c r="T32" i="1"/>
  <c r="Q32" i="1"/>
  <c r="P32" i="1"/>
  <c r="O32" i="1"/>
  <c r="N32" i="1"/>
  <c r="K32" i="1"/>
  <c r="J32" i="1"/>
  <c r="I32" i="1"/>
  <c r="H32" i="1"/>
  <c r="E32" i="1"/>
  <c r="D32" i="1"/>
  <c r="C32" i="1"/>
  <c r="B32" i="1"/>
  <c r="W31" i="1"/>
  <c r="V31" i="1"/>
  <c r="U31" i="1"/>
  <c r="T31" i="1"/>
  <c r="Q31" i="1"/>
  <c r="P31" i="1"/>
  <c r="O31" i="1"/>
  <c r="N31" i="1"/>
  <c r="K31" i="1"/>
  <c r="J31" i="1"/>
  <c r="I31" i="1"/>
  <c r="H31" i="1"/>
  <c r="E31" i="1"/>
  <c r="D31" i="1"/>
  <c r="C31" i="1"/>
  <c r="B31" i="1"/>
  <c r="W19" i="1"/>
  <c r="V19" i="1"/>
  <c r="U19" i="1"/>
  <c r="T19" i="1"/>
  <c r="Q19" i="1"/>
  <c r="P19" i="1"/>
  <c r="O19" i="1"/>
  <c r="N19" i="1"/>
  <c r="K19" i="1"/>
  <c r="J19" i="1"/>
  <c r="I19" i="1"/>
  <c r="H19" i="1"/>
  <c r="E19" i="1"/>
  <c r="D19" i="1"/>
  <c r="C19" i="1"/>
  <c r="B19" i="1"/>
  <c r="W18" i="1"/>
  <c r="V18" i="1"/>
  <c r="U18" i="1"/>
  <c r="T18" i="1"/>
  <c r="Q18" i="1"/>
  <c r="P18" i="1"/>
  <c r="O18" i="1"/>
  <c r="N18" i="1"/>
  <c r="K18" i="1"/>
  <c r="J18" i="1"/>
  <c r="I18" i="1"/>
  <c r="H18" i="1"/>
  <c r="E18" i="1"/>
  <c r="D18" i="1"/>
  <c r="C18" i="1"/>
  <c r="B18" i="1"/>
  <c r="W6" i="1"/>
  <c r="V6" i="1"/>
  <c r="U6" i="1"/>
  <c r="T6" i="1"/>
  <c r="Q6" i="1"/>
  <c r="P6" i="1"/>
  <c r="O6" i="1"/>
  <c r="N6" i="1"/>
  <c r="K6" i="1"/>
  <c r="J6" i="1"/>
  <c r="I6" i="1"/>
  <c r="H6" i="1"/>
  <c r="E6" i="1"/>
  <c r="D6" i="1"/>
  <c r="C6" i="1"/>
  <c r="B6" i="1"/>
  <c r="W5" i="1"/>
  <c r="V5" i="1"/>
  <c r="U5" i="1"/>
  <c r="T5" i="1"/>
  <c r="Q5" i="1"/>
  <c r="P5" i="1"/>
  <c r="O5" i="1"/>
  <c r="N5" i="1"/>
  <c r="K5" i="1"/>
  <c r="J5" i="1"/>
  <c r="I5" i="1"/>
  <c r="H5" i="1"/>
  <c r="E5" i="1"/>
  <c r="D5" i="1"/>
  <c r="C5" i="1"/>
  <c r="B5" i="1"/>
</calcChain>
</file>

<file path=xl/sharedStrings.xml><?xml version="1.0" encoding="utf-8"?>
<sst xmlns="http://schemas.openxmlformats.org/spreadsheetml/2006/main" count="106" uniqueCount="22">
  <si>
    <t>TTC_AIMES_SWIFT_1_v2</t>
  </si>
  <si>
    <t>4 Resources</t>
  </si>
  <si>
    <t>Tx_AIMES_SWIFT_1_v2</t>
  </si>
  <si>
    <t>Th_AIMES_SWIFT_1_v2</t>
  </si>
  <si>
    <t>Ts_AIMES_SWIFT_1_v2</t>
  </si>
  <si>
    <t>Cores</t>
  </si>
  <si>
    <t>AVG</t>
  </si>
  <si>
    <t>Rel Err</t>
  </si>
  <si>
    <t>Run 1</t>
  </si>
  <si>
    <t>Run 2</t>
  </si>
  <si>
    <t>Run 3</t>
  </si>
  <si>
    <t>Run 4</t>
  </si>
  <si>
    <t>TTC_AIMES_SWIFT_2_v2</t>
  </si>
  <si>
    <t>2 Resources</t>
  </si>
  <si>
    <t>Tx_AIMES_SWIFT_2_v2</t>
  </si>
  <si>
    <t>Th_AIMES_SWIFT_2_v2</t>
  </si>
  <si>
    <t>Ts_AIMES_SWIFT_2_v2</t>
  </si>
  <si>
    <t>TTC_AIMES_SWIFT_3_v2</t>
  </si>
  <si>
    <t>1 Resource</t>
  </si>
  <si>
    <t>Tx_AIMES_SWIFT_3_v2</t>
  </si>
  <si>
    <t>Th_AIMES_SWIFT_3_v2</t>
  </si>
  <si>
    <t>Ts_AIMES_SWIFT_3_v2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</si>
</sst>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TTC_StD - AIMES_Only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TTC_StD_Resource_1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Timings_AIMES!$B$3:$E$3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Timings_AIMES!$B$32:$E$32</c:f>
              <c:numCache>
                <c:formatCode>General</c:formatCode>
                <c:ptCount val="4"/>
                <c:pt idx="0">
                  <c:v>21.863107613816457</c:v>
                </c:pt>
                <c:pt idx="1">
                  <c:v>193.75546491220152</c:v>
                </c:pt>
                <c:pt idx="2">
                  <c:v>11.057839164476862</c:v>
                </c:pt>
                <c:pt idx="3">
                  <c:v>622.09687004841385</c:v>
                </c:pt>
              </c:numCache>
            </c:numRef>
          </c:val>
          <c:smooth val="0"/>
        </c:ser>
        <c:ser>
          <c:idx val="1"/>
          <c:order val="1"/>
          <c:tx>
            <c:v>TTC_StD_Resource_2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</c:dPt>
          <c:cat>
            <c:numRef>
              <c:f>Timings_AIMES!$B$3:$E$3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Timings_AIMES!$B$19:$E$19</c:f>
              <c:numCache>
                <c:formatCode>General</c:formatCode>
                <c:ptCount val="4"/>
                <c:pt idx="0">
                  <c:v>389.95321554158005</c:v>
                </c:pt>
                <c:pt idx="1">
                  <c:v>2.1150456385540952</c:v>
                </c:pt>
                <c:pt idx="2">
                  <c:v>387.64944318789901</c:v>
                </c:pt>
                <c:pt idx="3">
                  <c:v>115.49413123411607</c:v>
                </c:pt>
              </c:numCache>
            </c:numRef>
          </c:val>
          <c:smooth val="0"/>
        </c:ser>
        <c:ser>
          <c:idx val="2"/>
          <c:order val="2"/>
          <c:tx>
            <c:v>TTC_StD_Resource_4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Timings_AIMES!$B$3:$E$3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Timings_AIMES!$B$6:$E$6</c:f>
              <c:numCache>
                <c:formatCode>General</c:formatCode>
                <c:ptCount val="4"/>
                <c:pt idx="0">
                  <c:v>21.3459437562951</c:v>
                </c:pt>
                <c:pt idx="1">
                  <c:v>5.2551485365980763</c:v>
                </c:pt>
                <c:pt idx="2">
                  <c:v>20.688261944015707</c:v>
                </c:pt>
                <c:pt idx="3">
                  <c:v>625.41218160158542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863792"/>
        <c:axId val="704863400"/>
      </c:lineChart>
      <c:catAx>
        <c:axId val="70486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63400"/>
        <c:crosses val="autoZero"/>
        <c:auto val="1"/>
        <c:lblAlgn val="ctr"/>
        <c:lblOffset val="100"/>
        <c:noMultiLvlLbl val="0"/>
      </c:catAx>
      <c:valAx>
        <c:axId val="70486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6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 - AIMES_Only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TTC_Resource_1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Timings_AIMES!$B$32:$E$32</c:f>
                <c:numCache>
                  <c:formatCode>General</c:formatCode>
                  <c:ptCount val="4"/>
                  <c:pt idx="0">
                    <c:v>21.863107613816457</c:v>
                  </c:pt>
                  <c:pt idx="1">
                    <c:v>193.75546491220152</c:v>
                  </c:pt>
                  <c:pt idx="2">
                    <c:v>11.057839164476862</c:v>
                  </c:pt>
                  <c:pt idx="3">
                    <c:v>622.09687004841385</c:v>
                  </c:pt>
                </c:numCache>
              </c:numRef>
            </c:plus>
            <c:minus>
              <c:numRef>
                <c:f>Timings_AIMES!$B$32:$E$32</c:f>
                <c:numCache>
                  <c:formatCode>General</c:formatCode>
                  <c:ptCount val="4"/>
                  <c:pt idx="0">
                    <c:v>21.863107613816457</c:v>
                  </c:pt>
                  <c:pt idx="1">
                    <c:v>193.75546491220152</c:v>
                  </c:pt>
                  <c:pt idx="2">
                    <c:v>11.057839164476862</c:v>
                  </c:pt>
                  <c:pt idx="3">
                    <c:v>622.09687004841385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Timings_AIMES!$B$3:$E$3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Timings_AIMES!$B$31:$E$31</c:f>
              <c:numCache>
                <c:formatCode>General</c:formatCode>
                <c:ptCount val="4"/>
                <c:pt idx="0">
                  <c:v>1019.2150266765</c:v>
                </c:pt>
                <c:pt idx="1">
                  <c:v>1162.7750162465002</c:v>
                </c:pt>
                <c:pt idx="2">
                  <c:v>1022.47398907</c:v>
                </c:pt>
                <c:pt idx="3">
                  <c:v>10703.97628748</c:v>
                </c:pt>
              </c:numCache>
            </c:numRef>
          </c:val>
          <c:smooth val="0"/>
        </c:ser>
        <c:ser>
          <c:idx val="1"/>
          <c:order val="1"/>
          <c:tx>
            <c:v>TTC_Resource_2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</c:dPt>
          <c:errBars>
            <c:errDir val="y"/>
            <c:errBarType val="both"/>
            <c:errValType val="cust"/>
            <c:noEndCap val="0"/>
            <c:plus>
              <c:numRef>
                <c:f>Timings_AIMES!$B$19:$E$19</c:f>
                <c:numCache>
                  <c:formatCode>General</c:formatCode>
                  <c:ptCount val="4"/>
                  <c:pt idx="0">
                    <c:v>389.95321554158005</c:v>
                  </c:pt>
                  <c:pt idx="1">
                    <c:v>2.1150456385540952</c:v>
                  </c:pt>
                  <c:pt idx="2">
                    <c:v>387.64944318789901</c:v>
                  </c:pt>
                  <c:pt idx="3">
                    <c:v>115.49413123411607</c:v>
                  </c:pt>
                </c:numCache>
              </c:numRef>
            </c:plus>
            <c:minus>
              <c:numRef>
                <c:f>Timings_AIMES!$B$19:$E$19</c:f>
                <c:numCache>
                  <c:formatCode>General</c:formatCode>
                  <c:ptCount val="4"/>
                  <c:pt idx="0">
                    <c:v>389.95321554158005</c:v>
                  </c:pt>
                  <c:pt idx="1">
                    <c:v>2.1150456385540952</c:v>
                  </c:pt>
                  <c:pt idx="2">
                    <c:v>387.64944318789901</c:v>
                  </c:pt>
                  <c:pt idx="3">
                    <c:v>115.49413123411607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Timings_AIMES!$B$3:$E$3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Timings_AIMES!$B$18:$E$18</c:f>
              <c:numCache>
                <c:formatCode>General</c:formatCode>
                <c:ptCount val="4"/>
                <c:pt idx="0">
                  <c:v>1708.1714770174999</c:v>
                </c:pt>
                <c:pt idx="1">
                  <c:v>1034.898582695</c:v>
                </c:pt>
                <c:pt idx="2">
                  <c:v>1591.7846532450001</c:v>
                </c:pt>
                <c:pt idx="3">
                  <c:v>3774.5837089399997</c:v>
                </c:pt>
              </c:numCache>
            </c:numRef>
          </c:val>
          <c:smooth val="0"/>
        </c:ser>
        <c:ser>
          <c:idx val="2"/>
          <c:order val="2"/>
          <c:tx>
            <c:v>TTC_Resource_4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Timings_AIMES!$B$6:$E$6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5.2551485365980763</c:v>
                  </c:pt>
                  <c:pt idx="2">
                    <c:v>20.688261944015707</c:v>
                  </c:pt>
                  <c:pt idx="3">
                    <c:v>625.41218160158542</c:v>
                  </c:pt>
                </c:numCache>
              </c:numRef>
            </c:plus>
            <c:minus>
              <c:numRef>
                <c:f>Timings_AIMES!$B$6:$E$6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5.2551485365980763</c:v>
                  </c:pt>
                  <c:pt idx="2">
                    <c:v>20.688261944015707</c:v>
                  </c:pt>
                  <c:pt idx="3">
                    <c:v>625.41218160158542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Timings_AIMES!$B$3:$E$3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Timings_AIMES!$B$5:$E$5</c:f>
              <c:numCache>
                <c:formatCode>General</c:formatCode>
                <c:ptCount val="4"/>
                <c:pt idx="0">
                  <c:v>1939.5044540174999</c:v>
                </c:pt>
                <c:pt idx="1">
                  <c:v>1922.3329895750001</c:v>
                </c:pt>
                <c:pt idx="2">
                  <c:v>1971.5520235874999</c:v>
                </c:pt>
                <c:pt idx="3">
                  <c:v>2835.0577372325001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785224"/>
        <c:axId val="603677608"/>
      </c:lineChart>
      <c:catAx>
        <c:axId val="70078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77608"/>
        <c:crosses val="autoZero"/>
        <c:auto val="1"/>
        <c:lblAlgn val="ctr"/>
        <c:lblOffset val="100"/>
        <c:noMultiLvlLbl val="0"/>
      </c:catAx>
      <c:valAx>
        <c:axId val="6036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8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 - AIMES_Only - Stampede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TTC_Resource_1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Timings_AIMES!$B$32:$E$32</c:f>
                <c:numCache>
                  <c:formatCode>General</c:formatCode>
                  <c:ptCount val="4"/>
                  <c:pt idx="0">
                    <c:v>21.863107613816457</c:v>
                  </c:pt>
                  <c:pt idx="1">
                    <c:v>193.75546491220152</c:v>
                  </c:pt>
                  <c:pt idx="2">
                    <c:v>11.057839164476862</c:v>
                  </c:pt>
                  <c:pt idx="3">
                    <c:v>622.09687004841385</c:v>
                  </c:pt>
                </c:numCache>
              </c:numRef>
            </c:plus>
            <c:minus>
              <c:numRef>
                <c:f>Timings_AIMES!$B$32:$E$32</c:f>
                <c:numCache>
                  <c:formatCode>General</c:formatCode>
                  <c:ptCount val="4"/>
                  <c:pt idx="0">
                    <c:v>21.863107613816457</c:v>
                  </c:pt>
                  <c:pt idx="1">
                    <c:v>193.75546491220152</c:v>
                  </c:pt>
                  <c:pt idx="2">
                    <c:v>11.057839164476862</c:v>
                  </c:pt>
                  <c:pt idx="3">
                    <c:v>622.09687004841385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Timings_AIMES!$B$3:$E$3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Timings_AIMES!$B$31:$E$31</c:f>
              <c:numCache>
                <c:formatCode>General</c:formatCode>
                <c:ptCount val="4"/>
                <c:pt idx="0">
                  <c:v>1019.2150266765</c:v>
                </c:pt>
                <c:pt idx="1">
                  <c:v>1162.7750162465002</c:v>
                </c:pt>
                <c:pt idx="2">
                  <c:v>1022.47398907</c:v>
                </c:pt>
                <c:pt idx="3">
                  <c:v>10703.97628748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828328"/>
        <c:axId val="600828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TTC_Resource_2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5"/>
                    <c:spPr>
                      <a:solidFill>
                        <a:srgbClr val="FF0000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8575" cap="rnd">
                      <a:solidFill>
                        <a:srgbClr val="FF0000"/>
                      </a:solidFill>
                      <a:round/>
                    </a:ln>
                    <a:effectLst/>
                  </c:spPr>
                </c:dPt>
                <c:dPt>
                  <c:idx val="2"/>
                  <c:marker>
                    <c:symbol val="circle"/>
                    <c:size val="5"/>
                    <c:spPr>
                      <a:solidFill>
                        <a:srgbClr val="FF0000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8575" cap="rnd">
                      <a:solidFill>
                        <a:srgbClr val="FF0000"/>
                      </a:solidFill>
                      <a:round/>
                    </a:ln>
                    <a:effectLst/>
                  </c:spPr>
                </c:dPt>
                <c:dPt>
                  <c:idx val="3"/>
                  <c:marker>
                    <c:symbol val="circle"/>
                    <c:size val="5"/>
                    <c:spPr>
                      <a:solidFill>
                        <a:srgbClr val="FF0000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8575" cap="rnd">
                      <a:solidFill>
                        <a:srgbClr val="FF0000"/>
                      </a:solidFill>
                      <a:round/>
                    </a:ln>
                    <a:effectLst/>
                  </c:spPr>
                </c:dPt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Timings_AIMES!$B$19:$E$19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389.95321554158005</c:v>
                        </c:pt>
                        <c:pt idx="1">
                          <c:v>2.1150456385540952</c:v>
                        </c:pt>
                        <c:pt idx="2">
                          <c:v>387.64944318789901</c:v>
                        </c:pt>
                        <c:pt idx="3">
                          <c:v>115.49413123411607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Timings_AIMES!$B$19:$E$19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389.95321554158005</c:v>
                        </c:pt>
                        <c:pt idx="1">
                          <c:v>2.1150456385540952</c:v>
                        </c:pt>
                        <c:pt idx="2">
                          <c:v>387.64944318789901</c:v>
                        </c:pt>
                        <c:pt idx="3">
                          <c:v>115.49413123411607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Timings_AIMES!$B$3:$E$3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32</c:v>
                      </c:pt>
                      <c:pt idx="2">
                        <c:v>256</c:v>
                      </c:pt>
                      <c:pt idx="3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Timings_AIMES!$B$18:$E$18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1708.1714770174999</c:v>
                      </c:pt>
                      <c:pt idx="1">
                        <c:v>1034.898582695</c:v>
                      </c:pt>
                      <c:pt idx="2">
                        <c:v>1591.7846532450001</c:v>
                      </c:pt>
                      <c:pt idx="3">
                        <c:v>3774.5837089399997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TTC_Resource_4</c:v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Timings_AIMES!$B$6:$E$6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21.3459437562951</c:v>
                        </c:pt>
                        <c:pt idx="1">
                          <c:v>5.2551485365980763</c:v>
                        </c:pt>
                        <c:pt idx="2">
                          <c:v>20.688261944015707</c:v>
                        </c:pt>
                        <c:pt idx="3">
                          <c:v>625.41218160158542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Timings_AIMES!$B$6:$E$6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21.3459437562951</c:v>
                        </c:pt>
                        <c:pt idx="1">
                          <c:v>5.2551485365980763</c:v>
                        </c:pt>
                        <c:pt idx="2">
                          <c:v>20.688261944015707</c:v>
                        </c:pt>
                        <c:pt idx="3">
                          <c:v>625.41218160158542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Timings_AIMES!$B$3:$E$3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32</c:v>
                      </c:pt>
                      <c:pt idx="2">
                        <c:v>256</c:v>
                      </c:pt>
                      <c:pt idx="3">
                        <c:v>2048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Timings_AIMES!$B$5:$E$5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1939.5044540174999</c:v>
                      </c:pt>
                      <c:pt idx="1">
                        <c:v>1922.3329895750001</c:v>
                      </c:pt>
                      <c:pt idx="2">
                        <c:v>1971.5520235874999</c:v>
                      </c:pt>
                      <c:pt idx="3">
                        <c:v>2835.0577372325001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0082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28720"/>
        <c:crosses val="autoZero"/>
        <c:auto val="1"/>
        <c:lblAlgn val="ctr"/>
        <c:lblOffset val="100"/>
        <c:noMultiLvlLbl val="0"/>
      </c:catAx>
      <c:valAx>
        <c:axId val="6008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2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 - AIMES_Only - Stampede/Gordon/Comet/SuperMIC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TTC_Resource_4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Timings_AIMES!$B$6:$E$6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5.2551485365980763</c:v>
                  </c:pt>
                  <c:pt idx="2">
                    <c:v>20.688261944015707</c:v>
                  </c:pt>
                  <c:pt idx="3">
                    <c:v>625.41218160158542</c:v>
                  </c:pt>
                </c:numCache>
              </c:numRef>
            </c:plus>
            <c:minus>
              <c:numRef>
                <c:f>Timings_AIMES!$B$6:$E$6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5.2551485365980763</c:v>
                  </c:pt>
                  <c:pt idx="2">
                    <c:v>20.688261944015707</c:v>
                  </c:pt>
                  <c:pt idx="3">
                    <c:v>625.41218160158542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Timings_AIMES!$B$3:$E$3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Timings_AIMES!$B$5:$E$5</c:f>
              <c:numCache>
                <c:formatCode>General</c:formatCode>
                <c:ptCount val="4"/>
                <c:pt idx="0">
                  <c:v>1939.5044540174999</c:v>
                </c:pt>
                <c:pt idx="1">
                  <c:v>1922.3329895750001</c:v>
                </c:pt>
                <c:pt idx="2">
                  <c:v>1971.5520235874999</c:v>
                </c:pt>
                <c:pt idx="3">
                  <c:v>2835.0577372325001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439080"/>
        <c:axId val="700439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TTC_Resource_1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Timings_AIMES!$B$32:$E$32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21.863107613816457</c:v>
                        </c:pt>
                        <c:pt idx="1">
                          <c:v>193.75546491220152</c:v>
                        </c:pt>
                        <c:pt idx="2">
                          <c:v>11.057839164476862</c:v>
                        </c:pt>
                        <c:pt idx="3">
                          <c:v>622.09687004841385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Timings_AIMES!$B$32:$E$32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21.863107613816457</c:v>
                        </c:pt>
                        <c:pt idx="1">
                          <c:v>193.75546491220152</c:v>
                        </c:pt>
                        <c:pt idx="2">
                          <c:v>11.057839164476862</c:v>
                        </c:pt>
                        <c:pt idx="3">
                          <c:v>622.09687004841385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Timings_AIMES!$B$3:$E$3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32</c:v>
                      </c:pt>
                      <c:pt idx="2">
                        <c:v>256</c:v>
                      </c:pt>
                      <c:pt idx="3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Timings_AIMES!$B$31:$E$31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1019.2150266765</c:v>
                      </c:pt>
                      <c:pt idx="1">
                        <c:v>1162.7750162465002</c:v>
                      </c:pt>
                      <c:pt idx="2">
                        <c:v>1022.47398907</c:v>
                      </c:pt>
                      <c:pt idx="3">
                        <c:v>10703.97628748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v>TTC_Resource_2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5"/>
                    <c:spPr>
                      <a:solidFill>
                        <a:srgbClr val="FF0000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8575" cap="rnd">
                      <a:solidFill>
                        <a:srgbClr val="FF0000"/>
                      </a:solidFill>
                      <a:round/>
                    </a:ln>
                    <a:effectLst/>
                  </c:spPr>
                </c:dPt>
                <c:dPt>
                  <c:idx val="2"/>
                  <c:marker>
                    <c:symbol val="circle"/>
                    <c:size val="5"/>
                    <c:spPr>
                      <a:solidFill>
                        <a:srgbClr val="FF0000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8575" cap="rnd">
                      <a:solidFill>
                        <a:srgbClr val="FF0000"/>
                      </a:solidFill>
                      <a:round/>
                    </a:ln>
                    <a:effectLst/>
                  </c:spPr>
                </c:dPt>
                <c:dPt>
                  <c:idx val="3"/>
                  <c:marker>
                    <c:symbol val="circle"/>
                    <c:size val="5"/>
                    <c:spPr>
                      <a:solidFill>
                        <a:srgbClr val="FF0000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8575" cap="rnd">
                      <a:solidFill>
                        <a:srgbClr val="FF0000"/>
                      </a:solidFill>
                      <a:round/>
                    </a:ln>
                    <a:effectLst/>
                  </c:spPr>
                </c:dPt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Timings_AIMES!$B$19:$E$19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389.95321554158005</c:v>
                        </c:pt>
                        <c:pt idx="1">
                          <c:v>2.1150456385540952</c:v>
                        </c:pt>
                        <c:pt idx="2">
                          <c:v>387.64944318789901</c:v>
                        </c:pt>
                        <c:pt idx="3">
                          <c:v>115.49413123411607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Timings_AIMES!$B$19:$E$19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389.95321554158005</c:v>
                        </c:pt>
                        <c:pt idx="1">
                          <c:v>2.1150456385540952</c:v>
                        </c:pt>
                        <c:pt idx="2">
                          <c:v>387.64944318789901</c:v>
                        </c:pt>
                        <c:pt idx="3">
                          <c:v>115.49413123411607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Timings_AIMES!$B$3:$E$3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32</c:v>
                      </c:pt>
                      <c:pt idx="2">
                        <c:v>256</c:v>
                      </c:pt>
                      <c:pt idx="3">
                        <c:v>2048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Timings_AIMES!$B$18:$E$18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1708.1714770174999</c:v>
                      </c:pt>
                      <c:pt idx="1">
                        <c:v>1034.898582695</c:v>
                      </c:pt>
                      <c:pt idx="2">
                        <c:v>1591.7846532450001</c:v>
                      </c:pt>
                      <c:pt idx="3">
                        <c:v>3774.5837089399997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0043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39472"/>
        <c:crosses val="autoZero"/>
        <c:auto val="1"/>
        <c:lblAlgn val="ctr"/>
        <c:lblOffset val="100"/>
        <c:noMultiLvlLbl val="0"/>
      </c:catAx>
      <c:valAx>
        <c:axId val="700439472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3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 - AIMES_Only - Stampede/Gordon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TTC_Resource_2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</c:dPt>
          <c:errBars>
            <c:errDir val="y"/>
            <c:errBarType val="both"/>
            <c:errValType val="cust"/>
            <c:noEndCap val="0"/>
            <c:plus>
              <c:numRef>
                <c:f>Timings_AIMES!$B$19:$E$19</c:f>
                <c:numCache>
                  <c:formatCode>General</c:formatCode>
                  <c:ptCount val="4"/>
                  <c:pt idx="0">
                    <c:v>389.95321554158005</c:v>
                  </c:pt>
                  <c:pt idx="1">
                    <c:v>2.1150456385540952</c:v>
                  </c:pt>
                  <c:pt idx="2">
                    <c:v>387.64944318789901</c:v>
                  </c:pt>
                  <c:pt idx="3">
                    <c:v>115.49413123411607</c:v>
                  </c:pt>
                </c:numCache>
                <c:extLst xmlns:c15="http://schemas.microsoft.com/office/drawing/2012/chart"/>
              </c:numRef>
            </c:plus>
            <c:minus>
              <c:numRef>
                <c:f>Timings_AIMES!$B$19:$E$19</c:f>
                <c:numCache>
                  <c:formatCode>General</c:formatCode>
                  <c:ptCount val="4"/>
                  <c:pt idx="0">
                    <c:v>389.95321554158005</c:v>
                  </c:pt>
                  <c:pt idx="1">
                    <c:v>2.1150456385540952</c:v>
                  </c:pt>
                  <c:pt idx="2">
                    <c:v>387.64944318789901</c:v>
                  </c:pt>
                  <c:pt idx="3">
                    <c:v>115.49413123411607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Timings_AIMES!$B$3:$E$3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  <c:extLst xmlns:c15="http://schemas.microsoft.com/office/drawing/2012/chart"/>
            </c:numRef>
          </c:cat>
          <c:val>
            <c:numRef>
              <c:f>Timings_AIMES!$B$18:$E$18</c:f>
              <c:numCache>
                <c:formatCode>General</c:formatCode>
                <c:ptCount val="4"/>
                <c:pt idx="0">
                  <c:v>1708.1714770174999</c:v>
                </c:pt>
                <c:pt idx="1">
                  <c:v>1034.898582695</c:v>
                </c:pt>
                <c:pt idx="2">
                  <c:v>1591.7846532450001</c:v>
                </c:pt>
                <c:pt idx="3">
                  <c:v>3774.5837089399997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662464"/>
        <c:axId val="705662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TTC_Resource_1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Timings_AIMES!$B$32:$E$32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21.863107613816457</c:v>
                        </c:pt>
                        <c:pt idx="1">
                          <c:v>193.75546491220152</c:v>
                        </c:pt>
                        <c:pt idx="2">
                          <c:v>11.057839164476862</c:v>
                        </c:pt>
                        <c:pt idx="3">
                          <c:v>622.09687004841385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Timings_AIMES!$B$32:$E$32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21.863107613816457</c:v>
                        </c:pt>
                        <c:pt idx="1">
                          <c:v>193.75546491220152</c:v>
                        </c:pt>
                        <c:pt idx="2">
                          <c:v>11.057839164476862</c:v>
                        </c:pt>
                        <c:pt idx="3">
                          <c:v>622.09687004841385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Timings_AIMES!$B$3:$E$3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32</c:v>
                      </c:pt>
                      <c:pt idx="2">
                        <c:v>256</c:v>
                      </c:pt>
                      <c:pt idx="3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Timings_AIMES!$B$31:$E$31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1019.2150266765</c:v>
                      </c:pt>
                      <c:pt idx="1">
                        <c:v>1162.7750162465002</c:v>
                      </c:pt>
                      <c:pt idx="2">
                        <c:v>1022.47398907</c:v>
                      </c:pt>
                      <c:pt idx="3">
                        <c:v>10703.97628748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TTC_Resource_4</c:v>
                </c:tx>
                <c:spPr>
                  <a:ln w="28575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Timings_AIMES!$B$6:$E$6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21.3459437562951</c:v>
                        </c:pt>
                        <c:pt idx="1">
                          <c:v>5.2551485365980763</c:v>
                        </c:pt>
                        <c:pt idx="2">
                          <c:v>20.688261944015707</c:v>
                        </c:pt>
                        <c:pt idx="3">
                          <c:v>625.41218160158542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Timings_AIMES!$B$6:$E$6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21.3459437562951</c:v>
                        </c:pt>
                        <c:pt idx="1">
                          <c:v>5.2551485365980763</c:v>
                        </c:pt>
                        <c:pt idx="2">
                          <c:v>20.688261944015707</c:v>
                        </c:pt>
                        <c:pt idx="3">
                          <c:v>625.41218160158542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Timings_AIMES!$B$3:$E$3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32</c:v>
                      </c:pt>
                      <c:pt idx="2">
                        <c:v>256</c:v>
                      </c:pt>
                      <c:pt idx="3">
                        <c:v>2048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Timings_AIMES!$B$5:$E$5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1939.5044540174999</c:v>
                      </c:pt>
                      <c:pt idx="1">
                        <c:v>1922.3329895750001</c:v>
                      </c:pt>
                      <c:pt idx="2">
                        <c:v>1971.5520235874999</c:v>
                      </c:pt>
                      <c:pt idx="3">
                        <c:v>2835.0577372325001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0566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62856"/>
        <c:crosses val="autoZero"/>
        <c:auto val="1"/>
        <c:lblAlgn val="ctr"/>
        <c:lblOffset val="100"/>
        <c:noMultiLvlLbl val="0"/>
      </c:catAx>
      <c:valAx>
        <c:axId val="705662856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6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2</xdr:row>
      <xdr:rowOff>0</xdr:rowOff>
    </xdr:from>
    <xdr:to>
      <xdr:col>21</xdr:col>
      <xdr:colOff>238125</xdr:colOff>
      <xdr:row>31</xdr:row>
      <xdr:rowOff>23813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714375</xdr:colOff>
      <xdr:row>2</xdr:row>
      <xdr:rowOff>9525</xdr:rowOff>
    </xdr:from>
    <xdr:to>
      <xdr:col>10</xdr:col>
      <xdr:colOff>685800</xdr:colOff>
      <xdr:row>31</xdr:row>
      <xdr:rowOff>33338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723900</xdr:colOff>
      <xdr:row>33</xdr:row>
      <xdr:rowOff>104775</xdr:rowOff>
    </xdr:from>
    <xdr:to>
      <xdr:col>10</xdr:col>
      <xdr:colOff>695325</xdr:colOff>
      <xdr:row>62</xdr:row>
      <xdr:rowOff>128588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628650</xdr:colOff>
      <xdr:row>33</xdr:row>
      <xdr:rowOff>95250</xdr:rowOff>
    </xdr:from>
    <xdr:to>
      <xdr:col>31</xdr:col>
      <xdr:colOff>600075</xdr:colOff>
      <xdr:row>62</xdr:row>
      <xdr:rowOff>119063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276225</xdr:colOff>
      <xdr:row>33</xdr:row>
      <xdr:rowOff>95250</xdr:rowOff>
    </xdr:from>
    <xdr:to>
      <xdr:col>21</xdr:col>
      <xdr:colOff>247650</xdr:colOff>
      <xdr:row>62</xdr:row>
      <xdr:rowOff>119063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Normal="100" workbookViewId="0">
      <selection activeCell="K44" sqref="K44"/>
    </sheetView>
  </sheetViews>
  <sheetFormatPr defaultRowHeight="12.75" x14ac:dyDescent="0.2"/>
  <cols>
    <col min="1" max="1025" width="11.5703125"/>
  </cols>
  <sheetData>
    <row r="1" spans="1:23" x14ac:dyDescent="0.2">
      <c r="A1" t="s">
        <v>0</v>
      </c>
      <c r="C1" t="s">
        <v>1</v>
      </c>
      <c r="G1" t="s">
        <v>2</v>
      </c>
      <c r="I1" t="s">
        <v>1</v>
      </c>
      <c r="M1" t="s">
        <v>3</v>
      </c>
      <c r="O1" t="s">
        <v>1</v>
      </c>
      <c r="S1" t="s">
        <v>4</v>
      </c>
      <c r="U1" t="s">
        <v>1</v>
      </c>
    </row>
    <row r="3" spans="1:23" x14ac:dyDescent="0.2">
      <c r="A3" t="s">
        <v>5</v>
      </c>
      <c r="B3">
        <v>8</v>
      </c>
      <c r="C3">
        <v>32</v>
      </c>
      <c r="D3">
        <v>256</v>
      </c>
      <c r="E3">
        <v>2048</v>
      </c>
      <c r="G3" t="s">
        <v>5</v>
      </c>
      <c r="H3">
        <v>8</v>
      </c>
      <c r="I3">
        <v>32</v>
      </c>
      <c r="J3">
        <v>256</v>
      </c>
      <c r="K3">
        <v>2048</v>
      </c>
      <c r="M3" t="s">
        <v>5</v>
      </c>
      <c r="N3">
        <v>8</v>
      </c>
      <c r="O3">
        <v>32</v>
      </c>
      <c r="P3">
        <v>256</v>
      </c>
      <c r="Q3">
        <v>2048</v>
      </c>
      <c r="S3" t="s">
        <v>5</v>
      </c>
      <c r="T3">
        <v>8</v>
      </c>
      <c r="U3">
        <v>32</v>
      </c>
      <c r="V3">
        <v>256</v>
      </c>
      <c r="W3">
        <v>2048</v>
      </c>
    </row>
    <row r="5" spans="1:23" x14ac:dyDescent="0.2">
      <c r="A5" t="s">
        <v>6</v>
      </c>
      <c r="B5">
        <f>AVERAGE(B8:B11)</f>
        <v>1939.5044540174999</v>
      </c>
      <c r="C5">
        <f>AVERAGE(C8:C11)</f>
        <v>1922.3329895750001</v>
      </c>
      <c r="D5">
        <f>AVERAGE(D8:D11)</f>
        <v>1971.5520235874999</v>
      </c>
      <c r="E5">
        <f>AVERAGE(E8:E11)</f>
        <v>2835.0577372325001</v>
      </c>
      <c r="G5" t="s">
        <v>6</v>
      </c>
      <c r="H5">
        <f>AVERAGE(H8:H11)</f>
        <v>1805.1131150125002</v>
      </c>
      <c r="I5">
        <f>AVERAGE(I8:I11)</f>
        <v>1804.6494594799999</v>
      </c>
      <c r="J5">
        <f>AVERAGE(J8:J11)</f>
        <v>1831.3604295274999</v>
      </c>
      <c r="K5">
        <f>AVERAGE(K8:K11)</f>
        <v>2625.4378275249996</v>
      </c>
      <c r="M5" t="s">
        <v>6</v>
      </c>
      <c r="N5">
        <f>AVERAGE(N8:N11)</f>
        <v>20.054939568024999</v>
      </c>
      <c r="O5">
        <f>AVERAGE(O8:O11)</f>
        <v>21.194158792499998</v>
      </c>
      <c r="P5">
        <f>AVERAGE(P8:P11)</f>
        <v>26.023727536199999</v>
      </c>
      <c r="Q5">
        <f>AVERAGE(Q8:Q11)</f>
        <v>101.9300326704</v>
      </c>
      <c r="S5" t="s">
        <v>6</v>
      </c>
      <c r="T5">
        <f>AVERAGE(T8:T11)</f>
        <v>20.880883932122501</v>
      </c>
      <c r="U5">
        <f>AVERAGE(U8:U11)</f>
        <v>18.301932632930001</v>
      </c>
      <c r="V5">
        <f>AVERAGE(V8:V11)</f>
        <v>58.609807312474999</v>
      </c>
      <c r="W5">
        <f>AVERAGE(W8:W11)</f>
        <v>1166.6673192692499</v>
      </c>
    </row>
    <row r="6" spans="1:23" x14ac:dyDescent="0.2">
      <c r="A6" t="s">
        <v>7</v>
      </c>
      <c r="B6">
        <f>_xlfn.STDEV.P(B8:B11)</f>
        <v>21.3459437562951</v>
      </c>
      <c r="C6">
        <f>_xlfn.STDEV.P(C8:C11)</f>
        <v>5.2551485365980763</v>
      </c>
      <c r="D6">
        <f>_xlfn.STDEV.P(D8:D11)</f>
        <v>20.688261944015707</v>
      </c>
      <c r="E6">
        <f>_xlfn.STDEV.P(E8:E11)</f>
        <v>625.41218160158542</v>
      </c>
      <c r="G6" t="s">
        <v>7</v>
      </c>
      <c r="H6">
        <f>_xlfn.STDEV.P(H8:H11)</f>
        <v>1.2026375019556979</v>
      </c>
      <c r="I6">
        <f>_xlfn.STDEV.P(I8:I11)</f>
        <v>1.4442718303480309</v>
      </c>
      <c r="J6">
        <f>_xlfn.STDEV.P(J8:J11)</f>
        <v>15.721327593567718</v>
      </c>
      <c r="K6">
        <f>_xlfn.STDEV.P(K8:K11)</f>
        <v>627.05102172287309</v>
      </c>
      <c r="M6" t="s">
        <v>7</v>
      </c>
      <c r="N6">
        <f>_xlfn.STDEV.P(N8:N11)</f>
        <v>2.690604204291752</v>
      </c>
      <c r="O6">
        <f>_xlfn.STDEV.P(O8:O11)</f>
        <v>5.7003570407991271</v>
      </c>
      <c r="P6">
        <f>_xlfn.STDEV.P(P8:P11)</f>
        <v>3.8880143373654263</v>
      </c>
      <c r="Q6">
        <f>_xlfn.STDEV.P(Q8:Q11)</f>
        <v>9.00271558019951</v>
      </c>
      <c r="S6" t="s">
        <v>7</v>
      </c>
      <c r="T6">
        <f>_xlfn.STDEV.P(T8:T11)</f>
        <v>1.531705142021702</v>
      </c>
      <c r="U6">
        <f>_xlfn.STDEV.P(U8:U11)</f>
        <v>6.4535551614152871</v>
      </c>
      <c r="V6">
        <f>_xlfn.STDEV.P(V8:V11)</f>
        <v>20.358930978008676</v>
      </c>
      <c r="W6">
        <f>_xlfn.STDEV.P(W8:W11)</f>
        <v>705.49640013527494</v>
      </c>
    </row>
    <row r="8" spans="1:23" x14ac:dyDescent="0.2">
      <c r="A8" t="s">
        <v>8</v>
      </c>
      <c r="B8">
        <v>1930.48494196</v>
      </c>
      <c r="C8">
        <v>1918.54868102</v>
      </c>
      <c r="D8">
        <v>2005.1424651100001</v>
      </c>
      <c r="E8">
        <v>2483.2146370400001</v>
      </c>
      <c r="G8" t="s">
        <v>8</v>
      </c>
      <c r="H8">
        <v>1804.48126411</v>
      </c>
      <c r="I8">
        <v>1804.9493269899999</v>
      </c>
      <c r="J8">
        <v>1854.39941406</v>
      </c>
      <c r="K8">
        <v>2274.6712849099999</v>
      </c>
      <c r="M8" t="s">
        <v>8</v>
      </c>
      <c r="N8">
        <v>20.947196960399999</v>
      </c>
      <c r="O8">
        <v>28.7104930878</v>
      </c>
      <c r="P8">
        <v>26.095701932899999</v>
      </c>
      <c r="Q8">
        <v>102.020359039</v>
      </c>
      <c r="S8" t="s">
        <v>8</v>
      </c>
      <c r="T8">
        <v>20.638212919219999</v>
      </c>
      <c r="U8">
        <v>9.7053499221799999</v>
      </c>
      <c r="V8">
        <v>84.405174255299997</v>
      </c>
      <c r="W8">
        <v>795.76181566699995</v>
      </c>
    </row>
    <row r="9" spans="1:23" x14ac:dyDescent="0.2">
      <c r="A9" t="s">
        <v>9</v>
      </c>
      <c r="B9">
        <v>1974.3072509799999</v>
      </c>
      <c r="C9">
        <v>1915.97533703</v>
      </c>
      <c r="D9">
        <v>1968.03876519</v>
      </c>
      <c r="E9">
        <v>2476.36307192</v>
      </c>
      <c r="G9" t="s">
        <v>9</v>
      </c>
      <c r="H9">
        <v>1803.60135818</v>
      </c>
      <c r="I9">
        <v>1802.9174380300001</v>
      </c>
      <c r="J9">
        <v>1831.71671081</v>
      </c>
      <c r="K9">
        <v>2257.6975779499999</v>
      </c>
      <c r="M9" t="s">
        <v>9</v>
      </c>
      <c r="N9">
        <v>20.720385074599999</v>
      </c>
      <c r="O9">
        <v>24.442033052399999</v>
      </c>
      <c r="P9">
        <v>19.651046991299999</v>
      </c>
      <c r="Q9">
        <v>110.03506994200001</v>
      </c>
      <c r="S9" t="s">
        <v>9</v>
      </c>
      <c r="T9">
        <v>18.60934829716</v>
      </c>
      <c r="U9">
        <v>14.64428687096</v>
      </c>
      <c r="V9">
        <v>48.213062286400003</v>
      </c>
      <c r="W9">
        <v>750.45791912100003</v>
      </c>
    </row>
    <row r="10" spans="1:23" x14ac:dyDescent="0.2">
      <c r="A10" t="s">
        <v>10</v>
      </c>
      <c r="B10">
        <v>1936.55318618</v>
      </c>
      <c r="C10">
        <v>1925.9383780999999</v>
      </c>
      <c r="D10">
        <v>1948.7985920900001</v>
      </c>
      <c r="E10">
        <v>3918.2257199300002</v>
      </c>
      <c r="G10" t="s">
        <v>10</v>
      </c>
      <c r="H10">
        <v>1806.81862879</v>
      </c>
      <c r="I10">
        <v>1806.8195538499999</v>
      </c>
      <c r="J10">
        <v>1810.06984115</v>
      </c>
      <c r="K10">
        <v>3711.4566161600001</v>
      </c>
      <c r="M10" t="s">
        <v>10</v>
      </c>
      <c r="N10">
        <v>22.916503191</v>
      </c>
      <c r="O10">
        <v>17.392911910999999</v>
      </c>
      <c r="P10">
        <v>29.152455091499998</v>
      </c>
      <c r="Q10">
        <v>87.227781772599997</v>
      </c>
      <c r="S10" t="s">
        <v>10</v>
      </c>
      <c r="T10">
        <v>21.429079055759999</v>
      </c>
      <c r="U10">
        <v>22.974599838269999</v>
      </c>
      <c r="V10">
        <v>31.341487169299999</v>
      </c>
      <c r="W10">
        <v>2387.9700789499998</v>
      </c>
    </row>
    <row r="11" spans="1:23" x14ac:dyDescent="0.2">
      <c r="A11" t="s">
        <v>11</v>
      </c>
      <c r="B11">
        <v>1916.67243695</v>
      </c>
      <c r="C11">
        <v>1928.8695621500001</v>
      </c>
      <c r="D11">
        <v>1964.22827196</v>
      </c>
      <c r="E11">
        <v>2462.4275200400002</v>
      </c>
      <c r="G11" t="s">
        <v>11</v>
      </c>
      <c r="H11">
        <v>1805.5512089700001</v>
      </c>
      <c r="I11">
        <v>1803.9115190499999</v>
      </c>
      <c r="J11">
        <v>1829.25575209</v>
      </c>
      <c r="K11">
        <v>2257.9258310800001</v>
      </c>
      <c r="M11" t="s">
        <v>11</v>
      </c>
      <c r="N11">
        <v>15.635673046100001</v>
      </c>
      <c r="O11">
        <v>14.231197118800001</v>
      </c>
      <c r="P11">
        <v>29.1957061291</v>
      </c>
      <c r="Q11">
        <v>108.43691992799999</v>
      </c>
      <c r="S11" t="s">
        <v>11</v>
      </c>
      <c r="T11">
        <v>22.846895456350001</v>
      </c>
      <c r="U11">
        <v>25.88349390031</v>
      </c>
      <c r="V11">
        <v>70.4795055389</v>
      </c>
      <c r="W11">
        <v>732.47946333899995</v>
      </c>
    </row>
    <row r="14" spans="1:23" x14ac:dyDescent="0.2">
      <c r="A14" t="s">
        <v>12</v>
      </c>
      <c r="C14" t="s">
        <v>13</v>
      </c>
      <c r="G14" t="s">
        <v>14</v>
      </c>
      <c r="I14" t="s">
        <v>13</v>
      </c>
      <c r="M14" t="s">
        <v>15</v>
      </c>
      <c r="O14" t="s">
        <v>13</v>
      </c>
      <c r="S14" t="s">
        <v>16</v>
      </c>
    </row>
    <row r="16" spans="1:23" x14ac:dyDescent="0.2">
      <c r="A16" t="s">
        <v>5</v>
      </c>
      <c r="B16">
        <v>8</v>
      </c>
      <c r="C16">
        <v>32</v>
      </c>
      <c r="D16">
        <v>256</v>
      </c>
      <c r="E16">
        <v>2048</v>
      </c>
      <c r="G16" t="s">
        <v>5</v>
      </c>
      <c r="H16">
        <v>8</v>
      </c>
      <c r="I16">
        <v>32</v>
      </c>
      <c r="J16">
        <v>256</v>
      </c>
      <c r="K16">
        <v>2048</v>
      </c>
      <c r="M16" t="s">
        <v>5</v>
      </c>
      <c r="N16">
        <v>8</v>
      </c>
      <c r="O16">
        <v>32</v>
      </c>
      <c r="P16">
        <v>256</v>
      </c>
      <c r="Q16">
        <v>2048</v>
      </c>
      <c r="S16" t="s">
        <v>5</v>
      </c>
      <c r="T16">
        <v>8</v>
      </c>
      <c r="U16">
        <v>32</v>
      </c>
      <c r="V16">
        <v>256</v>
      </c>
      <c r="W16">
        <v>2048</v>
      </c>
    </row>
    <row r="18" spans="1:23" x14ac:dyDescent="0.2">
      <c r="A18" t="s">
        <v>6</v>
      </c>
      <c r="B18">
        <f>AVERAGE(B21:B24)</f>
        <v>1708.1714770174999</v>
      </c>
      <c r="C18">
        <f>AVERAGE(C21:C24)</f>
        <v>1034.898582695</v>
      </c>
      <c r="D18">
        <f>AVERAGE(D21:D24)</f>
        <v>1591.7846532450001</v>
      </c>
      <c r="E18">
        <f>AVERAGE(E21:E24)</f>
        <v>3774.5837089399997</v>
      </c>
      <c r="G18" t="s">
        <v>6</v>
      </c>
      <c r="H18">
        <f>AVERAGE(H21:H24)</f>
        <v>1578.7706204657502</v>
      </c>
      <c r="I18">
        <f>AVERAGE(I21:I24)</f>
        <v>916.82670551550007</v>
      </c>
      <c r="J18">
        <f>AVERAGE(J21:J24)</f>
        <v>1461.2068942777501</v>
      </c>
      <c r="K18">
        <f>AVERAGE(K21:K24)</f>
        <v>3589.7947315000001</v>
      </c>
      <c r="M18" t="s">
        <v>6</v>
      </c>
      <c r="N18">
        <f>AVERAGE(N21:N24)</f>
        <v>12.921206295492501</v>
      </c>
      <c r="O18">
        <f>AVERAGE(O21:O24)</f>
        <v>17.896859526650001</v>
      </c>
      <c r="P18">
        <f>AVERAGE(P21:P24)</f>
        <v>20.161033988025</v>
      </c>
      <c r="Q18">
        <f>AVERAGE(Q21:Q24)</f>
        <v>88.317779183399992</v>
      </c>
      <c r="S18" t="s">
        <v>6</v>
      </c>
      <c r="T18">
        <f>AVERAGE(T21:T24)</f>
        <v>13.776561439015001</v>
      </c>
      <c r="U18">
        <f>AVERAGE(U21:U24)</f>
        <v>21.127956569197501</v>
      </c>
      <c r="V18">
        <f>AVERAGE(V21:V24)</f>
        <v>58.380078017749995</v>
      </c>
      <c r="W18">
        <f>AVERAGE(W21:W24)</f>
        <v>2409.5385053177502</v>
      </c>
    </row>
    <row r="19" spans="1:23" x14ac:dyDescent="0.2">
      <c r="A19" t="s">
        <v>7</v>
      </c>
      <c r="B19">
        <f>_xlfn.STDEV.P(B21:B24)</f>
        <v>389.95321554158005</v>
      </c>
      <c r="C19">
        <f>_xlfn.STDEV.P(C21:C24)</f>
        <v>2.1150456385540952</v>
      </c>
      <c r="D19">
        <f>_xlfn.STDEV.P(D21:D24)</f>
        <v>387.64944318789901</v>
      </c>
      <c r="E19">
        <f>_xlfn.STDEV.P(E21:E24)</f>
        <v>115.49413123411607</v>
      </c>
      <c r="G19" t="s">
        <v>7</v>
      </c>
      <c r="H19">
        <f>_xlfn.STDEV.P(H21:H24)</f>
        <v>386.02136784996799</v>
      </c>
      <c r="I19">
        <f>_xlfn.STDEV.P(I21:I24)</f>
        <v>9.3289247666396786</v>
      </c>
      <c r="J19">
        <f>_xlfn.STDEV.P(J21:J24)</f>
        <v>385.20156493750267</v>
      </c>
      <c r="K19">
        <f>_xlfn.STDEV.P(K21:K24)</f>
        <v>102.03581496974192</v>
      </c>
      <c r="M19" t="s">
        <v>7</v>
      </c>
      <c r="N19">
        <f>_xlfn.STDEV.P(N21:N24)</f>
        <v>2.3784676023257423</v>
      </c>
      <c r="O19">
        <f>_xlfn.STDEV.P(O21:O24)</f>
        <v>6.8563026336923318</v>
      </c>
      <c r="P19">
        <f>_xlfn.STDEV.P(P21:P24)</f>
        <v>3.6243036679377933</v>
      </c>
      <c r="Q19">
        <f>_xlfn.STDEV.P(Q21:Q24)</f>
        <v>4.0259959444986588</v>
      </c>
      <c r="S19" t="s">
        <v>7</v>
      </c>
      <c r="T19">
        <f>_xlfn.STDEV.P(T21:T24)</f>
        <v>2.9191471336488037</v>
      </c>
      <c r="U19">
        <f>_xlfn.STDEV.P(U21:U24)</f>
        <v>3.5196210923817128</v>
      </c>
      <c r="V19">
        <f>_xlfn.STDEV.P(V21:V24)</f>
        <v>15.500959686416916</v>
      </c>
      <c r="W19">
        <f>_xlfn.STDEV.P(W21:W24)</f>
        <v>100.88058932003152</v>
      </c>
    </row>
    <row r="21" spans="1:23" x14ac:dyDescent="0.2">
      <c r="A21" t="s">
        <v>8</v>
      </c>
      <c r="B21">
        <v>1921.20090413</v>
      </c>
      <c r="C21">
        <v>1033.69503093</v>
      </c>
      <c r="D21">
        <v>1063.6944260600001</v>
      </c>
      <c r="E21">
        <v>3574.62415504</v>
      </c>
      <c r="G21" t="s">
        <v>8</v>
      </c>
      <c r="H21">
        <v>1801.3554759000001</v>
      </c>
      <c r="I21">
        <v>930.58227515199997</v>
      </c>
      <c r="J21">
        <v>941.46331787099996</v>
      </c>
      <c r="K21">
        <v>3414.2034871599999</v>
      </c>
      <c r="M21" t="s">
        <v>8</v>
      </c>
      <c r="N21">
        <v>16.122409105300001</v>
      </c>
      <c r="O21">
        <v>11.446313142799999</v>
      </c>
      <c r="P21">
        <v>25.281161069900001</v>
      </c>
      <c r="Q21">
        <v>88.147687911999995</v>
      </c>
      <c r="S21" t="s">
        <v>8</v>
      </c>
      <c r="T21">
        <v>9.0460209846499993</v>
      </c>
      <c r="U21">
        <v>22.565210104030001</v>
      </c>
      <c r="V21">
        <v>35.508721351699997</v>
      </c>
      <c r="W21">
        <v>2254.0199455050001</v>
      </c>
    </row>
    <row r="22" spans="1:23" x14ac:dyDescent="0.2">
      <c r="A22" t="s">
        <v>9</v>
      </c>
      <c r="B22">
        <v>1937.00067496</v>
      </c>
      <c r="C22">
        <v>1038.4393508400001</v>
      </c>
      <c r="D22">
        <v>1970.65190792</v>
      </c>
      <c r="E22">
        <v>3843.0995960199998</v>
      </c>
      <c r="G22" t="s">
        <v>9</v>
      </c>
      <c r="H22">
        <v>1801.4926760200001</v>
      </c>
      <c r="I22">
        <v>904.77043390300003</v>
      </c>
      <c r="J22">
        <v>1827.3167290700001</v>
      </c>
      <c r="K22">
        <v>3666.77157283</v>
      </c>
      <c r="M22" t="s">
        <v>9</v>
      </c>
      <c r="N22">
        <v>9.48660111427</v>
      </c>
      <c r="O22">
        <v>15.818073988</v>
      </c>
      <c r="P22">
        <v>19.6727318764</v>
      </c>
      <c r="Q22">
        <v>81.868414878799996</v>
      </c>
      <c r="S22" t="s">
        <v>9</v>
      </c>
      <c r="T22">
        <v>16.02340412137</v>
      </c>
      <c r="U22">
        <v>17.215110063520001</v>
      </c>
      <c r="V22">
        <v>54.514080047599997</v>
      </c>
      <c r="W22">
        <v>2529.0927404200002</v>
      </c>
    </row>
    <row r="23" spans="1:23" x14ac:dyDescent="0.2">
      <c r="A23" t="s">
        <v>10</v>
      </c>
      <c r="B23">
        <v>1032.87987494</v>
      </c>
      <c r="C23">
        <v>1032.9629001599999</v>
      </c>
      <c r="D23">
        <v>1376.97004294</v>
      </c>
      <c r="E23">
        <v>3844.69921088</v>
      </c>
      <c r="G23" t="s">
        <v>10</v>
      </c>
      <c r="H23">
        <v>910.16216087299995</v>
      </c>
      <c r="I23">
        <v>918.43695092200005</v>
      </c>
      <c r="J23">
        <v>1240.0728271</v>
      </c>
      <c r="K23">
        <v>3635.5585789699999</v>
      </c>
      <c r="M23" t="s">
        <v>10</v>
      </c>
      <c r="N23">
        <v>13.565629959100001</v>
      </c>
      <c r="O23">
        <v>14.8906970024</v>
      </c>
      <c r="P23">
        <v>15.073725938799999</v>
      </c>
      <c r="Q23">
        <v>90.820430040399998</v>
      </c>
      <c r="S23" t="s">
        <v>10</v>
      </c>
      <c r="T23">
        <v>16.355382204040001</v>
      </c>
      <c r="U23">
        <v>26.180892944370001</v>
      </c>
      <c r="V23">
        <v>77.477238655099995</v>
      </c>
      <c r="W23">
        <v>2399.3993296610001</v>
      </c>
    </row>
    <row r="24" spans="1:23" x14ac:dyDescent="0.2">
      <c r="A24" t="s">
        <v>11</v>
      </c>
      <c r="B24">
        <v>1941.6044540400001</v>
      </c>
      <c r="C24">
        <v>1034.4970488500001</v>
      </c>
      <c r="D24">
        <v>1955.82223606</v>
      </c>
      <c r="E24">
        <v>3835.91187382</v>
      </c>
      <c r="G24" t="s">
        <v>11</v>
      </c>
      <c r="H24">
        <v>1802.07216907</v>
      </c>
      <c r="I24">
        <v>913.517162085</v>
      </c>
      <c r="J24">
        <v>1835.97470307</v>
      </c>
      <c r="K24">
        <v>3642.6452870399999</v>
      </c>
      <c r="M24" t="s">
        <v>11</v>
      </c>
      <c r="N24">
        <v>12.5101850033</v>
      </c>
      <c r="O24">
        <v>29.432353973400001</v>
      </c>
      <c r="P24">
        <v>20.616517067</v>
      </c>
      <c r="Q24">
        <v>92.434583902399993</v>
      </c>
      <c r="S24" t="s">
        <v>11</v>
      </c>
      <c r="T24">
        <v>13.681438446</v>
      </c>
      <c r="U24">
        <v>18.550613164870001</v>
      </c>
      <c r="V24">
        <v>66.020272016600003</v>
      </c>
      <c r="W24">
        <v>2455.6420056850002</v>
      </c>
    </row>
    <row r="27" spans="1:23" x14ac:dyDescent="0.2">
      <c r="A27" t="s">
        <v>17</v>
      </c>
      <c r="C27" t="s">
        <v>18</v>
      </c>
      <c r="G27" t="s">
        <v>19</v>
      </c>
      <c r="I27" t="s">
        <v>18</v>
      </c>
      <c r="M27" t="s">
        <v>20</v>
      </c>
      <c r="O27" t="s">
        <v>18</v>
      </c>
      <c r="S27" t="s">
        <v>21</v>
      </c>
    </row>
    <row r="29" spans="1:23" x14ac:dyDescent="0.2">
      <c r="A29" t="s">
        <v>5</v>
      </c>
      <c r="B29">
        <v>8</v>
      </c>
      <c r="C29">
        <v>32</v>
      </c>
      <c r="D29">
        <v>256</v>
      </c>
      <c r="E29">
        <v>2048</v>
      </c>
      <c r="G29" t="s">
        <v>5</v>
      </c>
      <c r="H29">
        <v>8</v>
      </c>
      <c r="I29">
        <v>32</v>
      </c>
      <c r="J29">
        <v>256</v>
      </c>
      <c r="K29">
        <v>2048</v>
      </c>
      <c r="M29" t="s">
        <v>5</v>
      </c>
      <c r="N29">
        <v>8</v>
      </c>
      <c r="O29">
        <v>32</v>
      </c>
      <c r="P29">
        <v>256</v>
      </c>
      <c r="Q29">
        <v>2048</v>
      </c>
      <c r="S29" t="s">
        <v>5</v>
      </c>
      <c r="T29">
        <v>8</v>
      </c>
      <c r="U29">
        <v>32</v>
      </c>
      <c r="V29">
        <v>256</v>
      </c>
      <c r="W29">
        <v>2048</v>
      </c>
    </row>
    <row r="31" spans="1:23" x14ac:dyDescent="0.2">
      <c r="A31" t="s">
        <v>6</v>
      </c>
      <c r="B31">
        <f>AVERAGE(B34:B37)</f>
        <v>1019.2150266765</v>
      </c>
      <c r="C31">
        <f>AVERAGE(C34:C37)</f>
        <v>1162.7750162465002</v>
      </c>
      <c r="D31">
        <f>AVERAGE(D34:D37)</f>
        <v>1022.47398907</v>
      </c>
      <c r="E31">
        <f>AVERAGE(E34:E37)</f>
        <v>10703.97628748</v>
      </c>
      <c r="G31" t="s">
        <v>6</v>
      </c>
      <c r="H31">
        <f>AVERAGE(H34:H37)</f>
        <v>901.43693894124999</v>
      </c>
      <c r="I31">
        <f>AVERAGE(I34:I37)</f>
        <v>903.35992407800006</v>
      </c>
      <c r="J31">
        <f>AVERAGE(J34:J37)</f>
        <v>911.0052300095</v>
      </c>
      <c r="K31">
        <f>AVERAGE(K34:K37)</f>
        <v>949.99073266999994</v>
      </c>
      <c r="M31" t="s">
        <v>6</v>
      </c>
      <c r="N31">
        <f>AVERAGE(N34:N37)</f>
        <v>5.8833917379374991</v>
      </c>
      <c r="O31">
        <f>AVERAGE(O34:O37)</f>
        <v>7.4207723140699997</v>
      </c>
      <c r="P31">
        <f>AVERAGE(P34:P37)</f>
        <v>11.206987023365</v>
      </c>
      <c r="Q31">
        <f>AVERAGE(Q34:Q37)</f>
        <v>41.569712936850003</v>
      </c>
      <c r="S31" t="s">
        <v>6</v>
      </c>
      <c r="T31">
        <f>AVERAGE(T34:T37)</f>
        <v>98.887823701019983</v>
      </c>
      <c r="U31">
        <f>AVERAGE(U34:U37)</f>
        <v>240.380842983695</v>
      </c>
      <c r="V31">
        <f>AVERAGE(V34:V37)</f>
        <v>93.908548176224997</v>
      </c>
      <c r="W31">
        <f>AVERAGE(W34:W37)</f>
        <v>1034.3703559022752</v>
      </c>
    </row>
    <row r="32" spans="1:23" x14ac:dyDescent="0.2">
      <c r="A32" t="s">
        <v>7</v>
      </c>
      <c r="B32">
        <f>_xlfn.STDEV.P(B34:B37)</f>
        <v>21.863107613816457</v>
      </c>
      <c r="C32">
        <f>_xlfn.STDEV.P(C34:C37)</f>
        <v>193.75546491220152</v>
      </c>
      <c r="D32">
        <f>_xlfn.STDEV.P(D34:D37)</f>
        <v>11.057839164476862</v>
      </c>
      <c r="E32">
        <f>_xlfn.STDEV.P(E34:E37)</f>
        <v>622.09687004841385</v>
      </c>
      <c r="G32" t="s">
        <v>7</v>
      </c>
      <c r="H32">
        <f>_xlfn.STDEV.P(H34:H37)</f>
        <v>0.11143815192325279</v>
      </c>
      <c r="I32">
        <f>_xlfn.STDEV.P(I34:I37)</f>
        <v>0.22979448905687444</v>
      </c>
      <c r="J32">
        <f>_xlfn.STDEV.P(J34:J37)</f>
        <v>0.16820638644878191</v>
      </c>
      <c r="K32">
        <f>_xlfn.STDEV.P(K34:K37)</f>
        <v>4.3118167796588809</v>
      </c>
      <c r="M32" t="s">
        <v>7</v>
      </c>
      <c r="N32">
        <f>_xlfn.STDEV.P(N34:N37)</f>
        <v>0.35313093591188971</v>
      </c>
      <c r="O32">
        <f>_xlfn.STDEV.P(O34:O37)</f>
        <v>1.9651214163548025</v>
      </c>
      <c r="P32">
        <f>_xlfn.STDEV.P(P34:P37)</f>
        <v>1.8928291340794865</v>
      </c>
      <c r="Q32">
        <f>_xlfn.STDEV.P(Q34:Q37)</f>
        <v>2.79268360747295</v>
      </c>
      <c r="S32" t="s">
        <v>7</v>
      </c>
      <c r="T32">
        <f>_xlfn.STDEV.P(T34:T37)</f>
        <v>21.999329583098906</v>
      </c>
      <c r="U32">
        <f>_xlfn.STDEV.P(U34:U37)</f>
        <v>195.00233936249393</v>
      </c>
      <c r="V32">
        <f>_xlfn.STDEV.P(V34:V37)</f>
        <v>11.833457020558477</v>
      </c>
      <c r="W32">
        <f>_xlfn.STDEV.P(W34:W37)</f>
        <v>609.45872160852252</v>
      </c>
    </row>
    <row r="34" spans="1:23" x14ac:dyDescent="0.2">
      <c r="A34" t="s">
        <v>8</v>
      </c>
      <c r="B34">
        <v>1020.21847486</v>
      </c>
      <c r="C34">
        <v>995.70735382999999</v>
      </c>
      <c r="D34">
        <v>1007.61050105</v>
      </c>
      <c r="E34">
        <v>9739.9945700200005</v>
      </c>
      <c r="G34" t="s">
        <v>8</v>
      </c>
      <c r="H34">
        <v>901.53311681699995</v>
      </c>
      <c r="I34">
        <v>903.27882909799996</v>
      </c>
      <c r="J34">
        <v>911.01542401300003</v>
      </c>
      <c r="K34">
        <v>951.32034492499997</v>
      </c>
      <c r="M34" t="s">
        <v>8</v>
      </c>
      <c r="N34">
        <v>5.4619100093800004</v>
      </c>
      <c r="O34">
        <v>9.6487638950299992</v>
      </c>
      <c r="P34">
        <v>12.0980529785</v>
      </c>
      <c r="Q34">
        <v>46.146548986399999</v>
      </c>
      <c r="S34" t="s">
        <v>8</v>
      </c>
      <c r="T34">
        <v>99.583798885370001</v>
      </c>
      <c r="U34">
        <v>70.623235940919997</v>
      </c>
      <c r="V34">
        <v>80.511899948099995</v>
      </c>
      <c r="W34">
        <v>82.673387527499997</v>
      </c>
    </row>
    <row r="35" spans="1:23" x14ac:dyDescent="0.2">
      <c r="A35" t="s">
        <v>9</v>
      </c>
      <c r="B35">
        <v>991.73621797600003</v>
      </c>
      <c r="C35">
        <v>1186.92613506</v>
      </c>
      <c r="D35">
        <v>1024.92551613</v>
      </c>
      <c r="E35">
        <v>11334.252119999999</v>
      </c>
      <c r="G35" t="s">
        <v>9</v>
      </c>
      <c r="H35">
        <v>901.45405197100001</v>
      </c>
      <c r="I35">
        <v>903.04278206799995</v>
      </c>
      <c r="J35">
        <v>911.237313986</v>
      </c>
      <c r="K35">
        <v>951.40347981499997</v>
      </c>
      <c r="M35" t="s">
        <v>9</v>
      </c>
      <c r="N35">
        <v>6.4266169071199997</v>
      </c>
      <c r="O35">
        <v>9.1037890911100003</v>
      </c>
      <c r="P35">
        <v>13.7307200432</v>
      </c>
      <c r="Q35">
        <v>39.061859846099999</v>
      </c>
      <c r="S35" t="s">
        <v>9</v>
      </c>
      <c r="T35">
        <v>69.570266008390007</v>
      </c>
      <c r="U35">
        <v>261.61546802504</v>
      </c>
      <c r="V35">
        <v>88.141054868699996</v>
      </c>
      <c r="W35">
        <v>1637.9518008206001</v>
      </c>
    </row>
    <row r="36" spans="1:23" x14ac:dyDescent="0.2">
      <c r="A36" t="s">
        <v>10</v>
      </c>
      <c r="B36">
        <v>1052.5203139800001</v>
      </c>
      <c r="C36">
        <v>1470.3024210900001</v>
      </c>
      <c r="D36">
        <v>1019.05859804</v>
      </c>
      <c r="E36">
        <v>10582.879688000001</v>
      </c>
      <c r="G36" t="s">
        <v>10</v>
      </c>
      <c r="H36">
        <v>901.510126829</v>
      </c>
      <c r="I36">
        <v>903.67033100100002</v>
      </c>
      <c r="J36">
        <v>910.76190805399995</v>
      </c>
      <c r="K36">
        <v>954.400688887</v>
      </c>
      <c r="M36" t="s">
        <v>10</v>
      </c>
      <c r="N36">
        <v>5.9190981388099999</v>
      </c>
      <c r="O36">
        <v>5.4311830997500001</v>
      </c>
      <c r="P36">
        <v>8.68179917336</v>
      </c>
      <c r="Q36">
        <v>41.488957881899999</v>
      </c>
      <c r="S36" t="s">
        <v>10</v>
      </c>
      <c r="T36">
        <v>131.45075106666999</v>
      </c>
      <c r="U36">
        <v>551.08001804360003</v>
      </c>
      <c r="V36">
        <v>94.441958904299995</v>
      </c>
      <c r="W36">
        <v>929.92332029329998</v>
      </c>
    </row>
    <row r="37" spans="1:23" x14ac:dyDescent="0.2">
      <c r="A37" t="s">
        <v>11</v>
      </c>
      <c r="B37">
        <v>1012.38509989</v>
      </c>
      <c r="C37">
        <v>998.16415500599999</v>
      </c>
      <c r="D37">
        <v>1038.3013410599999</v>
      </c>
      <c r="E37">
        <v>11158.778771900001</v>
      </c>
      <c r="G37" t="s">
        <v>11</v>
      </c>
      <c r="H37">
        <v>901.250460148</v>
      </c>
      <c r="I37">
        <v>903.44775414499998</v>
      </c>
      <c r="J37">
        <v>911.00627398500001</v>
      </c>
      <c r="K37">
        <v>942.83841705299994</v>
      </c>
      <c r="M37" t="s">
        <v>11</v>
      </c>
      <c r="N37">
        <v>5.7259418964400002</v>
      </c>
      <c r="O37">
        <v>5.49935317039</v>
      </c>
      <c r="P37">
        <v>10.3173758984</v>
      </c>
      <c r="Q37">
        <v>39.581485033</v>
      </c>
      <c r="S37" t="s">
        <v>11</v>
      </c>
      <c r="T37">
        <v>94.946478843649999</v>
      </c>
      <c r="U37">
        <v>78.204649925219996</v>
      </c>
      <c r="V37">
        <v>112.5392789838</v>
      </c>
      <c r="W37">
        <v>1486.9329149677001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AB20" sqref="AB20"/>
    </sheetView>
  </sheetViews>
  <sheetFormatPr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Timings_AIMES</vt:lpstr>
      <vt:lpstr>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Tai</dc:creator>
  <cp:lastModifiedBy>Windows User</cp:lastModifiedBy>
  <cp:revision>0</cp:revision>
  <cp:lastPrinted>2016-02-08T18:24:55Z</cp:lastPrinted>
  <dcterms:created xsi:type="dcterms:W3CDTF">2015-12-07T13:44:21Z</dcterms:created>
  <dcterms:modified xsi:type="dcterms:W3CDTF">2016-02-08T18:25:10Z</dcterms:modified>
  <dc:language>en-US</dc:language>
</cp:coreProperties>
</file>