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2" firstSheet="0" activeTab="2"/>
  </bookViews>
  <sheets>
    <sheet name="Timings_AIMES" sheetId="1" state="visible" r:id="rId2"/>
    <sheet name="Plots" sheetId="2" state="visible" r:id="rId3"/>
    <sheet name="Plot Data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<sst xmlns="http://schemas.openxmlformats.org/spreadsheetml/2006/main" count="158" uniqueCount="33">
  <si>
    <t>TTC_AIMES_SWIFT_1_v2</t>
  </si>
  <si>
    <t>4 Resources</t>
  </si>
  <si>
    <t>Tx_AIMES_SWIFT_1_v2</t>
  </si>
  <si>
    <t>Th_AIMES_SWIFT_1_v2</t>
  </si>
  <si>
    <t>Ts_AIMES_SWIFT_1_v2</t>
  </si>
  <si>
    <t>Cores</t>
  </si>
  <si>
    <t>AVG</t>
  </si>
  <si>
    <t>Rel Err</t>
  </si>
  <si>
    <t>Run 1</t>
  </si>
  <si>
    <t>Run 2</t>
  </si>
  <si>
    <t>Run 3</t>
  </si>
  <si>
    <t>Run 4</t>
  </si>
  <si>
    <t>TTC_AIMES_SWIFT_2_v2</t>
  </si>
  <si>
    <t>2 Resources</t>
  </si>
  <si>
    <t>Tx_AIMES_SWIFT_2_v2</t>
  </si>
  <si>
    <t>Th_AIMES_SWIFT_2_v2</t>
  </si>
  <si>
    <t>Ts_AIMES_SWIFT_2_v2</t>
  </si>
  <si>
    <t>TTC_AIMES_SWIFT_3_v2</t>
  </si>
  <si>
    <t>1 Resource</t>
  </si>
  <si>
    <t>Tx_AIMES_SWIFT_3_v2</t>
  </si>
  <si>
    <t>Th_AIMES_SWIFT_3_v2</t>
  </si>
  <si>
    <t>1 Resources</t>
  </si>
  <si>
    <t>Ts_AIMES_SWIFT_3_v2</t>
  </si>
  <si>
    <t>**BOLD Entries are NOT REAL. They are placeholder values to make the line plot continuous</t>
  </si>
  <si>
    <t>TTC</t>
  </si>
  <si>
    <t>2 Resource</t>
  </si>
  <si>
    <t>IDEAL</t>
  </si>
  <si>
    <t>Avg TTC</t>
  </si>
  <si>
    <t>TTC_StDev</t>
  </si>
  <si>
    <t>TTC_IDEAL</t>
  </si>
  <si>
    <t>Tw</t>
  </si>
  <si>
    <t>Avg Tw</t>
  </si>
  <si>
    <t>Tw_StDev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</si>
</sst>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.2"/>
      <color rgb="FF000000"/>
      <name val="Calibri"/>
      <family val="2"/>
    </font>
    <font>
      <sz val="10"/>
      <name val="Arial"/>
      <family val="2"/>
    </font>
    <font>
      <b val="true"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20">
                <a:solidFill>
                  <a:srgbClr val="000000"/>
                </a:solidFill>
                <a:latin typeface="Calibri"/>
              </a:rPr>
              <a:t>TTC_StD - AIMES_Only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"TTC_StD_Resource_1"</c:f>
              <c:strCache>
                <c:ptCount val="1"/>
                <c:pt idx="0">
                  <c:v>TTC_StD_Resource_1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Timings_AIMES!$B$3:$H$3</c:f>
              <c:strCache>
                <c:ptCount val="7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strCache>
            </c:strRef>
          </c:cat>
          <c:val>
            <c:numRef>
              <c:f>Timings_AIMES!$B$32:$H$32</c:f>
              <c:numCache>
                <c:formatCode>General</c:formatCode>
                <c:ptCount val="7"/>
                <c:pt idx="0">
                  <c:v>21.8631076138165</c:v>
                </c:pt>
                <c:pt idx="1">
                  <c:v>193.755464912202</c:v>
                </c:pt>
                <c:pt idx="2">
                  <c:v>6383.37601854851</c:v>
                </c:pt>
                <c:pt idx="3">
                  <c:v>11.0578391644769</c:v>
                </c:pt>
                <c:pt idx="4">
                  <c:v>659.771726026221</c:v>
                </c:pt>
                <c:pt idx="5">
                  <c:v>8357.00175509375</c:v>
                </c:pt>
                <c:pt idx="6">
                  <c:v>622.096870048414</c:v>
                </c:pt>
              </c:numCache>
            </c:numRef>
          </c:val>
        </c:ser>
        <c:ser>
          <c:idx val="1"/>
          <c:order val="1"/>
          <c:tx>
            <c:strRef>
              <c:f>"TTC_StD_Resource_2"</c:f>
              <c:strCache>
                <c:ptCount val="1"/>
                <c:pt idx="0">
                  <c:v>TTC_StD_Resource_2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Timings_AIMES!$B$3:$H$3</c:f>
              <c:strCache>
                <c:ptCount val="7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strCache>
            </c:strRef>
          </c:cat>
          <c:val>
            <c:numRef>
              <c:f>Timings_AIMES!$B$19:$H$19</c:f>
              <c:numCache>
                <c:formatCode>General</c:formatCode>
                <c:ptCount val="7"/>
                <c:pt idx="0">
                  <c:v>389.95321554158</c:v>
                </c:pt>
                <c:pt idx="1">
                  <c:v>2.1150456385541</c:v>
                </c:pt>
                <c:pt idx="2">
                  <c:v>1576.29777871511</c:v>
                </c:pt>
                <c:pt idx="3">
                  <c:v>387.649443187899</c:v>
                </c:pt>
                <c:pt idx="4">
                  <c:v>6229.6303394529</c:v>
                </c:pt>
                <c:pt idx="5">
                  <c:v>710.406173322029</c:v>
                </c:pt>
                <c:pt idx="6">
                  <c:v>115.494131234116</c:v>
                </c:pt>
              </c:numCache>
            </c:numRef>
          </c:val>
        </c:ser>
        <c:ser>
          <c:idx val="2"/>
          <c:order val="2"/>
          <c:tx>
            <c:strRef>
              <c:f>"TTC_StD_Resource_4"</c:f>
              <c:strCache>
                <c:ptCount val="1"/>
                <c:pt idx="0">
                  <c:v>TTC_StD_Resource_4</c:v>
                </c:pt>
              </c:strCache>
            </c:strRef>
          </c:tx>
          <c:spPr>
            <a:solidFill>
              <a:srgbClr val="92d050"/>
            </a:solidFill>
            <a:ln w="28440">
              <a:solidFill>
                <a:srgbClr val="92d050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Timings_AIMES!$B$3:$H$3</c:f>
              <c:strCache>
                <c:ptCount val="7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strCache>
            </c:strRef>
          </c:cat>
          <c:val>
            <c:numRef>
              <c:f>Timings_AIMES!$B$6:$H$6</c:f>
              <c:numCache>
                <c:formatCode>General</c:formatCode>
                <c:ptCount val="7"/>
                <c:pt idx="0">
                  <c:v>21.3459437562951</c:v>
                </c:pt>
                <c:pt idx="1">
                  <c:v>5.25514853659808</c:v>
                </c:pt>
                <c:pt idx="2">
                  <c:v>5.25514853659808</c:v>
                </c:pt>
                <c:pt idx="3">
                  <c:v>20.6882619440157</c:v>
                </c:pt>
                <c:pt idx="4">
                  <c:v>20.6882619440157</c:v>
                </c:pt>
                <c:pt idx="5">
                  <c:v>20.6882619440157</c:v>
                </c:pt>
                <c:pt idx="6">
                  <c:v>625.412181601585</c:v>
                </c:pt>
              </c:numCache>
            </c:numRef>
          </c:val>
        </c:ser>
        <c:marker val="1"/>
        <c:axId val="99104006"/>
        <c:axId val="55572140"/>
      </c:lineChart>
      <c:catAx>
        <c:axId val="991040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100">
                    <a:solidFill>
                      <a:srgbClr val="000000"/>
                    </a:solidFill>
                    <a:latin typeface="Calibri"/>
                  </a:rPr>
                  <a:t>Tasks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55572140"/>
        <c:crosses val="autoZero"/>
        <c:auto val="1"/>
        <c:lblAlgn val="ctr"/>
        <c:lblOffset val="100"/>
      </c:catAx>
      <c:valAx>
        <c:axId val="555721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100">
                    <a:solidFill>
                      <a:srgbClr val="000000"/>
                    </a:solidFill>
                    <a:latin typeface="Calibri"/>
                  </a:rPr>
                  <a:t>Time (sec)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6480">
            <a:noFill/>
          </a:ln>
        </c:spPr>
        <c:crossAx val="99104006"/>
        <c:crossesAt val="0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000000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20">
                <a:solidFill>
                  <a:srgbClr val="000000"/>
                </a:solidFill>
                <a:latin typeface="Calibri"/>
              </a:rPr>
              <a:t>TTC - AIMES_Only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label 0</c:f>
              <c:strCache>
                <c:ptCount val="1"/>
                <c:pt idx="0">
                  <c:v>TTC_Resource_1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7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7"/>
                <c:pt idx="0">
                  <c:v>1019.2150266765</c:v>
                </c:pt>
                <c:pt idx="1">
                  <c:v>1162.7750162465</c:v>
                </c:pt>
                <c:pt idx="2">
                  <c:v>7031.85748052</c:v>
                </c:pt>
                <c:pt idx="3">
                  <c:v>1022.47398907</c:v>
                </c:pt>
                <c:pt idx="4">
                  <c:v>1780.6290789825</c:v>
                </c:pt>
                <c:pt idx="5">
                  <c:v>17645.6020465375</c:v>
                </c:pt>
                <c:pt idx="6">
                  <c:v>10703.97628748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TTC_Resource_2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7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7"/>
                <c:pt idx="0">
                  <c:v>1708.1714770175</c:v>
                </c:pt>
                <c:pt idx="1">
                  <c:v>1034.898582695</c:v>
                </c:pt>
                <c:pt idx="2">
                  <c:v>4209.7526777375</c:v>
                </c:pt>
                <c:pt idx="3">
                  <c:v>1591.784653245</c:v>
                </c:pt>
                <c:pt idx="4">
                  <c:v>10027.3092490925</c:v>
                </c:pt>
                <c:pt idx="5">
                  <c:v>4331.62530303</c:v>
                </c:pt>
                <c:pt idx="6">
                  <c:v>3774.58370894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TTC_Resource_4</c:v>
                </c:pt>
              </c:strCache>
            </c:strRef>
          </c:tx>
          <c:spPr>
            <a:solidFill>
              <a:srgbClr val="92d050"/>
            </a:solidFill>
            <a:ln w="28440">
              <a:solidFill>
                <a:srgbClr val="92d050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7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7"/>
                <c:pt idx="0">
                  <c:v>1939.5044540175</c:v>
                </c:pt>
                <c:pt idx="1">
                  <c:v>1922.332989575</c:v>
                </c:pt>
                <c:pt idx="2">
                  <c:v>1923.332989575</c:v>
                </c:pt>
                <c:pt idx="3">
                  <c:v>1971.5520235875</c:v>
                </c:pt>
                <c:pt idx="4">
                  <c:v>1972.5520235875</c:v>
                </c:pt>
                <c:pt idx="5">
                  <c:v>1973.5520235875</c:v>
                </c:pt>
                <c:pt idx="6">
                  <c:v>2835.0577372325</c:v>
                </c:pt>
              </c:numCache>
            </c:numRef>
          </c:val>
        </c:ser>
        <c:marker val="1"/>
        <c:axId val="28058145"/>
        <c:axId val="4500132"/>
      </c:lineChart>
      <c:catAx>
        <c:axId val="280581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100">
                    <a:solidFill>
                      <a:srgbClr val="000000"/>
                    </a:solidFill>
                    <a:latin typeface="Calibri"/>
                  </a:rPr>
                  <a:t>Tasks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4500132"/>
        <c:crosses val="autoZero"/>
        <c:auto val="1"/>
        <c:lblAlgn val="ctr"/>
        <c:lblOffset val="100"/>
      </c:catAx>
      <c:valAx>
        <c:axId val="4500132"/>
        <c:scaling>
          <c:orientation val="minMax"/>
          <c:max val="300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100">
                    <a:solidFill>
                      <a:srgbClr val="000000"/>
                    </a:solidFill>
                    <a:latin typeface="Calibri"/>
                  </a:rPr>
                  <a:t>Time (sec)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6480">
            <a:noFill/>
          </a:ln>
        </c:spPr>
        <c:crossAx val="28058145"/>
        <c:crossesAt val="0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000000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20">
                <a:solidFill>
                  <a:srgbClr val="000000"/>
                </a:solidFill>
                <a:latin typeface="Calibri"/>
              </a:rPr>
              <a:t>TTC - AIMES_Only - Stampede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label 0</c:f>
              <c:strCache>
                <c:ptCount val="1"/>
                <c:pt idx="0">
                  <c:v>TTC_Resource_1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7"/>
                <c:pt idx="0">
                  <c:v>10</c:v>
                </c:pt>
                <c:pt idx="1">
                  <c:v>30</c:v>
                </c:pt>
                <c:pt idx="2">
                  <c:v>130</c:v>
                </c:pt>
                <c:pt idx="3">
                  <c:v>260</c:v>
                </c:pt>
                <c:pt idx="4">
                  <c:v>510</c:v>
                </c:pt>
                <c:pt idx="5">
                  <c:v>1020</c:v>
                </c:pt>
                <c:pt idx="6">
                  <c:v>2050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7"/>
                <c:pt idx="0">
                  <c:v>1019.2150266765</c:v>
                </c:pt>
                <c:pt idx="1">
                  <c:v>1162.7750162465</c:v>
                </c:pt>
                <c:pt idx="2">
                  <c:v>7031.85748052</c:v>
                </c:pt>
                <c:pt idx="3">
                  <c:v>1022.47398907</c:v>
                </c:pt>
                <c:pt idx="4">
                  <c:v>1780.6290789825</c:v>
                </c:pt>
                <c:pt idx="5">
                  <c:v>17645.6020465375</c:v>
                </c:pt>
                <c:pt idx="6">
                  <c:v>10703.97628748</c:v>
                </c:pt>
              </c:numCache>
            </c:numRef>
          </c:val>
        </c:ser>
        <c:marker val="1"/>
        <c:axId val="48734000"/>
        <c:axId val="88125842"/>
      </c:lineChart>
      <c:catAx>
        <c:axId val="48734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100">
                    <a:solidFill>
                      <a:srgbClr val="000000"/>
                    </a:solidFill>
                    <a:latin typeface="Calibri"/>
                  </a:rPr>
                  <a:t>Tasks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88125842"/>
        <c:crosses val="autoZero"/>
        <c:auto val="1"/>
        <c:lblAlgn val="ctr"/>
        <c:lblOffset val="100"/>
      </c:catAx>
      <c:valAx>
        <c:axId val="88125842"/>
        <c:scaling>
          <c:orientation val="minMax"/>
          <c:max val="3000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100">
                    <a:solidFill>
                      <a:srgbClr val="000000"/>
                    </a:solidFill>
                    <a:latin typeface="Calibri"/>
                  </a:rPr>
                  <a:t>Time (sec)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6480">
            <a:noFill/>
          </a:ln>
        </c:spPr>
        <c:crossAx val="48734000"/>
        <c:crossesAt val="1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000000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20">
                <a:solidFill>
                  <a:srgbClr val="000000"/>
                </a:solidFill>
                <a:latin typeface="Calibri"/>
              </a:rPr>
              <a:t>TTC - AIMES_Only - Stampede/Gordon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label 0</c:f>
              <c:strCache>
                <c:ptCount val="1"/>
                <c:pt idx="0">
                  <c:v>TTC_Resource_2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7"/>
                <c:pt idx="0">
                  <c:v>10</c:v>
                </c:pt>
                <c:pt idx="1">
                  <c:v>30</c:v>
                </c:pt>
                <c:pt idx="2">
                  <c:v>130</c:v>
                </c:pt>
                <c:pt idx="3">
                  <c:v>260</c:v>
                </c:pt>
                <c:pt idx="4">
                  <c:v>510</c:v>
                </c:pt>
                <c:pt idx="5">
                  <c:v>1020</c:v>
                </c:pt>
                <c:pt idx="6">
                  <c:v>2050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7"/>
                <c:pt idx="0">
                  <c:v>1708.1714770175</c:v>
                </c:pt>
                <c:pt idx="1">
                  <c:v>1034.898582695</c:v>
                </c:pt>
                <c:pt idx="2">
                  <c:v>4209.7526777375</c:v>
                </c:pt>
                <c:pt idx="3">
                  <c:v>1591.784653245</c:v>
                </c:pt>
                <c:pt idx="4">
                  <c:v>10027.3092490925</c:v>
                </c:pt>
                <c:pt idx="5">
                  <c:v>4331.62530303</c:v>
                </c:pt>
                <c:pt idx="6">
                  <c:v>3774.58370894</c:v>
                </c:pt>
              </c:numCache>
            </c:numRef>
          </c:val>
        </c:ser>
        <c:marker val="1"/>
        <c:axId val="79564729"/>
        <c:axId val="81692023"/>
      </c:lineChart>
      <c:catAx>
        <c:axId val="795647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100">
                    <a:solidFill>
                      <a:srgbClr val="000000"/>
                    </a:solidFill>
                    <a:latin typeface="Calibri"/>
                  </a:rPr>
                  <a:t>Tasks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81692023"/>
        <c:crosses val="autoZero"/>
        <c:auto val="1"/>
        <c:lblAlgn val="ctr"/>
        <c:lblOffset val="100"/>
      </c:catAx>
      <c:valAx>
        <c:axId val="81692023"/>
        <c:scaling>
          <c:orientation val="minMax"/>
          <c:max val="3000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100">
                    <a:solidFill>
                      <a:srgbClr val="000000"/>
                    </a:solidFill>
                    <a:latin typeface="Calibri"/>
                  </a:rPr>
                  <a:t>Time (sec)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6480">
            <a:noFill/>
          </a:ln>
        </c:spPr>
        <c:crossAx val="79564729"/>
        <c:crossesAt val="1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000000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20">
                <a:solidFill>
                  <a:srgbClr val="000000"/>
                </a:solidFill>
                <a:latin typeface="Calibri"/>
              </a:rPr>
              <a:t>TTC - AIMES_Only - Stampede/Gordon/Comet/SuperMIC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label 0</c:f>
              <c:strCache>
                <c:ptCount val="1"/>
                <c:pt idx="0">
                  <c:v>TTC_Resource_4</c:v>
                </c:pt>
              </c:strCache>
            </c:strRef>
          </c:tx>
          <c:spPr>
            <a:solidFill>
              <a:srgbClr val="92d050"/>
            </a:solidFill>
            <a:ln w="28440">
              <a:solidFill>
                <a:srgbClr val="92d050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7"/>
                <c:pt idx="0">
                  <c:v>10</c:v>
                </c:pt>
                <c:pt idx="1">
                  <c:v>30</c:v>
                </c:pt>
                <c:pt idx="2">
                  <c:v>130</c:v>
                </c:pt>
                <c:pt idx="3">
                  <c:v>260</c:v>
                </c:pt>
                <c:pt idx="4">
                  <c:v>510</c:v>
                </c:pt>
                <c:pt idx="5">
                  <c:v>1020</c:v>
                </c:pt>
                <c:pt idx="6">
                  <c:v>2050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7"/>
                <c:pt idx="0">
                  <c:v>1939.5044540175</c:v>
                </c:pt>
                <c:pt idx="1">
                  <c:v>1922.332989575</c:v>
                </c:pt>
                <c:pt idx="2">
                  <c:v>1923.332989575</c:v>
                </c:pt>
                <c:pt idx="3">
                  <c:v>1971.5520235875</c:v>
                </c:pt>
                <c:pt idx="4">
                  <c:v>1972.5520235875</c:v>
                </c:pt>
                <c:pt idx="5">
                  <c:v>1973.5520235875</c:v>
                </c:pt>
                <c:pt idx="6">
                  <c:v>2835.0577372325</c:v>
                </c:pt>
              </c:numCache>
            </c:numRef>
          </c:val>
        </c:ser>
        <c:marker val="1"/>
        <c:axId val="78339825"/>
        <c:axId val="32500644"/>
      </c:lineChart>
      <c:catAx>
        <c:axId val="783398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100">
                    <a:solidFill>
                      <a:srgbClr val="000000"/>
                    </a:solidFill>
                    <a:latin typeface="Calibri"/>
                  </a:rPr>
                  <a:t>Tasks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32500644"/>
        <c:crosses val="autoZero"/>
        <c:auto val="1"/>
        <c:lblAlgn val="ctr"/>
        <c:lblOffset val="100"/>
      </c:catAx>
      <c:valAx>
        <c:axId val="32500644"/>
        <c:scaling>
          <c:orientation val="minMax"/>
          <c:max val="3000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100">
                    <a:solidFill>
                      <a:srgbClr val="000000"/>
                    </a:solidFill>
                    <a:latin typeface="Calibri"/>
                  </a:rPr>
                  <a:t>Time (sec)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6480">
            <a:noFill/>
          </a:ln>
        </c:spPr>
        <c:crossAx val="78339825"/>
        <c:crossesAt val="1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000000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20">
                <a:solidFill>
                  <a:srgbClr val="000000"/>
                </a:solidFill>
                <a:latin typeface="Calibri"/>
              </a:rPr>
              <a:t>Tw - AIMES_Only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label 0</c:f>
              <c:strCache>
                <c:ptCount val="1"/>
                <c:pt idx="0">
                  <c:v>Tw_Resource_1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4"/>
                <c:pt idx="0">
                  <c:v>8</c:v>
                </c:pt>
                <c:pt idx="1">
                  <c:v>32</c:v>
                </c:pt>
                <c:pt idx="2">
                  <c:v>256</c:v>
                </c:pt>
                <c:pt idx="3">
                  <c:v>2048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4"/>
                <c:pt idx="0">
                  <c:v>117.7780877</c:v>
                </c:pt>
                <c:pt idx="1">
                  <c:v>259.4150921685</c:v>
                </c:pt>
                <c:pt idx="2">
                  <c:v>111.4687590605</c:v>
                </c:pt>
                <c:pt idx="3">
                  <c:v>9753.98555481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Tw_Resource_2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4"/>
                <c:pt idx="0">
                  <c:v>8</c:v>
                </c:pt>
                <c:pt idx="1">
                  <c:v>32</c:v>
                </c:pt>
                <c:pt idx="2">
                  <c:v>256</c:v>
                </c:pt>
                <c:pt idx="3">
                  <c:v>2048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4"/>
                <c:pt idx="0">
                  <c:v>129.4008566</c:v>
                </c:pt>
                <c:pt idx="1">
                  <c:v>118.0718771795</c:v>
                </c:pt>
                <c:pt idx="2">
                  <c:v>130.5777589673</c:v>
                </c:pt>
                <c:pt idx="3">
                  <c:v>187.78897744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Tw_Resource_4</c:v>
                </c:pt>
              </c:strCache>
            </c:strRef>
          </c:tx>
          <c:spPr>
            <a:solidFill>
              <a:srgbClr val="92d050"/>
            </a:solidFill>
            <a:ln w="28440">
              <a:solidFill>
                <a:srgbClr val="92d050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4"/>
                <c:pt idx="0">
                  <c:v>8</c:v>
                </c:pt>
                <c:pt idx="1">
                  <c:v>32</c:v>
                </c:pt>
                <c:pt idx="2">
                  <c:v>256</c:v>
                </c:pt>
                <c:pt idx="3">
                  <c:v>2048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4"/>
                <c:pt idx="0">
                  <c:v>134.391339</c:v>
                </c:pt>
                <c:pt idx="1">
                  <c:v>117.683530095</c:v>
                </c:pt>
                <c:pt idx="2">
                  <c:v>140.19159406</c:v>
                </c:pt>
                <c:pt idx="3">
                  <c:v>209.619909075</c:v>
                </c:pt>
              </c:numCache>
            </c:numRef>
          </c:val>
        </c:ser>
        <c:marker val="1"/>
        <c:axId val="2847489"/>
        <c:axId val="79773236"/>
      </c:lineChart>
      <c:catAx>
        <c:axId val="28474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100">
                    <a:solidFill>
                      <a:srgbClr val="000000"/>
                    </a:solidFill>
                    <a:latin typeface="Calibri"/>
                  </a:rPr>
                  <a:t>Tasks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79773236"/>
        <c:crosses val="autoZero"/>
        <c:auto val="1"/>
        <c:lblAlgn val="ctr"/>
        <c:lblOffset val="100"/>
      </c:catAx>
      <c:valAx>
        <c:axId val="797732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100">
                    <a:solidFill>
                      <a:srgbClr val="000000"/>
                    </a:solidFill>
                    <a:latin typeface="Calibri"/>
                  </a:rPr>
                  <a:t>Time (sec)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6480">
            <a:noFill/>
          </a:ln>
        </c:spPr>
        <c:crossAx val="2847489"/>
        <c:crossesAt val="1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000000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20">
                <a:solidFill>
                  <a:srgbClr val="000000"/>
                </a:solidFill>
                <a:latin typeface="Calibri"/>
              </a:rPr>
              <a:t>TTC - AIMES_Only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label 0</c:f>
              <c:strCache>
                <c:ptCount val="1"/>
                <c:pt idx="0">
                  <c:v>TTC_Ideal</c:v>
                </c:pt>
              </c:strCache>
            </c:strRef>
          </c:tx>
          <c:spPr>
            <a:solidFill>
              <a:srgbClr val="333333"/>
            </a:solidFill>
            <a:ln w="28800">
              <a:solidFill>
                <a:srgbClr val="333333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4"/>
                <c:pt idx="0">
                  <c:v>8</c:v>
                </c:pt>
                <c:pt idx="1">
                  <c:v>32</c:v>
                </c:pt>
                <c:pt idx="2">
                  <c:v>256</c:v>
                </c:pt>
                <c:pt idx="3">
                  <c:v>2048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TTC_Resource_1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4"/>
                <c:pt idx="0">
                  <c:v>8</c:v>
                </c:pt>
                <c:pt idx="1">
                  <c:v>32</c:v>
                </c:pt>
                <c:pt idx="2">
                  <c:v>256</c:v>
                </c:pt>
                <c:pt idx="3">
                  <c:v>2048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4"/>
                <c:pt idx="0">
                  <c:v>1019.2150266765</c:v>
                </c:pt>
                <c:pt idx="1">
                  <c:v>1162.7750162465</c:v>
                </c:pt>
                <c:pt idx="2">
                  <c:v>1022.47398907</c:v>
                </c:pt>
                <c:pt idx="3">
                  <c:v>10703.97628748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TTC_Resource_2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4"/>
                <c:pt idx="0">
                  <c:v>8</c:v>
                </c:pt>
                <c:pt idx="1">
                  <c:v>32</c:v>
                </c:pt>
                <c:pt idx="2">
                  <c:v>256</c:v>
                </c:pt>
                <c:pt idx="3">
                  <c:v>2048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4"/>
                <c:pt idx="0">
                  <c:v>1708.1714770175</c:v>
                </c:pt>
                <c:pt idx="1">
                  <c:v>1034.898582695</c:v>
                </c:pt>
                <c:pt idx="2">
                  <c:v>1591.784653245</c:v>
                </c:pt>
                <c:pt idx="3">
                  <c:v>3774.58370894</c:v>
                </c:pt>
              </c:numCache>
            </c:numRef>
          </c:val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TTC_Resource_4</c:v>
                </c:pt>
              </c:strCache>
            </c:strRef>
          </c:tx>
          <c:spPr>
            <a:solidFill>
              <a:srgbClr val="92d050"/>
            </a:solidFill>
            <a:ln w="28440">
              <a:solidFill>
                <a:srgbClr val="92d050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4"/>
                <c:pt idx="0">
                  <c:v>8</c:v>
                </c:pt>
                <c:pt idx="1">
                  <c:v>32</c:v>
                </c:pt>
                <c:pt idx="2">
                  <c:v>256</c:v>
                </c:pt>
                <c:pt idx="3">
                  <c:v>2048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4"/>
                <c:pt idx="0">
                  <c:v>1939.5044540175</c:v>
                </c:pt>
                <c:pt idx="1">
                  <c:v>1922.332989575</c:v>
                </c:pt>
                <c:pt idx="2">
                  <c:v>1971.5520235875</c:v>
                </c:pt>
                <c:pt idx="3">
                  <c:v>2835.0577372325</c:v>
                </c:pt>
              </c:numCache>
            </c:numRef>
          </c:val>
        </c:ser>
        <c:marker val="1"/>
        <c:axId val="6654810"/>
        <c:axId val="54761201"/>
      </c:lineChart>
      <c:catAx>
        <c:axId val="66548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100">
                    <a:solidFill>
                      <a:srgbClr val="000000"/>
                    </a:solidFill>
                    <a:latin typeface="Calibri"/>
                  </a:rPr>
                  <a:t>Tasks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54761201"/>
        <c:crosses val="autoZero"/>
        <c:auto val="1"/>
        <c:lblAlgn val="ctr"/>
        <c:lblOffset val="100"/>
      </c:catAx>
      <c:valAx>
        <c:axId val="5476120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100">
                    <a:solidFill>
                      <a:srgbClr val="000000"/>
                    </a:solidFill>
                    <a:latin typeface="Calibri"/>
                  </a:rPr>
                  <a:t>Time (sec)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6480">
            <a:noFill/>
          </a:ln>
        </c:spPr>
        <c:crossAx val="6654810"/>
        <c:crossesAt val="1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000000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348120</xdr:colOff>
      <xdr:row>1</xdr:row>
      <xdr:rowOff>134640</xdr:rowOff>
    </xdr:from>
    <xdr:to>
      <xdr:col>21</xdr:col>
      <xdr:colOff>318600</xdr:colOff>
      <xdr:row>30</xdr:row>
      <xdr:rowOff>139320</xdr:rowOff>
    </xdr:to>
    <xdr:graphicFrame>
      <xdr:nvGraphicFramePr>
        <xdr:cNvPr id="0" name="Chart 4"/>
        <xdr:cNvGraphicFramePr/>
      </xdr:nvGraphicFramePr>
      <xdr:xfrm>
        <a:off x="9330480" y="297000"/>
        <a:ext cx="8881560" cy="4718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795240</xdr:colOff>
      <xdr:row>1</xdr:row>
      <xdr:rowOff>143640</xdr:rowOff>
    </xdr:from>
    <xdr:to>
      <xdr:col>10</xdr:col>
      <xdr:colOff>766080</xdr:colOff>
      <xdr:row>30</xdr:row>
      <xdr:rowOff>148680</xdr:rowOff>
    </xdr:to>
    <xdr:graphicFrame>
      <xdr:nvGraphicFramePr>
        <xdr:cNvPr id="1" name="Chart 5"/>
        <xdr:cNvGraphicFramePr/>
      </xdr:nvGraphicFramePr>
      <xdr:xfrm>
        <a:off x="795240" y="306000"/>
        <a:ext cx="8136720" cy="471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53640</xdr:colOff>
      <xdr:row>32</xdr:row>
      <xdr:rowOff>60120</xdr:rowOff>
    </xdr:from>
    <xdr:to>
      <xdr:col>11</xdr:col>
      <xdr:colOff>24480</xdr:colOff>
      <xdr:row>61</xdr:row>
      <xdr:rowOff>76320</xdr:rowOff>
    </xdr:to>
    <xdr:graphicFrame>
      <xdr:nvGraphicFramePr>
        <xdr:cNvPr id="2" name="Chart 5"/>
        <xdr:cNvGraphicFramePr/>
      </xdr:nvGraphicFramePr>
      <xdr:xfrm>
        <a:off x="870120" y="5261400"/>
        <a:ext cx="8136720" cy="471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377640</xdr:colOff>
      <xdr:row>32</xdr:row>
      <xdr:rowOff>78840</xdr:rowOff>
    </xdr:from>
    <xdr:to>
      <xdr:col>20</xdr:col>
      <xdr:colOff>419760</xdr:colOff>
      <xdr:row>61</xdr:row>
      <xdr:rowOff>95040</xdr:rowOff>
    </xdr:to>
    <xdr:graphicFrame>
      <xdr:nvGraphicFramePr>
        <xdr:cNvPr id="3" name="Chart 5"/>
        <xdr:cNvGraphicFramePr/>
      </xdr:nvGraphicFramePr>
      <xdr:xfrm>
        <a:off x="9360000" y="5280120"/>
        <a:ext cx="8136720" cy="471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20</xdr:col>
      <xdr:colOff>741960</xdr:colOff>
      <xdr:row>32</xdr:row>
      <xdr:rowOff>107640</xdr:rowOff>
    </xdr:from>
    <xdr:to>
      <xdr:col>30</xdr:col>
      <xdr:colOff>712800</xdr:colOff>
      <xdr:row>61</xdr:row>
      <xdr:rowOff>123840</xdr:rowOff>
    </xdr:to>
    <xdr:graphicFrame>
      <xdr:nvGraphicFramePr>
        <xdr:cNvPr id="4" name="Chart 5"/>
        <xdr:cNvGraphicFramePr/>
      </xdr:nvGraphicFramePr>
      <xdr:xfrm>
        <a:off x="17818920" y="5308920"/>
        <a:ext cx="8136720" cy="471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775080</xdr:colOff>
      <xdr:row>94</xdr:row>
      <xdr:rowOff>81720</xdr:rowOff>
    </xdr:from>
    <xdr:to>
      <xdr:col>10</xdr:col>
      <xdr:colOff>745920</xdr:colOff>
      <xdr:row>123</xdr:row>
      <xdr:rowOff>86040</xdr:rowOff>
    </xdr:to>
    <xdr:graphicFrame>
      <xdr:nvGraphicFramePr>
        <xdr:cNvPr id="5" name="Chart 5"/>
        <xdr:cNvGraphicFramePr/>
      </xdr:nvGraphicFramePr>
      <xdr:xfrm>
        <a:off x="775080" y="15348240"/>
        <a:ext cx="8136720" cy="471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794520</xdr:colOff>
      <xdr:row>64</xdr:row>
      <xdr:rowOff>103320</xdr:rowOff>
    </xdr:from>
    <xdr:to>
      <xdr:col>10</xdr:col>
      <xdr:colOff>765360</xdr:colOff>
      <xdr:row>93</xdr:row>
      <xdr:rowOff>107640</xdr:rowOff>
    </xdr:to>
    <xdr:graphicFrame>
      <xdr:nvGraphicFramePr>
        <xdr:cNvPr id="6" name="Chart 5"/>
        <xdr:cNvGraphicFramePr/>
      </xdr:nvGraphicFramePr>
      <xdr:xfrm>
        <a:off x="794520" y="10492920"/>
        <a:ext cx="8136720" cy="471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1" activeCellId="0" sqref="B31"/>
    </sheetView>
  </sheetViews>
  <sheetFormatPr defaultRowHeight="12.8"/>
  <cols>
    <col collapsed="false" hidden="false" max="1025" min="1" style="0" width="11.5714285714286"/>
  </cols>
  <sheetData>
    <row r="1" customFormat="false" ht="12.8" hidden="false" customHeight="false" outlineLevel="0" collapsed="false">
      <c r="A1" s="0" t="s">
        <v>0</v>
      </c>
      <c r="C1" s="0" t="s">
        <v>1</v>
      </c>
      <c r="J1" s="0" t="s">
        <v>2</v>
      </c>
      <c r="L1" s="0" t="s">
        <v>1</v>
      </c>
      <c r="S1" s="0" t="s">
        <v>3</v>
      </c>
      <c r="U1" s="0" t="s">
        <v>1</v>
      </c>
      <c r="AB1" s="0" t="s">
        <v>3</v>
      </c>
      <c r="AD1" s="0" t="s">
        <v>1</v>
      </c>
      <c r="AK1" s="0" t="s">
        <v>4</v>
      </c>
      <c r="AM1" s="0" t="s">
        <v>1</v>
      </c>
    </row>
    <row r="3" customFormat="false" ht="12.8" hidden="false" customHeight="false" outlineLevel="0" collapsed="false">
      <c r="A3" s="0" t="s">
        <v>5</v>
      </c>
      <c r="B3" s="0" t="n">
        <v>8</v>
      </c>
      <c r="C3" s="0" t="n">
        <v>32</v>
      </c>
      <c r="D3" s="0" t="n">
        <v>128</v>
      </c>
      <c r="E3" s="0" t="n">
        <v>256</v>
      </c>
      <c r="F3" s="0" t="n">
        <v>512</v>
      </c>
      <c r="G3" s="0" t="n">
        <v>1024</v>
      </c>
      <c r="H3" s="0" t="n">
        <v>2048</v>
      </c>
      <c r="J3" s="0" t="s">
        <v>5</v>
      </c>
      <c r="K3" s="0" t="n">
        <v>8</v>
      </c>
      <c r="L3" s="0" t="n">
        <v>32</v>
      </c>
      <c r="M3" s="0" t="n">
        <v>128</v>
      </c>
      <c r="N3" s="0" t="n">
        <v>256</v>
      </c>
      <c r="O3" s="0" t="n">
        <v>512</v>
      </c>
      <c r="P3" s="0" t="n">
        <v>1024</v>
      </c>
      <c r="Q3" s="0" t="n">
        <v>2048</v>
      </c>
      <c r="S3" s="0" t="s">
        <v>5</v>
      </c>
      <c r="T3" s="0" t="n">
        <v>8</v>
      </c>
      <c r="U3" s="0" t="n">
        <v>32</v>
      </c>
      <c r="V3" s="0" t="n">
        <v>128</v>
      </c>
      <c r="W3" s="0" t="n">
        <v>256</v>
      </c>
      <c r="X3" s="0" t="n">
        <v>512</v>
      </c>
      <c r="Y3" s="0" t="n">
        <v>1024</v>
      </c>
      <c r="Z3" s="0" t="n">
        <v>2048</v>
      </c>
      <c r="AB3" s="0" t="s">
        <v>5</v>
      </c>
      <c r="AC3" s="0" t="n">
        <v>8</v>
      </c>
      <c r="AD3" s="0" t="n">
        <v>32</v>
      </c>
      <c r="AE3" s="0" t="n">
        <v>128</v>
      </c>
      <c r="AF3" s="0" t="n">
        <v>256</v>
      </c>
      <c r="AG3" s="0" t="n">
        <v>512</v>
      </c>
      <c r="AH3" s="0" t="n">
        <v>1024</v>
      </c>
      <c r="AI3" s="0" t="n">
        <v>2048</v>
      </c>
      <c r="AK3" s="0" t="s">
        <v>5</v>
      </c>
      <c r="AL3" s="0" t="n">
        <v>8</v>
      </c>
      <c r="AM3" s="0" t="n">
        <v>32</v>
      </c>
      <c r="AN3" s="0" t="n">
        <v>128</v>
      </c>
      <c r="AO3" s="0" t="n">
        <v>256</v>
      </c>
      <c r="AP3" s="0" t="n">
        <v>512</v>
      </c>
      <c r="AQ3" s="0" t="n">
        <v>1024</v>
      </c>
      <c r="AR3" s="0" t="n">
        <v>2048</v>
      </c>
    </row>
    <row r="5" customFormat="false" ht="12.8" hidden="false" customHeight="false" outlineLevel="0" collapsed="false">
      <c r="A5" s="0" t="s">
        <v>6</v>
      </c>
      <c r="B5" s="0" t="n">
        <f aca="false">AVERAGE(B8:B11)</f>
        <v>1939.5044540175</v>
      </c>
      <c r="C5" s="0" t="n">
        <f aca="false">AVERAGE(C8:C11)</f>
        <v>1922.332989575</v>
      </c>
      <c r="D5" s="1" t="n">
        <f aca="false">AVERAGE(D8:D11)</f>
        <v>1923.332989575</v>
      </c>
      <c r="E5" s="0" t="n">
        <f aca="false">AVERAGE(E8:E11)</f>
        <v>1971.5520235875</v>
      </c>
      <c r="F5" s="1" t="n">
        <f aca="false">AVERAGE(F8:F11)</f>
        <v>1972.5520235875</v>
      </c>
      <c r="G5" s="1" t="n">
        <f aca="false">AVERAGE(G8:G11)</f>
        <v>1973.5520235875</v>
      </c>
      <c r="H5" s="0" t="n">
        <f aca="false">AVERAGE(H8:H11)</f>
        <v>2835.0577372325</v>
      </c>
      <c r="J5" s="0" t="s">
        <v>6</v>
      </c>
      <c r="K5" s="0" t="n">
        <f aca="false">AVERAGE(K8:K11)</f>
        <v>1805.1131150125</v>
      </c>
      <c r="L5" s="0" t="n">
        <f aca="false">AVERAGE(L8:L11)</f>
        <v>1804.64945948</v>
      </c>
      <c r="M5" s="1" t="n">
        <f aca="false">AVERAGE(M8:M11)</f>
        <v>1804.64945948</v>
      </c>
      <c r="N5" s="0" t="n">
        <f aca="false">AVERAGE(N8:N11)</f>
        <v>1831.3604295275</v>
      </c>
      <c r="O5" s="1" t="n">
        <f aca="false">AVERAGE(O8:O11)</f>
        <v>1831.3604295275</v>
      </c>
      <c r="P5" s="1" t="n">
        <f aca="false">AVERAGE(P8:P11)</f>
        <v>1831.3604295275</v>
      </c>
      <c r="Q5" s="0" t="n">
        <f aca="false">AVERAGE(Q8:Q11)</f>
        <v>2625.437827525</v>
      </c>
      <c r="S5" s="0" t="s">
        <v>6</v>
      </c>
      <c r="T5" s="0" t="n">
        <f aca="false">AVERAGE(T8:T11)</f>
        <v>134.391339005</v>
      </c>
      <c r="U5" s="0" t="n">
        <f aca="false">AVERAGE(U8:U11)</f>
        <v>117.683530095</v>
      </c>
      <c r="V5" s="0" t="n">
        <f aca="false">AVERAGE(V8:V11)</f>
        <v>118.683530095</v>
      </c>
      <c r="W5" s="0" t="n">
        <f aca="false">AVERAGE(W8:W11)</f>
        <v>140.19159406</v>
      </c>
      <c r="X5" s="0" t="n">
        <f aca="false">AVERAGE(X8:X11)</f>
        <v>141.19159406</v>
      </c>
      <c r="Y5" s="0" t="n">
        <f aca="false">AVERAGE(Y8:Y11)</f>
        <v>142.19159406</v>
      </c>
      <c r="Z5" s="0" t="n">
        <f aca="false">AVERAGE(Z8:Z11)</f>
        <v>209.6199097075</v>
      </c>
      <c r="AB5" s="0" t="s">
        <v>6</v>
      </c>
      <c r="AC5" s="0" t="n">
        <f aca="false">AVERAGE(AC8:AC11)</f>
        <v>20.054939568025</v>
      </c>
      <c r="AD5" s="0" t="n">
        <f aca="false">AVERAGE(AD8:AD11)</f>
        <v>21.1941587925</v>
      </c>
      <c r="AE5" s="1" t="n">
        <f aca="false">AVERAGE(AE8:AE11)</f>
        <v>21.1941587925</v>
      </c>
      <c r="AF5" s="0" t="n">
        <f aca="false">AVERAGE(AF8:AF11)</f>
        <v>26.0237275362</v>
      </c>
      <c r="AG5" s="1" t="n">
        <f aca="false">AVERAGE(AG8:AG11)</f>
        <v>26.0237275362</v>
      </c>
      <c r="AH5" s="1" t="n">
        <f aca="false">AVERAGE(AH8:AH11)</f>
        <v>26.0237275362</v>
      </c>
      <c r="AI5" s="0" t="n">
        <f aca="false">AVERAGE(AI8:AI11)</f>
        <v>101.9300326704</v>
      </c>
      <c r="AK5" s="0" t="s">
        <v>6</v>
      </c>
      <c r="AL5" s="0" t="n">
        <f aca="false">AVERAGE(AL8:AL11)</f>
        <v>20.8808839321225</v>
      </c>
      <c r="AM5" s="0" t="n">
        <f aca="false">AVERAGE(AM8:AM11)</f>
        <v>18.30193263293</v>
      </c>
      <c r="AN5" s="0" t="n">
        <f aca="false">AVERAGE(AN8:AN11)</f>
        <v>18.30193263293</v>
      </c>
      <c r="AO5" s="0" t="n">
        <f aca="false">AVERAGE(AO8:AO11)</f>
        <v>58.609807312475</v>
      </c>
      <c r="AP5" s="0" t="n">
        <f aca="false">AVERAGE(AP8:AP11)</f>
        <v>58.609807312475</v>
      </c>
      <c r="AQ5" s="0" t="n">
        <f aca="false">AVERAGE(AQ8:AQ11)</f>
        <v>58.609807312475</v>
      </c>
      <c r="AR5" s="0" t="n">
        <f aca="false">AVERAGE(AR8:AR11)</f>
        <v>1166.66731926925</v>
      </c>
    </row>
    <row r="6" customFormat="false" ht="12.8" hidden="false" customHeight="false" outlineLevel="0" collapsed="false">
      <c r="A6" s="0" t="s">
        <v>7</v>
      </c>
      <c r="B6" s="0" t="n">
        <f aca="false">_xlfn.STDEV.P(B8:B11)</f>
        <v>21.3459437562951</v>
      </c>
      <c r="C6" s="0" t="n">
        <f aca="false">_xlfn.STDEV.P(C8:C11)</f>
        <v>5.25514853659808</v>
      </c>
      <c r="D6" s="1" t="n">
        <f aca="false">_xlfn.STDEV.P(D8:D11)</f>
        <v>5.25514853659808</v>
      </c>
      <c r="E6" s="0" t="n">
        <f aca="false">_xlfn.STDEV.P(E8:E11)</f>
        <v>20.6882619440157</v>
      </c>
      <c r="F6" s="1" t="n">
        <f aca="false">_xlfn.STDEV.P(F8:F11)</f>
        <v>20.6882619440157</v>
      </c>
      <c r="G6" s="1" t="n">
        <f aca="false">_xlfn.STDEV.P(G8:G11)</f>
        <v>20.6882619440157</v>
      </c>
      <c r="H6" s="0" t="n">
        <f aca="false">_xlfn.STDEV.P(H8:H11)</f>
        <v>625.412181601585</v>
      </c>
      <c r="J6" s="0" t="s">
        <v>7</v>
      </c>
      <c r="K6" s="0" t="n">
        <f aca="false">_xlfn.STDEV.P(K8:K11)</f>
        <v>1.2026375019557</v>
      </c>
      <c r="L6" s="0" t="n">
        <f aca="false">_xlfn.STDEV.P(L8:L11)</f>
        <v>1.44427183034803</v>
      </c>
      <c r="M6" s="1" t="n">
        <f aca="false">_xlfn.STDEV.P(M8:M11)</f>
        <v>1.44427183034803</v>
      </c>
      <c r="N6" s="0" t="n">
        <f aca="false">_xlfn.STDEV.P(N8:N11)</f>
        <v>15.7213275935677</v>
      </c>
      <c r="O6" s="1" t="n">
        <f aca="false">_xlfn.STDEV.P(O8:O11)</f>
        <v>15.7213275935677</v>
      </c>
      <c r="P6" s="1" t="n">
        <f aca="false">_xlfn.STDEV.P(P8:P11)</f>
        <v>15.7213275935677</v>
      </c>
      <c r="Q6" s="0" t="n">
        <f aca="false">_xlfn.STDEV.P(Q8:Q11)</f>
        <v>627.051021722871</v>
      </c>
      <c r="S6" s="0" t="s">
        <v>7</v>
      </c>
      <c r="T6" s="0" t="n">
        <f aca="false">_xlfn.STDEV.P(T8:T11)</f>
        <v>22.0923253591981</v>
      </c>
      <c r="U6" s="0" t="n">
        <f aca="false">_xlfn.STDEV.P(U8:U11)</f>
        <v>4.82326564498172</v>
      </c>
      <c r="V6" s="0" t="n">
        <f aca="false">_xlfn.STDEV.P(V8:V11)</f>
        <v>4.82326564498172</v>
      </c>
      <c r="W6" s="0" t="n">
        <f aca="false">_xlfn.STDEV.P(W8:W11)</f>
        <v>6.23869432135785</v>
      </c>
      <c r="X6" s="0" t="n">
        <f aca="false">_xlfn.STDEV.P(X8:X11)</f>
        <v>6.23869432135785</v>
      </c>
      <c r="Y6" s="0" t="n">
        <f aca="false">_xlfn.STDEV.P(Y8:Y11)</f>
        <v>6.23869432135785</v>
      </c>
      <c r="Z6" s="0" t="n">
        <f aca="false">_xlfn.STDEV.P(Z8:Z11)</f>
        <v>5.41536815417673</v>
      </c>
      <c r="AB6" s="0" t="s">
        <v>7</v>
      </c>
      <c r="AC6" s="0" t="n">
        <f aca="false">_xlfn.STDEV.P(AC8:AC11)</f>
        <v>2.69060420429174</v>
      </c>
      <c r="AD6" s="0" t="n">
        <f aca="false">_xlfn.STDEV.P(AD8:AD11)</f>
        <v>5.70035704079912</v>
      </c>
      <c r="AE6" s="1" t="n">
        <f aca="false">_xlfn.STDEV.P(AE8:AE11)</f>
        <v>5.70035704079912</v>
      </c>
      <c r="AF6" s="0" t="n">
        <f aca="false">_xlfn.STDEV.P(AF8:AF11)</f>
        <v>3.88801433736543</v>
      </c>
      <c r="AG6" s="1" t="n">
        <f aca="false">_xlfn.STDEV.P(AG8:AG11)</f>
        <v>3.88801433736543</v>
      </c>
      <c r="AH6" s="1" t="n">
        <f aca="false">_xlfn.STDEV.P(AH8:AH11)</f>
        <v>3.88801433736543</v>
      </c>
      <c r="AI6" s="0" t="n">
        <f aca="false">_xlfn.STDEV.P(AI8:AI11)</f>
        <v>9.00271558019951</v>
      </c>
      <c r="AK6" s="0" t="s">
        <v>7</v>
      </c>
      <c r="AL6" s="0" t="n">
        <f aca="false">_xlfn.STDEV.P(AL8:AL11)</f>
        <v>1.5317051420217</v>
      </c>
      <c r="AM6" s="0" t="n">
        <f aca="false">_xlfn.STDEV.P(AM8:AM11)</f>
        <v>6.45355516141529</v>
      </c>
      <c r="AN6" s="0" t="n">
        <f aca="false">_xlfn.STDEV.P(AN8:AN11)</f>
        <v>6.45355516141529</v>
      </c>
      <c r="AO6" s="0" t="n">
        <f aca="false">_xlfn.STDEV.P(AO8:AO11)</f>
        <v>20.3589309780087</v>
      </c>
      <c r="AP6" s="0" t="n">
        <f aca="false">_xlfn.STDEV.P(AP8:AP11)</f>
        <v>20.3589309780087</v>
      </c>
      <c r="AQ6" s="0" t="n">
        <f aca="false">_xlfn.STDEV.P(AQ8:AQ11)</f>
        <v>20.3589309780087</v>
      </c>
      <c r="AR6" s="0" t="n">
        <f aca="false">_xlfn.STDEV.P(AR8:AR11)</f>
        <v>705.496400135275</v>
      </c>
    </row>
    <row r="7" customFormat="false" ht="12.8" hidden="false" customHeight="false" outlineLevel="0" collapsed="false">
      <c r="D7" s="1"/>
      <c r="F7" s="1"/>
      <c r="G7" s="1"/>
      <c r="M7" s="1"/>
      <c r="O7" s="1"/>
      <c r="P7" s="1"/>
      <c r="AE7" s="1"/>
      <c r="AG7" s="1"/>
      <c r="AH7" s="1"/>
    </row>
    <row r="8" customFormat="false" ht="12.8" hidden="false" customHeight="false" outlineLevel="0" collapsed="false">
      <c r="A8" s="0" t="s">
        <v>8</v>
      </c>
      <c r="B8" s="0" t="n">
        <v>1930.48494196</v>
      </c>
      <c r="C8" s="0" t="n">
        <v>1918.54868102</v>
      </c>
      <c r="D8" s="1" t="n">
        <v>1919.54868102</v>
      </c>
      <c r="E8" s="0" t="n">
        <v>2005.14246511</v>
      </c>
      <c r="F8" s="1" t="n">
        <v>2006.14246511</v>
      </c>
      <c r="G8" s="1" t="n">
        <v>2007.14246511</v>
      </c>
      <c r="H8" s="0" t="n">
        <v>2483.21463704</v>
      </c>
      <c r="J8" s="0" t="s">
        <v>8</v>
      </c>
      <c r="K8" s="0" t="n">
        <v>1804.48126411</v>
      </c>
      <c r="L8" s="0" t="n">
        <v>1804.94932699</v>
      </c>
      <c r="M8" s="1" t="n">
        <v>1804.94932699</v>
      </c>
      <c r="N8" s="0" t="n">
        <v>1854.39941406</v>
      </c>
      <c r="O8" s="1" t="n">
        <v>1854.39941406</v>
      </c>
      <c r="P8" s="1" t="n">
        <v>1854.39941406</v>
      </c>
      <c r="Q8" s="0" t="n">
        <v>2274.67128491</v>
      </c>
      <c r="S8" s="0" t="s">
        <v>8</v>
      </c>
      <c r="T8" s="0" t="n">
        <f aca="false">B8-K8</f>
        <v>126.00367785</v>
      </c>
      <c r="U8" s="0" t="n">
        <f aca="false">C8-L8</f>
        <v>113.59935403</v>
      </c>
      <c r="V8" s="0" t="n">
        <f aca="false">D8-M8</f>
        <v>114.59935403</v>
      </c>
      <c r="W8" s="0" t="n">
        <f aca="false">E8-N8</f>
        <v>150.74305105</v>
      </c>
      <c r="X8" s="0" t="n">
        <f aca="false">F8-O8</f>
        <v>151.74305105</v>
      </c>
      <c r="Y8" s="0" t="n">
        <f aca="false">G8-P8</f>
        <v>152.74305105</v>
      </c>
      <c r="Z8" s="0" t="n">
        <f aca="false">H8-Q8</f>
        <v>208.54335213</v>
      </c>
      <c r="AB8" s="0" t="s">
        <v>8</v>
      </c>
      <c r="AC8" s="0" t="n">
        <v>20.9471969604</v>
      </c>
      <c r="AD8" s="0" t="n">
        <v>28.7104930878</v>
      </c>
      <c r="AE8" s="1" t="n">
        <v>28.7104930878</v>
      </c>
      <c r="AF8" s="0" t="n">
        <v>26.0957019329</v>
      </c>
      <c r="AG8" s="1" t="n">
        <v>26.0957019329</v>
      </c>
      <c r="AH8" s="1" t="n">
        <v>26.0957019329</v>
      </c>
      <c r="AI8" s="0" t="n">
        <v>102.020359039</v>
      </c>
      <c r="AK8" s="0" t="s">
        <v>8</v>
      </c>
      <c r="AL8" s="0" t="n">
        <v>20.63821291922</v>
      </c>
      <c r="AM8" s="0" t="n">
        <v>9.70534992218</v>
      </c>
      <c r="AN8" s="0" t="n">
        <v>9.70534992218</v>
      </c>
      <c r="AO8" s="0" t="n">
        <v>84.4051742553</v>
      </c>
      <c r="AP8" s="0" t="n">
        <v>84.4051742553</v>
      </c>
      <c r="AQ8" s="0" t="n">
        <v>84.4051742553</v>
      </c>
      <c r="AR8" s="0" t="n">
        <v>795.761815667</v>
      </c>
    </row>
    <row r="9" customFormat="false" ht="12.8" hidden="false" customHeight="false" outlineLevel="0" collapsed="false">
      <c r="A9" s="0" t="s">
        <v>9</v>
      </c>
      <c r="B9" s="0" t="n">
        <v>1974.30725098</v>
      </c>
      <c r="C9" s="0" t="n">
        <v>1915.97533703</v>
      </c>
      <c r="D9" s="1" t="n">
        <v>1916.97533703</v>
      </c>
      <c r="E9" s="0" t="n">
        <v>1968.03876519</v>
      </c>
      <c r="F9" s="1" t="n">
        <v>1969.03876519</v>
      </c>
      <c r="G9" s="1" t="n">
        <v>1970.03876519</v>
      </c>
      <c r="H9" s="0" t="n">
        <v>2476.36307192</v>
      </c>
      <c r="J9" s="0" t="s">
        <v>9</v>
      </c>
      <c r="K9" s="0" t="n">
        <v>1803.60135818</v>
      </c>
      <c r="L9" s="0" t="n">
        <v>1802.91743803</v>
      </c>
      <c r="M9" s="1" t="n">
        <v>1802.91743803</v>
      </c>
      <c r="N9" s="0" t="n">
        <v>1831.71671081</v>
      </c>
      <c r="O9" s="1" t="n">
        <v>1831.71671081</v>
      </c>
      <c r="P9" s="1" t="n">
        <v>1831.71671081</v>
      </c>
      <c r="Q9" s="0" t="n">
        <v>2257.69757795</v>
      </c>
      <c r="S9" s="0" t="s">
        <v>9</v>
      </c>
      <c r="T9" s="0" t="n">
        <f aca="false">B9-K9</f>
        <v>170.7058928</v>
      </c>
      <c r="U9" s="0" t="n">
        <f aca="false">C9-L9</f>
        <v>113.057899</v>
      </c>
      <c r="V9" s="0" t="n">
        <f aca="false">D9-M9</f>
        <v>114.057899</v>
      </c>
      <c r="W9" s="0" t="n">
        <f aca="false">E9-N9</f>
        <v>136.32205438</v>
      </c>
      <c r="X9" s="0" t="n">
        <f aca="false">F9-O9</f>
        <v>137.32205438</v>
      </c>
      <c r="Y9" s="0" t="n">
        <f aca="false">G9-P9</f>
        <v>138.32205438</v>
      </c>
      <c r="Z9" s="0" t="n">
        <f aca="false">H9-Q9</f>
        <v>218.66549397</v>
      </c>
      <c r="AB9" s="0" t="s">
        <v>9</v>
      </c>
      <c r="AC9" s="0" t="n">
        <v>20.7203850746</v>
      </c>
      <c r="AD9" s="0" t="n">
        <v>24.4420330524</v>
      </c>
      <c r="AE9" s="1" t="n">
        <v>24.4420330524</v>
      </c>
      <c r="AF9" s="0" t="n">
        <v>19.6510469913</v>
      </c>
      <c r="AG9" s="1" t="n">
        <v>19.6510469913</v>
      </c>
      <c r="AH9" s="1" t="n">
        <v>19.6510469913</v>
      </c>
      <c r="AI9" s="0" t="n">
        <v>110.035069942</v>
      </c>
      <c r="AK9" s="0" t="s">
        <v>9</v>
      </c>
      <c r="AL9" s="0" t="n">
        <v>18.60934829716</v>
      </c>
      <c r="AM9" s="0" t="n">
        <v>14.64428687096</v>
      </c>
      <c r="AN9" s="0" t="n">
        <v>14.64428687096</v>
      </c>
      <c r="AO9" s="0" t="n">
        <v>48.2130622864</v>
      </c>
      <c r="AP9" s="0" t="n">
        <v>48.2130622864</v>
      </c>
      <c r="AQ9" s="0" t="n">
        <v>48.2130622864</v>
      </c>
      <c r="AR9" s="0" t="n">
        <v>750.457919121</v>
      </c>
    </row>
    <row r="10" customFormat="false" ht="12.8" hidden="false" customHeight="false" outlineLevel="0" collapsed="false">
      <c r="A10" s="0" t="s">
        <v>10</v>
      </c>
      <c r="B10" s="0" t="n">
        <v>1936.55318618</v>
      </c>
      <c r="C10" s="0" t="n">
        <v>1925.9383781</v>
      </c>
      <c r="D10" s="1" t="n">
        <v>1926.9383781</v>
      </c>
      <c r="E10" s="0" t="n">
        <v>1948.79859209</v>
      </c>
      <c r="F10" s="1" t="n">
        <v>1949.79859209</v>
      </c>
      <c r="G10" s="1" t="n">
        <v>1950.79859209</v>
      </c>
      <c r="H10" s="0" t="n">
        <v>3918.22571993</v>
      </c>
      <c r="J10" s="0" t="s">
        <v>10</v>
      </c>
      <c r="K10" s="0" t="n">
        <v>1806.81862879</v>
      </c>
      <c r="L10" s="0" t="n">
        <v>1806.81955385</v>
      </c>
      <c r="M10" s="1" t="n">
        <v>1806.81955385</v>
      </c>
      <c r="N10" s="0" t="n">
        <v>1810.06984115</v>
      </c>
      <c r="O10" s="1" t="n">
        <v>1810.06984115</v>
      </c>
      <c r="P10" s="1" t="n">
        <v>1810.06984115</v>
      </c>
      <c r="Q10" s="0" t="n">
        <v>3711.45661616</v>
      </c>
      <c r="S10" s="0" t="s">
        <v>10</v>
      </c>
      <c r="T10" s="0" t="n">
        <f aca="false">B10-K10</f>
        <v>129.73455739</v>
      </c>
      <c r="U10" s="0" t="n">
        <f aca="false">C10-L10</f>
        <v>119.11882425</v>
      </c>
      <c r="V10" s="0" t="n">
        <f aca="false">D10-M10</f>
        <v>120.11882425</v>
      </c>
      <c r="W10" s="0" t="n">
        <f aca="false">E10-N10</f>
        <v>138.72875094</v>
      </c>
      <c r="X10" s="0" t="n">
        <f aca="false">F10-O10</f>
        <v>139.72875094</v>
      </c>
      <c r="Y10" s="0" t="n">
        <f aca="false">G10-P10</f>
        <v>140.72875094</v>
      </c>
      <c r="Z10" s="0" t="n">
        <f aca="false">H10-Q10</f>
        <v>206.76910377</v>
      </c>
      <c r="AB10" s="0" t="s">
        <v>10</v>
      </c>
      <c r="AC10" s="0" t="n">
        <v>22.916503191</v>
      </c>
      <c r="AD10" s="0" t="n">
        <v>17.392911911</v>
      </c>
      <c r="AE10" s="1" t="n">
        <v>17.392911911</v>
      </c>
      <c r="AF10" s="0" t="n">
        <v>29.1524550915</v>
      </c>
      <c r="AG10" s="1" t="n">
        <v>29.1524550915</v>
      </c>
      <c r="AH10" s="1" t="n">
        <v>29.1524550915</v>
      </c>
      <c r="AI10" s="0" t="n">
        <v>87.2277817726</v>
      </c>
      <c r="AK10" s="0" t="s">
        <v>10</v>
      </c>
      <c r="AL10" s="0" t="n">
        <v>21.42907905576</v>
      </c>
      <c r="AM10" s="0" t="n">
        <v>22.97459983827</v>
      </c>
      <c r="AN10" s="0" t="n">
        <v>22.97459983827</v>
      </c>
      <c r="AO10" s="0" t="n">
        <v>31.3414871693</v>
      </c>
      <c r="AP10" s="0" t="n">
        <v>31.3414871693</v>
      </c>
      <c r="AQ10" s="0" t="n">
        <v>31.3414871693</v>
      </c>
      <c r="AR10" s="0" t="n">
        <v>2387.97007895</v>
      </c>
    </row>
    <row r="11" customFormat="false" ht="12.8" hidden="false" customHeight="false" outlineLevel="0" collapsed="false">
      <c r="A11" s="0" t="s">
        <v>11</v>
      </c>
      <c r="B11" s="0" t="n">
        <v>1916.67243695</v>
      </c>
      <c r="C11" s="0" t="n">
        <v>1928.86956215</v>
      </c>
      <c r="D11" s="1" t="n">
        <v>1929.86956215</v>
      </c>
      <c r="E11" s="0" t="n">
        <v>1964.22827196</v>
      </c>
      <c r="F11" s="1" t="n">
        <v>1965.22827196</v>
      </c>
      <c r="G11" s="1" t="n">
        <v>1966.22827196</v>
      </c>
      <c r="H11" s="0" t="n">
        <v>2462.42752004</v>
      </c>
      <c r="J11" s="0" t="s">
        <v>11</v>
      </c>
      <c r="K11" s="0" t="n">
        <v>1805.55120897</v>
      </c>
      <c r="L11" s="0" t="n">
        <v>1803.91151905</v>
      </c>
      <c r="M11" s="1" t="n">
        <v>1803.91151905</v>
      </c>
      <c r="N11" s="0" t="n">
        <v>1829.25575209</v>
      </c>
      <c r="O11" s="1" t="n">
        <v>1829.25575209</v>
      </c>
      <c r="P11" s="1" t="n">
        <v>1829.25575209</v>
      </c>
      <c r="Q11" s="0" t="n">
        <v>2257.92583108</v>
      </c>
      <c r="S11" s="0" t="s">
        <v>11</v>
      </c>
      <c r="T11" s="0" t="n">
        <f aca="false">B11-K11</f>
        <v>111.12122798</v>
      </c>
      <c r="U11" s="0" t="n">
        <f aca="false">C11-L11</f>
        <v>124.9580431</v>
      </c>
      <c r="V11" s="0" t="n">
        <f aca="false">D11-M11</f>
        <v>125.9580431</v>
      </c>
      <c r="W11" s="0" t="n">
        <f aca="false">E11-N11</f>
        <v>134.97251987</v>
      </c>
      <c r="X11" s="0" t="n">
        <f aca="false">F11-O11</f>
        <v>135.97251987</v>
      </c>
      <c r="Y11" s="0" t="n">
        <f aca="false">G11-P11</f>
        <v>136.97251987</v>
      </c>
      <c r="Z11" s="0" t="n">
        <f aca="false">H11-Q11</f>
        <v>204.50168896</v>
      </c>
      <c r="AB11" s="0" t="s">
        <v>11</v>
      </c>
      <c r="AC11" s="0" t="n">
        <v>15.6356730461</v>
      </c>
      <c r="AD11" s="0" t="n">
        <v>14.2311971188</v>
      </c>
      <c r="AE11" s="1" t="n">
        <v>14.2311971188</v>
      </c>
      <c r="AF11" s="0" t="n">
        <v>29.1957061291</v>
      </c>
      <c r="AG11" s="1" t="n">
        <v>29.1957061291</v>
      </c>
      <c r="AH11" s="1" t="n">
        <v>29.1957061291</v>
      </c>
      <c r="AI11" s="0" t="n">
        <v>108.436919928</v>
      </c>
      <c r="AK11" s="0" t="s">
        <v>11</v>
      </c>
      <c r="AL11" s="0" t="n">
        <v>22.84689545635</v>
      </c>
      <c r="AM11" s="0" t="n">
        <v>25.88349390031</v>
      </c>
      <c r="AN11" s="0" t="n">
        <v>25.88349390031</v>
      </c>
      <c r="AO11" s="0" t="n">
        <v>70.4795055389</v>
      </c>
      <c r="AP11" s="0" t="n">
        <v>70.4795055389</v>
      </c>
      <c r="AQ11" s="0" t="n">
        <v>70.4795055389</v>
      </c>
      <c r="AR11" s="0" t="n">
        <v>732.479463339</v>
      </c>
    </row>
    <row r="14" customFormat="false" ht="12.8" hidden="false" customHeight="false" outlineLevel="0" collapsed="false">
      <c r="A14" s="0" t="s">
        <v>12</v>
      </c>
      <c r="C14" s="0" t="s">
        <v>13</v>
      </c>
      <c r="J14" s="0" t="s">
        <v>14</v>
      </c>
      <c r="L14" s="0" t="s">
        <v>13</v>
      </c>
      <c r="S14" s="0" t="s">
        <v>15</v>
      </c>
      <c r="U14" s="0" t="s">
        <v>13</v>
      </c>
      <c r="AB14" s="0" t="s">
        <v>15</v>
      </c>
      <c r="AD14" s="0" t="s">
        <v>13</v>
      </c>
      <c r="AK14" s="0" t="s">
        <v>16</v>
      </c>
    </row>
    <row r="16" customFormat="false" ht="12.8" hidden="false" customHeight="false" outlineLevel="0" collapsed="false">
      <c r="A16" s="0" t="s">
        <v>5</v>
      </c>
      <c r="B16" s="0" t="n">
        <v>8</v>
      </c>
      <c r="C16" s="0" t="n">
        <v>32</v>
      </c>
      <c r="D16" s="0" t="n">
        <v>128</v>
      </c>
      <c r="E16" s="0" t="n">
        <v>256</v>
      </c>
      <c r="F16" s="0" t="n">
        <v>512</v>
      </c>
      <c r="G16" s="0" t="n">
        <v>1024</v>
      </c>
      <c r="H16" s="0" t="n">
        <v>2048</v>
      </c>
      <c r="J16" s="0" t="s">
        <v>5</v>
      </c>
      <c r="K16" s="0" t="n">
        <v>8</v>
      </c>
      <c r="L16" s="0" t="n">
        <v>32</v>
      </c>
      <c r="M16" s="0" t="n">
        <v>128</v>
      </c>
      <c r="N16" s="0" t="n">
        <v>256</v>
      </c>
      <c r="O16" s="0" t="n">
        <v>512</v>
      </c>
      <c r="P16" s="0" t="n">
        <v>1024</v>
      </c>
      <c r="Q16" s="0" t="n">
        <v>2048</v>
      </c>
      <c r="S16" s="0" t="s">
        <v>5</v>
      </c>
      <c r="T16" s="0" t="n">
        <v>8</v>
      </c>
      <c r="U16" s="0" t="n">
        <v>32</v>
      </c>
      <c r="V16" s="0" t="n">
        <v>128</v>
      </c>
      <c r="W16" s="0" t="n">
        <v>256</v>
      </c>
      <c r="X16" s="0" t="n">
        <v>512</v>
      </c>
      <c r="Y16" s="0" t="n">
        <v>1024</v>
      </c>
      <c r="Z16" s="0" t="n">
        <v>2048</v>
      </c>
      <c r="AB16" s="0" t="s">
        <v>5</v>
      </c>
      <c r="AC16" s="0" t="n">
        <v>8</v>
      </c>
      <c r="AD16" s="0" t="n">
        <v>32</v>
      </c>
      <c r="AE16" s="0" t="n">
        <v>128</v>
      </c>
      <c r="AF16" s="0" t="n">
        <v>256</v>
      </c>
      <c r="AG16" s="0" t="n">
        <v>512</v>
      </c>
      <c r="AH16" s="0" t="n">
        <v>1024</v>
      </c>
      <c r="AI16" s="0" t="n">
        <v>2048</v>
      </c>
      <c r="AK16" s="0" t="s">
        <v>5</v>
      </c>
      <c r="AL16" s="0" t="n">
        <v>8</v>
      </c>
      <c r="AM16" s="0" t="n">
        <v>32</v>
      </c>
      <c r="AN16" s="0" t="n">
        <v>128</v>
      </c>
      <c r="AO16" s="0" t="n">
        <v>256</v>
      </c>
      <c r="AP16" s="0" t="n">
        <v>512</v>
      </c>
      <c r="AQ16" s="0" t="n">
        <v>1024</v>
      </c>
      <c r="AR16" s="0" t="n">
        <v>2048</v>
      </c>
    </row>
    <row r="18" customFormat="false" ht="12.8" hidden="false" customHeight="false" outlineLevel="0" collapsed="false">
      <c r="A18" s="0" t="s">
        <v>6</v>
      </c>
      <c r="B18" s="0" t="n">
        <f aca="false">AVERAGE(B21:B24)</f>
        <v>1708.1714770175</v>
      </c>
      <c r="C18" s="0" t="n">
        <f aca="false">AVERAGE(C21:C24)</f>
        <v>1034.898582695</v>
      </c>
      <c r="D18" s="0" t="n">
        <f aca="false">AVERAGE(D21:D24)</f>
        <v>4209.7526777375</v>
      </c>
      <c r="E18" s="0" t="n">
        <f aca="false">AVERAGE(E21:E24)</f>
        <v>1591.784653245</v>
      </c>
      <c r="F18" s="0" t="n">
        <f aca="false">AVERAGE(F21:F24)</f>
        <v>10027.3092490925</v>
      </c>
      <c r="G18" s="0" t="n">
        <f aca="false">AVERAGE(G21:G24)</f>
        <v>4331.62530303</v>
      </c>
      <c r="H18" s="0" t="n">
        <f aca="false">AVERAGE(H21:H24)</f>
        <v>3774.58370894</v>
      </c>
      <c r="J18" s="0" t="s">
        <v>6</v>
      </c>
      <c r="K18" s="0" t="n">
        <f aca="false">AVERAGE(K21:K24)</f>
        <v>1578.77062046575</v>
      </c>
      <c r="L18" s="0" t="n">
        <f aca="false">AVERAGE(L21:L24)</f>
        <v>916.8267055155</v>
      </c>
      <c r="M18" s="0" t="n">
        <f aca="false">AVERAGE(M21:M24)</f>
        <v>1925.2562512775</v>
      </c>
      <c r="N18" s="0" t="n">
        <f aca="false">AVERAGE(N21:N24)</f>
        <v>1461.20689427775</v>
      </c>
      <c r="O18" s="0" t="n">
        <f aca="false">AVERAGE(O21:O24)</f>
        <v>2331.443264665</v>
      </c>
      <c r="P18" s="0" t="n">
        <f aca="false">AVERAGE(P21:P24)</f>
        <v>3094.21511471</v>
      </c>
      <c r="Q18" s="0" t="n">
        <f aca="false">AVERAGE(Q21:Q24)</f>
        <v>3589.7947315</v>
      </c>
      <c r="S18" s="0" t="s">
        <v>6</v>
      </c>
      <c r="T18" s="0" t="n">
        <f aca="false">AVERAGE(T21:T24)</f>
        <v>129.40085655175</v>
      </c>
      <c r="U18" s="0" t="n">
        <f aca="false">AVERAGE(U21:U24)</f>
        <v>118.0718771795</v>
      </c>
      <c r="V18" s="0" t="n">
        <f aca="false">AVERAGE(V21:V24)</f>
        <v>2284.49642646</v>
      </c>
      <c r="W18" s="0" t="n">
        <f aca="false">AVERAGE(W21:W24)</f>
        <v>130.57775896725</v>
      </c>
      <c r="X18" s="0" t="n">
        <f aca="false">AVERAGE(X21:X24)</f>
        <v>7695.8659844275</v>
      </c>
      <c r="Y18" s="0" t="n">
        <f aca="false">AVERAGE(Y21:Y24)</f>
        <v>1237.41018832</v>
      </c>
      <c r="Z18" s="0" t="n">
        <f aca="false">AVERAGE(Z21:Z24)</f>
        <v>184.78897744</v>
      </c>
      <c r="AB18" s="0" t="s">
        <v>6</v>
      </c>
      <c r="AC18" s="0" t="n">
        <f aca="false">AVERAGE(AC21:AC24)</f>
        <v>12.9212062954925</v>
      </c>
      <c r="AD18" s="0" t="n">
        <f aca="false">AVERAGE(AD21:AD24)</f>
        <v>17.89685952665</v>
      </c>
      <c r="AE18" s="0" t="n">
        <f aca="false">AVERAGE(AE21:AE24)</f>
        <v>2179.287987708</v>
      </c>
      <c r="AF18" s="0" t="n">
        <f aca="false">AVERAGE(AF21:AF24)</f>
        <v>20.161033988025</v>
      </c>
      <c r="AG18" s="0" t="n">
        <f aca="false">AVERAGE(AG21:AG24)</f>
        <v>7573.1237204575</v>
      </c>
      <c r="AH18" s="0" t="n">
        <f aca="false">AVERAGE(AH21:AH24)</f>
        <v>1108.41065621425</v>
      </c>
      <c r="AI18" s="0" t="n">
        <f aca="false">AVERAGE(AI21:AI24)</f>
        <v>88.3177791834</v>
      </c>
      <c r="AK18" s="0" t="s">
        <v>6</v>
      </c>
      <c r="AL18" s="0" t="n">
        <f aca="false">AVERAGE(AL21:AL24)</f>
        <v>13.776561439015</v>
      </c>
      <c r="AM18" s="0" t="n">
        <f aca="false">AVERAGE(AM21:AM24)</f>
        <v>21.1279565691975</v>
      </c>
      <c r="AO18" s="0" t="n">
        <f aca="false">AVERAGE(AO21:AO24)</f>
        <v>58.38007801775</v>
      </c>
      <c r="AR18" s="0" t="n">
        <f aca="false">AVERAGE(AR21:AR24)</f>
        <v>2409.53850531775</v>
      </c>
    </row>
    <row r="19" customFormat="false" ht="12.8" hidden="false" customHeight="false" outlineLevel="0" collapsed="false">
      <c r="A19" s="0" t="s">
        <v>7</v>
      </c>
      <c r="B19" s="0" t="n">
        <f aca="false">_xlfn.STDEV.P(B21:B24)</f>
        <v>389.95321554158</v>
      </c>
      <c r="C19" s="0" t="n">
        <f aca="false">_xlfn.STDEV.P(C21:C24)</f>
        <v>2.1150456385541</v>
      </c>
      <c r="D19" s="0" t="n">
        <f aca="false">_xlfn.STDEV.P(D21:D24)</f>
        <v>1576.29777871511</v>
      </c>
      <c r="E19" s="0" t="n">
        <f aca="false">_xlfn.STDEV.P(E21:E24)</f>
        <v>387.649443187899</v>
      </c>
      <c r="F19" s="0" t="n">
        <f aca="false">_xlfn.STDEV.P(F21:F24)</f>
        <v>6229.6303394529</v>
      </c>
      <c r="G19" s="0" t="n">
        <f aca="false">_xlfn.STDEV.P(G21:G24)</f>
        <v>710.406173322029</v>
      </c>
      <c r="H19" s="0" t="n">
        <f aca="false">_xlfn.STDEV.P(H21:H24)</f>
        <v>115.494131234116</v>
      </c>
      <c r="J19" s="0" t="s">
        <v>7</v>
      </c>
      <c r="K19" s="0" t="n">
        <f aca="false">_xlfn.STDEV.P(K21:K24)</f>
        <v>386.021367849968</v>
      </c>
      <c r="L19" s="0" t="n">
        <f aca="false">_xlfn.STDEV.P(L21:L24)</f>
        <v>9.32892476663968</v>
      </c>
      <c r="M19" s="0" t="n">
        <f aca="false">_xlfn.STDEV.P(M21:M24)</f>
        <v>31.6290088219024</v>
      </c>
      <c r="N19" s="0" t="n">
        <f aca="false">_xlfn.STDEV.P(N21:N24)</f>
        <v>385.201564937503</v>
      </c>
      <c r="O19" s="0" t="n">
        <f aca="false">_xlfn.STDEV.P(O21:O24)</f>
        <v>38.3069190635389</v>
      </c>
      <c r="P19" s="0" t="n">
        <f aca="false">_xlfn.STDEV.P(P21:P24)</f>
        <v>138.460886873801</v>
      </c>
      <c r="Q19" s="0" t="n">
        <f aca="false">_xlfn.STDEV.P(Q21:Q24)</f>
        <v>102.035814969742</v>
      </c>
      <c r="S19" s="0" t="s">
        <v>7</v>
      </c>
      <c r="T19" s="0" t="n">
        <f aca="false">_xlfn.STDEV.P(T21:T24)</f>
        <v>8.30532410306872</v>
      </c>
      <c r="U19" s="0" t="n">
        <f aca="false">_xlfn.STDEV.P(U21:U24)</f>
        <v>11.0461881096775</v>
      </c>
      <c r="V19" s="0" t="n">
        <f aca="false">_xlfn.STDEV.P(V21:V24)</f>
        <v>1555.63880556449</v>
      </c>
      <c r="W19" s="0" t="n">
        <f aca="false">_xlfn.STDEV.P(W21:W24)</f>
        <v>9.84240349163049</v>
      </c>
      <c r="X19" s="0" t="n">
        <f aca="false">_xlfn.STDEV.P(X21:X24)</f>
        <v>6214.20896556445</v>
      </c>
      <c r="Y19" s="0" t="n">
        <f aca="false">_xlfn.STDEV.P(Y21:Y24)</f>
        <v>795.454197507782</v>
      </c>
      <c r="Z19" s="0" t="n">
        <f aca="false">_xlfn.STDEV.P(Z21:Z24)</f>
        <v>18.2364689097185</v>
      </c>
      <c r="AB19" s="0" t="s">
        <v>7</v>
      </c>
      <c r="AC19" s="0" t="n">
        <f aca="false">_xlfn.STDEV.P(AC21:AC24)</f>
        <v>2.37846760232575</v>
      </c>
      <c r="AD19" s="0" t="n">
        <f aca="false">_xlfn.STDEV.P(AD21:AD24)</f>
        <v>6.85630263369234</v>
      </c>
      <c r="AE19" s="0" t="n">
        <f aca="false">_xlfn.STDEV.P(AE21:AE24)</f>
        <v>1561.01727936946</v>
      </c>
      <c r="AF19" s="0" t="n">
        <f aca="false">_xlfn.STDEV.P(AF21:AF24)</f>
        <v>3.62430366793779</v>
      </c>
      <c r="AG19" s="0" t="n">
        <f aca="false">_xlfn.STDEV.P(AG21:AG24)</f>
        <v>6214.93628230041</v>
      </c>
      <c r="AH19" s="0" t="n">
        <f aca="false">_xlfn.STDEV.P(AH21:AH24)</f>
        <v>789.832716786609</v>
      </c>
      <c r="AI19" s="0" t="n">
        <f aca="false">_xlfn.STDEV.P(AI21:AI24)</f>
        <v>4.02599594449866</v>
      </c>
      <c r="AK19" s="0" t="s">
        <v>7</v>
      </c>
      <c r="AL19" s="0" t="n">
        <f aca="false">_xlfn.STDEV.P(AL21:AL24)</f>
        <v>2.91914713364881</v>
      </c>
      <c r="AM19" s="0" t="n">
        <f aca="false">_xlfn.STDEV.P(AM21:AM24)</f>
        <v>3.51962109238171</v>
      </c>
      <c r="AO19" s="0" t="n">
        <f aca="false">_xlfn.STDEV.P(AO21:AO24)</f>
        <v>15.5009596864169</v>
      </c>
      <c r="AR19" s="0" t="n">
        <f aca="false">_xlfn.STDEV.P(AR21:AR24)</f>
        <v>100.880589320032</v>
      </c>
    </row>
    <row r="21" customFormat="false" ht="12.8" hidden="false" customHeight="false" outlineLevel="0" collapsed="false">
      <c r="A21" s="0" t="s">
        <v>8</v>
      </c>
      <c r="B21" s="0" t="n">
        <v>1921.20090413</v>
      </c>
      <c r="C21" s="0" t="n">
        <v>1033.69503093</v>
      </c>
      <c r="D21" s="0" t="n">
        <v>3212.93122005</v>
      </c>
      <c r="E21" s="0" t="n">
        <v>1063.69442606</v>
      </c>
      <c r="F21" s="0" t="n">
        <v>9454.51367521</v>
      </c>
      <c r="G21" s="0" t="n">
        <v>5271.40564299</v>
      </c>
      <c r="H21" s="0" t="n">
        <v>3574.62415504</v>
      </c>
      <c r="J21" s="0" t="s">
        <v>8</v>
      </c>
      <c r="K21" s="0" t="n">
        <v>1801.3554759</v>
      </c>
      <c r="L21" s="0" t="n">
        <v>930.582275152</v>
      </c>
      <c r="M21" s="0" t="n">
        <v>1931.60344315</v>
      </c>
      <c r="N21" s="0" t="n">
        <v>941.463317871</v>
      </c>
      <c r="O21" s="0" t="n">
        <v>2269.44469285</v>
      </c>
      <c r="P21" s="0" t="n">
        <v>3064.89873886</v>
      </c>
      <c r="Q21" s="0" t="n">
        <v>3414.20348716</v>
      </c>
      <c r="S21" s="0" t="s">
        <v>8</v>
      </c>
      <c r="T21" s="0" t="n">
        <f aca="false">B21-K21</f>
        <v>119.84542823</v>
      </c>
      <c r="U21" s="0" t="n">
        <f aca="false">C21-L21</f>
        <v>103.112755778</v>
      </c>
      <c r="V21" s="0" t="n">
        <f aca="false">D21-M21</f>
        <v>1281.3277769</v>
      </c>
      <c r="W21" s="0" t="n">
        <f aca="false">E21-N21</f>
        <v>122.231108189</v>
      </c>
      <c r="X21" s="0" t="n">
        <f aca="false">F21-O21</f>
        <v>7185.06898236</v>
      </c>
      <c r="Y21" s="0" t="n">
        <f aca="false">G21-P21</f>
        <v>2206.50690413</v>
      </c>
      <c r="Z21" s="0" t="n">
        <f aca="false">H21-Q21</f>
        <v>160.42066788</v>
      </c>
      <c r="AB21" s="0" t="s">
        <v>8</v>
      </c>
      <c r="AC21" s="0" t="n">
        <v>16.1224091053</v>
      </c>
      <c r="AD21" s="0" t="n">
        <v>11.4463131428</v>
      </c>
      <c r="AE21" s="0" t="n">
        <v>1157.0327239</v>
      </c>
      <c r="AF21" s="0" t="n">
        <v>25.2811610699</v>
      </c>
      <c r="AG21" s="0" t="n">
        <v>7048.78994894</v>
      </c>
      <c r="AH21" s="0" t="n">
        <v>2081.52934694</v>
      </c>
      <c r="AI21" s="0" t="n">
        <v>88.147687912</v>
      </c>
      <c r="AK21" s="0" t="s">
        <v>8</v>
      </c>
      <c r="AL21" s="0" t="n">
        <v>9.04602098465</v>
      </c>
      <c r="AM21" s="0" t="n">
        <v>22.56521010403</v>
      </c>
      <c r="AO21" s="0" t="n">
        <v>35.5087213517</v>
      </c>
      <c r="AR21" s="0" t="n">
        <v>2254.019945505</v>
      </c>
    </row>
    <row r="22" customFormat="false" ht="12.8" hidden="false" customHeight="false" outlineLevel="0" collapsed="false">
      <c r="A22" s="0" t="s">
        <v>9</v>
      </c>
      <c r="B22" s="0" t="n">
        <v>1937.00067496</v>
      </c>
      <c r="C22" s="0" t="n">
        <v>1038.43935084</v>
      </c>
      <c r="D22" s="0" t="n">
        <v>2722.82757998</v>
      </c>
      <c r="E22" s="0" t="n">
        <v>1970.65190792</v>
      </c>
      <c r="F22" s="0" t="n">
        <v>3285.8213501</v>
      </c>
      <c r="G22" s="0" t="n">
        <v>3521.65674114</v>
      </c>
      <c r="H22" s="0" t="n">
        <v>3843.09959602</v>
      </c>
      <c r="J22" s="0" t="s">
        <v>9</v>
      </c>
      <c r="K22" s="0" t="n">
        <v>1801.49267602</v>
      </c>
      <c r="L22" s="0" t="n">
        <v>904.770433903</v>
      </c>
      <c r="M22" s="0" t="n">
        <v>1915.37578487</v>
      </c>
      <c r="N22" s="0" t="n">
        <v>1827.31672907</v>
      </c>
      <c r="O22" s="0" t="n">
        <v>2337.32484794</v>
      </c>
      <c r="P22" s="0" t="n">
        <v>3327.74704289</v>
      </c>
      <c r="Q22" s="0" t="n">
        <v>3666.77157283</v>
      </c>
      <c r="S22" s="0" t="s">
        <v>9</v>
      </c>
      <c r="T22" s="0" t="n">
        <f aca="false">B22-K22</f>
        <v>135.50799894</v>
      </c>
      <c r="U22" s="0" t="n">
        <f aca="false">C22-L22</f>
        <v>133.668916937</v>
      </c>
      <c r="V22" s="0" t="n">
        <f aca="false">D22-M22</f>
        <v>807.45179511</v>
      </c>
      <c r="W22" s="0" t="n">
        <f aca="false">E22-N22</f>
        <v>143.33517885</v>
      </c>
      <c r="X22" s="0" t="n">
        <f aca="false">F22-O22</f>
        <v>948.49650216</v>
      </c>
      <c r="Y22" s="0" t="n">
        <f aca="false">G22-P22</f>
        <v>193.90969825</v>
      </c>
      <c r="Z22" s="0" t="n">
        <f aca="false">H22-Q22</f>
        <v>176.32802319</v>
      </c>
      <c r="AB22" s="0" t="s">
        <v>9</v>
      </c>
      <c r="AC22" s="0" t="n">
        <v>9.48660111427</v>
      </c>
      <c r="AD22" s="0" t="n">
        <v>15.818073988</v>
      </c>
      <c r="AE22" s="0" t="n">
        <v>716.895250082</v>
      </c>
      <c r="AF22" s="0" t="n">
        <v>19.6727318764</v>
      </c>
      <c r="AG22" s="0" t="n">
        <v>825.41800499</v>
      </c>
      <c r="AH22" s="0" t="n">
        <v>63.072893858</v>
      </c>
      <c r="AI22" s="0" t="n">
        <v>81.8684148788</v>
      </c>
      <c r="AK22" s="0" t="s">
        <v>9</v>
      </c>
      <c r="AL22" s="0" t="n">
        <v>16.02340412137</v>
      </c>
      <c r="AM22" s="0" t="n">
        <v>17.21511006352</v>
      </c>
      <c r="AO22" s="0" t="n">
        <v>54.5140800476</v>
      </c>
      <c r="AR22" s="0" t="n">
        <v>2529.09274042</v>
      </c>
    </row>
    <row r="23" customFormat="false" ht="12.8" hidden="false" customHeight="false" outlineLevel="0" collapsed="false">
      <c r="A23" s="0" t="s">
        <v>10</v>
      </c>
      <c r="B23" s="0" t="n">
        <v>1032.87987494</v>
      </c>
      <c r="C23" s="0" t="n">
        <v>1032.96290016</v>
      </c>
      <c r="D23" s="0" t="n">
        <v>4100.74457502</v>
      </c>
      <c r="E23" s="0" t="n">
        <v>1376.97004294</v>
      </c>
      <c r="F23" s="0" t="n">
        <v>20115.160567</v>
      </c>
      <c r="G23" s="0" t="n">
        <v>4752.02654195</v>
      </c>
      <c r="H23" s="0" t="n">
        <v>3844.69921088</v>
      </c>
      <c r="J23" s="0" t="s">
        <v>10</v>
      </c>
      <c r="K23" s="0" t="n">
        <v>910.162160873</v>
      </c>
      <c r="L23" s="0" t="n">
        <v>918.436950922</v>
      </c>
      <c r="M23" s="0" t="n">
        <v>1883.10578299</v>
      </c>
      <c r="N23" s="0" t="n">
        <v>1240.0728271</v>
      </c>
      <c r="O23" s="0" t="n">
        <v>2373.936198</v>
      </c>
      <c r="P23" s="0" t="n">
        <v>2977.32455301</v>
      </c>
      <c r="Q23" s="0" t="n">
        <v>3635.55857897</v>
      </c>
      <c r="S23" s="0" t="s">
        <v>10</v>
      </c>
      <c r="T23" s="0" t="n">
        <f aca="false">B23-K23</f>
        <v>122.717714067</v>
      </c>
      <c r="U23" s="0" t="n">
        <f aca="false">C23-L23</f>
        <v>114.525949238</v>
      </c>
      <c r="V23" s="0" t="n">
        <f aca="false">D23-M23</f>
        <v>2217.63879203</v>
      </c>
      <c r="W23" s="0" t="n">
        <f aca="false">E23-N23</f>
        <v>136.89721584</v>
      </c>
      <c r="X23" s="0" t="n">
        <f aca="false">F23-O23</f>
        <v>17741.224369</v>
      </c>
      <c r="Y23" s="0" t="n">
        <f aca="false">G23-P23</f>
        <v>1774.70198894</v>
      </c>
      <c r="Z23" s="0" t="n">
        <f aca="false">H23-Q23</f>
        <v>209.14063191</v>
      </c>
      <c r="AB23" s="0" t="s">
        <v>10</v>
      </c>
      <c r="AC23" s="0" t="n">
        <v>13.5656299591</v>
      </c>
      <c r="AD23" s="0" t="n">
        <v>14.8906970024</v>
      </c>
      <c r="AE23" s="0" t="n">
        <v>2103.13491297</v>
      </c>
      <c r="AF23" s="0" t="n">
        <v>15.0737259388</v>
      </c>
      <c r="AG23" s="0" t="n">
        <v>17622.1768529</v>
      </c>
      <c r="AH23" s="0" t="n">
        <v>1620.46349812</v>
      </c>
      <c r="AI23" s="0" t="n">
        <v>90.8204300404</v>
      </c>
      <c r="AK23" s="0" t="s">
        <v>10</v>
      </c>
      <c r="AL23" s="0" t="n">
        <v>16.35538220404</v>
      </c>
      <c r="AM23" s="0" t="n">
        <v>26.18089294437</v>
      </c>
      <c r="AO23" s="0" t="n">
        <v>77.4772386551</v>
      </c>
      <c r="AR23" s="0" t="n">
        <v>2399.399329661</v>
      </c>
    </row>
    <row r="24" customFormat="false" ht="12.8" hidden="false" customHeight="false" outlineLevel="0" collapsed="false">
      <c r="A24" s="0" t="s">
        <v>11</v>
      </c>
      <c r="B24" s="0" t="n">
        <v>1941.60445404</v>
      </c>
      <c r="C24" s="0" t="n">
        <v>1034.49704885</v>
      </c>
      <c r="D24" s="0" t="n">
        <v>6802.5073359</v>
      </c>
      <c r="E24" s="0" t="n">
        <v>1955.82223606</v>
      </c>
      <c r="F24" s="0" t="n">
        <v>7253.74140406</v>
      </c>
      <c r="G24" s="0" t="n">
        <v>3781.41228604</v>
      </c>
      <c r="H24" s="0" t="n">
        <v>3835.91187382</v>
      </c>
      <c r="J24" s="0" t="s">
        <v>11</v>
      </c>
      <c r="K24" s="0" t="n">
        <v>1802.07216907</v>
      </c>
      <c r="L24" s="0" t="n">
        <v>913.517162085</v>
      </c>
      <c r="M24" s="0" t="n">
        <v>1970.9399941</v>
      </c>
      <c r="N24" s="0" t="n">
        <v>1835.97470307</v>
      </c>
      <c r="O24" s="0" t="n">
        <v>2345.06731987</v>
      </c>
      <c r="P24" s="0" t="n">
        <v>3006.89012408</v>
      </c>
      <c r="Q24" s="0" t="n">
        <v>3642.64528704</v>
      </c>
      <c r="S24" s="0" t="s">
        <v>11</v>
      </c>
      <c r="T24" s="0" t="n">
        <f aca="false">B24-K24</f>
        <v>139.53228497</v>
      </c>
      <c r="U24" s="0" t="n">
        <f aca="false">C24-L24</f>
        <v>120.979886765</v>
      </c>
      <c r="V24" s="0" t="n">
        <f aca="false">D24-M24</f>
        <v>4831.5673418</v>
      </c>
      <c r="W24" s="0" t="n">
        <f aca="false">E24-N24</f>
        <v>119.84753299</v>
      </c>
      <c r="X24" s="0" t="n">
        <f aca="false">F24-O24</f>
        <v>4908.67408419</v>
      </c>
      <c r="Y24" s="0" t="n">
        <f aca="false">G24-P24</f>
        <v>774.52216196</v>
      </c>
      <c r="Z24" s="0" t="n">
        <f aca="false">H24-Q24</f>
        <v>193.26658678</v>
      </c>
      <c r="AB24" s="0" t="s">
        <v>11</v>
      </c>
      <c r="AC24" s="0" t="n">
        <v>12.5101850033</v>
      </c>
      <c r="AD24" s="0" t="n">
        <v>29.4323539734</v>
      </c>
      <c r="AE24" s="0" t="n">
        <v>4740.08906388</v>
      </c>
      <c r="AF24" s="0" t="n">
        <v>20.616517067</v>
      </c>
      <c r="AG24" s="0" t="n">
        <v>4796.110075</v>
      </c>
      <c r="AH24" s="0" t="n">
        <v>668.576885939</v>
      </c>
      <c r="AI24" s="0" t="n">
        <v>92.4345839024</v>
      </c>
      <c r="AK24" s="0" t="s">
        <v>11</v>
      </c>
      <c r="AL24" s="0" t="n">
        <v>13.681438446</v>
      </c>
      <c r="AM24" s="0" t="n">
        <v>18.55061316487</v>
      </c>
      <c r="AO24" s="0" t="n">
        <v>66.0202720166</v>
      </c>
      <c r="AR24" s="0" t="n">
        <v>2455.642005685</v>
      </c>
    </row>
    <row r="27" customFormat="false" ht="12.8" hidden="false" customHeight="false" outlineLevel="0" collapsed="false">
      <c r="A27" s="0" t="s">
        <v>17</v>
      </c>
      <c r="C27" s="0" t="s">
        <v>18</v>
      </c>
      <c r="J27" s="0" t="s">
        <v>19</v>
      </c>
      <c r="L27" s="0" t="s">
        <v>18</v>
      </c>
      <c r="S27" s="0" t="s">
        <v>20</v>
      </c>
      <c r="U27" s="0" t="s">
        <v>21</v>
      </c>
      <c r="AB27" s="0" t="s">
        <v>20</v>
      </c>
      <c r="AD27" s="0" t="s">
        <v>18</v>
      </c>
      <c r="AK27" s="0" t="s">
        <v>22</v>
      </c>
    </row>
    <row r="29" customFormat="false" ht="12.8" hidden="false" customHeight="false" outlineLevel="0" collapsed="false">
      <c r="A29" s="0" t="s">
        <v>5</v>
      </c>
      <c r="B29" s="0" t="n">
        <v>8</v>
      </c>
      <c r="C29" s="0" t="n">
        <v>32</v>
      </c>
      <c r="D29" s="0" t="n">
        <v>128</v>
      </c>
      <c r="E29" s="0" t="n">
        <v>256</v>
      </c>
      <c r="F29" s="0" t="n">
        <v>512</v>
      </c>
      <c r="G29" s="0" t="n">
        <v>1024</v>
      </c>
      <c r="H29" s="0" t="n">
        <v>2048</v>
      </c>
      <c r="J29" s="0" t="s">
        <v>5</v>
      </c>
      <c r="K29" s="0" t="n">
        <v>8</v>
      </c>
      <c r="L29" s="0" t="n">
        <v>32</v>
      </c>
      <c r="M29" s="0" t="n">
        <v>128</v>
      </c>
      <c r="N29" s="0" t="n">
        <v>256</v>
      </c>
      <c r="O29" s="0" t="n">
        <v>512</v>
      </c>
      <c r="P29" s="0" t="n">
        <v>1024</v>
      </c>
      <c r="Q29" s="0" t="n">
        <v>2048</v>
      </c>
      <c r="S29" s="0" t="s">
        <v>5</v>
      </c>
      <c r="T29" s="0" t="n">
        <v>8</v>
      </c>
      <c r="U29" s="0" t="n">
        <v>32</v>
      </c>
      <c r="V29" s="0" t="n">
        <v>128</v>
      </c>
      <c r="W29" s="0" t="n">
        <v>256</v>
      </c>
      <c r="X29" s="0" t="n">
        <v>512</v>
      </c>
      <c r="Y29" s="0" t="n">
        <v>1024</v>
      </c>
      <c r="Z29" s="0" t="n">
        <v>2048</v>
      </c>
      <c r="AB29" s="0" t="s">
        <v>5</v>
      </c>
      <c r="AC29" s="0" t="n">
        <v>8</v>
      </c>
      <c r="AD29" s="0" t="n">
        <v>32</v>
      </c>
      <c r="AE29" s="0" t="n">
        <v>128</v>
      </c>
      <c r="AF29" s="0" t="n">
        <v>256</v>
      </c>
      <c r="AG29" s="0" t="n">
        <v>512</v>
      </c>
      <c r="AH29" s="0" t="n">
        <v>1024</v>
      </c>
      <c r="AI29" s="0" t="n">
        <v>2048</v>
      </c>
      <c r="AK29" s="0" t="s">
        <v>5</v>
      </c>
      <c r="AL29" s="0" t="n">
        <v>8</v>
      </c>
      <c r="AM29" s="0" t="n">
        <v>32</v>
      </c>
      <c r="AN29" s="0" t="n">
        <v>128</v>
      </c>
      <c r="AO29" s="0" t="n">
        <v>256</v>
      </c>
      <c r="AP29" s="0" t="n">
        <v>512</v>
      </c>
      <c r="AQ29" s="0" t="n">
        <v>1024</v>
      </c>
      <c r="AR29" s="0" t="n">
        <v>2048</v>
      </c>
    </row>
    <row r="31" customFormat="false" ht="12.8" hidden="false" customHeight="false" outlineLevel="0" collapsed="false">
      <c r="A31" s="0" t="s">
        <v>6</v>
      </c>
      <c r="B31" s="0" t="n">
        <f aca="false">AVERAGE(B34:B37)</f>
        <v>1019.2150266765</v>
      </c>
      <c r="C31" s="0" t="n">
        <f aca="false">AVERAGE(C34:C37)</f>
        <v>1162.7750162465</v>
      </c>
      <c r="D31" s="0" t="n">
        <f aca="false">AVERAGE(D34:D37)</f>
        <v>7031.85748052</v>
      </c>
      <c r="E31" s="0" t="n">
        <f aca="false">AVERAGE(E34:E37)</f>
        <v>1022.47398907</v>
      </c>
      <c r="F31" s="0" t="n">
        <f aca="false">AVERAGE(F34:F37)</f>
        <v>1780.6290789825</v>
      </c>
      <c r="G31" s="0" t="n">
        <f aca="false">AVERAGE(G34:G37)</f>
        <v>17645.6020465375</v>
      </c>
      <c r="H31" s="0" t="n">
        <f aca="false">AVERAGE(H34:H37)</f>
        <v>10703.97628748</v>
      </c>
      <c r="J31" s="0" t="s">
        <v>6</v>
      </c>
      <c r="K31" s="0" t="n">
        <f aca="false">AVERAGE(K34:K37)</f>
        <v>901.43693894125</v>
      </c>
      <c r="L31" s="0" t="n">
        <f aca="false">AVERAGE(L34:L37)</f>
        <v>903.359924078</v>
      </c>
      <c r="M31" s="0" t="n">
        <f aca="false">AVERAGE(M34:M37)</f>
        <v>905.28375571975</v>
      </c>
      <c r="N31" s="0" t="n">
        <f aca="false">AVERAGE(N34:N37)</f>
        <v>911.0052300095</v>
      </c>
      <c r="O31" s="0" t="n">
        <f aca="false">AVERAGE(O34:O37)</f>
        <v>909.98822098975</v>
      </c>
      <c r="P31" s="0" t="n">
        <f aca="false">AVERAGE(P34:P37)</f>
        <v>917.41132855425</v>
      </c>
      <c r="Q31" s="0" t="n">
        <f aca="false">AVERAGE(Q34:Q37)</f>
        <v>949.99073267</v>
      </c>
      <c r="S31" s="0" t="s">
        <v>6</v>
      </c>
      <c r="T31" s="0" t="n">
        <f aca="false">AVERAGE(T34:T37)</f>
        <v>117.77808773525</v>
      </c>
      <c r="U31" s="0" t="n">
        <f aca="false">AVERAGE(U34:U37)</f>
        <v>259.4150921685</v>
      </c>
      <c r="V31" s="0" t="n">
        <f aca="false">AVERAGE(V34:V37)</f>
        <v>6126.57372480025</v>
      </c>
      <c r="W31" s="0" t="n">
        <f aca="false">AVERAGE(W34:W37)</f>
        <v>111.4687590605</v>
      </c>
      <c r="X31" s="0" t="n">
        <f aca="false">AVERAGE(X34:X37)</f>
        <v>870.64085799275</v>
      </c>
      <c r="Y31" s="0" t="n">
        <f aca="false">AVERAGE(Y34:Y37)</f>
        <v>16728.1907179833</v>
      </c>
      <c r="Z31" s="0" t="n">
        <f aca="false">AVERAGE(Z34:Z37)</f>
        <v>9753.98555481</v>
      </c>
      <c r="AB31" s="0" t="s">
        <v>6</v>
      </c>
      <c r="AC31" s="0" t="n">
        <f aca="false">AVERAGE(AC34:AC37)</f>
        <v>5.8833917379375</v>
      </c>
      <c r="AD31" s="0" t="n">
        <f aca="false">AVERAGE(AD34:AD37)</f>
        <v>7.42077231407</v>
      </c>
      <c r="AE31" s="0" t="n">
        <f aca="false">AVERAGE(AE34:AE37)</f>
        <v>6053.67346226145</v>
      </c>
      <c r="AF31" s="0" t="n">
        <f aca="false">AVERAGE(AF34:AF37)</f>
        <v>11.206987023365</v>
      </c>
      <c r="AG31" s="0" t="n">
        <f aca="false">AVERAGE(AG34:AG37)</f>
        <v>792.187748074675</v>
      </c>
      <c r="AH31" s="0" t="n">
        <f aca="false">AVERAGE(AH34:AH37)</f>
        <v>12006.1372189643</v>
      </c>
      <c r="AI31" s="0" t="n">
        <f aca="false">AVERAGE(AI34:AI37)</f>
        <v>41.56971293685</v>
      </c>
      <c r="AK31" s="0" t="s">
        <v>6</v>
      </c>
      <c r="AL31" s="0" t="n">
        <f aca="false">AVERAGE(AL34:AL37)</f>
        <v>98.88782370102</v>
      </c>
      <c r="AM31" s="0" t="n">
        <f aca="false">AVERAGE(AM34:AM37)</f>
        <v>240.380842983695</v>
      </c>
      <c r="AN31" s="0" t="n">
        <f aca="false">AVERAGE(AN34:AN37)</f>
        <v>39.427557170375</v>
      </c>
      <c r="AO31" s="0" t="n">
        <f aca="false">AVERAGE(AO34:AO37)</f>
        <v>93.908548176225</v>
      </c>
      <c r="AP31" s="0" t="n">
        <f aca="false">AVERAGE(AP34:AP37)</f>
        <v>48.17433023455</v>
      </c>
      <c r="AQ31" s="0" t="n">
        <f aca="false">AVERAGE(AQ34:AQ37)</f>
        <v>54.543495059</v>
      </c>
      <c r="AR31" s="0" t="n">
        <f aca="false">AVERAGE(AR34:AR37)</f>
        <v>1034.37035590228</v>
      </c>
    </row>
    <row r="32" customFormat="false" ht="12.8" hidden="false" customHeight="false" outlineLevel="0" collapsed="false">
      <c r="A32" s="0" t="s">
        <v>7</v>
      </c>
      <c r="B32" s="0" t="n">
        <f aca="false">_xlfn.STDEV.P(B34:B37)</f>
        <v>21.8631076138165</v>
      </c>
      <c r="C32" s="0" t="n">
        <f aca="false">_xlfn.STDEV.P(C34:C37)</f>
        <v>193.755464912202</v>
      </c>
      <c r="D32" s="0" t="n">
        <f aca="false">_xlfn.STDEV.P(D34:D37)</f>
        <v>6383.37601854851</v>
      </c>
      <c r="E32" s="0" t="n">
        <f aca="false">_xlfn.STDEV.P(E34:E37)</f>
        <v>11.0578391644769</v>
      </c>
      <c r="F32" s="0" t="n">
        <f aca="false">_xlfn.STDEV.P(F34:F37)</f>
        <v>659.771726026221</v>
      </c>
      <c r="G32" s="0" t="n">
        <f aca="false">_xlfn.STDEV.P(G34:G37)</f>
        <v>8357.00175509375</v>
      </c>
      <c r="H32" s="0" t="n">
        <f aca="false">_xlfn.STDEV.P(H34:H37)</f>
        <v>622.096870048414</v>
      </c>
      <c r="J32" s="0" t="s">
        <v>7</v>
      </c>
      <c r="K32" s="0" t="n">
        <f aca="false">_xlfn.STDEV.P(K34:K37)</f>
        <v>0.111438151923253</v>
      </c>
      <c r="L32" s="0" t="n">
        <f aca="false">_xlfn.STDEV.P(L34:L37)</f>
        <v>0.229794489056874</v>
      </c>
      <c r="M32" s="0" t="n">
        <f aca="false">_xlfn.STDEV.P(M34:M37)</f>
        <v>1.09085283330746</v>
      </c>
      <c r="N32" s="0" t="n">
        <f aca="false">_xlfn.STDEV.P(N34:N37)</f>
        <v>0.168206386448782</v>
      </c>
      <c r="O32" s="0" t="n">
        <f aca="false">_xlfn.STDEV.P(O34:O37)</f>
        <v>0.863733646604789</v>
      </c>
      <c r="P32" s="0" t="n">
        <f aca="false">_xlfn.STDEV.P(P34:P37)</f>
        <v>2.94390254996279</v>
      </c>
      <c r="Q32" s="0" t="n">
        <f aca="false">_xlfn.STDEV.P(Q34:Q37)</f>
        <v>4.31181677965888</v>
      </c>
      <c r="S32" s="0" t="s">
        <v>7</v>
      </c>
      <c r="T32" s="0" t="n">
        <f aca="false">_xlfn.STDEV.P(T34:T37)</f>
        <v>21.8251957839138</v>
      </c>
      <c r="U32" s="0" t="n">
        <f aca="false">_xlfn.STDEV.P(U34:U37)</f>
        <v>193.643456009775</v>
      </c>
      <c r="V32" s="0" t="n">
        <f aca="false">_xlfn.STDEV.P(V34:V37)</f>
        <v>6383.80550416727</v>
      </c>
      <c r="W32" s="0" t="n">
        <f aca="false">_xlfn.STDEV.P(W34:W37)</f>
        <v>11.030484940839</v>
      </c>
      <c r="X32" s="0" t="n">
        <f aca="false">_xlfn.STDEV.P(X34:X37)</f>
        <v>660.045225050365</v>
      </c>
      <c r="Y32" s="0" t="n">
        <f aca="false">_xlfn.STDEV.P(Y34:Y37)</f>
        <v>8359.50193601807</v>
      </c>
      <c r="Z32" s="0" t="n">
        <f aca="false">_xlfn.STDEV.P(Z34:Z37)</f>
        <v>623.788601255195</v>
      </c>
      <c r="AB32" s="0" t="s">
        <v>7</v>
      </c>
      <c r="AC32" s="0" t="n">
        <f aca="false">_xlfn.STDEV.P(AC34:AC37)</f>
        <v>0.35313093591189</v>
      </c>
      <c r="AD32" s="0" t="n">
        <f aca="false">_xlfn.STDEV.P(AD34:AD37)</f>
        <v>1.9651214163548</v>
      </c>
      <c r="AE32" s="0" t="n">
        <f aca="false">_xlfn.STDEV.P(AE34:AE37)</f>
        <v>6391.96801832692</v>
      </c>
      <c r="AF32" s="0" t="n">
        <f aca="false">_xlfn.STDEV.P(AF34:AF37)</f>
        <v>1.89282913407949</v>
      </c>
      <c r="AG32" s="0" t="n">
        <f aca="false">_xlfn.STDEV.P(AG34:AG37)</f>
        <v>657.713123212753</v>
      </c>
      <c r="AH32" s="0" t="n">
        <f aca="false">_xlfn.STDEV.P(AH34:AH37)</f>
        <v>8366.82170401625</v>
      </c>
      <c r="AI32" s="0" t="n">
        <f aca="false">_xlfn.STDEV.P(AI34:AI37)</f>
        <v>2.79268360747295</v>
      </c>
      <c r="AK32" s="0" t="s">
        <v>7</v>
      </c>
      <c r="AL32" s="0" t="n">
        <f aca="false">_xlfn.STDEV.P(AL34:AL37)</f>
        <v>21.9993295830989</v>
      </c>
      <c r="AM32" s="0" t="n">
        <f aca="false">_xlfn.STDEV.P(AM34:AM37)</f>
        <v>195.002339362494</v>
      </c>
      <c r="AN32" s="0" t="n">
        <f aca="false">_xlfn.STDEV.P(AN34:AN37)</f>
        <v>4.80735591344712</v>
      </c>
      <c r="AO32" s="0" t="n">
        <f aca="false">_xlfn.STDEV.P(AO34:AO37)</f>
        <v>11.8334570205585</v>
      </c>
      <c r="AP32" s="0" t="n">
        <f aca="false">_xlfn.STDEV.P(AP34:AP37)</f>
        <v>6.49212026156401</v>
      </c>
      <c r="AQ32" s="0" t="n">
        <f aca="false">_xlfn.STDEV.P(AQ34:AQ37)</f>
        <v>5.97776193720353</v>
      </c>
      <c r="AR32" s="0" t="n">
        <f aca="false">_xlfn.STDEV.P(AR34:AR37)</f>
        <v>609.458721608523</v>
      </c>
    </row>
    <row r="34" customFormat="false" ht="12.8" hidden="false" customHeight="false" outlineLevel="0" collapsed="false">
      <c r="A34" s="0" t="s">
        <v>8</v>
      </c>
      <c r="B34" s="0" t="n">
        <v>1020.21847486</v>
      </c>
      <c r="C34" s="0" t="n">
        <v>995.70735383</v>
      </c>
      <c r="D34" s="0" t="n">
        <v>1068.90202904</v>
      </c>
      <c r="E34" s="0" t="n">
        <v>1007.61050105</v>
      </c>
      <c r="F34" s="0" t="n">
        <v>1408.55301499</v>
      </c>
      <c r="G34" s="0" t="n">
        <v>5739.41928315</v>
      </c>
      <c r="H34" s="0" t="n">
        <v>9739.99457002</v>
      </c>
      <c r="J34" s="0" t="s">
        <v>8</v>
      </c>
      <c r="K34" s="0" t="n">
        <v>901.533116817</v>
      </c>
      <c r="L34" s="0" t="n">
        <v>903.278829098</v>
      </c>
      <c r="M34" s="0" t="n">
        <v>907.146206856</v>
      </c>
      <c r="N34" s="0" t="n">
        <v>911.015424013</v>
      </c>
      <c r="O34" s="0" t="n">
        <v>908.894052029</v>
      </c>
      <c r="P34" s="0" t="n">
        <v>921.550270081</v>
      </c>
      <c r="Q34" s="0" t="n">
        <v>951.320344925</v>
      </c>
      <c r="S34" s="0" t="s">
        <v>8</v>
      </c>
      <c r="T34" s="0" t="n">
        <f aca="false">B34-K34</f>
        <v>118.685358043</v>
      </c>
      <c r="U34" s="0" t="n">
        <f aca="false">C34-L34</f>
        <v>92.428524732</v>
      </c>
      <c r="V34" s="0" t="n">
        <f aca="false">D34-M34</f>
        <v>161.755822184</v>
      </c>
      <c r="W34" s="0" t="n">
        <f aca="false">E34-N34</f>
        <v>96.595077037</v>
      </c>
      <c r="X34" s="0" t="n">
        <f aca="false">F34-O34</f>
        <v>499.658962961</v>
      </c>
      <c r="Y34" s="0" t="n">
        <f aca="false">G34-P34</f>
        <v>4817.869013069</v>
      </c>
      <c r="Z34" s="0" t="n">
        <f aca="false">H34-Q34</f>
        <v>8788.674225095</v>
      </c>
      <c r="AB34" s="0" t="s">
        <v>8</v>
      </c>
      <c r="AC34" s="0" t="n">
        <v>5.46191000938</v>
      </c>
      <c r="AD34" s="0" t="n">
        <v>9.64876389503</v>
      </c>
      <c r="AE34" s="0" t="n">
        <v>95.7308750153</v>
      </c>
      <c r="AF34" s="0" t="n">
        <v>12.0980529785</v>
      </c>
      <c r="AG34" s="0" t="n">
        <v>424.384809971</v>
      </c>
      <c r="AH34" s="0" t="n">
        <v>97.7355091572</v>
      </c>
      <c r="AI34" s="0" t="n">
        <v>46.1465489864</v>
      </c>
      <c r="AK34" s="0" t="s">
        <v>8</v>
      </c>
      <c r="AL34" s="0" t="n">
        <v>99.58379888537</v>
      </c>
      <c r="AM34" s="0" t="n">
        <v>70.62323594092</v>
      </c>
      <c r="AN34" s="0" t="n">
        <v>37.981541872</v>
      </c>
      <c r="AO34" s="0" t="n">
        <v>80.5118999481</v>
      </c>
      <c r="AP34" s="0" t="n">
        <v>42.1768257618</v>
      </c>
      <c r="AQ34" s="0" t="n">
        <v>52.0753657818</v>
      </c>
      <c r="AR34" s="0" t="n">
        <v>82.6733875275</v>
      </c>
    </row>
    <row r="35" customFormat="false" ht="12.8" hidden="false" customHeight="false" outlineLevel="0" collapsed="false">
      <c r="A35" s="0" t="s">
        <v>9</v>
      </c>
      <c r="B35" s="0" t="n">
        <v>991.736217976</v>
      </c>
      <c r="C35" s="0" t="n">
        <v>1186.92613506</v>
      </c>
      <c r="D35" s="0" t="n">
        <v>1065.91628098</v>
      </c>
      <c r="E35" s="0" t="n">
        <v>1024.92551613</v>
      </c>
      <c r="F35" s="0" t="n">
        <v>1838.12105203</v>
      </c>
      <c r="G35" s="0" t="n">
        <v>29352.2964461</v>
      </c>
      <c r="H35" s="0" t="n">
        <v>11334.25212</v>
      </c>
      <c r="J35" s="0" t="s">
        <v>9</v>
      </c>
      <c r="K35" s="0" t="n">
        <v>901.454051971</v>
      </c>
      <c r="L35" s="0" t="n">
        <v>903.042782068</v>
      </c>
      <c r="M35" s="0" t="n">
        <v>904.369408131</v>
      </c>
      <c r="N35" s="0" t="n">
        <v>911.237313986</v>
      </c>
      <c r="O35" s="0" t="n">
        <v>910.897598982</v>
      </c>
      <c r="P35" s="0" t="n">
        <v>914.682321072</v>
      </c>
      <c r="Q35" s="0" t="n">
        <v>951.403479815</v>
      </c>
      <c r="S35" s="0" t="s">
        <v>9</v>
      </c>
      <c r="T35" s="0" t="n">
        <f aca="false">B35-K35</f>
        <v>90.282166005</v>
      </c>
      <c r="U35" s="0" t="n">
        <f aca="false">C35-L35</f>
        <v>283.883352992</v>
      </c>
      <c r="V35" s="0" t="n">
        <f aca="false">D35-M35</f>
        <v>161.546872849</v>
      </c>
      <c r="W35" s="0" t="n">
        <f aca="false">E35-N35</f>
        <v>113.688202144</v>
      </c>
      <c r="X35" s="0" t="n">
        <f aca="false">F35-O35</f>
        <v>927.223453048</v>
      </c>
      <c r="Y35" s="0" t="n">
        <f aca="false">G35-P35</f>
        <v>28437.614125028</v>
      </c>
      <c r="Z35" s="0" t="n">
        <f aca="false">H35-Q35</f>
        <v>10382.848640185</v>
      </c>
      <c r="AB35" s="0" t="s">
        <v>9</v>
      </c>
      <c r="AC35" s="0" t="n">
        <v>6.42661690712</v>
      </c>
      <c r="AD35" s="0" t="n">
        <v>9.10378909111</v>
      </c>
      <c r="AE35" s="0" t="n">
        <v>67.0543301105</v>
      </c>
      <c r="AF35" s="0" t="n">
        <v>13.7307200432</v>
      </c>
      <c r="AG35" s="0" t="n">
        <v>842.088745117</v>
      </c>
      <c r="AH35" s="0" t="n">
        <v>23736.5123549</v>
      </c>
      <c r="AI35" s="0" t="n">
        <v>39.0618598461</v>
      </c>
      <c r="AK35" s="0" t="s">
        <v>9</v>
      </c>
      <c r="AL35" s="0" t="n">
        <v>69.57026600839</v>
      </c>
      <c r="AM35" s="0" t="n">
        <v>261.61546802504</v>
      </c>
      <c r="AN35" s="0" t="n">
        <v>33.2256019115</v>
      </c>
      <c r="AO35" s="0" t="n">
        <v>88.1410548687</v>
      </c>
      <c r="AP35" s="0" t="n">
        <v>58.7053947449</v>
      </c>
      <c r="AQ35" s="0" t="n">
        <v>52.7295157909</v>
      </c>
      <c r="AR35" s="0" t="n">
        <v>1637.9518008206</v>
      </c>
    </row>
    <row r="36" customFormat="false" ht="12.8" hidden="false" customHeight="false" outlineLevel="0" collapsed="false">
      <c r="A36" s="0" t="s">
        <v>10</v>
      </c>
      <c r="B36" s="0" t="n">
        <v>1052.52031398</v>
      </c>
      <c r="C36" s="0" t="n">
        <v>1470.30242109</v>
      </c>
      <c r="D36" s="0" t="n">
        <v>16212.7773051</v>
      </c>
      <c r="E36" s="0" t="n">
        <v>1019.05859804</v>
      </c>
      <c r="F36" s="0" t="n">
        <v>1057.58953285</v>
      </c>
      <c r="G36" s="0" t="n">
        <v>17228.5610821</v>
      </c>
      <c r="H36" s="0" t="n">
        <v>10582.879688</v>
      </c>
      <c r="J36" s="0" t="s">
        <v>10</v>
      </c>
      <c r="K36" s="0" t="n">
        <v>901.510126829</v>
      </c>
      <c r="L36" s="0" t="n">
        <v>903.670331001</v>
      </c>
      <c r="M36" s="0" t="n">
        <v>904.862777948</v>
      </c>
      <c r="N36" s="0" t="n">
        <v>910.761908054</v>
      </c>
      <c r="O36" s="0" t="n">
        <v>910.767236948</v>
      </c>
      <c r="P36" s="0" t="n">
        <v>918.838727951</v>
      </c>
      <c r="Q36" s="0" t="n">
        <v>954.400688887</v>
      </c>
      <c r="S36" s="0" t="s">
        <v>10</v>
      </c>
      <c r="T36" s="0" t="n">
        <f aca="false">B36-K36</f>
        <v>151.010187151</v>
      </c>
      <c r="U36" s="0" t="n">
        <f aca="false">C36-L36</f>
        <v>566.632090089</v>
      </c>
      <c r="V36" s="0" t="n">
        <f aca="false">D36-M36</f>
        <v>15307.914527152</v>
      </c>
      <c r="W36" s="0" t="n">
        <f aca="false">E36-N36</f>
        <v>108.296689986</v>
      </c>
      <c r="X36" s="0" t="n">
        <f aca="false">F36-O36</f>
        <v>146.822295902</v>
      </c>
      <c r="Y36" s="0" t="n">
        <f aca="false">G36-P36</f>
        <v>16309.722354149</v>
      </c>
      <c r="Z36" s="0" t="n">
        <f aca="false">H36-Q36</f>
        <v>9628.478999113</v>
      </c>
      <c r="AB36" s="0" t="s">
        <v>10</v>
      </c>
      <c r="AC36" s="0" t="n">
        <v>5.91909813881</v>
      </c>
      <c r="AD36" s="0" t="n">
        <v>5.43118309975</v>
      </c>
      <c r="AE36" s="0" t="n">
        <v>15247.448909</v>
      </c>
      <c r="AF36" s="0" t="n">
        <v>8.68179917336</v>
      </c>
      <c r="AG36" s="0" t="n">
        <v>73.0594861507</v>
      </c>
      <c r="AH36" s="0" t="n">
        <v>11553.2820418</v>
      </c>
      <c r="AI36" s="0" t="n">
        <v>41.4889578819</v>
      </c>
      <c r="AK36" s="0" t="s">
        <v>10</v>
      </c>
      <c r="AL36" s="0" t="n">
        <v>131.45075106667</v>
      </c>
      <c r="AM36" s="0" t="n">
        <v>551.0800180436</v>
      </c>
      <c r="AN36" s="0" t="n">
        <v>39.8868918419</v>
      </c>
      <c r="AO36" s="0" t="n">
        <v>94.4419589043</v>
      </c>
      <c r="AP36" s="0" t="n">
        <v>48.299258709</v>
      </c>
      <c r="AQ36" s="0" t="n">
        <v>64.570744276</v>
      </c>
      <c r="AR36" s="0" t="n">
        <v>929.9233202933</v>
      </c>
    </row>
    <row r="37" customFormat="false" ht="12.8" hidden="false" customHeight="false" outlineLevel="0" collapsed="false">
      <c r="A37" s="0" t="s">
        <v>11</v>
      </c>
      <c r="B37" s="0" t="n">
        <v>1012.38509989</v>
      </c>
      <c r="C37" s="0" t="n">
        <v>998.164155006</v>
      </c>
      <c r="D37" s="0" t="n">
        <v>9779.83430696</v>
      </c>
      <c r="E37" s="0" t="n">
        <v>1038.30134106</v>
      </c>
      <c r="F37" s="0" t="n">
        <v>2818.25271606</v>
      </c>
      <c r="G37" s="0" t="n">
        <v>18262.1313748</v>
      </c>
      <c r="H37" s="0" t="n">
        <v>11158.7787719</v>
      </c>
      <c r="J37" s="0" t="s">
        <v>11</v>
      </c>
      <c r="K37" s="0" t="n">
        <v>901.250460148</v>
      </c>
      <c r="L37" s="0" t="n">
        <v>903.447754145</v>
      </c>
      <c r="M37" s="0" t="n">
        <v>904.756629944</v>
      </c>
      <c r="N37" s="0" t="n">
        <v>911.006273985</v>
      </c>
      <c r="O37" s="0" t="n">
        <v>909.393996</v>
      </c>
      <c r="P37" s="0" t="n">
        <v>914.573995113</v>
      </c>
      <c r="Q37" s="0" t="n">
        <v>942.838417053</v>
      </c>
      <c r="S37" s="0" t="s">
        <v>11</v>
      </c>
      <c r="T37" s="0" t="n">
        <f aca="false">B37-K37</f>
        <v>111.134639742</v>
      </c>
      <c r="U37" s="0" t="n">
        <f aca="false">C37-L37</f>
        <v>94.716400861</v>
      </c>
      <c r="V37" s="0" t="n">
        <f aca="false">D37-M37</f>
        <v>8875.077677016</v>
      </c>
      <c r="W37" s="0" t="n">
        <f aca="false">E37-N37</f>
        <v>127.295067075</v>
      </c>
      <c r="X37" s="0" t="n">
        <f aca="false">F37-O37</f>
        <v>1908.85872006</v>
      </c>
      <c r="Y37" s="0" t="n">
        <f aca="false">G37-P37</f>
        <v>17347.557379687</v>
      </c>
      <c r="Z37" s="0" t="n">
        <f aca="false">H37-Q37</f>
        <v>10215.940354847</v>
      </c>
      <c r="AB37" s="0" t="s">
        <v>11</v>
      </c>
      <c r="AC37" s="0" t="n">
        <v>5.72594189644</v>
      </c>
      <c r="AD37" s="0" t="n">
        <v>5.49935317039</v>
      </c>
      <c r="AE37" s="0" t="n">
        <v>8804.45973492</v>
      </c>
      <c r="AF37" s="0" t="n">
        <v>10.3173758984</v>
      </c>
      <c r="AG37" s="0" t="n">
        <v>1829.21795106</v>
      </c>
      <c r="AH37" s="0" t="n">
        <v>12637.01897</v>
      </c>
      <c r="AI37" s="0" t="n">
        <v>39.581485033</v>
      </c>
      <c r="AK37" s="0" t="s">
        <v>11</v>
      </c>
      <c r="AL37" s="0" t="n">
        <v>94.94647884365</v>
      </c>
      <c r="AM37" s="0" t="n">
        <v>78.20464992522</v>
      </c>
      <c r="AN37" s="0" t="n">
        <v>46.6161930561</v>
      </c>
      <c r="AO37" s="0" t="n">
        <v>112.5392789838</v>
      </c>
      <c r="AP37" s="0" t="n">
        <v>43.5158417225</v>
      </c>
      <c r="AQ37" s="0" t="n">
        <v>48.7983543873</v>
      </c>
      <c r="AR37" s="0" t="n">
        <v>1486.9329149677</v>
      </c>
    </row>
    <row r="41" customFormat="false" ht="12.8" hidden="false" customHeight="false" outlineLevel="0" collapsed="false">
      <c r="A41" s="0" t="s">
        <v>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M1:S136"/>
  <sheetViews>
    <sheetView windowProtection="false" showFormulas="false" showGridLines="true" showRowColHeaders="true" showZeros="true" rightToLeft="false" tabSelected="false" showOutlineSymbols="true" defaultGridColor="true" view="normal" topLeftCell="A87" colorId="64" zoomScale="100" zoomScaleNormal="100" zoomScalePageLayoutView="100" workbookViewId="0">
      <selection pane="topLeft" activeCell="C136" activeCellId="0" sqref="C136"/>
    </sheetView>
  </sheetViews>
  <sheetFormatPr defaultRowHeight="12.75"/>
  <cols>
    <col collapsed="false" hidden="false" max="13" min="1" style="0" width="11.5714285714286"/>
    <col collapsed="false" hidden="false" max="15" min="14" style="0" width="14.7704081632653"/>
    <col collapsed="false" hidden="false" max="16" min="16" style="0" width="15.7397959183673"/>
    <col collapsed="false" hidden="false" max="1025" min="17" style="0" width="11.5714285714286"/>
  </cols>
  <sheetData>
    <row r="1" customFormat="false" ht="12.8" hidden="false" customHeight="false" outlineLevel="0" collapsed="false"/>
    <row r="2" customFormat="false" ht="12.8" hidden="false" customHeight="false" outlineLevel="0" collapsed="false"/>
    <row r="3" customFormat="false" ht="12.8" hidden="false" customHeight="false" outlineLevel="0" collapsed="false"/>
    <row r="4" customFormat="false" ht="12.8" hidden="false" customHeight="false" outlineLevel="0" collapsed="false"/>
    <row r="5" customFormat="false" ht="12.8" hidden="false" customHeight="false" outlineLevel="0" collapsed="false"/>
    <row r="6" customFormat="false" ht="12.8" hidden="false" customHeight="false" outlineLevel="0" collapsed="false"/>
    <row r="7" customFormat="false" ht="12.8" hidden="false" customHeight="false" outlineLevel="0" collapsed="false"/>
    <row r="8" customFormat="false" ht="12.8" hidden="false" customHeight="false" outlineLevel="0" collapsed="false"/>
    <row r="9" customFormat="false" ht="12.8" hidden="false" customHeight="false" outlineLevel="0" collapsed="false"/>
    <row r="10" customFormat="false" ht="12.8" hidden="false" customHeight="false" outlineLevel="0" collapsed="false"/>
    <row r="11" customFormat="false" ht="12.8" hidden="false" customHeight="false" outlineLevel="0" collapsed="false"/>
    <row r="12" customFormat="false" ht="12.8" hidden="false" customHeight="false" outlineLevel="0" collapsed="false"/>
    <row r="13" customFormat="false" ht="12.8" hidden="false" customHeight="false" outlineLevel="0" collapsed="false"/>
    <row r="14" customFormat="false" ht="12.8" hidden="false" customHeight="false" outlineLevel="0" collapsed="false"/>
    <row r="15" customFormat="false" ht="12.8" hidden="false" customHeight="false" outlineLevel="0" collapsed="false"/>
    <row r="16" customFormat="false" ht="12.8" hidden="false" customHeight="false" outlineLevel="0" collapsed="false"/>
    <row r="17" customFormat="false" ht="12.8" hidden="false" customHeight="false" outlineLevel="0" collapsed="false"/>
    <row r="18" customFormat="false" ht="12.8" hidden="false" customHeight="false" outlineLevel="0" collapsed="false"/>
    <row r="19" customFormat="false" ht="12.8" hidden="false" customHeight="false" outlineLevel="0" collapsed="false"/>
    <row r="20" customFormat="false" ht="12.8" hidden="false" customHeight="false" outlineLevel="0" collapsed="false"/>
    <row r="22" customFormat="false" ht="12.8" hidden="false" customHeight="false" outlineLevel="0" collapsed="false"/>
    <row r="23" customFormat="false" ht="12.8" hidden="false" customHeight="false" outlineLevel="0" collapsed="false"/>
    <row r="24" customFormat="false" ht="12.8" hidden="false" customHeight="false" outlineLevel="0" collapsed="false"/>
    <row r="25" customFormat="false" ht="12.8" hidden="false" customHeight="false" outlineLevel="0" collapsed="false"/>
    <row r="26" customFormat="false" ht="12.8" hidden="false" customHeight="false" outlineLevel="0" collapsed="false"/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7" customFormat="false" ht="12.8" hidden="false" customHeight="false" outlineLevel="0" collapsed="false"/>
    <row r="50" customFormat="false" ht="12.8" hidden="false" customHeight="false" outlineLevel="0" collapsed="false"/>
    <row r="55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>
      <c r="P70" s="1"/>
      <c r="R70" s="1"/>
      <c r="S70" s="1"/>
    </row>
    <row r="71" customFormat="false" ht="12.8" hidden="false" customHeight="false" outlineLevel="0" collapsed="false">
      <c r="P71" s="1"/>
      <c r="R71" s="1"/>
      <c r="S71" s="1"/>
    </row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>
      <c r="M93" s="0" t="n">
        <v>8</v>
      </c>
      <c r="N93" s="0" t="n">
        <v>32</v>
      </c>
      <c r="O93" s="0" t="n">
        <v>256</v>
      </c>
      <c r="P93" s="0" t="n">
        <v>2048</v>
      </c>
    </row>
    <row r="94" customFormat="false" ht="12.8" hidden="false" customHeight="false" outlineLevel="0" collapsed="false"/>
    <row r="95" customFormat="false" ht="12.8" hidden="false" customHeight="false" outlineLevel="0" collapsed="false">
      <c r="M95" s="0" t="n">
        <v>134.391339005</v>
      </c>
      <c r="N95" s="0" t="n">
        <v>117.683530095</v>
      </c>
      <c r="O95" s="0" t="n">
        <v>140.19159406</v>
      </c>
      <c r="P95" s="0" t="n">
        <v>209.6199097075</v>
      </c>
    </row>
    <row r="96" customFormat="false" ht="12.8" hidden="false" customHeight="false" outlineLevel="0" collapsed="false">
      <c r="M96" s="0" t="n">
        <v>22.0923253591981</v>
      </c>
      <c r="N96" s="0" t="n">
        <v>4.82326564498172</v>
      </c>
      <c r="O96" s="0" t="n">
        <v>6.23869432135785</v>
      </c>
      <c r="P96" s="0" t="n">
        <v>5.41536815417673</v>
      </c>
    </row>
    <row r="97" customFormat="false" ht="12.8" hidden="false" customHeight="false" outlineLevel="0" collapsed="false"/>
    <row r="98" customFormat="false" ht="12.8" hidden="false" customHeight="false" outlineLevel="0" collapsed="false">
      <c r="M98" s="0" t="n">
        <v>126.00367785</v>
      </c>
      <c r="N98" s="0" t="n">
        <v>113.59935403</v>
      </c>
      <c r="O98" s="0" t="n">
        <v>150.74305105</v>
      </c>
      <c r="P98" s="0" t="n">
        <v>208.54335213</v>
      </c>
    </row>
    <row r="99" customFormat="false" ht="12.8" hidden="false" customHeight="false" outlineLevel="0" collapsed="false">
      <c r="M99" s="0" t="n">
        <v>170.7058928</v>
      </c>
      <c r="N99" s="0" t="n">
        <v>113.057899</v>
      </c>
      <c r="O99" s="0" t="n">
        <v>136.32205438</v>
      </c>
      <c r="P99" s="0" t="n">
        <v>218.66549397</v>
      </c>
    </row>
    <row r="100" customFormat="false" ht="12.8" hidden="false" customHeight="false" outlineLevel="0" collapsed="false">
      <c r="M100" s="0" t="n">
        <v>129.73455739</v>
      </c>
      <c r="N100" s="0" t="n">
        <v>119.11882425</v>
      </c>
      <c r="O100" s="0" t="n">
        <v>138.72875094</v>
      </c>
      <c r="P100" s="0" t="n">
        <v>206.76910377</v>
      </c>
    </row>
    <row r="101" customFormat="false" ht="12.8" hidden="false" customHeight="false" outlineLevel="0" collapsed="false">
      <c r="M101" s="0" t="n">
        <v>111.12122798</v>
      </c>
      <c r="N101" s="0" t="n">
        <v>124.9580431</v>
      </c>
      <c r="O101" s="0" t="n">
        <v>134.97251987</v>
      </c>
      <c r="P101" s="0" t="n">
        <v>204.50168896</v>
      </c>
    </row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>
      <c r="M106" s="0" t="n">
        <v>8</v>
      </c>
      <c r="N106" s="0" t="n">
        <v>32</v>
      </c>
      <c r="O106" s="0" t="n">
        <v>256</v>
      </c>
      <c r="P106" s="0" t="n">
        <v>2048</v>
      </c>
    </row>
    <row r="107" customFormat="false" ht="12.8" hidden="false" customHeight="false" outlineLevel="0" collapsed="false"/>
    <row r="108" customFormat="false" ht="12.8" hidden="false" customHeight="false" outlineLevel="0" collapsed="false">
      <c r="M108" s="0" t="n">
        <v>129.40085655175</v>
      </c>
      <c r="N108" s="0" t="n">
        <v>118.0718771795</v>
      </c>
      <c r="O108" s="0" t="n">
        <v>130.57775896725</v>
      </c>
      <c r="P108" s="0" t="n">
        <v>184.78897744</v>
      </c>
    </row>
    <row r="109" customFormat="false" ht="12.8" hidden="false" customHeight="false" outlineLevel="0" collapsed="false">
      <c r="M109" s="0" t="n">
        <v>8.30532410306872</v>
      </c>
      <c r="N109" s="0" t="n">
        <v>11.0461881096775</v>
      </c>
      <c r="O109" s="0" t="n">
        <v>9.84240349163049</v>
      </c>
      <c r="P109" s="0" t="n">
        <v>18.2364689097185</v>
      </c>
    </row>
    <row r="110" customFormat="false" ht="12.8" hidden="false" customHeight="false" outlineLevel="0" collapsed="false"/>
    <row r="111" customFormat="false" ht="12.8" hidden="false" customHeight="false" outlineLevel="0" collapsed="false">
      <c r="M111" s="0" t="n">
        <v>119.84542823</v>
      </c>
      <c r="N111" s="0" t="n">
        <v>103.112755778</v>
      </c>
      <c r="O111" s="0" t="n">
        <v>122.231108189</v>
      </c>
      <c r="P111" s="0" t="n">
        <v>160.42066788</v>
      </c>
    </row>
    <row r="112" customFormat="false" ht="12.8" hidden="false" customHeight="false" outlineLevel="0" collapsed="false">
      <c r="M112" s="0" t="n">
        <v>135.50799894</v>
      </c>
      <c r="N112" s="0" t="n">
        <v>133.668916937</v>
      </c>
      <c r="O112" s="0" t="n">
        <v>143.33517885</v>
      </c>
      <c r="P112" s="0" t="n">
        <v>176.32802319</v>
      </c>
    </row>
    <row r="113" customFormat="false" ht="12.8" hidden="false" customHeight="false" outlineLevel="0" collapsed="false">
      <c r="M113" s="0" t="n">
        <v>122.717714067</v>
      </c>
      <c r="N113" s="0" t="n">
        <v>114.525949238</v>
      </c>
      <c r="O113" s="0" t="n">
        <v>136.89721584</v>
      </c>
      <c r="P113" s="0" t="n">
        <v>209.14063191</v>
      </c>
    </row>
    <row r="114" customFormat="false" ht="12.8" hidden="false" customHeight="false" outlineLevel="0" collapsed="false">
      <c r="M114" s="0" t="n">
        <v>139.53228497</v>
      </c>
      <c r="N114" s="0" t="n">
        <v>120.979886765</v>
      </c>
      <c r="O114" s="0" t="n">
        <v>119.84753299</v>
      </c>
      <c r="P114" s="0" t="n">
        <v>193.26658678</v>
      </c>
    </row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>
      <c r="M119" s="0" t="n">
        <v>8</v>
      </c>
      <c r="N119" s="0" t="n">
        <v>32</v>
      </c>
      <c r="O119" s="0" t="n">
        <v>256</v>
      </c>
      <c r="P119" s="0" t="n">
        <v>2048</v>
      </c>
    </row>
    <row r="120" customFormat="false" ht="12.8" hidden="false" customHeight="false" outlineLevel="0" collapsed="false"/>
    <row r="121" customFormat="false" ht="12.8" hidden="false" customHeight="false" outlineLevel="0" collapsed="false">
      <c r="M121" s="0" t="n">
        <v>117.77808773525</v>
      </c>
      <c r="N121" s="0" t="n">
        <v>259.4150921685</v>
      </c>
      <c r="O121" s="0" t="n">
        <v>111.4687590605</v>
      </c>
      <c r="P121" s="0" t="n">
        <v>9753.98555481</v>
      </c>
    </row>
    <row r="122" customFormat="false" ht="12.8" hidden="false" customHeight="false" outlineLevel="0" collapsed="false">
      <c r="M122" s="0" t="n">
        <v>21.8251957839138</v>
      </c>
      <c r="N122" s="0" t="n">
        <v>193.643456009775</v>
      </c>
      <c r="O122" s="0" t="n">
        <v>11.030484940839</v>
      </c>
      <c r="P122" s="0" t="n">
        <v>623.788601255195</v>
      </c>
    </row>
    <row r="123" customFormat="false" ht="12.8" hidden="false" customHeight="false" outlineLevel="0" collapsed="false"/>
    <row r="124" customFormat="false" ht="12.8" hidden="false" customHeight="false" outlineLevel="0" collapsed="false">
      <c r="M124" s="0" t="n">
        <v>118.685358043</v>
      </c>
      <c r="N124" s="0" t="n">
        <v>92.428524732</v>
      </c>
      <c r="O124" s="0" t="n">
        <v>96.595077037</v>
      </c>
      <c r="P124" s="0" t="n">
        <v>8788.674225095</v>
      </c>
    </row>
    <row r="125" customFormat="false" ht="12.8" hidden="false" customHeight="false" outlineLevel="0" collapsed="false">
      <c r="M125" s="0" t="n">
        <v>90.282166005</v>
      </c>
      <c r="N125" s="0" t="n">
        <v>283.883352992</v>
      </c>
      <c r="O125" s="0" t="n">
        <v>113.688202144</v>
      </c>
      <c r="P125" s="0" t="n">
        <v>10382.848640185</v>
      </c>
    </row>
    <row r="126" customFormat="false" ht="12.8" hidden="false" customHeight="false" outlineLevel="0" collapsed="false">
      <c r="M126" s="0" t="n">
        <v>151.010187151</v>
      </c>
      <c r="N126" s="0" t="n">
        <v>566.632090089</v>
      </c>
      <c r="O126" s="0" t="n">
        <v>108.296689986</v>
      </c>
      <c r="P126" s="0" t="n">
        <v>9628.478999113</v>
      </c>
    </row>
    <row r="127" customFormat="false" ht="12.8" hidden="false" customHeight="false" outlineLevel="0" collapsed="false">
      <c r="M127" s="0" t="n">
        <v>111.134639742</v>
      </c>
      <c r="N127" s="0" t="n">
        <v>94.716400861</v>
      </c>
      <c r="O127" s="0" t="n">
        <v>127.295067075</v>
      </c>
      <c r="P127" s="0" t="n">
        <v>10215.940354847</v>
      </c>
    </row>
    <row r="13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H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39" activeCellId="0" sqref="L39"/>
    </sheetView>
  </sheetViews>
  <sheetFormatPr defaultRowHeight="12.8"/>
  <cols>
    <col collapsed="false" hidden="false" max="1025" min="1" style="0" width="11.5204081632653"/>
  </cols>
  <sheetData>
    <row r="2" customFormat="false" ht="12.8" hidden="false" customHeight="false" outlineLevel="0" collapsed="false">
      <c r="A2" s="0" t="s">
        <v>24</v>
      </c>
    </row>
    <row r="4" customFormat="false" ht="12.8" hidden="false" customHeight="false" outlineLevel="0" collapsed="false">
      <c r="B4" s="0" t="s">
        <v>18</v>
      </c>
      <c r="D4" s="0" t="s">
        <v>25</v>
      </c>
      <c r="F4" s="0" t="s">
        <v>1</v>
      </c>
      <c r="H4" s="0" t="s">
        <v>26</v>
      </c>
    </row>
    <row r="5" customFormat="false" ht="12.8" hidden="false" customHeight="false" outlineLevel="0" collapsed="false">
      <c r="A5" s="0" t="s">
        <v>5</v>
      </c>
      <c r="B5" s="0" t="s">
        <v>27</v>
      </c>
      <c r="C5" s="0" t="s">
        <v>28</v>
      </c>
      <c r="D5" s="0" t="s">
        <v>27</v>
      </c>
      <c r="E5" s="0" t="s">
        <v>28</v>
      </c>
      <c r="F5" s="0" t="s">
        <v>27</v>
      </c>
      <c r="G5" s="0" t="s">
        <v>28</v>
      </c>
      <c r="H5" s="0" t="s">
        <v>29</v>
      </c>
    </row>
    <row r="6" customFormat="false" ht="12.8" hidden="false" customHeight="false" outlineLevel="0" collapsed="false">
      <c r="A6" s="0" t="n">
        <v>8</v>
      </c>
      <c r="B6" s="0" t="n">
        <v>1019.2150266765</v>
      </c>
      <c r="C6" s="0" t="n">
        <v>21.8631076138165</v>
      </c>
      <c r="D6" s="0" t="n">
        <v>1708.1714770175</v>
      </c>
      <c r="E6" s="0" t="n">
        <v>389.95321554158</v>
      </c>
      <c r="F6" s="0" t="n">
        <v>1939.5044540175</v>
      </c>
      <c r="G6" s="0" t="n">
        <v>21.3459437562951</v>
      </c>
      <c r="H6" s="0" t="n">
        <v>900</v>
      </c>
    </row>
    <row r="7" customFormat="false" ht="12.8" hidden="false" customHeight="false" outlineLevel="0" collapsed="false">
      <c r="A7" s="0" t="n">
        <v>32</v>
      </c>
      <c r="B7" s="0" t="n">
        <v>1162.7750162465</v>
      </c>
      <c r="C7" s="0" t="n">
        <v>193.755464912202</v>
      </c>
      <c r="D7" s="0" t="n">
        <v>1034.898582695</v>
      </c>
      <c r="E7" s="0" t="n">
        <v>2.1150456385541</v>
      </c>
      <c r="F7" s="0" t="n">
        <v>1922.332989575</v>
      </c>
      <c r="G7" s="0" t="n">
        <v>5.25514853659808</v>
      </c>
      <c r="H7" s="0" t="n">
        <v>900</v>
      </c>
    </row>
    <row r="8" customFormat="false" ht="12.8" hidden="false" customHeight="false" outlineLevel="0" collapsed="false">
      <c r="A8" s="0" t="n">
        <v>256</v>
      </c>
      <c r="B8" s="0" t="n">
        <v>1022.47398907</v>
      </c>
      <c r="C8" s="0" t="n">
        <v>11.0578391644769</v>
      </c>
      <c r="D8" s="0" t="n">
        <v>1591.784653245</v>
      </c>
      <c r="E8" s="0" t="n">
        <v>387.649443187899</v>
      </c>
      <c r="F8" s="0" t="n">
        <v>1971.5520235875</v>
      </c>
      <c r="G8" s="0" t="n">
        <v>20.6882619440157</v>
      </c>
      <c r="H8" s="0" t="n">
        <v>900</v>
      </c>
    </row>
    <row r="9" customFormat="false" ht="12.8" hidden="false" customHeight="false" outlineLevel="0" collapsed="false">
      <c r="A9" s="0" t="n">
        <v>2048</v>
      </c>
      <c r="B9" s="0" t="n">
        <v>10703.97628748</v>
      </c>
      <c r="C9" s="0" t="n">
        <v>622.096870048414</v>
      </c>
      <c r="D9" s="0" t="n">
        <v>3774.58370894</v>
      </c>
      <c r="E9" s="0" t="n">
        <v>115.494131234116</v>
      </c>
      <c r="F9" s="0" t="n">
        <v>2835.0577372325</v>
      </c>
      <c r="G9" s="0" t="n">
        <v>625.412181601585</v>
      </c>
      <c r="H9" s="0" t="n">
        <v>900</v>
      </c>
    </row>
    <row r="12" customFormat="false" ht="12.8" hidden="false" customHeight="false" outlineLevel="0" collapsed="false">
      <c r="A12" s="0" t="s">
        <v>30</v>
      </c>
    </row>
    <row r="14" customFormat="false" ht="12.8" hidden="false" customHeight="false" outlineLevel="0" collapsed="false">
      <c r="B14" s="0" t="s">
        <v>18</v>
      </c>
      <c r="D14" s="0" t="s">
        <v>25</v>
      </c>
      <c r="F14" s="0" t="s">
        <v>1</v>
      </c>
    </row>
    <row r="15" customFormat="false" ht="12.8" hidden="false" customHeight="false" outlineLevel="0" collapsed="false">
      <c r="A15" s="0" t="s">
        <v>5</v>
      </c>
      <c r="B15" s="0" t="s">
        <v>31</v>
      </c>
      <c r="C15" s="0" t="s">
        <v>32</v>
      </c>
      <c r="D15" s="0" t="s">
        <v>31</v>
      </c>
      <c r="E15" s="0" t="s">
        <v>32</v>
      </c>
      <c r="F15" s="0" t="s">
        <v>31</v>
      </c>
      <c r="G15" s="0" t="s">
        <v>32</v>
      </c>
    </row>
    <row r="16" customFormat="false" ht="12.8" hidden="false" customHeight="false" outlineLevel="0" collapsed="false">
      <c r="A16" s="0" t="n">
        <v>8</v>
      </c>
      <c r="B16" s="0" t="n">
        <v>117.77808773525</v>
      </c>
      <c r="C16" s="0" t="n">
        <v>21.8251957839138</v>
      </c>
      <c r="D16" s="0" t="n">
        <v>129.40085655175</v>
      </c>
      <c r="E16" s="0" t="n">
        <v>8.30532410306872</v>
      </c>
      <c r="F16" s="0" t="n">
        <v>134.391339005</v>
      </c>
      <c r="G16" s="0" t="n">
        <v>22.0923253591981</v>
      </c>
    </row>
    <row r="17" customFormat="false" ht="12.8" hidden="false" customHeight="false" outlineLevel="0" collapsed="false">
      <c r="A17" s="0" t="n">
        <v>32</v>
      </c>
      <c r="B17" s="0" t="n">
        <v>259.4150921685</v>
      </c>
      <c r="C17" s="0" t="n">
        <v>193.643456009775</v>
      </c>
      <c r="D17" s="0" t="n">
        <v>118.0718771795</v>
      </c>
      <c r="E17" s="0" t="n">
        <v>11.0461881096775</v>
      </c>
      <c r="F17" s="0" t="n">
        <v>117.683530095</v>
      </c>
      <c r="G17" s="0" t="n">
        <v>4.82326564498172</v>
      </c>
    </row>
    <row r="18" customFormat="false" ht="12.8" hidden="false" customHeight="false" outlineLevel="0" collapsed="false">
      <c r="A18" s="0" t="n">
        <v>256</v>
      </c>
      <c r="B18" s="0" t="n">
        <v>111.4687590605</v>
      </c>
      <c r="C18" s="0" t="n">
        <v>11.030484940839</v>
      </c>
      <c r="D18" s="0" t="n">
        <v>130.57775896725</v>
      </c>
      <c r="E18" s="0" t="n">
        <v>9.84240349163049</v>
      </c>
      <c r="F18" s="0" t="n">
        <v>140.19159406</v>
      </c>
      <c r="G18" s="0" t="n">
        <v>6.23869432135785</v>
      </c>
    </row>
    <row r="19" customFormat="false" ht="12.8" hidden="false" customHeight="false" outlineLevel="0" collapsed="false">
      <c r="A19" s="0" t="n">
        <v>2048</v>
      </c>
      <c r="B19" s="0" t="n">
        <v>9753.98555481</v>
      </c>
      <c r="C19" s="0" t="n">
        <v>623.788601255195</v>
      </c>
      <c r="D19" s="0" t="n">
        <v>184.78897744</v>
      </c>
      <c r="E19" s="0" t="n">
        <v>18.2364689097185</v>
      </c>
      <c r="F19" s="0" t="n">
        <v>209.6199097075</v>
      </c>
      <c r="G19" s="0" t="n">
        <v>5.41536815417673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2015-12-07T13:44:21Z</dcterms:created>
  <dc:creator>Ming Tai</dc:creator>
  <dc:language>en-US</dc:language>
  <cp:lastModifiedBy>Windows User</cp:lastModifiedBy>
  <cp:lastPrinted>2016-02-08T18:24:55Z</cp:lastPrinted>
  <dcterms:modified xsi:type="dcterms:W3CDTF">2016-02-08T18:25:10Z</dcterms:modified>
  <cp:revision>0</cp:revision>
</cp:coreProperties>
</file>