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2" firstSheet="0" activeTab="1"/>
  </bookViews>
  <sheets>
    <sheet name="Timings_AIMES" sheetId="1" state="visible" r:id="rId2"/>
    <sheet name="Plo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<sst xmlns="http://schemas.openxmlformats.org/spreadsheetml/2006/main" count="106" uniqueCount="22">
  <si>
    <t>TTC_AIMES_SWIFT_1</t>
  </si>
  <si>
    <t>4 Resources</t>
  </si>
  <si>
    <t>Tx_AIMES_SWIFT_1</t>
  </si>
  <si>
    <t>Th_AIMES_SWIFT_1</t>
  </si>
  <si>
    <t>Ts_AIMES_SWIFT_1</t>
  </si>
  <si>
    <t>Cores</t>
  </si>
  <si>
    <t>AVG</t>
  </si>
  <si>
    <t>Rel Err</t>
  </si>
  <si>
    <t>Run 1</t>
  </si>
  <si>
    <t>Run 2</t>
  </si>
  <si>
    <t>Run 3</t>
  </si>
  <si>
    <t>Run 4</t>
  </si>
  <si>
    <t>TTC_AIMES_SWIFT_2</t>
  </si>
  <si>
    <t>2 Resources</t>
  </si>
  <si>
    <t>Tx_AIMES_SWIFT_2</t>
  </si>
  <si>
    <t>Th_AIMES_SWIFT_2</t>
  </si>
  <si>
    <t>Ts_AIMES_SWIFT_2</t>
  </si>
  <si>
    <t>TTC_AIMES_SWIFT_3_v2</t>
  </si>
  <si>
    <t>1 Resource</t>
  </si>
  <si>
    <t>Tx_AIMES_SWIFT_3_v2</t>
  </si>
  <si>
    <t>Th_AIMES_SWIFT_3_v2</t>
  </si>
  <si>
    <t>Ts_AIMES_SWIFT_3_v2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</si>
</sst>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TTC - AIMES_Only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"TTC_Resource_1"</c:f>
              <c:strCache>
                <c:ptCount val="1"/>
                <c:pt idx="0">
                  <c:v>TTC_Resource_1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fixedVal"/>
            <c:noEndCap val="0"/>
            <c:val val="0"/>
          </c:errBars>
          <c:cat>
            <c:strRef>
              <c:f>Timings_AIMES!$B$16:$E$16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Timings_AIMES!$B$31:$E$31</c:f>
              <c:numCache>
                <c:formatCode>General</c:formatCode>
                <c:ptCount val="4"/>
                <c:pt idx="0">
                  <c:v>1019.2150266765</c:v>
                </c:pt>
                <c:pt idx="1">
                  <c:v>1162.7750162465</c:v>
                </c:pt>
                <c:pt idx="2">
                  <c:v>1022.47398907</c:v>
                </c:pt>
                <c:pt idx="3">
                  <c:v>10703.97628748</c:v>
                </c:pt>
              </c:numCache>
            </c:numRef>
          </c:val>
        </c:ser>
        <c:ser>
          <c:idx val="1"/>
          <c:order val="1"/>
          <c:tx>
            <c:strRef>
              <c:f>"TTC_Resources_2"</c:f>
              <c:strCache>
                <c:ptCount val="1"/>
                <c:pt idx="0">
                  <c:v>TTC_Resources_2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fixedVal"/>
            <c:noEndCap val="0"/>
            <c:val val="0"/>
          </c:errBars>
          <c:cat>
            <c:strRef>
              <c:f>Timings_AIMES!$B$16:$E$16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Timings_AIMES!$B$18:$E$18</c:f>
              <c:numCache>
                <c:formatCode>General</c:formatCode>
                <c:ptCount val="4"/>
                <c:pt idx="0">
                  <c:v>1261.1848297725</c:v>
                </c:pt>
                <c:pt idx="1">
                  <c:v>1635.0942032325</c:v>
                </c:pt>
                <c:pt idx="2">
                  <c:v>3797.11232251</c:v>
                </c:pt>
                <c:pt idx="3">
                  <c:v>14508.2820531225</c:v>
                </c:pt>
              </c:numCache>
            </c:numRef>
          </c:val>
        </c:ser>
        <c:ser>
          <c:idx val="2"/>
          <c:order val="2"/>
          <c:tx>
            <c:strRef>
              <c:f>"TTC_Resources_4"</c:f>
              <c:strCache>
                <c:ptCount val="1"/>
                <c:pt idx="0">
                  <c:v>TTC_Resources_4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errBars>
            <c:errDir val="y"/>
            <c:errBarType val="both"/>
            <c:errValType val=""/>
            <c:noEndCap val="0"/>
            <c:val val="0"/>
          </c:errBars>
          <c:cat>
            <c:strRef>
              <c:f>Timings_AIMES!$B$16:$E$16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Timings_AIMES!$B$5:$E$5</c:f>
              <c:numCache>
                <c:formatCode>General</c:formatCode>
                <c:ptCount val="4"/>
                <c:pt idx="0">
                  <c:v>1448.24197781</c:v>
                </c:pt>
                <c:pt idx="1">
                  <c:v>1852.6856554725</c:v>
                </c:pt>
                <c:pt idx="2">
                  <c:v>1946.2223702675</c:v>
                </c:pt>
                <c:pt idx="3">
                  <c:v>4662.2812541125</c:v>
                </c:pt>
              </c:numCache>
            </c:numRef>
          </c:val>
        </c:ser>
        <c:marker val="1"/>
        <c:axId val="59893548"/>
        <c:axId val="88457713"/>
      </c:lineChart>
      <c:catAx>
        <c:axId val="59893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457713"/>
        <c:crosses val="autoZero"/>
        <c:auto val="1"/>
        <c:lblAlgn val="ctr"/>
        <c:lblOffset val="100"/>
      </c:catAx>
      <c:valAx>
        <c:axId val="884577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9893548"/>
        <c:crossesAt val="1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1836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TTC_StD - AIMES_Only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"TTC_StD_Resource_1"</c:f>
              <c:strCache>
                <c:ptCount val="1"/>
                <c:pt idx="0">
                  <c:v>TTC_StD_Resource_1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Timings_AIMES!$B$16:$E$16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Timings_AIMES!$B$32:$E$32</c:f>
              <c:numCache>
                <c:formatCode>General</c:formatCode>
                <c:ptCount val="4"/>
                <c:pt idx="0">
                  <c:v>21.8631076138165</c:v>
                </c:pt>
                <c:pt idx="1">
                  <c:v>193.755464912202</c:v>
                </c:pt>
                <c:pt idx="2">
                  <c:v>11.0578391644769</c:v>
                </c:pt>
                <c:pt idx="3">
                  <c:v>622.096870048414</c:v>
                </c:pt>
              </c:numCache>
            </c:numRef>
          </c:val>
        </c:ser>
        <c:ser>
          <c:idx val="1"/>
          <c:order val="1"/>
          <c:tx>
            <c:strRef>
              <c:f>"TTC_StD_Resources_2"</c:f>
              <c:strCache>
                <c:ptCount val="1"/>
                <c:pt idx="0">
                  <c:v>TTC_StD_Resources_2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Timings_AIMES!$B$16:$E$16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Timings_AIMES!$B$19:$E$19</c:f>
              <c:numCache>
                <c:formatCode>General</c:formatCode>
                <c:ptCount val="4"/>
                <c:pt idx="0">
                  <c:v>37.5824731072224</c:v>
                </c:pt>
                <c:pt idx="1">
                  <c:v>410.227061154811</c:v>
                </c:pt>
                <c:pt idx="2">
                  <c:v>2296.69114546414</c:v>
                </c:pt>
                <c:pt idx="3">
                  <c:v>6444.82664261917</c:v>
                </c:pt>
              </c:numCache>
            </c:numRef>
          </c:val>
        </c:ser>
        <c:ser>
          <c:idx val="2"/>
          <c:order val="2"/>
          <c:tx>
            <c:strRef>
              <c:f>"TTC_StD_Resources_4"</c:f>
              <c:strCache>
                <c:ptCount val="1"/>
                <c:pt idx="0">
                  <c:v>TTC_StD_Resources_4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ize val="4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Timings_AIMES!$B$16:$E$16</c:f>
              <c:strCache>
                <c:ptCount val="4"/>
                <c:pt idx="0">
                  <c:v>8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strCache>
            </c:strRef>
          </c:cat>
          <c:val>
            <c:numRef>
              <c:f>Timings_AIMES!$B$6:$E$6</c:f>
              <c:numCache>
                <c:formatCode>General</c:formatCode>
                <c:ptCount val="4"/>
                <c:pt idx="0">
                  <c:v>39.221322662951</c:v>
                </c:pt>
                <c:pt idx="1">
                  <c:v>184.377291207344</c:v>
                </c:pt>
                <c:pt idx="2">
                  <c:v>304.304795483552</c:v>
                </c:pt>
                <c:pt idx="3">
                  <c:v>694.990016662032</c:v>
                </c:pt>
              </c:numCache>
            </c:numRef>
          </c:val>
        </c:ser>
        <c:marker val="1"/>
        <c:axId val="80048369"/>
        <c:axId val="17950480"/>
      </c:lineChart>
      <c:catAx>
        <c:axId val="80048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solidFill>
                      <a:srgbClr val="000000"/>
                    </a:solidFill>
                    <a:latin typeface="Calibri"/>
                  </a:rPr>
                  <a:t>Tasks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7950480"/>
        <c:crosses val="autoZero"/>
        <c:auto val="1"/>
        <c:lblAlgn val="ctr"/>
        <c:lblOffset val="100"/>
      </c:catAx>
      <c:valAx>
        <c:axId val="1795048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solidFill>
                      <a:srgbClr val="000000"/>
                    </a:solidFill>
                    <a:latin typeface="Calibri"/>
                  </a:rPr>
                  <a:t>Time (sec)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0048369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18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636480</xdr:colOff>
      <xdr:row>1</xdr:row>
      <xdr:rowOff>86400</xdr:rowOff>
    </xdr:from>
    <xdr:to>
      <xdr:col>10</xdr:col>
      <xdr:colOff>331200</xdr:colOff>
      <xdr:row>31</xdr:row>
      <xdr:rowOff>8280</xdr:rowOff>
    </xdr:to>
    <xdr:graphicFrame>
      <xdr:nvGraphicFramePr>
        <xdr:cNvPr id="0" name="Chart 2"/>
        <xdr:cNvGraphicFramePr/>
      </xdr:nvGraphicFramePr>
      <xdr:xfrm>
        <a:off x="636480" y="248040"/>
        <a:ext cx="7860600" cy="478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770040</xdr:colOff>
      <xdr:row>1</xdr:row>
      <xdr:rowOff>86400</xdr:rowOff>
    </xdr:from>
    <xdr:to>
      <xdr:col>20</xdr:col>
      <xdr:colOff>464760</xdr:colOff>
      <xdr:row>31</xdr:row>
      <xdr:rowOff>8280</xdr:rowOff>
    </xdr:to>
    <xdr:graphicFrame>
      <xdr:nvGraphicFramePr>
        <xdr:cNvPr id="1" name="Chart 3"/>
        <xdr:cNvGraphicFramePr/>
      </xdr:nvGraphicFramePr>
      <xdr:xfrm>
        <a:off x="8935920" y="248040"/>
        <a:ext cx="7860960" cy="478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RowHeight="12.75"/>
  <cols>
    <col collapsed="false" hidden="false" max="1025" min="1" style="0" width="11.5714285714286"/>
  </cols>
  <sheetData>
    <row r="1" customFormat="false" ht="12.75" hidden="false" customHeight="false" outlineLevel="0" collapsed="false">
      <c r="A1" s="0" t="s">
        <v>0</v>
      </c>
      <c r="C1" s="0" t="s">
        <v>1</v>
      </c>
      <c r="G1" s="0" t="s">
        <v>2</v>
      </c>
      <c r="I1" s="0" t="s">
        <v>1</v>
      </c>
      <c r="M1" s="0" t="s">
        <v>3</v>
      </c>
      <c r="O1" s="0" t="s">
        <v>1</v>
      </c>
      <c r="S1" s="0" t="s">
        <v>4</v>
      </c>
      <c r="U1" s="0" t="s">
        <v>1</v>
      </c>
    </row>
    <row r="3" customFormat="false" ht="12.75" hidden="false" customHeight="false" outlineLevel="0" collapsed="false">
      <c r="A3" s="0" t="s">
        <v>5</v>
      </c>
      <c r="B3" s="0" t="n">
        <v>8</v>
      </c>
      <c r="C3" s="0" t="n">
        <v>32</v>
      </c>
      <c r="D3" s="0" t="n">
        <v>256</v>
      </c>
      <c r="E3" s="0" t="n">
        <v>2048</v>
      </c>
      <c r="G3" s="0" t="s">
        <v>5</v>
      </c>
      <c r="H3" s="0" t="n">
        <v>8</v>
      </c>
      <c r="I3" s="0" t="n">
        <v>32</v>
      </c>
      <c r="J3" s="0" t="n">
        <v>256</v>
      </c>
      <c r="K3" s="0" t="n">
        <v>2048</v>
      </c>
      <c r="M3" s="0" t="s">
        <v>5</v>
      </c>
      <c r="N3" s="0" t="n">
        <v>8</v>
      </c>
      <c r="O3" s="0" t="n">
        <v>32</v>
      </c>
      <c r="P3" s="0" t="n">
        <v>256</v>
      </c>
      <c r="Q3" s="0" t="n">
        <v>2048</v>
      </c>
      <c r="S3" s="0" t="s">
        <v>5</v>
      </c>
      <c r="T3" s="0" t="n">
        <v>8</v>
      </c>
      <c r="U3" s="0" t="n">
        <v>32</v>
      </c>
      <c r="V3" s="0" t="n">
        <v>256</v>
      </c>
      <c r="W3" s="0" t="n">
        <v>2048</v>
      </c>
    </row>
    <row r="5" customFormat="false" ht="12.75" hidden="false" customHeight="false" outlineLevel="0" collapsed="false">
      <c r="A5" s="0" t="s">
        <v>6</v>
      </c>
      <c r="B5" s="0" t="n">
        <f aca="false">AVERAGE(B8:B11)</f>
        <v>1448.24197781</v>
      </c>
      <c r="C5" s="0" t="n">
        <f aca="false">AVERAGE(C8:C11)</f>
        <v>1852.6856554725</v>
      </c>
      <c r="D5" s="0" t="n">
        <f aca="false">AVERAGE(D8:D11)</f>
        <v>1946.2223702675</v>
      </c>
      <c r="E5" s="0" t="n">
        <f aca="false">AVERAGE(E8:E11)</f>
        <v>4662.2812541125</v>
      </c>
      <c r="G5" s="0" t="s">
        <v>6</v>
      </c>
      <c r="H5" s="0" t="n">
        <f aca="false">AVERAGE(H8:H11)</f>
        <v>1719.2691759475</v>
      </c>
      <c r="I5" s="0" t="n">
        <f aca="false">AVERAGE(I8:I11)</f>
        <v>2612.6536170825</v>
      </c>
      <c r="J5" s="0" t="n">
        <f aca="false">AVERAGE(J8:J11)</f>
        <v>2563.302282275</v>
      </c>
      <c r="K5" s="0" t="n">
        <f aca="false">AVERAGE(K8:K11)</f>
        <v>4956.030940535</v>
      </c>
      <c r="M5" s="0" t="s">
        <v>6</v>
      </c>
      <c r="N5" s="0" t="n">
        <f aca="false">AVERAGE(N8:N11)</f>
        <v>39.9238407625</v>
      </c>
      <c r="O5" s="0" t="n">
        <f aca="false">AVERAGE(O8:O11)</f>
        <v>36.49418527</v>
      </c>
      <c r="P5" s="0" t="n">
        <f aca="false">AVERAGE(P8:P11)</f>
        <v>128.630417</v>
      </c>
      <c r="Q5" s="0" t="n">
        <f aca="false">AVERAGE(Q8:Q11)</f>
        <v>1306.637269325</v>
      </c>
      <c r="S5" s="0" t="s">
        <v>6</v>
      </c>
      <c r="T5" s="0" t="n">
        <f aca="false">AVERAGE(T8:T11)</f>
        <v>95.919381025</v>
      </c>
      <c r="U5" s="0" t="n">
        <f aca="false">AVERAGE(U8:U11)</f>
        <v>101.558323155</v>
      </c>
      <c r="V5" s="0" t="n">
        <f aca="false">AVERAGE(V8:V11)</f>
        <v>381.680580175</v>
      </c>
      <c r="W5" s="0" t="n">
        <f aca="false">AVERAGE(W8:W11)</f>
        <v>3840.58280975</v>
      </c>
    </row>
    <row r="6" customFormat="false" ht="12.75" hidden="false" customHeight="false" outlineLevel="0" collapsed="false">
      <c r="A6" s="0" t="s">
        <v>7</v>
      </c>
      <c r="B6" s="0" t="n">
        <f aca="false">_xlfn.STDEV.P(B8:B11)</f>
        <v>39.221322662951</v>
      </c>
      <c r="C6" s="0" t="n">
        <f aca="false">_xlfn.STDEV.P(C8:C11)</f>
        <v>184.377291207344</v>
      </c>
      <c r="D6" s="0" t="n">
        <f aca="false">_xlfn.STDEV.P(D8:D11)</f>
        <v>304.304795483552</v>
      </c>
      <c r="E6" s="0" t="n">
        <f aca="false">_xlfn.STDEV.P(E8:E11)</f>
        <v>694.990016662032</v>
      </c>
      <c r="G6" s="0" t="s">
        <v>7</v>
      </c>
      <c r="H6" s="0" t="n">
        <f aca="false">_xlfn.STDEV.P(H8:H11)</f>
        <v>76.1460231414059</v>
      </c>
      <c r="I6" s="0" t="n">
        <f aca="false">_xlfn.STDEV.P(I8:I11)</f>
        <v>363.489401483897</v>
      </c>
      <c r="J6" s="0" t="n">
        <f aca="false">_xlfn.STDEV.P(J8:J11)</f>
        <v>449.973336911437</v>
      </c>
      <c r="K6" s="0" t="n">
        <f aca="false">_xlfn.STDEV.P(K8:K11)</f>
        <v>423.503330131586</v>
      </c>
      <c r="M6" s="0" t="s">
        <v>7</v>
      </c>
      <c r="N6" s="0" t="n">
        <f aca="false">_xlfn.STDEV.P(N8:N11)</f>
        <v>8.75207986286263</v>
      </c>
      <c r="O6" s="0" t="n">
        <f aca="false">_xlfn.STDEV.P(O8:O11)</f>
        <v>21.124314195342</v>
      </c>
      <c r="P6" s="0" t="n">
        <f aca="false">_xlfn.STDEV.P(P8:P11)</f>
        <v>56.8791282597893</v>
      </c>
      <c r="Q6" s="0" t="n">
        <f aca="false">_xlfn.STDEV.P(Q8:Q11)</f>
        <v>753.707368682717</v>
      </c>
      <c r="S6" s="0" t="s">
        <v>7</v>
      </c>
      <c r="T6" s="0" t="n">
        <f aca="false">_xlfn.STDEV.P(T8:T11)</f>
        <v>14.3797167492152</v>
      </c>
      <c r="U6" s="0" t="n">
        <f aca="false">_xlfn.STDEV.P(U8:U11)</f>
        <v>18.8497395497418</v>
      </c>
      <c r="V6" s="0" t="n">
        <f aca="false">_xlfn.STDEV.P(V8:V11)</f>
        <v>42.2269791401535</v>
      </c>
      <c r="W6" s="0" t="n">
        <f aca="false">_xlfn.STDEV.P(W8:W11)</f>
        <v>900.551406468249</v>
      </c>
    </row>
    <row r="8" customFormat="false" ht="12.75" hidden="false" customHeight="false" outlineLevel="0" collapsed="false">
      <c r="A8" s="0" t="s">
        <v>8</v>
      </c>
      <c r="B8" s="0" t="n">
        <v>1472.09100795</v>
      </c>
      <c r="C8" s="0" t="n">
        <v>1535.93631601</v>
      </c>
      <c r="D8" s="0" t="n">
        <v>1535.71618295</v>
      </c>
      <c r="E8" s="0" t="n">
        <v>4619.02569914</v>
      </c>
      <c r="G8" s="0" t="s">
        <v>8</v>
      </c>
      <c r="H8" s="0" t="n">
        <v>1834.99186802</v>
      </c>
      <c r="I8" s="0" t="n">
        <v>1983.44848275</v>
      </c>
      <c r="J8" s="0" t="n">
        <v>1965.2457428</v>
      </c>
      <c r="K8" s="0" t="n">
        <v>5207.75818086</v>
      </c>
      <c r="M8" s="0" t="s">
        <v>8</v>
      </c>
      <c r="N8" s="0" t="n">
        <v>27.78387094</v>
      </c>
      <c r="O8" s="0" t="n">
        <v>34.53109002</v>
      </c>
      <c r="P8" s="0" t="n">
        <v>37.197927</v>
      </c>
      <c r="Q8" s="0" t="n">
        <v>344.1128981</v>
      </c>
      <c r="S8" s="0" t="s">
        <v>8</v>
      </c>
      <c r="T8" s="0" t="n">
        <v>80.95662475</v>
      </c>
      <c r="U8" s="0" t="n">
        <v>102.0853813</v>
      </c>
      <c r="V8" s="0" t="n">
        <v>309.8497391</v>
      </c>
      <c r="W8" s="0" t="n">
        <v>5389.534371</v>
      </c>
    </row>
    <row r="9" customFormat="false" ht="12.75" hidden="false" customHeight="false" outlineLevel="0" collapsed="false">
      <c r="A9" s="0" t="s">
        <v>9</v>
      </c>
      <c r="B9" s="0" t="n">
        <v>1383.85361814</v>
      </c>
      <c r="C9" s="0" t="n">
        <v>1955.54465294</v>
      </c>
      <c r="D9" s="0" t="n">
        <v>1799.61201715</v>
      </c>
      <c r="E9" s="0" t="n">
        <v>5763.05068922</v>
      </c>
      <c r="G9" s="0" t="s">
        <v>9</v>
      </c>
      <c r="H9" s="0" t="n">
        <v>1635.90326214</v>
      </c>
      <c r="I9" s="0" t="n">
        <v>2840.12049413</v>
      </c>
      <c r="J9" s="0" t="n">
        <v>2302.73811913</v>
      </c>
      <c r="K9" s="0" t="n">
        <v>5520.15426302</v>
      </c>
      <c r="M9" s="0" t="s">
        <v>9</v>
      </c>
      <c r="N9" s="0" t="n">
        <v>37.81765795</v>
      </c>
      <c r="O9" s="0" t="n">
        <v>17.47013092</v>
      </c>
      <c r="P9" s="0" t="n">
        <v>139.5892341</v>
      </c>
      <c r="Q9" s="0" t="n">
        <v>2407.741815</v>
      </c>
      <c r="S9" s="0" t="s">
        <v>9</v>
      </c>
      <c r="T9" s="0" t="n">
        <v>100.2361853</v>
      </c>
      <c r="U9" s="0" t="n">
        <v>120.2662683</v>
      </c>
      <c r="V9" s="0" t="n">
        <v>410.3812314</v>
      </c>
      <c r="W9" s="0" t="n">
        <v>3156.329178</v>
      </c>
    </row>
    <row r="10" customFormat="false" ht="12.75" hidden="false" customHeight="false" outlineLevel="0" collapsed="false">
      <c r="A10" s="0" t="s">
        <v>10</v>
      </c>
      <c r="B10" s="0" t="n">
        <v>1486.07428598</v>
      </c>
      <c r="C10" s="0" t="n">
        <v>1926.50013494</v>
      </c>
      <c r="D10" s="0" t="n">
        <v>2337.04436779</v>
      </c>
      <c r="E10" s="0" t="n">
        <v>4415.75852299</v>
      </c>
      <c r="G10" s="0" t="s">
        <v>10</v>
      </c>
      <c r="H10" s="0" t="n">
        <v>1737.20654392</v>
      </c>
      <c r="I10" s="0" t="n">
        <v>2804.54819679</v>
      </c>
      <c r="J10" s="0" t="n">
        <v>3081.28042006</v>
      </c>
      <c r="K10" s="0" t="n">
        <v>4586.91600323</v>
      </c>
      <c r="M10" s="0" t="s">
        <v>10</v>
      </c>
      <c r="N10" s="0" t="n">
        <v>52.19979501</v>
      </c>
      <c r="O10" s="0" t="n">
        <v>22.50360203</v>
      </c>
      <c r="P10" s="0" t="n">
        <v>193.5951629</v>
      </c>
      <c r="Q10" s="0" t="n">
        <v>1486.156921</v>
      </c>
      <c r="S10" s="0" t="s">
        <v>10</v>
      </c>
      <c r="T10" s="0" t="n">
        <v>84.99554205</v>
      </c>
      <c r="U10" s="0" t="n">
        <v>70.89333892</v>
      </c>
      <c r="V10" s="0" t="n">
        <v>392.7822311</v>
      </c>
      <c r="W10" s="0" t="n">
        <v>3371.722775</v>
      </c>
    </row>
    <row r="11" customFormat="false" ht="12.75" hidden="false" customHeight="false" outlineLevel="0" collapsed="false">
      <c r="A11" s="0" t="s">
        <v>11</v>
      </c>
      <c r="B11" s="0" t="n">
        <v>1450.94899917</v>
      </c>
      <c r="C11" s="0" t="n">
        <v>1992.761518</v>
      </c>
      <c r="D11" s="0" t="n">
        <v>2112.51691318</v>
      </c>
      <c r="E11" s="0" t="n">
        <v>3851.2901051</v>
      </c>
      <c r="G11" s="0" t="s">
        <v>11</v>
      </c>
      <c r="H11" s="0" t="n">
        <v>1668.97502971</v>
      </c>
      <c r="I11" s="0" t="n">
        <v>2822.49729466</v>
      </c>
      <c r="J11" s="0" t="n">
        <v>2903.94484711</v>
      </c>
      <c r="K11" s="0" t="n">
        <v>4509.29531503</v>
      </c>
      <c r="M11" s="0" t="s">
        <v>11</v>
      </c>
      <c r="N11" s="0" t="n">
        <v>41.89403915</v>
      </c>
      <c r="O11" s="0" t="n">
        <v>71.47191811</v>
      </c>
      <c r="P11" s="0" t="n">
        <v>144.139344</v>
      </c>
      <c r="Q11" s="0" t="n">
        <v>988.5374432</v>
      </c>
      <c r="S11" s="0" t="s">
        <v>11</v>
      </c>
      <c r="T11" s="0" t="n">
        <v>117.489172</v>
      </c>
      <c r="U11" s="0" t="n">
        <v>112.9883041</v>
      </c>
      <c r="V11" s="0" t="n">
        <v>413.7091191</v>
      </c>
      <c r="W11" s="0" t="n">
        <v>3444.744915</v>
      </c>
    </row>
    <row r="14" customFormat="false" ht="12.75" hidden="false" customHeight="false" outlineLevel="0" collapsed="false">
      <c r="A14" s="0" t="s">
        <v>12</v>
      </c>
      <c r="C14" s="0" t="s">
        <v>13</v>
      </c>
      <c r="G14" s="0" t="s">
        <v>14</v>
      </c>
      <c r="I14" s="0" t="s">
        <v>13</v>
      </c>
      <c r="M14" s="0" t="s">
        <v>15</v>
      </c>
      <c r="O14" s="0" t="s">
        <v>13</v>
      </c>
      <c r="S14" s="0" t="s">
        <v>16</v>
      </c>
    </row>
    <row r="16" customFormat="false" ht="12.75" hidden="false" customHeight="false" outlineLevel="0" collapsed="false">
      <c r="A16" s="0" t="s">
        <v>5</v>
      </c>
      <c r="B16" s="0" t="n">
        <v>8</v>
      </c>
      <c r="C16" s="0" t="n">
        <v>32</v>
      </c>
      <c r="D16" s="0" t="n">
        <v>256</v>
      </c>
      <c r="E16" s="0" t="n">
        <v>2048</v>
      </c>
      <c r="G16" s="0" t="s">
        <v>5</v>
      </c>
      <c r="H16" s="0" t="n">
        <v>8</v>
      </c>
      <c r="I16" s="0" t="n">
        <v>32</v>
      </c>
      <c r="J16" s="0" t="n">
        <v>256</v>
      </c>
      <c r="K16" s="0" t="n">
        <v>2048</v>
      </c>
      <c r="M16" s="0" t="s">
        <v>5</v>
      </c>
      <c r="N16" s="0" t="n">
        <v>8</v>
      </c>
      <c r="O16" s="0" t="n">
        <v>32</v>
      </c>
      <c r="P16" s="0" t="n">
        <v>256</v>
      </c>
      <c r="Q16" s="0" t="n">
        <v>2048</v>
      </c>
      <c r="S16" s="0" t="s">
        <v>5</v>
      </c>
      <c r="T16" s="0" t="n">
        <v>8</v>
      </c>
      <c r="U16" s="0" t="n">
        <v>32</v>
      </c>
      <c r="V16" s="0" t="n">
        <v>256</v>
      </c>
      <c r="W16" s="0" t="n">
        <v>2048</v>
      </c>
    </row>
    <row r="18" customFormat="false" ht="12.75" hidden="false" customHeight="false" outlineLevel="0" collapsed="false">
      <c r="A18" s="0" t="s">
        <v>6</v>
      </c>
      <c r="B18" s="0" t="n">
        <f aca="false">AVERAGE(B21:B24)</f>
        <v>1261.1848297725</v>
      </c>
      <c r="C18" s="0" t="n">
        <f aca="false">AVERAGE(C21:C24)</f>
        <v>1635.0942032325</v>
      </c>
      <c r="D18" s="0" t="n">
        <f aca="false">AVERAGE(D21:D24)</f>
        <v>3797.11232251</v>
      </c>
      <c r="E18" s="0" t="n">
        <f aca="false">AVERAGE(E21:E24)</f>
        <v>14508.2820531225</v>
      </c>
      <c r="G18" s="0" t="s">
        <v>6</v>
      </c>
      <c r="H18" s="0" t="n">
        <f aca="false">AVERAGE(H21:H24)</f>
        <v>1237.8992196325</v>
      </c>
      <c r="I18" s="0" t="n">
        <f aca="false">AVERAGE(I21:I24)</f>
        <v>1865.886830985</v>
      </c>
      <c r="J18" s="0" t="n">
        <f aca="false">AVERAGE(J21:J24)</f>
        <v>4034.2751675275</v>
      </c>
      <c r="K18" s="0" t="n">
        <f aca="false">AVERAGE(K21:K24)</f>
        <v>13419.61724795</v>
      </c>
      <c r="M18" s="0" t="s">
        <v>6</v>
      </c>
      <c r="N18" s="0" t="n">
        <f aca="false">AVERAGE(N21:N24)</f>
        <v>31.2155805225</v>
      </c>
      <c r="O18" s="0" t="n">
        <f aca="false">AVERAGE(O21:O24)</f>
        <v>60.34865278075</v>
      </c>
      <c r="P18" s="0" t="n">
        <f aca="false">AVERAGE(P21:P24)</f>
        <v>376.698474525</v>
      </c>
      <c r="Q18" s="0" t="n">
        <f aca="false">AVERAGE(Q21:Q24)</f>
        <v>2915.57197225</v>
      </c>
      <c r="S18" s="0" t="s">
        <v>6</v>
      </c>
      <c r="T18" s="0" t="n">
        <f aca="false">AVERAGE(T21:T24)</f>
        <v>63.28155714</v>
      </c>
      <c r="U18" s="0" t="n">
        <f aca="false">AVERAGE(U21:U24)</f>
        <v>88.35364127</v>
      </c>
      <c r="V18" s="0" t="n">
        <f aca="false">AVERAGE(V21:V24)</f>
        <v>428.6000435</v>
      </c>
      <c r="W18" s="0" t="n">
        <f aca="false">AVERAGE(W21:W24)</f>
        <v>3597.48807675</v>
      </c>
    </row>
    <row r="19" customFormat="false" ht="12.75" hidden="false" customHeight="false" outlineLevel="0" collapsed="false">
      <c r="A19" s="0" t="s">
        <v>7</v>
      </c>
      <c r="B19" s="0" t="n">
        <f aca="false">_xlfn.STDEV.P(B21:B24)</f>
        <v>37.5824731072224</v>
      </c>
      <c r="C19" s="0" t="n">
        <f aca="false">_xlfn.STDEV.P(C21:C24)</f>
        <v>410.227061154811</v>
      </c>
      <c r="D19" s="0" t="n">
        <f aca="false">_xlfn.STDEV.P(D21:D24)</f>
        <v>2296.69114546414</v>
      </c>
      <c r="E19" s="0" t="n">
        <f aca="false">_xlfn.STDEV.P(E21:E24)</f>
        <v>6444.82664261917</v>
      </c>
      <c r="G19" s="0" t="s">
        <v>7</v>
      </c>
      <c r="H19" s="0" t="n">
        <f aca="false">_xlfn.STDEV.P(H21:H24)</f>
        <v>45.7203949796035</v>
      </c>
      <c r="I19" s="0" t="n">
        <f aca="false">_xlfn.STDEV.P(I21:I24)</f>
        <v>801.201352362219</v>
      </c>
      <c r="J19" s="0" t="n">
        <f aca="false">_xlfn.STDEV.P(J21:J24)</f>
        <v>1914.14739630602</v>
      </c>
      <c r="K19" s="0" t="n">
        <f aca="false">_xlfn.STDEV.P(K21:K24)</f>
        <v>8058.6011404312</v>
      </c>
      <c r="M19" s="0" t="s">
        <v>7</v>
      </c>
      <c r="N19" s="0" t="n">
        <f aca="false">_xlfn.STDEV.P(N21:N24)</f>
        <v>10.4245126726467</v>
      </c>
      <c r="O19" s="0" t="n">
        <f aca="false">_xlfn.STDEV.P(O21:O24)</f>
        <v>30.8684814735266</v>
      </c>
      <c r="P19" s="0" t="n">
        <f aca="false">_xlfn.STDEV.P(P21:P24)</f>
        <v>172.560456561928</v>
      </c>
      <c r="Q19" s="0" t="n">
        <f aca="false">_xlfn.STDEV.P(Q21:Q24)</f>
        <v>2152.52080757016</v>
      </c>
      <c r="S19" s="0" t="s">
        <v>7</v>
      </c>
      <c r="T19" s="0" t="n">
        <f aca="false">_xlfn.STDEV.P(T21:T24)</f>
        <v>15.0646964970158</v>
      </c>
      <c r="U19" s="0" t="n">
        <f aca="false">_xlfn.STDEV.P(U21:U24)</f>
        <v>9.89214254729808</v>
      </c>
      <c r="V19" s="0" t="n">
        <f aca="false">_xlfn.STDEV.P(V21:V24)</f>
        <v>82.7370732642241</v>
      </c>
      <c r="W19" s="0" t="n">
        <f aca="false">_xlfn.STDEV.P(W21:W24)</f>
        <v>389.751947668839</v>
      </c>
    </row>
    <row r="21" customFormat="false" ht="12.75" hidden="false" customHeight="false" outlineLevel="0" collapsed="false">
      <c r="A21" s="0" t="s">
        <v>8</v>
      </c>
      <c r="B21" s="0" t="n">
        <v>1228.78777695</v>
      </c>
      <c r="C21" s="0" t="n">
        <v>2342.69771385</v>
      </c>
      <c r="D21" s="0" t="n">
        <v>2054.24126387</v>
      </c>
      <c r="E21" s="0" t="n">
        <v>8816.0084312</v>
      </c>
      <c r="G21" s="0" t="s">
        <v>8</v>
      </c>
      <c r="H21" s="0" t="n">
        <v>1238.77830696</v>
      </c>
      <c r="I21" s="0" t="n">
        <v>3239.73541093</v>
      </c>
      <c r="J21" s="0" t="n">
        <v>2224.86333919</v>
      </c>
      <c r="K21" s="0" t="n">
        <v>5131.98245597</v>
      </c>
      <c r="M21" s="0" t="s">
        <v>8</v>
      </c>
      <c r="N21" s="0" t="n">
        <v>30.49164891</v>
      </c>
      <c r="O21" s="0" t="n">
        <v>7.058156013</v>
      </c>
      <c r="P21" s="0" t="n">
        <v>204.5700068</v>
      </c>
      <c r="Q21" s="0" t="n">
        <v>5614.389485</v>
      </c>
      <c r="S21" s="0" t="s">
        <v>8</v>
      </c>
      <c r="T21" s="0" t="n">
        <v>57.1661973</v>
      </c>
      <c r="U21" s="0" t="n">
        <v>73.88302207</v>
      </c>
      <c r="V21" s="0" t="n">
        <v>319.6334932</v>
      </c>
      <c r="W21" s="0" t="n">
        <v>3847.065796</v>
      </c>
    </row>
    <row r="22" customFormat="false" ht="12.75" hidden="false" customHeight="false" outlineLevel="0" collapsed="false">
      <c r="A22" s="0" t="s">
        <v>9</v>
      </c>
      <c r="B22" s="0" t="n">
        <v>1252.35166907</v>
      </c>
      <c r="C22" s="0" t="n">
        <v>1429.5788722</v>
      </c>
      <c r="D22" s="0" t="n">
        <v>2360.7186861</v>
      </c>
      <c r="E22" s="0" t="n">
        <v>24713.585752</v>
      </c>
      <c r="G22" s="0" t="s">
        <v>9</v>
      </c>
      <c r="H22" s="0" t="n">
        <v>1262.00488877</v>
      </c>
      <c r="I22" s="0" t="n">
        <v>1441.67902112</v>
      </c>
      <c r="J22" s="0" t="n">
        <v>3150.06385875</v>
      </c>
      <c r="K22" s="0" t="n">
        <v>25037.885921</v>
      </c>
      <c r="M22" s="0" t="s">
        <v>9</v>
      </c>
      <c r="N22" s="0" t="n">
        <v>14.53085208</v>
      </c>
      <c r="O22" s="0" t="n">
        <v>74.24448919</v>
      </c>
      <c r="P22" s="0" t="n">
        <v>203.7095382</v>
      </c>
      <c r="Q22" s="0" t="n">
        <v>1583.176656</v>
      </c>
      <c r="S22" s="0" t="s">
        <v>9</v>
      </c>
      <c r="T22" s="0" t="n">
        <v>44.39520597</v>
      </c>
      <c r="U22" s="0" t="n">
        <v>97.88718581</v>
      </c>
      <c r="V22" s="0" t="n">
        <v>387.233532</v>
      </c>
      <c r="W22" s="0" t="n">
        <v>3909.222938</v>
      </c>
    </row>
    <row r="23" customFormat="false" ht="12.75" hidden="false" customHeight="false" outlineLevel="0" collapsed="false">
      <c r="A23" s="0" t="s">
        <v>10</v>
      </c>
      <c r="B23" s="0" t="n">
        <v>1238.95014</v>
      </c>
      <c r="C23" s="0" t="n">
        <v>1338.44629097</v>
      </c>
      <c r="D23" s="0" t="n">
        <v>7726.02582717</v>
      </c>
      <c r="E23" s="0" t="n">
        <v>9136.54318619</v>
      </c>
      <c r="G23" s="0" t="s">
        <v>10</v>
      </c>
      <c r="H23" s="0" t="n">
        <v>1164.30265594</v>
      </c>
      <c r="I23" s="0" t="n">
        <v>1233.94635582</v>
      </c>
      <c r="J23" s="0" t="n">
        <v>7248.20181203</v>
      </c>
      <c r="K23" s="0" t="n">
        <v>6726.94558883</v>
      </c>
      <c r="M23" s="0" t="s">
        <v>10</v>
      </c>
      <c r="N23" s="0" t="n">
        <v>41.37711596</v>
      </c>
      <c r="O23" s="0" t="n">
        <v>81.16661811</v>
      </c>
      <c r="P23" s="0" t="n">
        <v>548.2442861</v>
      </c>
      <c r="Q23" s="0" t="n">
        <v>4298.871853</v>
      </c>
      <c r="S23" s="0" t="s">
        <v>10</v>
      </c>
      <c r="T23" s="0" t="n">
        <v>65.75381207</v>
      </c>
      <c r="U23" s="0" t="n">
        <v>97.10482502</v>
      </c>
      <c r="V23" s="0" t="n">
        <v>539.0991449</v>
      </c>
      <c r="W23" s="0" t="n">
        <v>3698.029081</v>
      </c>
    </row>
    <row r="24" customFormat="false" ht="12.75" hidden="false" customHeight="false" outlineLevel="0" collapsed="false">
      <c r="A24" s="0" t="s">
        <v>11</v>
      </c>
      <c r="B24" s="0" t="n">
        <v>1324.64973307</v>
      </c>
      <c r="C24" s="0" t="n">
        <v>1429.65393591</v>
      </c>
      <c r="D24" s="0" t="n">
        <v>3047.4635129</v>
      </c>
      <c r="E24" s="0" t="n">
        <v>15366.9908431</v>
      </c>
      <c r="G24" s="0" t="s">
        <v>11</v>
      </c>
      <c r="H24" s="0" t="n">
        <v>1286.51102686</v>
      </c>
      <c r="I24" s="0" t="n">
        <v>1548.18653607</v>
      </c>
      <c r="J24" s="0" t="n">
        <v>3513.97166014</v>
      </c>
      <c r="K24" s="0" t="n">
        <v>16781.655026</v>
      </c>
      <c r="M24" s="0" t="s">
        <v>11</v>
      </c>
      <c r="N24" s="0" t="n">
        <v>38.46270514</v>
      </c>
      <c r="O24" s="0" t="n">
        <v>78.92534781</v>
      </c>
      <c r="P24" s="0" t="n">
        <v>550.270067</v>
      </c>
      <c r="Q24" s="0" t="n">
        <v>165.849895</v>
      </c>
      <c r="S24" s="0" t="s">
        <v>11</v>
      </c>
      <c r="T24" s="0" t="n">
        <v>85.81101322</v>
      </c>
      <c r="U24" s="0" t="n">
        <v>84.53953218</v>
      </c>
      <c r="V24" s="0" t="n">
        <v>468.4340039</v>
      </c>
      <c r="W24" s="0" t="n">
        <v>2935.634492</v>
      </c>
    </row>
    <row r="27" customFormat="false" ht="12.8" hidden="false" customHeight="false" outlineLevel="0" collapsed="false">
      <c r="A27" s="0" t="s">
        <v>17</v>
      </c>
      <c r="C27" s="0" t="s">
        <v>18</v>
      </c>
      <c r="G27" s="0" t="s">
        <v>19</v>
      </c>
      <c r="I27" s="0" t="s">
        <v>18</v>
      </c>
      <c r="M27" s="0" t="s">
        <v>20</v>
      </c>
      <c r="O27" s="0" t="s">
        <v>18</v>
      </c>
      <c r="S27" s="0" t="s">
        <v>21</v>
      </c>
    </row>
    <row r="29" customFormat="false" ht="12.75" hidden="false" customHeight="false" outlineLevel="0" collapsed="false">
      <c r="A29" s="0" t="s">
        <v>5</v>
      </c>
      <c r="B29" s="0" t="n">
        <v>8</v>
      </c>
      <c r="C29" s="0" t="n">
        <v>32</v>
      </c>
      <c r="D29" s="0" t="n">
        <v>256</v>
      </c>
      <c r="E29" s="0" t="n">
        <v>2048</v>
      </c>
      <c r="G29" s="0" t="s">
        <v>5</v>
      </c>
      <c r="H29" s="0" t="n">
        <v>8</v>
      </c>
      <c r="I29" s="0" t="n">
        <v>32</v>
      </c>
      <c r="J29" s="0" t="n">
        <v>256</v>
      </c>
      <c r="K29" s="0" t="n">
        <v>2048</v>
      </c>
      <c r="M29" s="0" t="s">
        <v>5</v>
      </c>
      <c r="N29" s="0" t="n">
        <v>8</v>
      </c>
      <c r="O29" s="0" t="n">
        <v>32</v>
      </c>
      <c r="P29" s="0" t="n">
        <v>256</v>
      </c>
      <c r="Q29" s="0" t="n">
        <v>2048</v>
      </c>
      <c r="S29" s="0" t="s">
        <v>5</v>
      </c>
      <c r="T29" s="0" t="n">
        <v>8</v>
      </c>
      <c r="U29" s="0" t="n">
        <v>32</v>
      </c>
      <c r="V29" s="0" t="n">
        <v>256</v>
      </c>
      <c r="W29" s="0" t="n">
        <v>2048</v>
      </c>
    </row>
    <row r="31" customFormat="false" ht="12.75" hidden="false" customHeight="false" outlineLevel="0" collapsed="false">
      <c r="A31" s="0" t="s">
        <v>6</v>
      </c>
      <c r="B31" s="0" t="n">
        <f aca="false">AVERAGE(B34:B37)</f>
        <v>1019.2150266765</v>
      </c>
      <c r="C31" s="0" t="n">
        <f aca="false">AVERAGE(C34:C37)</f>
        <v>1162.7750162465</v>
      </c>
      <c r="D31" s="0" t="n">
        <f aca="false">AVERAGE(D34:D37)</f>
        <v>1022.47398907</v>
      </c>
      <c r="E31" s="0" t="n">
        <f aca="false">AVERAGE(E34:E37)</f>
        <v>10703.97628748</v>
      </c>
      <c r="G31" s="0" t="s">
        <v>6</v>
      </c>
      <c r="H31" s="0" t="n">
        <f aca="false">AVERAGE(H34:H37)</f>
        <v>998.84336489425</v>
      </c>
      <c r="I31" s="0" t="n">
        <f aca="false">AVERAGE(I34:I37)</f>
        <v>1142.6344125275</v>
      </c>
      <c r="J31" s="0" t="n">
        <f aca="false">AVERAGE(J34:J37)</f>
        <v>998.67204707975</v>
      </c>
      <c r="K31" s="0" t="n">
        <f aca="false">AVERAGE(K34:K37)</f>
        <v>1974.2693431975</v>
      </c>
      <c r="M31" s="0" t="s">
        <v>6</v>
      </c>
      <c r="N31" s="0" t="n">
        <f aca="false">AVERAGE(N34:N37)</f>
        <v>5.8833917379375</v>
      </c>
      <c r="O31" s="0" t="n">
        <f aca="false">AVERAGE(O34:O37)</f>
        <v>7.42077231407</v>
      </c>
      <c r="P31" s="0" t="n">
        <f aca="false">AVERAGE(P34:P37)</f>
        <v>11.206987023365</v>
      </c>
      <c r="Q31" s="0" t="n">
        <f aca="false">AVERAGE(Q34:Q37)</f>
        <v>41.56971293685</v>
      </c>
      <c r="S31" s="0" t="s">
        <v>6</v>
      </c>
      <c r="T31" s="0" t="n">
        <f aca="false">AVERAGE(T34:T37)</f>
        <v>98.88782370085</v>
      </c>
      <c r="U31" s="0" t="n">
        <f aca="false">AVERAGE(U34:U37)</f>
        <v>240.380842983775</v>
      </c>
      <c r="V31" s="0" t="n">
        <f aca="false">AVERAGE(V34:V37)</f>
        <v>93.908548176275</v>
      </c>
      <c r="W31" s="0" t="n">
        <f aca="false">AVERAGE(W34:W37)</f>
        <v>1034.37035590263</v>
      </c>
    </row>
    <row r="32" customFormat="false" ht="12.75" hidden="false" customHeight="false" outlineLevel="0" collapsed="false">
      <c r="A32" s="0" t="s">
        <v>7</v>
      </c>
      <c r="B32" s="0" t="n">
        <f aca="false">_xlfn.STDEV.P(B34:B37)</f>
        <v>21.8631076138165</v>
      </c>
      <c r="C32" s="0" t="n">
        <f aca="false">_xlfn.STDEV.P(C34:C37)</f>
        <v>193.755464912202</v>
      </c>
      <c r="D32" s="0" t="n">
        <f aca="false">_xlfn.STDEV.P(D34:D37)</f>
        <v>11.0578391644769</v>
      </c>
      <c r="E32" s="0" t="n">
        <f aca="false">_xlfn.STDEV.P(E34:E37)</f>
        <v>622.096870048414</v>
      </c>
      <c r="G32" s="0" t="s">
        <v>7</v>
      </c>
      <c r="H32" s="0" t="n">
        <f aca="false">_xlfn.STDEV.P(H34:H37)</f>
        <v>22.4112630591958</v>
      </c>
      <c r="I32" s="0" t="n">
        <f aca="false">_xlfn.STDEV.P(I34:I37)</f>
        <v>194.334063162179</v>
      </c>
      <c r="J32" s="0" t="n">
        <f aca="false">_xlfn.STDEV.P(J34:J37)</f>
        <v>10.2344246173119</v>
      </c>
      <c r="K32" s="0" t="n">
        <f aca="false">_xlfn.STDEV.P(K34:K37)</f>
        <v>610.085473977133</v>
      </c>
      <c r="M32" s="0" t="s">
        <v>7</v>
      </c>
      <c r="N32" s="0" t="n">
        <f aca="false">_xlfn.STDEV.P(N34:N37)</f>
        <v>0.35313093591189</v>
      </c>
      <c r="O32" s="0" t="n">
        <f aca="false">_xlfn.STDEV.P(O34:O37)</f>
        <v>1.9651214163548</v>
      </c>
      <c r="P32" s="0" t="n">
        <f aca="false">_xlfn.STDEV.P(P34:P37)</f>
        <v>1.89282913407949</v>
      </c>
      <c r="Q32" s="0" t="n">
        <f aca="false">_xlfn.STDEV.P(Q34:Q37)</f>
        <v>2.79268360747295</v>
      </c>
      <c r="S32" s="0" t="s">
        <v>7</v>
      </c>
      <c r="T32" s="0" t="n">
        <f aca="false">_xlfn.STDEV.P(T34:T37)</f>
        <v>21.9993295828448</v>
      </c>
      <c r="U32" s="0" t="n">
        <f aca="false">_xlfn.STDEV.P(U34:U37)</f>
        <v>195.002339362661</v>
      </c>
      <c r="V32" s="0" t="n">
        <f aca="false">_xlfn.STDEV.P(V34:V37)</f>
        <v>11.8334570206372</v>
      </c>
      <c r="W32" s="0" t="n">
        <f aca="false">_xlfn.STDEV.P(W34:W37)</f>
        <v>609.458721608814</v>
      </c>
    </row>
    <row r="34" customFormat="false" ht="12.8" hidden="false" customHeight="false" outlineLevel="0" collapsed="false">
      <c r="A34" s="0" t="s">
        <v>8</v>
      </c>
      <c r="B34" s="0" t="n">
        <v>1020.21847486</v>
      </c>
      <c r="C34" s="0" t="n">
        <v>995.70735383</v>
      </c>
      <c r="D34" s="0" t="n">
        <v>1007.61050105</v>
      </c>
      <c r="E34" s="0" t="n">
        <v>9739.99457002</v>
      </c>
      <c r="G34" s="0" t="s">
        <v>8</v>
      </c>
      <c r="H34" s="0" t="n">
        <v>1000.77069068</v>
      </c>
      <c r="I34" s="0" t="n">
        <v>973.334825993</v>
      </c>
      <c r="J34" s="0" t="n">
        <v>987.276178122</v>
      </c>
      <c r="K34" s="0" t="n">
        <v>1019.52362084</v>
      </c>
      <c r="M34" s="0" t="s">
        <v>8</v>
      </c>
      <c r="N34" s="0" t="n">
        <v>5.46191000938</v>
      </c>
      <c r="O34" s="0" t="n">
        <v>9.64876389503</v>
      </c>
      <c r="P34" s="0" t="n">
        <v>12.0980529785</v>
      </c>
      <c r="Q34" s="0" t="n">
        <v>46.1465489864</v>
      </c>
      <c r="S34" s="0" t="s">
        <v>8</v>
      </c>
      <c r="T34" s="0" t="n">
        <v>99.5837988853</v>
      </c>
      <c r="U34" s="0" t="n">
        <v>70.6232359409</v>
      </c>
      <c r="V34" s="0" t="n">
        <v>80.5118999481</v>
      </c>
      <c r="W34" s="0" t="n">
        <v>82.6733875275</v>
      </c>
    </row>
    <row r="35" customFormat="false" ht="12.8" hidden="false" customHeight="false" outlineLevel="0" collapsed="false">
      <c r="A35" s="0" t="s">
        <v>9</v>
      </c>
      <c r="B35" s="0" t="n">
        <v>991.736217976</v>
      </c>
      <c r="C35" s="0" t="n">
        <v>1186.92613506</v>
      </c>
      <c r="D35" s="0" t="n">
        <v>1024.92551613</v>
      </c>
      <c r="E35" s="0" t="n">
        <v>11334.25212</v>
      </c>
      <c r="G35" s="0" t="s">
        <v>9</v>
      </c>
      <c r="H35" s="0" t="n">
        <v>970.318681002</v>
      </c>
      <c r="I35" s="0" t="n">
        <v>1164.09938312</v>
      </c>
      <c r="J35" s="0" t="n">
        <v>994.572139025</v>
      </c>
      <c r="K35" s="0" t="n">
        <v>2579.80740786</v>
      </c>
      <c r="M35" s="0" t="s">
        <v>9</v>
      </c>
      <c r="N35" s="0" t="n">
        <v>6.42661690712</v>
      </c>
      <c r="O35" s="0" t="n">
        <v>9.10378909111</v>
      </c>
      <c r="P35" s="0" t="n">
        <v>13.7307200432</v>
      </c>
      <c r="Q35" s="0" t="n">
        <v>39.0618598461</v>
      </c>
      <c r="S35" s="0" t="s">
        <v>9</v>
      </c>
      <c r="T35" s="0" t="n">
        <v>69.5702660084</v>
      </c>
      <c r="U35" s="0" t="n">
        <v>261.615468025</v>
      </c>
      <c r="V35" s="0" t="n">
        <v>88.1410548687</v>
      </c>
      <c r="W35" s="0" t="n">
        <v>1637.95180082</v>
      </c>
    </row>
    <row r="36" customFormat="false" ht="12.8" hidden="false" customHeight="false" outlineLevel="0" collapsed="false">
      <c r="A36" s="0" t="s">
        <v>10</v>
      </c>
      <c r="B36" s="0" t="n">
        <v>1052.52031398</v>
      </c>
      <c r="C36" s="0" t="n">
        <v>1470.30242109</v>
      </c>
      <c r="D36" s="0" t="n">
        <v>1019.05859804</v>
      </c>
      <c r="E36" s="0" t="n">
        <v>10582.879688</v>
      </c>
      <c r="G36" s="0" t="s">
        <v>10</v>
      </c>
      <c r="H36" s="0" t="n">
        <v>1032.61125183</v>
      </c>
      <c r="I36" s="0" t="n">
        <v>1452.14913201</v>
      </c>
      <c r="J36" s="0" t="n">
        <v>997.695281982</v>
      </c>
      <c r="K36" s="0" t="n">
        <v>1875.35132098</v>
      </c>
      <c r="M36" s="0" t="s">
        <v>10</v>
      </c>
      <c r="N36" s="0" t="n">
        <v>5.91909813881</v>
      </c>
      <c r="O36" s="0" t="n">
        <v>5.43118309975</v>
      </c>
      <c r="P36" s="0" t="n">
        <v>8.68179917336</v>
      </c>
      <c r="Q36" s="0" t="n">
        <v>41.4889578819</v>
      </c>
      <c r="S36" s="0" t="s">
        <v>10</v>
      </c>
      <c r="T36" s="0" t="n">
        <v>131.450751066</v>
      </c>
      <c r="U36" s="0" t="n">
        <v>551.080018044</v>
      </c>
      <c r="V36" s="0" t="n">
        <v>94.4419589043</v>
      </c>
      <c r="W36" s="0" t="n">
        <v>929.923320293</v>
      </c>
    </row>
    <row r="37" customFormat="false" ht="12.8" hidden="false" customHeight="false" outlineLevel="0" collapsed="false">
      <c r="A37" s="0" t="s">
        <v>11</v>
      </c>
      <c r="B37" s="0" t="n">
        <v>1012.38509989</v>
      </c>
      <c r="C37" s="0" t="n">
        <v>998.164155006</v>
      </c>
      <c r="D37" s="0" t="n">
        <v>1038.30134106</v>
      </c>
      <c r="E37" s="0" t="n">
        <v>11158.7787719</v>
      </c>
      <c r="G37" s="0" t="s">
        <v>11</v>
      </c>
      <c r="H37" s="0" t="n">
        <v>991.672836065</v>
      </c>
      <c r="I37" s="0" t="n">
        <v>980.954308987</v>
      </c>
      <c r="J37" s="0" t="n">
        <v>1015.14458919</v>
      </c>
      <c r="K37" s="0" t="n">
        <v>2422.39502311</v>
      </c>
      <c r="M37" s="0" t="s">
        <v>11</v>
      </c>
      <c r="N37" s="0" t="n">
        <v>5.72594189644</v>
      </c>
      <c r="O37" s="0" t="n">
        <v>5.49935317039</v>
      </c>
      <c r="P37" s="0" t="n">
        <v>10.3173758984</v>
      </c>
      <c r="Q37" s="0" t="n">
        <v>39.581485033</v>
      </c>
      <c r="S37" s="0" t="s">
        <v>11</v>
      </c>
      <c r="T37" s="0" t="n">
        <v>94.9464788437</v>
      </c>
      <c r="U37" s="0" t="n">
        <v>78.2046499252</v>
      </c>
      <c r="V37" s="0" t="n">
        <v>112.539278984</v>
      </c>
      <c r="W37" s="0" t="n">
        <v>1486.93291497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7: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2.75"/>
  <cols>
    <col collapsed="false" hidden="false" max="1025" min="1" style="0" width="11.5714285714286"/>
  </cols>
  <sheetData>
    <row r="27" customFormat="false" ht="12.8" hidden="false" customHeight="false" outlineLevel="0" collapsed="false"/>
    <row r="28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2015-12-07T13:44:21Z</dcterms:created>
  <dc:creator>Ming Tai</dc:creator>
  <dc:language>en-US</dc:language>
  <cp:lastModifiedBy>Ming Tai</cp:lastModifiedBy>
  <dcterms:modified xsi:type="dcterms:W3CDTF">2015-12-18T21:29:49Z</dcterms:modified>
  <cp:revision>0</cp:revision>
</cp:coreProperties>
</file>