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6380" windowHeight="8190" tabRatio="462" activeTab="2"/>
  </bookViews>
  <sheets>
    <sheet name="TTC_AIMES_SWIFT_1" sheetId="1" r:id="rId1"/>
    <sheet name="TTC_AIMES_SWIFT_2" sheetId="2" r:id="rId2"/>
    <sheet name="Plots" sheetId="3" r:id="rId3"/>
  </sheets>
  <calcPr calcId="152511"/>
</workbook>
</file>

<file path=xl/calcChain.xml><?xml version="1.0" encoding="utf-8"?>
<calcChain xmlns="http://schemas.openxmlformats.org/spreadsheetml/2006/main">
  <c r="E4" i="2" l="1"/>
  <c r="D4" i="2"/>
  <c r="C4" i="2"/>
  <c r="B4" i="2"/>
  <c r="E3" i="2"/>
  <c r="D3" i="2"/>
  <c r="C3" i="2"/>
  <c r="B3" i="2"/>
  <c r="E4" i="1"/>
  <c r="D4" i="1"/>
  <c r="C4" i="1"/>
  <c r="B4" i="1"/>
  <c r="E3" i="1"/>
  <c r="D3" i="1"/>
  <c r="C3" i="1"/>
  <c r="B3" i="1"/>
</calcChain>
</file>

<file path=xl/sharedStrings.xml><?xml version="1.0" encoding="utf-8"?>
<sst xmlns="http://schemas.openxmlformats.org/spreadsheetml/2006/main" count="18" uniqueCount="11">
  <si>
    <t>Cores</t>
  </si>
  <si>
    <t>AVG</t>
  </si>
  <si>
    <t>Rel Err</t>
  </si>
  <si>
    <t>Run 1</t>
  </si>
  <si>
    <t>Run 2</t>
  </si>
  <si>
    <t>Run 3</t>
  </si>
  <si>
    <t>Run 4</t>
  </si>
  <si>
    <t>Run 5</t>
  </si>
  <si>
    <t>Run 6</t>
  </si>
  <si>
    <t>Run 7</t>
  </si>
  <si>
    <t>Run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</si>
</sst>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TTC - AIMES Only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TTC_AIMES_SWIFT_1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TTC_AIMES_SWIFT_1!$B$4:$E$4</c:f>
                <c:numCache>
                  <c:formatCode>General</c:formatCode>
                  <c:ptCount val="4"/>
                  <c:pt idx="0">
                    <c:v>39.22132266295101</c:v>
                  </c:pt>
                  <c:pt idx="1">
                    <c:v>184.3772912073436</c:v>
                  </c:pt>
                  <c:pt idx="2">
                    <c:v>304.30479548355248</c:v>
                  </c:pt>
                  <c:pt idx="3">
                    <c:v>694.99001666203151</c:v>
                  </c:pt>
                </c:numCache>
              </c:numRef>
            </c:plus>
            <c:minus>
              <c:numRef>
                <c:f>TTC_AIMES_SWIFT_1!$B$4:$E$4</c:f>
                <c:numCache>
                  <c:formatCode>General</c:formatCode>
                  <c:ptCount val="4"/>
                  <c:pt idx="0">
                    <c:v>39.22132266295101</c:v>
                  </c:pt>
                  <c:pt idx="1">
                    <c:v>184.3772912073436</c:v>
                  </c:pt>
                  <c:pt idx="2">
                    <c:v>304.30479548355248</c:v>
                  </c:pt>
                  <c:pt idx="3">
                    <c:v>694.99001666203151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TTC_AIMES_SWIFT_2!$B$1:$E$1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numCache>
            </c:numRef>
          </c:cat>
          <c:val>
            <c:numRef>
              <c:f>TTC_AIMES_SWIFT_1!$B$3:$E$3</c:f>
              <c:numCache>
                <c:formatCode>General</c:formatCode>
                <c:ptCount val="4"/>
                <c:pt idx="0">
                  <c:v>1448.24197781</c:v>
                </c:pt>
                <c:pt idx="1">
                  <c:v>1852.6856554725</c:v>
                </c:pt>
                <c:pt idx="2">
                  <c:v>1946.2223702674996</c:v>
                </c:pt>
                <c:pt idx="3">
                  <c:v>4662.2812541125004</c:v>
                </c:pt>
              </c:numCache>
            </c:numRef>
          </c:val>
          <c:smooth val="0"/>
        </c:ser>
        <c:ser>
          <c:idx val="1"/>
          <c:order val="1"/>
          <c:tx>
            <c:v>TTC_AIMES_SWIFT_2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TTC_AIMES_SWIFT_2!$B$4:$E$4</c:f>
                <c:numCache>
                  <c:formatCode>General</c:formatCode>
                  <c:ptCount val="4"/>
                  <c:pt idx="0">
                    <c:v>37.582473107222384</c:v>
                  </c:pt>
                  <c:pt idx="1">
                    <c:v>463.4020175625941</c:v>
                  </c:pt>
                  <c:pt idx="2">
                    <c:v>2296.6911454641368</c:v>
                  </c:pt>
                  <c:pt idx="3">
                    <c:v>6444.8266426191713</c:v>
                  </c:pt>
                </c:numCache>
              </c:numRef>
            </c:plus>
            <c:minus>
              <c:numRef>
                <c:f>TTC_AIMES_SWIFT_2!$B$4:$E$4</c:f>
                <c:numCache>
                  <c:formatCode>General</c:formatCode>
                  <c:ptCount val="4"/>
                  <c:pt idx="0">
                    <c:v>37.582473107222384</c:v>
                  </c:pt>
                  <c:pt idx="1">
                    <c:v>463.4020175625941</c:v>
                  </c:pt>
                  <c:pt idx="2">
                    <c:v>2296.6911454641368</c:v>
                  </c:pt>
                  <c:pt idx="3">
                    <c:v>6444.8266426191713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TTC_AIMES_SWIFT_2!$B$1:$E$1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numCache>
            </c:numRef>
          </c:cat>
          <c:val>
            <c:numRef>
              <c:f>TTC_AIMES_SWIFT_2!$B$3:$E$3</c:f>
              <c:numCache>
                <c:formatCode>General</c:formatCode>
                <c:ptCount val="4"/>
                <c:pt idx="0">
                  <c:v>1261.1848297725001</c:v>
                </c:pt>
                <c:pt idx="1">
                  <c:v>1776.6149053560002</c:v>
                </c:pt>
                <c:pt idx="2">
                  <c:v>3797.11232251</c:v>
                </c:pt>
                <c:pt idx="3">
                  <c:v>14508.282053122499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4656"/>
        <c:axId val="4102304"/>
      </c:lineChart>
      <c:catAx>
        <c:axId val="410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2304"/>
        <c:crosses val="autoZero"/>
        <c:auto val="1"/>
        <c:lblAlgn val="ctr"/>
        <c:lblOffset val="100"/>
        <c:noMultiLvlLbl val="0"/>
      </c:catAx>
      <c:valAx>
        <c:axId val="410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2</xdr:row>
      <xdr:rowOff>42861</xdr:rowOff>
    </xdr:from>
    <xdr:to>
      <xdr:col>11</xdr:col>
      <xdr:colOff>85725</xdr:colOff>
      <xdr:row>30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Normal="100" workbookViewId="0">
      <selection activeCell="E21" sqref="E21"/>
    </sheetView>
  </sheetViews>
  <sheetFormatPr defaultRowHeight="12.75" x14ac:dyDescent="0.2"/>
  <cols>
    <col min="1" max="1025" width="11.5703125"/>
  </cols>
  <sheetData>
    <row r="1" spans="1:5" x14ac:dyDescent="0.2">
      <c r="A1" t="s">
        <v>0</v>
      </c>
      <c r="B1">
        <v>8</v>
      </c>
      <c r="C1">
        <v>32</v>
      </c>
      <c r="D1">
        <v>256</v>
      </c>
      <c r="E1">
        <v>2048</v>
      </c>
    </row>
    <row r="3" spans="1:5" x14ac:dyDescent="0.2">
      <c r="A3" t="s">
        <v>1</v>
      </c>
      <c r="B3">
        <f>AVERAGE(B6:B9)</f>
        <v>1448.24197781</v>
      </c>
      <c r="C3">
        <f>AVERAGE(C6:C9)</f>
        <v>1852.6856554725</v>
      </c>
      <c r="D3">
        <f>AVERAGE(D6:D9)</f>
        <v>1946.2223702674996</v>
      </c>
      <c r="E3">
        <f>AVERAGE(E6:E9)</f>
        <v>4662.2812541125004</v>
      </c>
    </row>
    <row r="4" spans="1:5" x14ac:dyDescent="0.2">
      <c r="A4" t="s">
        <v>2</v>
      </c>
      <c r="B4">
        <f>_xlfn.STDEV.P(B6:B9)</f>
        <v>39.22132266295101</v>
      </c>
      <c r="C4">
        <f>_xlfn.STDEV.P(C6:C9)</f>
        <v>184.3772912073436</v>
      </c>
      <c r="D4">
        <f>_xlfn.STDEV.P(D6:D9)</f>
        <v>304.30479548355248</v>
      </c>
      <c r="E4">
        <f>_xlfn.STDEV.P(E6:E9)</f>
        <v>694.99001666203151</v>
      </c>
    </row>
    <row r="6" spans="1:5" x14ac:dyDescent="0.2">
      <c r="A6" t="s">
        <v>3</v>
      </c>
      <c r="B6">
        <v>1472.0910079499999</v>
      </c>
      <c r="C6">
        <v>1535.9363160099999</v>
      </c>
      <c r="D6">
        <v>1535.7161829500001</v>
      </c>
      <c r="E6">
        <v>4619.0256991400001</v>
      </c>
    </row>
    <row r="7" spans="1:5" x14ac:dyDescent="0.2">
      <c r="A7" t="s">
        <v>4</v>
      </c>
      <c r="B7">
        <v>1383.85361814</v>
      </c>
      <c r="C7">
        <v>1955.5446529400001</v>
      </c>
      <c r="D7">
        <v>1799.6120171499999</v>
      </c>
      <c r="E7">
        <v>5763.0506892200001</v>
      </c>
    </row>
    <row r="8" spans="1:5" x14ac:dyDescent="0.2">
      <c r="A8" t="s">
        <v>5</v>
      </c>
      <c r="B8">
        <v>1486.07428598</v>
      </c>
      <c r="C8">
        <v>1926.50013494</v>
      </c>
      <c r="D8">
        <v>2337.0443677899998</v>
      </c>
      <c r="E8">
        <v>4415.7585229899996</v>
      </c>
    </row>
    <row r="9" spans="1:5" x14ac:dyDescent="0.2">
      <c r="A9" t="s">
        <v>6</v>
      </c>
      <c r="B9">
        <v>1450.94899917</v>
      </c>
      <c r="C9">
        <v>1992.761518</v>
      </c>
      <c r="D9">
        <v>2112.5169131799998</v>
      </c>
      <c r="E9">
        <v>3851.2901050999999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Normal="100" workbookViewId="0">
      <selection activeCell="F32" sqref="F32"/>
    </sheetView>
  </sheetViews>
  <sheetFormatPr defaultRowHeight="12.75" x14ac:dyDescent="0.2"/>
  <cols>
    <col min="1" max="1025" width="11.5703125"/>
  </cols>
  <sheetData>
    <row r="1" spans="1:5" x14ac:dyDescent="0.2">
      <c r="A1" t="s">
        <v>0</v>
      </c>
      <c r="B1">
        <v>8</v>
      </c>
      <c r="C1">
        <v>32</v>
      </c>
      <c r="D1">
        <v>256</v>
      </c>
      <c r="E1">
        <v>2048</v>
      </c>
    </row>
    <row r="3" spans="1:5" x14ac:dyDescent="0.2">
      <c r="A3" t="s">
        <v>1</v>
      </c>
      <c r="B3">
        <f>AVERAGE(B6:B13)</f>
        <v>1261.1848297725001</v>
      </c>
      <c r="C3">
        <f>AVERAGE(C6:C10)</f>
        <v>1776.6149053560002</v>
      </c>
      <c r="D3">
        <f>AVERAGE(D6:D9)</f>
        <v>3797.11232251</v>
      </c>
      <c r="E3">
        <f>AVERAGE(E6:E9)</f>
        <v>14508.282053122499</v>
      </c>
    </row>
    <row r="4" spans="1:5" x14ac:dyDescent="0.2">
      <c r="A4" t="s">
        <v>2</v>
      </c>
      <c r="B4">
        <f>_xlfn.STDEV.P(B6:B13)</f>
        <v>37.582473107222384</v>
      </c>
      <c r="C4">
        <f>_xlfn.STDEV.P(C6:C10)</f>
        <v>463.4020175625941</v>
      </c>
      <c r="D4">
        <f>_xlfn.STDEV.P(D6:D9)</f>
        <v>2296.6911454641368</v>
      </c>
      <c r="E4">
        <f>_xlfn.STDEV.P(E6:E9)</f>
        <v>6444.8266426191713</v>
      </c>
    </row>
    <row r="6" spans="1:5" x14ac:dyDescent="0.2">
      <c r="A6" t="s">
        <v>3</v>
      </c>
      <c r="B6">
        <v>1228.7877769500001</v>
      </c>
      <c r="C6">
        <v>2342.6977138500001</v>
      </c>
      <c r="D6">
        <v>2054.2412638699998</v>
      </c>
      <c r="E6">
        <v>8816.0084311999999</v>
      </c>
    </row>
    <row r="7" spans="1:5" x14ac:dyDescent="0.2">
      <c r="A7" t="s">
        <v>4</v>
      </c>
      <c r="B7">
        <v>1252.3516690700001</v>
      </c>
      <c r="C7">
        <v>2342.6977138500001</v>
      </c>
      <c r="D7">
        <v>2360.7186861</v>
      </c>
      <c r="E7">
        <v>24713.585751999999</v>
      </c>
    </row>
    <row r="8" spans="1:5" x14ac:dyDescent="0.2">
      <c r="A8" t="s">
        <v>5</v>
      </c>
      <c r="B8">
        <v>1238.9501399999999</v>
      </c>
      <c r="C8">
        <v>1429.5788722</v>
      </c>
      <c r="D8">
        <v>7726.0258271700004</v>
      </c>
      <c r="E8">
        <v>9136.5431861899997</v>
      </c>
    </row>
    <row r="9" spans="1:5" x14ac:dyDescent="0.2">
      <c r="A9" t="s">
        <v>6</v>
      </c>
      <c r="B9">
        <v>1324.6497330699999</v>
      </c>
      <c r="C9">
        <v>1338.4462909700001</v>
      </c>
      <c r="D9">
        <v>3047.4635128999998</v>
      </c>
      <c r="E9">
        <v>15366.9908431</v>
      </c>
    </row>
    <row r="10" spans="1:5" x14ac:dyDescent="0.2">
      <c r="A10" t="s">
        <v>7</v>
      </c>
      <c r="B10">
        <v>1228.7877769500001</v>
      </c>
      <c r="C10">
        <v>1429.65393591</v>
      </c>
    </row>
    <row r="11" spans="1:5" x14ac:dyDescent="0.2">
      <c r="A11" t="s">
        <v>8</v>
      </c>
      <c r="B11">
        <v>1252.3516690700001</v>
      </c>
    </row>
    <row r="12" spans="1:5" x14ac:dyDescent="0.2">
      <c r="A12" t="s">
        <v>9</v>
      </c>
      <c r="B12">
        <v>1238.9501399999999</v>
      </c>
    </row>
    <row r="13" spans="1:5" x14ac:dyDescent="0.2">
      <c r="A13" t="s">
        <v>10</v>
      </c>
      <c r="B13">
        <v>1324.6497330699999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Q48" sqref="Q48"/>
    </sheetView>
  </sheetViews>
  <sheetFormatPr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TTC_AIMES_SWIFT_1</vt:lpstr>
      <vt:lpstr>TTC_AIMES_SWIFT_2</vt:lpstr>
      <vt:lpstr>Plots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cp:revision>0</cp:revision>
  <dcterms:created xsi:type="dcterms:W3CDTF">2015-12-07T13:44:21Z</dcterms:created>
  <dcterms:modified xsi:type="dcterms:W3CDTF">2015-12-07T19:23:14Z</dcterms:modified>
  <dc:language>en-US</dc:language>
</cp:coreProperties>
</file>