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2" firstSheet="0" activeTab="1"/>
  </bookViews>
  <sheets>
    <sheet name="Timings_AIMES" sheetId="1" state="visible" r:id="rId2"/>
    <sheet name="Plots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<sst xmlns="http://schemas.openxmlformats.org/spreadsheetml/2006/main" count="106" uniqueCount="22">
  <si>
    <t>TTC_AIMES_SWIFT_1_v2</t>
  </si>
  <si>
    <t>4 Resources</t>
  </si>
  <si>
    <t>Tx_AIMES_SWIFT_1_v2</t>
  </si>
  <si>
    <t>Th_AIMES_SWIFT_1_v2</t>
  </si>
  <si>
    <t>Ts_AIMES_SWIFT_1_v2</t>
  </si>
  <si>
    <t>Cores</t>
  </si>
  <si>
    <t>AVG</t>
  </si>
  <si>
    <t>Rel Err</t>
  </si>
  <si>
    <t>Run 1</t>
  </si>
  <si>
    <t>Run 2</t>
  </si>
  <si>
    <t>Run 3</t>
  </si>
  <si>
    <t>Run 4</t>
  </si>
  <si>
    <t>TTC_AIMES_SWIFT_2_v2</t>
  </si>
  <si>
    <t>2 Resources</t>
  </si>
  <si>
    <t>Tx_AIMES_SWIFT_2_v2</t>
  </si>
  <si>
    <t>Th_AIMES_SWIFT_2_v2</t>
  </si>
  <si>
    <t>Ts_AIMES_SWIFT_2_v2</t>
  </si>
  <si>
    <t>TTC_AIMES_SWIFT_3_v2</t>
  </si>
  <si>
    <t>1 Resource</t>
  </si>
  <si>
    <t>Tx_AIMES_SWIFT_3_v2</t>
  </si>
  <si>
    <t>Th_AIMES_SWIFT_3_v2</t>
  </si>
  <si>
    <t>Ts_AIMES_SWIFT_3_v2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</si>
</sst>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</font>
    <font>
      <sz val="10"/>
      <name val="Arial"/>
      <family val="2"/>
    </font>
    <font>
      <b val="true"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TTC - AIMES_Only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"TTC_Resource_1"</c:f>
              <c:strCache>
                <c:ptCount val="1"/>
                <c:pt idx="0">
                  <c:v>TTC_Resource_1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errBars>
            <c:errDir val="y"/>
            <c:errBarType val="both"/>
            <c:errValType val="fixedVal"/>
            <c:noEndCap val="0"/>
            <c:val val="0"/>
          </c:errBars>
          <c:cat>
            <c:strRef>
              <c:f>Timings_AIMES!$B$16:$E$16</c:f>
              <c:strCache>
                <c:ptCount val="4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2048</c:v>
                </c:pt>
              </c:strCache>
            </c:strRef>
          </c:cat>
          <c:val>
            <c:numRef>
              <c:f>Timings_AIMES!$B$31:$E$31</c:f>
              <c:numCache>
                <c:formatCode>General</c:formatCode>
                <c:ptCount val="4"/>
                <c:pt idx="0">
                  <c:v>1019.2150266765</c:v>
                </c:pt>
                <c:pt idx="1">
                  <c:v>1162.7750162465</c:v>
                </c:pt>
                <c:pt idx="2">
                  <c:v>1022.47398907</c:v>
                </c:pt>
                <c:pt idx="3">
                  <c:v>10703.97628748</c:v>
                </c:pt>
              </c:numCache>
            </c:numRef>
          </c:val>
        </c:ser>
        <c:ser>
          <c:idx val="1"/>
          <c:order val="1"/>
          <c:tx>
            <c:strRef>
              <c:f>"TTC_Resources_2"</c:f>
              <c:strCache>
                <c:ptCount val="1"/>
                <c:pt idx="0">
                  <c:v>TTC_Resources_2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errBars>
            <c:errDir val="y"/>
            <c:errBarType val="both"/>
            <c:errValType val="fixedVal"/>
            <c:noEndCap val="0"/>
            <c:val val="0"/>
          </c:errBars>
          <c:cat>
            <c:strRef>
              <c:f>Timings_AIMES!$B$16:$E$16</c:f>
              <c:strCache>
                <c:ptCount val="4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2048</c:v>
                </c:pt>
              </c:strCache>
            </c:strRef>
          </c:cat>
          <c:val>
            <c:numRef>
              <c:f>Timings_AIMES!$B$18:$E$18</c:f>
              <c:numCache>
                <c:formatCode>General</c:formatCode>
                <c:ptCount val="4"/>
                <c:pt idx="0">
                  <c:v>1708.1714770175</c:v>
                </c:pt>
                <c:pt idx="1">
                  <c:v>1034.898582695</c:v>
                </c:pt>
                <c:pt idx="2">
                  <c:v>1591.784653245</c:v>
                </c:pt>
                <c:pt idx="3">
                  <c:v>3774.58370894</c:v>
                </c:pt>
              </c:numCache>
            </c:numRef>
          </c:val>
        </c:ser>
        <c:ser>
          <c:idx val="2"/>
          <c:order val="2"/>
          <c:tx>
            <c:strRef>
              <c:f>"TTC_Resources_4"</c:f>
              <c:strCache>
                <c:ptCount val="1"/>
                <c:pt idx="0">
                  <c:v>TTC_Resources_4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Timings_AIMES!$B$16:$E$16</c:f>
              <c:strCache>
                <c:ptCount val="4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2048</c:v>
                </c:pt>
              </c:strCache>
            </c:strRef>
          </c:cat>
          <c:val>
            <c:numRef>
              <c:f>Timings_AIMES!$B$5:$E$5</c:f>
              <c:numCache>
                <c:formatCode>General</c:formatCode>
                <c:ptCount val="4"/>
                <c:pt idx="0">
                  <c:v>1939.5044540175</c:v>
                </c:pt>
                <c:pt idx="1">
                  <c:v>1922.332989575</c:v>
                </c:pt>
                <c:pt idx="2">
                  <c:v>1971.5520235875</c:v>
                </c:pt>
                <c:pt idx="3">
                  <c:v>2835.0577372325</c:v>
                </c:pt>
              </c:numCache>
            </c:numRef>
          </c:val>
        </c:ser>
        <c:marker val="1"/>
        <c:axId val="16868018"/>
        <c:axId val="62968357"/>
      </c:lineChart>
      <c:catAx>
        <c:axId val="168680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100">
                    <a:solidFill>
                      <a:srgbClr val="000000"/>
                    </a:solidFill>
                    <a:latin typeface="Calibri"/>
                  </a:rPr>
                  <a:t>Tasks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2968357"/>
        <c:crosses val="autoZero"/>
        <c:auto val="1"/>
        <c:lblAlgn val="ctr"/>
        <c:lblOffset val="100"/>
      </c:catAx>
      <c:valAx>
        <c:axId val="6296835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100">
                    <a:solidFill>
                      <a:srgbClr val="000000"/>
                    </a:solidFill>
                    <a:latin typeface="Calibri"/>
                  </a:rPr>
                  <a:t>Time (sec)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868018"/>
        <c:crossesAt val="1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18360">
      <a:solidFill>
        <a:srgbClr val="000000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TTC_StD - AIMES_Only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"TTC_StD_Resource_1"</c:f>
              <c:strCache>
                <c:ptCount val="1"/>
                <c:pt idx="0">
                  <c:v>TTC_StD_Resource_1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Timings_AIMES!$B$16:$E$16</c:f>
              <c:strCache>
                <c:ptCount val="4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2048</c:v>
                </c:pt>
              </c:strCache>
            </c:strRef>
          </c:cat>
          <c:val>
            <c:numRef>
              <c:f>Timings_AIMES!$B$32:$E$32</c:f>
              <c:numCache>
                <c:formatCode>General</c:formatCode>
                <c:ptCount val="4"/>
                <c:pt idx="0">
                  <c:v>21.8631076138165</c:v>
                </c:pt>
                <c:pt idx="1">
                  <c:v>193.755464912202</c:v>
                </c:pt>
                <c:pt idx="2">
                  <c:v>11.0578391644769</c:v>
                </c:pt>
                <c:pt idx="3">
                  <c:v>622.096870048414</c:v>
                </c:pt>
              </c:numCache>
            </c:numRef>
          </c:val>
        </c:ser>
        <c:ser>
          <c:idx val="1"/>
          <c:order val="1"/>
          <c:tx>
            <c:strRef>
              <c:f>"TTC_StD_Resources_2"</c:f>
              <c:strCache>
                <c:ptCount val="1"/>
                <c:pt idx="0">
                  <c:v>TTC_StD_Resources_2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Timings_AIMES!$B$16:$E$16</c:f>
              <c:strCache>
                <c:ptCount val="4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2048</c:v>
                </c:pt>
              </c:strCache>
            </c:strRef>
          </c:cat>
          <c:val>
            <c:numRef>
              <c:f>Timings_AIMES!$B$19:$E$19</c:f>
              <c:numCache>
                <c:formatCode>General</c:formatCode>
                <c:ptCount val="4"/>
                <c:pt idx="0">
                  <c:v>389.95321554158</c:v>
                </c:pt>
                <c:pt idx="1">
                  <c:v>2.1150456385541</c:v>
                </c:pt>
                <c:pt idx="2">
                  <c:v>387.649443187899</c:v>
                </c:pt>
                <c:pt idx="3">
                  <c:v>115.494131234116</c:v>
                </c:pt>
              </c:numCache>
            </c:numRef>
          </c:val>
        </c:ser>
        <c:ser>
          <c:idx val="2"/>
          <c:order val="2"/>
          <c:tx>
            <c:strRef>
              <c:f>"TTC_StD_Resources_4"</c:f>
              <c:strCache>
                <c:ptCount val="1"/>
                <c:pt idx="0">
                  <c:v>TTC_StD_Resources_4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Timings_AIMES!$B$16:$E$16</c:f>
              <c:strCache>
                <c:ptCount val="4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2048</c:v>
                </c:pt>
              </c:strCache>
            </c:strRef>
          </c:cat>
          <c:val>
            <c:numRef>
              <c:f>Timings_AIMES!$B$6:$E$6</c:f>
              <c:numCache>
                <c:formatCode>General</c:formatCode>
                <c:ptCount val="4"/>
                <c:pt idx="0">
                  <c:v>21.3459437562951</c:v>
                </c:pt>
                <c:pt idx="1">
                  <c:v>5.25514853659808</c:v>
                </c:pt>
                <c:pt idx="2">
                  <c:v>20.6882619440157</c:v>
                </c:pt>
                <c:pt idx="3">
                  <c:v>625.412181601585</c:v>
                </c:pt>
              </c:numCache>
            </c:numRef>
          </c:val>
        </c:ser>
        <c:marker val="1"/>
        <c:axId val="65778835"/>
        <c:axId val="82599302"/>
      </c:lineChart>
      <c:catAx>
        <c:axId val="657788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100">
                    <a:solidFill>
                      <a:srgbClr val="000000"/>
                    </a:solidFill>
                    <a:latin typeface="Calibri"/>
                  </a:rPr>
                  <a:t>Tasks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2599302"/>
        <c:crosses val="autoZero"/>
        <c:auto val="1"/>
        <c:lblAlgn val="ctr"/>
        <c:lblOffset val="100"/>
      </c:catAx>
      <c:valAx>
        <c:axId val="82599302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100">
                    <a:solidFill>
                      <a:srgbClr val="000000"/>
                    </a:solidFill>
                    <a:latin typeface="Calibri"/>
                  </a:rPr>
                  <a:t>Time (sec)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778835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1836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690480</xdr:colOff>
      <xdr:row>1</xdr:row>
      <xdr:rowOff>68400</xdr:rowOff>
    </xdr:from>
    <xdr:to>
      <xdr:col>10</xdr:col>
      <xdr:colOff>384480</xdr:colOff>
      <xdr:row>30</xdr:row>
      <xdr:rowOff>144720</xdr:rowOff>
    </xdr:to>
    <xdr:graphicFrame>
      <xdr:nvGraphicFramePr>
        <xdr:cNvPr id="0" name="Chart 2"/>
        <xdr:cNvGraphicFramePr/>
      </xdr:nvGraphicFramePr>
      <xdr:xfrm>
        <a:off x="690480" y="230040"/>
        <a:ext cx="7859880" cy="478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7560</xdr:colOff>
      <xdr:row>1</xdr:row>
      <xdr:rowOff>68400</xdr:rowOff>
    </xdr:from>
    <xdr:to>
      <xdr:col>20</xdr:col>
      <xdr:colOff>518040</xdr:colOff>
      <xdr:row>30</xdr:row>
      <xdr:rowOff>144720</xdr:rowOff>
    </xdr:to>
    <xdr:graphicFrame>
      <xdr:nvGraphicFramePr>
        <xdr:cNvPr id="1" name="Chart 3"/>
        <xdr:cNvGraphicFramePr/>
      </xdr:nvGraphicFramePr>
      <xdr:xfrm>
        <a:off x="8989920" y="230040"/>
        <a:ext cx="7860240" cy="478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44" activeCellId="0" sqref="K44"/>
    </sheetView>
  </sheetViews>
  <sheetFormatPr defaultRowHeight="12.75"/>
  <cols>
    <col collapsed="false" hidden="false" max="1025" min="1" style="0" width="11.5714285714286"/>
  </cols>
  <sheetData>
    <row r="1" customFormat="false" ht="12.75" hidden="false" customHeight="false" outlineLevel="0" collapsed="false">
      <c r="A1" s="0" t="s">
        <v>0</v>
      </c>
      <c r="C1" s="0" t="s">
        <v>1</v>
      </c>
      <c r="G1" s="0" t="s">
        <v>2</v>
      </c>
      <c r="I1" s="0" t="s">
        <v>1</v>
      </c>
      <c r="M1" s="0" t="s">
        <v>3</v>
      </c>
      <c r="O1" s="0" t="s">
        <v>1</v>
      </c>
      <c r="S1" s="0" t="s">
        <v>4</v>
      </c>
      <c r="U1" s="0" t="s">
        <v>1</v>
      </c>
    </row>
    <row r="3" customFormat="false" ht="12.75" hidden="false" customHeight="false" outlineLevel="0" collapsed="false">
      <c r="A3" s="0" t="s">
        <v>5</v>
      </c>
      <c r="B3" s="0" t="n">
        <v>8</v>
      </c>
      <c r="C3" s="0" t="n">
        <v>32</v>
      </c>
      <c r="D3" s="0" t="n">
        <v>256</v>
      </c>
      <c r="E3" s="0" t="n">
        <v>2048</v>
      </c>
      <c r="G3" s="0" t="s">
        <v>5</v>
      </c>
      <c r="H3" s="0" t="n">
        <v>8</v>
      </c>
      <c r="I3" s="0" t="n">
        <v>32</v>
      </c>
      <c r="J3" s="0" t="n">
        <v>256</v>
      </c>
      <c r="K3" s="0" t="n">
        <v>2048</v>
      </c>
      <c r="M3" s="0" t="s">
        <v>5</v>
      </c>
      <c r="N3" s="0" t="n">
        <v>8</v>
      </c>
      <c r="O3" s="0" t="n">
        <v>32</v>
      </c>
      <c r="P3" s="0" t="n">
        <v>256</v>
      </c>
      <c r="Q3" s="0" t="n">
        <v>2048</v>
      </c>
      <c r="S3" s="0" t="s">
        <v>5</v>
      </c>
      <c r="T3" s="0" t="n">
        <v>8</v>
      </c>
      <c r="U3" s="0" t="n">
        <v>32</v>
      </c>
      <c r="V3" s="0" t="n">
        <v>256</v>
      </c>
      <c r="W3" s="0" t="n">
        <v>2048</v>
      </c>
    </row>
    <row r="5" customFormat="false" ht="12.75" hidden="false" customHeight="false" outlineLevel="0" collapsed="false">
      <c r="A5" s="0" t="s">
        <v>6</v>
      </c>
      <c r="B5" s="0" t="n">
        <f aca="false">AVERAGE(B8:B11)</f>
        <v>1939.5044540175</v>
      </c>
      <c r="C5" s="0" t="n">
        <f aca="false">AVERAGE(C8:C11)</f>
        <v>1922.332989575</v>
      </c>
      <c r="D5" s="0" t="n">
        <f aca="false">AVERAGE(D8:D11)</f>
        <v>1971.5520235875</v>
      </c>
      <c r="E5" s="0" t="n">
        <f aca="false">AVERAGE(E8:E11)</f>
        <v>2835.0577372325</v>
      </c>
      <c r="G5" s="0" t="s">
        <v>6</v>
      </c>
      <c r="H5" s="0" t="n">
        <f aca="false">AVERAGE(H8:H11)</f>
        <v>1805.1131150125</v>
      </c>
      <c r="I5" s="0" t="n">
        <f aca="false">AVERAGE(I8:I11)</f>
        <v>1804.64945948</v>
      </c>
      <c r="J5" s="0" t="n">
        <f aca="false">AVERAGE(J8:J11)</f>
        <v>1831.3604295275</v>
      </c>
      <c r="K5" s="0" t="n">
        <f aca="false">AVERAGE(K8:K11)</f>
        <v>2625.437827525</v>
      </c>
      <c r="M5" s="0" t="s">
        <v>6</v>
      </c>
      <c r="N5" s="0" t="n">
        <f aca="false">AVERAGE(N8:N11)</f>
        <v>20.054939568025</v>
      </c>
      <c r="O5" s="0" t="n">
        <f aca="false">AVERAGE(O8:O11)</f>
        <v>21.1941587925</v>
      </c>
      <c r="P5" s="0" t="n">
        <f aca="false">AVERAGE(P8:P11)</f>
        <v>26.0237275362</v>
      </c>
      <c r="Q5" s="0" t="n">
        <f aca="false">AVERAGE(Q8:Q11)</f>
        <v>101.9300326704</v>
      </c>
      <c r="S5" s="0" t="s">
        <v>6</v>
      </c>
      <c r="T5" s="0" t="n">
        <f aca="false">AVERAGE(T8:T11)</f>
        <v>20.8808839321225</v>
      </c>
      <c r="U5" s="0" t="n">
        <f aca="false">AVERAGE(U8:U11)</f>
        <v>18.30193263293</v>
      </c>
      <c r="V5" s="0" t="n">
        <f aca="false">AVERAGE(V8:V11)</f>
        <v>58.609807312475</v>
      </c>
      <c r="W5" s="0" t="n">
        <f aca="false">AVERAGE(W8:W11)</f>
        <v>1166.66731926925</v>
      </c>
    </row>
    <row r="6" customFormat="false" ht="12.75" hidden="false" customHeight="false" outlineLevel="0" collapsed="false">
      <c r="A6" s="0" t="s">
        <v>7</v>
      </c>
      <c r="B6" s="0" t="n">
        <f aca="false">_xlfn.STDEV.P(B8:B11)</f>
        <v>21.3459437562951</v>
      </c>
      <c r="C6" s="0" t="n">
        <f aca="false">_xlfn.STDEV.P(C8:C11)</f>
        <v>5.25514853659808</v>
      </c>
      <c r="D6" s="0" t="n">
        <f aca="false">_xlfn.STDEV.P(D8:D11)</f>
        <v>20.6882619440157</v>
      </c>
      <c r="E6" s="0" t="n">
        <f aca="false">_xlfn.STDEV.P(E8:E11)</f>
        <v>625.412181601585</v>
      </c>
      <c r="G6" s="0" t="s">
        <v>7</v>
      </c>
      <c r="H6" s="0" t="n">
        <f aca="false">_xlfn.STDEV.P(H8:H11)</f>
        <v>1.2026375019557</v>
      </c>
      <c r="I6" s="0" t="n">
        <f aca="false">_xlfn.STDEV.P(I8:I11)</f>
        <v>1.44427183034803</v>
      </c>
      <c r="J6" s="0" t="n">
        <f aca="false">_xlfn.STDEV.P(J8:J11)</f>
        <v>15.7213275935677</v>
      </c>
      <c r="K6" s="0" t="n">
        <f aca="false">_xlfn.STDEV.P(K8:K11)</f>
        <v>627.051021722871</v>
      </c>
      <c r="M6" s="0" t="s">
        <v>7</v>
      </c>
      <c r="N6" s="0" t="n">
        <f aca="false">_xlfn.STDEV.P(N8:N11)</f>
        <v>2.69060420429174</v>
      </c>
      <c r="O6" s="0" t="n">
        <f aca="false">_xlfn.STDEV.P(O8:O11)</f>
        <v>5.70035704079912</v>
      </c>
      <c r="P6" s="0" t="n">
        <f aca="false">_xlfn.STDEV.P(P8:P11)</f>
        <v>3.88801433736543</v>
      </c>
      <c r="Q6" s="0" t="n">
        <f aca="false">_xlfn.STDEV.P(Q8:Q11)</f>
        <v>9.00271558019951</v>
      </c>
      <c r="S6" s="0" t="s">
        <v>7</v>
      </c>
      <c r="T6" s="0" t="n">
        <f aca="false">_xlfn.STDEV.P(T8:T11)</f>
        <v>1.5317051420217</v>
      </c>
      <c r="U6" s="0" t="n">
        <f aca="false">_xlfn.STDEV.P(U8:U11)</f>
        <v>6.45355516141529</v>
      </c>
      <c r="V6" s="0" t="n">
        <f aca="false">_xlfn.STDEV.P(V8:V11)</f>
        <v>20.3589309780087</v>
      </c>
      <c r="W6" s="0" t="n">
        <f aca="false">_xlfn.STDEV.P(W8:W11)</f>
        <v>705.496400135275</v>
      </c>
    </row>
    <row r="8" customFormat="false" ht="12.8" hidden="false" customHeight="false" outlineLevel="0" collapsed="false">
      <c r="A8" s="0" t="s">
        <v>8</v>
      </c>
      <c r="B8" s="0" t="n">
        <v>1930.48494196</v>
      </c>
      <c r="C8" s="0" t="n">
        <v>1918.54868102</v>
      </c>
      <c r="D8" s="0" t="n">
        <v>2005.14246511</v>
      </c>
      <c r="E8" s="0" t="n">
        <v>2483.21463704</v>
      </c>
      <c r="G8" s="0" t="s">
        <v>8</v>
      </c>
      <c r="H8" s="0" t="n">
        <v>1804.48126411</v>
      </c>
      <c r="I8" s="0" t="n">
        <v>1804.94932699</v>
      </c>
      <c r="J8" s="0" t="n">
        <v>1854.39941406</v>
      </c>
      <c r="K8" s="0" t="n">
        <v>2274.67128491</v>
      </c>
      <c r="M8" s="0" t="s">
        <v>8</v>
      </c>
      <c r="N8" s="0" t="n">
        <v>20.9471969604</v>
      </c>
      <c r="O8" s="0" t="n">
        <v>28.7104930878</v>
      </c>
      <c r="P8" s="0" t="n">
        <v>26.0957019329</v>
      </c>
      <c r="Q8" s="0" t="n">
        <v>102.020359039</v>
      </c>
      <c r="S8" s="0" t="s">
        <v>8</v>
      </c>
      <c r="T8" s="0" t="n">
        <v>20.63821291922</v>
      </c>
      <c r="U8" s="0" t="n">
        <v>9.70534992218</v>
      </c>
      <c r="V8" s="0" t="n">
        <v>84.4051742553</v>
      </c>
      <c r="W8" s="0" t="n">
        <v>795.761815667</v>
      </c>
    </row>
    <row r="9" customFormat="false" ht="12.8" hidden="false" customHeight="false" outlineLevel="0" collapsed="false">
      <c r="A9" s="0" t="s">
        <v>9</v>
      </c>
      <c r="B9" s="0" t="n">
        <v>1974.30725098</v>
      </c>
      <c r="C9" s="0" t="n">
        <v>1915.97533703</v>
      </c>
      <c r="D9" s="0" t="n">
        <v>1968.03876519</v>
      </c>
      <c r="E9" s="0" t="n">
        <v>2476.36307192</v>
      </c>
      <c r="G9" s="0" t="s">
        <v>9</v>
      </c>
      <c r="H9" s="0" t="n">
        <v>1803.60135818</v>
      </c>
      <c r="I9" s="0" t="n">
        <v>1802.91743803</v>
      </c>
      <c r="J9" s="0" t="n">
        <v>1831.71671081</v>
      </c>
      <c r="K9" s="0" t="n">
        <v>2257.69757795</v>
      </c>
      <c r="M9" s="0" t="s">
        <v>9</v>
      </c>
      <c r="N9" s="0" t="n">
        <v>20.7203850746</v>
      </c>
      <c r="O9" s="0" t="n">
        <v>24.4420330524</v>
      </c>
      <c r="P9" s="0" t="n">
        <v>19.6510469913</v>
      </c>
      <c r="Q9" s="0" t="n">
        <v>110.035069942</v>
      </c>
      <c r="S9" s="0" t="s">
        <v>9</v>
      </c>
      <c r="T9" s="0" t="n">
        <v>18.60934829716</v>
      </c>
      <c r="U9" s="0" t="n">
        <v>14.64428687096</v>
      </c>
      <c r="V9" s="0" t="n">
        <v>48.2130622864</v>
      </c>
      <c r="W9" s="0" t="n">
        <v>750.457919121</v>
      </c>
    </row>
    <row r="10" customFormat="false" ht="12.8" hidden="false" customHeight="false" outlineLevel="0" collapsed="false">
      <c r="A10" s="0" t="s">
        <v>10</v>
      </c>
      <c r="B10" s="0" t="n">
        <v>1936.55318618</v>
      </c>
      <c r="C10" s="0" t="n">
        <v>1925.9383781</v>
      </c>
      <c r="D10" s="0" t="n">
        <v>1948.79859209</v>
      </c>
      <c r="E10" s="0" t="n">
        <v>3918.22571993</v>
      </c>
      <c r="G10" s="0" t="s">
        <v>10</v>
      </c>
      <c r="H10" s="0" t="n">
        <v>1806.81862879</v>
      </c>
      <c r="I10" s="0" t="n">
        <v>1806.81955385</v>
      </c>
      <c r="J10" s="0" t="n">
        <v>1810.06984115</v>
      </c>
      <c r="K10" s="0" t="n">
        <v>3711.45661616</v>
      </c>
      <c r="M10" s="0" t="s">
        <v>10</v>
      </c>
      <c r="N10" s="0" t="n">
        <v>22.916503191</v>
      </c>
      <c r="O10" s="0" t="n">
        <v>17.392911911</v>
      </c>
      <c r="P10" s="0" t="n">
        <v>29.1524550915</v>
      </c>
      <c r="Q10" s="0" t="n">
        <v>87.2277817726</v>
      </c>
      <c r="S10" s="0" t="s">
        <v>10</v>
      </c>
      <c r="T10" s="0" t="n">
        <v>21.42907905576</v>
      </c>
      <c r="U10" s="0" t="n">
        <v>22.97459983827</v>
      </c>
      <c r="V10" s="0" t="n">
        <v>31.3414871693</v>
      </c>
      <c r="W10" s="0" t="n">
        <v>2387.97007895</v>
      </c>
    </row>
    <row r="11" customFormat="false" ht="12.8" hidden="false" customHeight="false" outlineLevel="0" collapsed="false">
      <c r="A11" s="0" t="s">
        <v>11</v>
      </c>
      <c r="B11" s="0" t="n">
        <v>1916.67243695</v>
      </c>
      <c r="C11" s="0" t="n">
        <v>1928.86956215</v>
      </c>
      <c r="D11" s="0" t="n">
        <v>1964.22827196</v>
      </c>
      <c r="E11" s="0" t="n">
        <v>2462.42752004</v>
      </c>
      <c r="G11" s="0" t="s">
        <v>11</v>
      </c>
      <c r="H11" s="0" t="n">
        <v>1805.55120897</v>
      </c>
      <c r="I11" s="0" t="n">
        <v>1803.91151905</v>
      </c>
      <c r="J11" s="0" t="n">
        <v>1829.25575209</v>
      </c>
      <c r="K11" s="0" t="n">
        <v>2257.92583108</v>
      </c>
      <c r="M11" s="0" t="s">
        <v>11</v>
      </c>
      <c r="N11" s="0" t="n">
        <v>15.6356730461</v>
      </c>
      <c r="O11" s="0" t="n">
        <v>14.2311971188</v>
      </c>
      <c r="P11" s="0" t="n">
        <v>29.1957061291</v>
      </c>
      <c r="Q11" s="0" t="n">
        <v>108.436919928</v>
      </c>
      <c r="S11" s="0" t="s">
        <v>11</v>
      </c>
      <c r="T11" s="0" t="n">
        <v>22.84689545635</v>
      </c>
      <c r="U11" s="0" t="n">
        <v>25.88349390031</v>
      </c>
      <c r="V11" s="0" t="n">
        <v>70.4795055389</v>
      </c>
      <c r="W11" s="0" t="n">
        <v>732.479463339</v>
      </c>
    </row>
    <row r="14" customFormat="false" ht="12.75" hidden="false" customHeight="false" outlineLevel="0" collapsed="false">
      <c r="A14" s="0" t="s">
        <v>12</v>
      </c>
      <c r="C14" s="0" t="s">
        <v>13</v>
      </c>
      <c r="G14" s="0" t="s">
        <v>14</v>
      </c>
      <c r="I14" s="0" t="s">
        <v>13</v>
      </c>
      <c r="M14" s="0" t="s">
        <v>15</v>
      </c>
      <c r="O14" s="0" t="s">
        <v>13</v>
      </c>
      <c r="S14" s="0" t="s">
        <v>16</v>
      </c>
    </row>
    <row r="16" customFormat="false" ht="12.75" hidden="false" customHeight="false" outlineLevel="0" collapsed="false">
      <c r="A16" s="0" t="s">
        <v>5</v>
      </c>
      <c r="B16" s="0" t="n">
        <v>8</v>
      </c>
      <c r="C16" s="0" t="n">
        <v>32</v>
      </c>
      <c r="D16" s="0" t="n">
        <v>256</v>
      </c>
      <c r="E16" s="0" t="n">
        <v>2048</v>
      </c>
      <c r="G16" s="0" t="s">
        <v>5</v>
      </c>
      <c r="H16" s="0" t="n">
        <v>8</v>
      </c>
      <c r="I16" s="0" t="n">
        <v>32</v>
      </c>
      <c r="J16" s="0" t="n">
        <v>256</v>
      </c>
      <c r="K16" s="0" t="n">
        <v>2048</v>
      </c>
      <c r="M16" s="0" t="s">
        <v>5</v>
      </c>
      <c r="N16" s="0" t="n">
        <v>8</v>
      </c>
      <c r="O16" s="0" t="n">
        <v>32</v>
      </c>
      <c r="P16" s="0" t="n">
        <v>256</v>
      </c>
      <c r="Q16" s="0" t="n">
        <v>2048</v>
      </c>
      <c r="S16" s="0" t="s">
        <v>5</v>
      </c>
      <c r="T16" s="0" t="n">
        <v>8</v>
      </c>
      <c r="U16" s="0" t="n">
        <v>32</v>
      </c>
      <c r="V16" s="0" t="n">
        <v>256</v>
      </c>
      <c r="W16" s="0" t="n">
        <v>2048</v>
      </c>
    </row>
    <row r="18" customFormat="false" ht="12.75" hidden="false" customHeight="false" outlineLevel="0" collapsed="false">
      <c r="A18" s="0" t="s">
        <v>6</v>
      </c>
      <c r="B18" s="0" t="n">
        <f aca="false">AVERAGE(B21:B24)</f>
        <v>1708.1714770175</v>
      </c>
      <c r="C18" s="0" t="n">
        <f aca="false">AVERAGE(C21:C24)</f>
        <v>1034.898582695</v>
      </c>
      <c r="D18" s="0" t="n">
        <f aca="false">AVERAGE(D21:D24)</f>
        <v>1591.784653245</v>
      </c>
      <c r="E18" s="0" t="n">
        <f aca="false">AVERAGE(E21:E24)</f>
        <v>3774.58370894</v>
      </c>
      <c r="G18" s="0" t="s">
        <v>6</v>
      </c>
      <c r="H18" s="0" t="n">
        <f aca="false">AVERAGE(H21:H24)</f>
        <v>1578.77062046575</v>
      </c>
      <c r="I18" s="0" t="n">
        <f aca="false">AVERAGE(I21:I24)</f>
        <v>916.8267055155</v>
      </c>
      <c r="J18" s="0" t="n">
        <f aca="false">AVERAGE(J21:J24)</f>
        <v>1461.20689427775</v>
      </c>
      <c r="K18" s="0" t="n">
        <f aca="false">AVERAGE(K21:K24)</f>
        <v>3589.7947315</v>
      </c>
      <c r="M18" s="0" t="s">
        <v>6</v>
      </c>
      <c r="N18" s="0" t="n">
        <f aca="false">AVERAGE(N21:N24)</f>
        <v>12.9212062954925</v>
      </c>
      <c r="O18" s="0" t="n">
        <f aca="false">AVERAGE(O21:O24)</f>
        <v>17.89685952665</v>
      </c>
      <c r="P18" s="0" t="n">
        <f aca="false">AVERAGE(P21:P24)</f>
        <v>20.161033988025</v>
      </c>
      <c r="Q18" s="0" t="n">
        <f aca="false">AVERAGE(Q21:Q24)</f>
        <v>88.3177791834</v>
      </c>
      <c r="S18" s="0" t="s">
        <v>6</v>
      </c>
      <c r="T18" s="0" t="n">
        <f aca="false">AVERAGE(T21:T24)</f>
        <v>13.776561439015</v>
      </c>
      <c r="U18" s="0" t="n">
        <f aca="false">AVERAGE(U21:U24)</f>
        <v>21.1279565691975</v>
      </c>
      <c r="V18" s="0" t="n">
        <f aca="false">AVERAGE(V21:V24)</f>
        <v>58.38007801775</v>
      </c>
      <c r="W18" s="0" t="n">
        <f aca="false">AVERAGE(W21:W24)</f>
        <v>2409.53850531775</v>
      </c>
    </row>
    <row r="19" customFormat="false" ht="12.75" hidden="false" customHeight="false" outlineLevel="0" collapsed="false">
      <c r="A19" s="0" t="s">
        <v>7</v>
      </c>
      <c r="B19" s="0" t="n">
        <f aca="false">_xlfn.STDEV.P(B21:B24)</f>
        <v>389.95321554158</v>
      </c>
      <c r="C19" s="0" t="n">
        <f aca="false">_xlfn.STDEV.P(C21:C24)</f>
        <v>2.1150456385541</v>
      </c>
      <c r="D19" s="0" t="n">
        <f aca="false">_xlfn.STDEV.P(D21:D24)</f>
        <v>387.649443187899</v>
      </c>
      <c r="E19" s="0" t="n">
        <f aca="false">_xlfn.STDEV.P(E21:E24)</f>
        <v>115.494131234116</v>
      </c>
      <c r="G19" s="0" t="s">
        <v>7</v>
      </c>
      <c r="H19" s="0" t="n">
        <f aca="false">_xlfn.STDEV.P(H21:H24)</f>
        <v>386.021367849968</v>
      </c>
      <c r="I19" s="0" t="n">
        <f aca="false">_xlfn.STDEV.P(I21:I24)</f>
        <v>9.32892476663968</v>
      </c>
      <c r="J19" s="0" t="n">
        <f aca="false">_xlfn.STDEV.P(J21:J24)</f>
        <v>385.201564937503</v>
      </c>
      <c r="K19" s="0" t="n">
        <f aca="false">_xlfn.STDEV.P(K21:K24)</f>
        <v>102.035814969742</v>
      </c>
      <c r="M19" s="0" t="s">
        <v>7</v>
      </c>
      <c r="N19" s="0" t="n">
        <f aca="false">_xlfn.STDEV.P(N21:N24)</f>
        <v>2.37846760232575</v>
      </c>
      <c r="O19" s="0" t="n">
        <f aca="false">_xlfn.STDEV.P(O21:O24)</f>
        <v>6.85630263369234</v>
      </c>
      <c r="P19" s="0" t="n">
        <f aca="false">_xlfn.STDEV.P(P21:P24)</f>
        <v>3.62430366793779</v>
      </c>
      <c r="Q19" s="0" t="n">
        <f aca="false">_xlfn.STDEV.P(Q21:Q24)</f>
        <v>4.02599594449866</v>
      </c>
      <c r="S19" s="0" t="s">
        <v>7</v>
      </c>
      <c r="T19" s="0" t="n">
        <f aca="false">_xlfn.STDEV.P(T21:T24)</f>
        <v>2.91914713364881</v>
      </c>
      <c r="U19" s="0" t="n">
        <f aca="false">_xlfn.STDEV.P(U21:U24)</f>
        <v>3.51962109238171</v>
      </c>
      <c r="V19" s="0" t="n">
        <f aca="false">_xlfn.STDEV.P(V21:V24)</f>
        <v>15.5009596864169</v>
      </c>
      <c r="W19" s="0" t="n">
        <f aca="false">_xlfn.STDEV.P(W21:W24)</f>
        <v>100.880589320032</v>
      </c>
    </row>
    <row r="21" customFormat="false" ht="12.8" hidden="false" customHeight="false" outlineLevel="0" collapsed="false">
      <c r="A21" s="0" t="s">
        <v>8</v>
      </c>
      <c r="B21" s="0" t="n">
        <v>1921.20090413</v>
      </c>
      <c r="C21" s="0" t="n">
        <v>1033.69503093</v>
      </c>
      <c r="D21" s="0" t="n">
        <v>1063.69442606</v>
      </c>
      <c r="E21" s="0" t="n">
        <v>3574.62415504</v>
      </c>
      <c r="G21" s="0" t="s">
        <v>8</v>
      </c>
      <c r="H21" s="0" t="n">
        <v>1801.3554759</v>
      </c>
      <c r="I21" s="0" t="n">
        <v>930.582275152</v>
      </c>
      <c r="J21" s="0" t="n">
        <v>941.463317871</v>
      </c>
      <c r="K21" s="0" t="n">
        <v>3414.20348716</v>
      </c>
      <c r="M21" s="0" t="s">
        <v>8</v>
      </c>
      <c r="N21" s="0" t="n">
        <v>16.1224091053</v>
      </c>
      <c r="O21" s="0" t="n">
        <v>11.4463131428</v>
      </c>
      <c r="P21" s="0" t="n">
        <v>25.2811610699</v>
      </c>
      <c r="Q21" s="0" t="n">
        <v>88.147687912</v>
      </c>
      <c r="S21" s="0" t="s">
        <v>8</v>
      </c>
      <c r="T21" s="0" t="n">
        <v>9.04602098465</v>
      </c>
      <c r="U21" s="0" t="n">
        <v>22.56521010403</v>
      </c>
      <c r="V21" s="0" t="n">
        <v>35.5087213517</v>
      </c>
      <c r="W21" s="0" t="n">
        <v>2254.019945505</v>
      </c>
    </row>
    <row r="22" customFormat="false" ht="12.8" hidden="false" customHeight="false" outlineLevel="0" collapsed="false">
      <c r="A22" s="0" t="s">
        <v>9</v>
      </c>
      <c r="B22" s="0" t="n">
        <v>1937.00067496</v>
      </c>
      <c r="C22" s="0" t="n">
        <v>1038.43935084</v>
      </c>
      <c r="D22" s="0" t="n">
        <v>1970.65190792</v>
      </c>
      <c r="E22" s="0" t="n">
        <v>3843.09959602</v>
      </c>
      <c r="G22" s="0" t="s">
        <v>9</v>
      </c>
      <c r="H22" s="0" t="n">
        <v>1801.49267602</v>
      </c>
      <c r="I22" s="0" t="n">
        <v>904.770433903</v>
      </c>
      <c r="J22" s="0" t="n">
        <v>1827.31672907</v>
      </c>
      <c r="K22" s="0" t="n">
        <v>3666.77157283</v>
      </c>
      <c r="M22" s="0" t="s">
        <v>9</v>
      </c>
      <c r="N22" s="0" t="n">
        <v>9.48660111427</v>
      </c>
      <c r="O22" s="0" t="n">
        <v>15.818073988</v>
      </c>
      <c r="P22" s="0" t="n">
        <v>19.6727318764</v>
      </c>
      <c r="Q22" s="0" t="n">
        <v>81.8684148788</v>
      </c>
      <c r="S22" s="0" t="s">
        <v>9</v>
      </c>
      <c r="T22" s="0" t="n">
        <v>16.02340412137</v>
      </c>
      <c r="U22" s="0" t="n">
        <v>17.21511006352</v>
      </c>
      <c r="V22" s="0" t="n">
        <v>54.5140800476</v>
      </c>
      <c r="W22" s="0" t="n">
        <v>2529.09274042</v>
      </c>
    </row>
    <row r="23" customFormat="false" ht="12.8" hidden="false" customHeight="false" outlineLevel="0" collapsed="false">
      <c r="A23" s="0" t="s">
        <v>10</v>
      </c>
      <c r="B23" s="0" t="n">
        <v>1032.87987494</v>
      </c>
      <c r="C23" s="0" t="n">
        <v>1032.96290016</v>
      </c>
      <c r="D23" s="0" t="n">
        <v>1376.97004294</v>
      </c>
      <c r="E23" s="0" t="n">
        <v>3844.69921088</v>
      </c>
      <c r="G23" s="0" t="s">
        <v>10</v>
      </c>
      <c r="H23" s="0" t="n">
        <v>910.162160873</v>
      </c>
      <c r="I23" s="0" t="n">
        <v>918.436950922</v>
      </c>
      <c r="J23" s="0" t="n">
        <v>1240.0728271</v>
      </c>
      <c r="K23" s="0" t="n">
        <v>3635.55857897</v>
      </c>
      <c r="M23" s="0" t="s">
        <v>10</v>
      </c>
      <c r="N23" s="0" t="n">
        <v>13.5656299591</v>
      </c>
      <c r="O23" s="0" t="n">
        <v>14.8906970024</v>
      </c>
      <c r="P23" s="0" t="n">
        <v>15.0737259388</v>
      </c>
      <c r="Q23" s="0" t="n">
        <v>90.8204300404</v>
      </c>
      <c r="S23" s="0" t="s">
        <v>10</v>
      </c>
      <c r="T23" s="0" t="n">
        <v>16.35538220404</v>
      </c>
      <c r="U23" s="0" t="n">
        <v>26.18089294437</v>
      </c>
      <c r="V23" s="0" t="n">
        <v>77.4772386551</v>
      </c>
      <c r="W23" s="0" t="n">
        <v>2399.399329661</v>
      </c>
    </row>
    <row r="24" customFormat="false" ht="12.8" hidden="false" customHeight="false" outlineLevel="0" collapsed="false">
      <c r="A24" s="0" t="s">
        <v>11</v>
      </c>
      <c r="B24" s="0" t="n">
        <v>1941.60445404</v>
      </c>
      <c r="C24" s="0" t="n">
        <v>1034.49704885</v>
      </c>
      <c r="D24" s="0" t="n">
        <v>1955.82223606</v>
      </c>
      <c r="E24" s="0" t="n">
        <v>3835.91187382</v>
      </c>
      <c r="G24" s="0" t="s">
        <v>11</v>
      </c>
      <c r="H24" s="0" t="n">
        <v>1802.07216907</v>
      </c>
      <c r="I24" s="0" t="n">
        <v>913.517162085</v>
      </c>
      <c r="J24" s="0" t="n">
        <v>1835.97470307</v>
      </c>
      <c r="K24" s="0" t="n">
        <v>3642.64528704</v>
      </c>
      <c r="M24" s="0" t="s">
        <v>11</v>
      </c>
      <c r="N24" s="0" t="n">
        <v>12.5101850033</v>
      </c>
      <c r="O24" s="0" t="n">
        <v>29.4323539734</v>
      </c>
      <c r="P24" s="0" t="n">
        <v>20.616517067</v>
      </c>
      <c r="Q24" s="0" t="n">
        <v>92.4345839024</v>
      </c>
      <c r="S24" s="0" t="s">
        <v>11</v>
      </c>
      <c r="T24" s="0" t="n">
        <v>13.681438446</v>
      </c>
      <c r="U24" s="0" t="n">
        <v>18.55061316487</v>
      </c>
      <c r="V24" s="0" t="n">
        <v>66.0202720166</v>
      </c>
      <c r="W24" s="0" t="n">
        <v>2455.642005685</v>
      </c>
    </row>
    <row r="27" customFormat="false" ht="12.8" hidden="false" customHeight="false" outlineLevel="0" collapsed="false">
      <c r="A27" s="0" t="s">
        <v>17</v>
      </c>
      <c r="C27" s="0" t="s">
        <v>18</v>
      </c>
      <c r="G27" s="0" t="s">
        <v>19</v>
      </c>
      <c r="I27" s="0" t="s">
        <v>18</v>
      </c>
      <c r="M27" s="0" t="s">
        <v>20</v>
      </c>
      <c r="O27" s="0" t="s">
        <v>18</v>
      </c>
      <c r="S27" s="0" t="s">
        <v>21</v>
      </c>
    </row>
    <row r="29" customFormat="false" ht="12.75" hidden="false" customHeight="false" outlineLevel="0" collapsed="false">
      <c r="A29" s="0" t="s">
        <v>5</v>
      </c>
      <c r="B29" s="0" t="n">
        <v>8</v>
      </c>
      <c r="C29" s="0" t="n">
        <v>32</v>
      </c>
      <c r="D29" s="0" t="n">
        <v>256</v>
      </c>
      <c r="E29" s="0" t="n">
        <v>2048</v>
      </c>
      <c r="G29" s="0" t="s">
        <v>5</v>
      </c>
      <c r="H29" s="0" t="n">
        <v>8</v>
      </c>
      <c r="I29" s="0" t="n">
        <v>32</v>
      </c>
      <c r="J29" s="0" t="n">
        <v>256</v>
      </c>
      <c r="K29" s="0" t="n">
        <v>2048</v>
      </c>
      <c r="M29" s="0" t="s">
        <v>5</v>
      </c>
      <c r="N29" s="0" t="n">
        <v>8</v>
      </c>
      <c r="O29" s="0" t="n">
        <v>32</v>
      </c>
      <c r="P29" s="0" t="n">
        <v>256</v>
      </c>
      <c r="Q29" s="0" t="n">
        <v>2048</v>
      </c>
      <c r="S29" s="0" t="s">
        <v>5</v>
      </c>
      <c r="T29" s="0" t="n">
        <v>8</v>
      </c>
      <c r="U29" s="0" t="n">
        <v>32</v>
      </c>
      <c r="V29" s="0" t="n">
        <v>256</v>
      </c>
      <c r="W29" s="0" t="n">
        <v>2048</v>
      </c>
    </row>
    <row r="31" customFormat="false" ht="12.75" hidden="false" customHeight="false" outlineLevel="0" collapsed="false">
      <c r="A31" s="0" t="s">
        <v>6</v>
      </c>
      <c r="B31" s="0" t="n">
        <f aca="false">AVERAGE(B34:B37)</f>
        <v>1019.2150266765</v>
      </c>
      <c r="C31" s="0" t="n">
        <f aca="false">AVERAGE(C34:C37)</f>
        <v>1162.7750162465</v>
      </c>
      <c r="D31" s="0" t="n">
        <f aca="false">AVERAGE(D34:D37)</f>
        <v>1022.47398907</v>
      </c>
      <c r="E31" s="0" t="n">
        <f aca="false">AVERAGE(E34:E37)</f>
        <v>10703.97628748</v>
      </c>
      <c r="G31" s="0" t="s">
        <v>6</v>
      </c>
      <c r="H31" s="0" t="n">
        <f aca="false">AVERAGE(H34:H37)</f>
        <v>901.43693894125</v>
      </c>
      <c r="I31" s="0" t="n">
        <f aca="false">AVERAGE(I34:I37)</f>
        <v>903.359924078</v>
      </c>
      <c r="J31" s="0" t="n">
        <f aca="false">AVERAGE(J34:J37)</f>
        <v>911.0052300095</v>
      </c>
      <c r="K31" s="0" t="n">
        <f aca="false">AVERAGE(K34:K37)</f>
        <v>949.99073267</v>
      </c>
      <c r="M31" s="0" t="s">
        <v>6</v>
      </c>
      <c r="N31" s="0" t="n">
        <f aca="false">AVERAGE(N34:N37)</f>
        <v>5.8833917379375</v>
      </c>
      <c r="O31" s="0" t="n">
        <f aca="false">AVERAGE(O34:O37)</f>
        <v>7.42077231407</v>
      </c>
      <c r="P31" s="0" t="n">
        <f aca="false">AVERAGE(P34:P37)</f>
        <v>11.206987023365</v>
      </c>
      <c r="Q31" s="0" t="n">
        <f aca="false">AVERAGE(Q34:Q37)</f>
        <v>41.56971293685</v>
      </c>
      <c r="S31" s="0" t="s">
        <v>6</v>
      </c>
      <c r="T31" s="0" t="n">
        <f aca="false">AVERAGE(T34:T37)</f>
        <v>98.88782370102</v>
      </c>
      <c r="U31" s="0" t="n">
        <f aca="false">AVERAGE(U34:U37)</f>
        <v>240.380842983695</v>
      </c>
      <c r="V31" s="0" t="n">
        <f aca="false">AVERAGE(V34:V37)</f>
        <v>93.908548176225</v>
      </c>
      <c r="W31" s="0" t="n">
        <f aca="false">AVERAGE(W34:W37)</f>
        <v>1034.37035590228</v>
      </c>
    </row>
    <row r="32" customFormat="false" ht="12.75" hidden="false" customHeight="false" outlineLevel="0" collapsed="false">
      <c r="A32" s="0" t="s">
        <v>7</v>
      </c>
      <c r="B32" s="0" t="n">
        <f aca="false">_xlfn.STDEV.P(B34:B37)</f>
        <v>21.8631076138165</v>
      </c>
      <c r="C32" s="0" t="n">
        <f aca="false">_xlfn.STDEV.P(C34:C37)</f>
        <v>193.755464912202</v>
      </c>
      <c r="D32" s="0" t="n">
        <f aca="false">_xlfn.STDEV.P(D34:D37)</f>
        <v>11.0578391644769</v>
      </c>
      <c r="E32" s="0" t="n">
        <f aca="false">_xlfn.STDEV.P(E34:E37)</f>
        <v>622.096870048414</v>
      </c>
      <c r="G32" s="0" t="s">
        <v>7</v>
      </c>
      <c r="H32" s="0" t="n">
        <f aca="false">_xlfn.STDEV.P(H34:H37)</f>
        <v>0.111438151923253</v>
      </c>
      <c r="I32" s="0" t="n">
        <f aca="false">_xlfn.STDEV.P(I34:I37)</f>
        <v>0.229794489056874</v>
      </c>
      <c r="J32" s="0" t="n">
        <f aca="false">_xlfn.STDEV.P(J34:J37)</f>
        <v>0.168206386448782</v>
      </c>
      <c r="K32" s="0" t="n">
        <f aca="false">_xlfn.STDEV.P(K34:K37)</f>
        <v>4.31181677965888</v>
      </c>
      <c r="M32" s="0" t="s">
        <v>7</v>
      </c>
      <c r="N32" s="0" t="n">
        <f aca="false">_xlfn.STDEV.P(N34:N37)</f>
        <v>0.35313093591189</v>
      </c>
      <c r="O32" s="0" t="n">
        <f aca="false">_xlfn.STDEV.P(O34:O37)</f>
        <v>1.9651214163548</v>
      </c>
      <c r="P32" s="0" t="n">
        <f aca="false">_xlfn.STDEV.P(P34:P37)</f>
        <v>1.89282913407949</v>
      </c>
      <c r="Q32" s="0" t="n">
        <f aca="false">_xlfn.STDEV.P(Q34:Q37)</f>
        <v>2.79268360747295</v>
      </c>
      <c r="S32" s="0" t="s">
        <v>7</v>
      </c>
      <c r="T32" s="0" t="n">
        <f aca="false">_xlfn.STDEV.P(T34:T37)</f>
        <v>21.9993295830989</v>
      </c>
      <c r="U32" s="0" t="n">
        <f aca="false">_xlfn.STDEV.P(U34:U37)</f>
        <v>195.002339362494</v>
      </c>
      <c r="V32" s="0" t="n">
        <f aca="false">_xlfn.STDEV.P(V34:V37)</f>
        <v>11.8334570205585</v>
      </c>
      <c r="W32" s="0" t="n">
        <f aca="false">_xlfn.STDEV.P(W34:W37)</f>
        <v>609.458721608523</v>
      </c>
    </row>
    <row r="34" customFormat="false" ht="12.8" hidden="false" customHeight="false" outlineLevel="0" collapsed="false">
      <c r="A34" s="0" t="s">
        <v>8</v>
      </c>
      <c r="B34" s="0" t="n">
        <v>1020.21847486</v>
      </c>
      <c r="C34" s="0" t="n">
        <v>995.70735383</v>
      </c>
      <c r="D34" s="0" t="n">
        <v>1007.61050105</v>
      </c>
      <c r="E34" s="0" t="n">
        <v>9739.99457002</v>
      </c>
      <c r="G34" s="0" t="s">
        <v>8</v>
      </c>
      <c r="H34" s="0" t="n">
        <v>901.533116817</v>
      </c>
      <c r="I34" s="0" t="n">
        <v>903.278829098</v>
      </c>
      <c r="J34" s="0" t="n">
        <v>911.015424013</v>
      </c>
      <c r="K34" s="0" t="n">
        <v>951.320344925</v>
      </c>
      <c r="M34" s="0" t="s">
        <v>8</v>
      </c>
      <c r="N34" s="0" t="n">
        <v>5.46191000938</v>
      </c>
      <c r="O34" s="0" t="n">
        <v>9.64876389503</v>
      </c>
      <c r="P34" s="0" t="n">
        <v>12.0980529785</v>
      </c>
      <c r="Q34" s="0" t="n">
        <v>46.1465489864</v>
      </c>
      <c r="S34" s="0" t="s">
        <v>8</v>
      </c>
      <c r="T34" s="0" t="n">
        <v>99.58379888537</v>
      </c>
      <c r="U34" s="0" t="n">
        <v>70.62323594092</v>
      </c>
      <c r="V34" s="0" t="n">
        <v>80.5118999481</v>
      </c>
      <c r="W34" s="0" t="n">
        <v>82.6733875275</v>
      </c>
    </row>
    <row r="35" customFormat="false" ht="12.8" hidden="false" customHeight="false" outlineLevel="0" collapsed="false">
      <c r="A35" s="0" t="s">
        <v>9</v>
      </c>
      <c r="B35" s="0" t="n">
        <v>991.736217976</v>
      </c>
      <c r="C35" s="0" t="n">
        <v>1186.92613506</v>
      </c>
      <c r="D35" s="0" t="n">
        <v>1024.92551613</v>
      </c>
      <c r="E35" s="0" t="n">
        <v>11334.25212</v>
      </c>
      <c r="G35" s="0" t="s">
        <v>9</v>
      </c>
      <c r="H35" s="0" t="n">
        <v>901.454051971</v>
      </c>
      <c r="I35" s="0" t="n">
        <v>903.042782068</v>
      </c>
      <c r="J35" s="0" t="n">
        <v>911.237313986</v>
      </c>
      <c r="K35" s="0" t="n">
        <v>951.403479815</v>
      </c>
      <c r="M35" s="0" t="s">
        <v>9</v>
      </c>
      <c r="N35" s="0" t="n">
        <v>6.42661690712</v>
      </c>
      <c r="O35" s="0" t="n">
        <v>9.10378909111</v>
      </c>
      <c r="P35" s="0" t="n">
        <v>13.7307200432</v>
      </c>
      <c r="Q35" s="0" t="n">
        <v>39.0618598461</v>
      </c>
      <c r="S35" s="0" t="s">
        <v>9</v>
      </c>
      <c r="T35" s="0" t="n">
        <v>69.57026600839</v>
      </c>
      <c r="U35" s="0" t="n">
        <v>261.61546802504</v>
      </c>
      <c r="V35" s="0" t="n">
        <v>88.1410548687</v>
      </c>
      <c r="W35" s="0" t="n">
        <v>1637.9518008206</v>
      </c>
    </row>
    <row r="36" customFormat="false" ht="12.8" hidden="false" customHeight="false" outlineLevel="0" collapsed="false">
      <c r="A36" s="0" t="s">
        <v>10</v>
      </c>
      <c r="B36" s="0" t="n">
        <v>1052.52031398</v>
      </c>
      <c r="C36" s="0" t="n">
        <v>1470.30242109</v>
      </c>
      <c r="D36" s="0" t="n">
        <v>1019.05859804</v>
      </c>
      <c r="E36" s="0" t="n">
        <v>10582.879688</v>
      </c>
      <c r="G36" s="0" t="s">
        <v>10</v>
      </c>
      <c r="H36" s="0" t="n">
        <v>901.510126829</v>
      </c>
      <c r="I36" s="0" t="n">
        <v>903.670331001</v>
      </c>
      <c r="J36" s="0" t="n">
        <v>910.761908054</v>
      </c>
      <c r="K36" s="0" t="n">
        <v>954.400688887</v>
      </c>
      <c r="M36" s="0" t="s">
        <v>10</v>
      </c>
      <c r="N36" s="0" t="n">
        <v>5.91909813881</v>
      </c>
      <c r="O36" s="0" t="n">
        <v>5.43118309975</v>
      </c>
      <c r="P36" s="0" t="n">
        <v>8.68179917336</v>
      </c>
      <c r="Q36" s="0" t="n">
        <v>41.4889578819</v>
      </c>
      <c r="S36" s="0" t="s">
        <v>10</v>
      </c>
      <c r="T36" s="0" t="n">
        <v>131.45075106667</v>
      </c>
      <c r="U36" s="0" t="n">
        <v>551.0800180436</v>
      </c>
      <c r="V36" s="0" t="n">
        <v>94.4419589043</v>
      </c>
      <c r="W36" s="0" t="n">
        <v>929.9233202933</v>
      </c>
    </row>
    <row r="37" customFormat="false" ht="12.8" hidden="false" customHeight="false" outlineLevel="0" collapsed="false">
      <c r="A37" s="0" t="s">
        <v>11</v>
      </c>
      <c r="B37" s="0" t="n">
        <v>1012.38509989</v>
      </c>
      <c r="C37" s="0" t="n">
        <v>998.164155006</v>
      </c>
      <c r="D37" s="0" t="n">
        <v>1038.30134106</v>
      </c>
      <c r="E37" s="0" t="n">
        <v>11158.7787719</v>
      </c>
      <c r="G37" s="0" t="s">
        <v>11</v>
      </c>
      <c r="H37" s="0" t="n">
        <v>901.250460148</v>
      </c>
      <c r="I37" s="0" t="n">
        <v>903.447754145</v>
      </c>
      <c r="J37" s="0" t="n">
        <v>911.006273985</v>
      </c>
      <c r="K37" s="0" t="n">
        <v>942.838417053</v>
      </c>
      <c r="M37" s="0" t="s">
        <v>11</v>
      </c>
      <c r="N37" s="0" t="n">
        <v>5.72594189644</v>
      </c>
      <c r="O37" s="0" t="n">
        <v>5.49935317039</v>
      </c>
      <c r="P37" s="0" t="n">
        <v>10.3173758984</v>
      </c>
      <c r="Q37" s="0" t="n">
        <v>39.581485033</v>
      </c>
      <c r="S37" s="0" t="s">
        <v>11</v>
      </c>
      <c r="T37" s="0" t="n">
        <v>94.94647884365</v>
      </c>
      <c r="U37" s="0" t="n">
        <v>78.20464992522</v>
      </c>
      <c r="V37" s="0" t="n">
        <v>112.5392789838</v>
      </c>
      <c r="W37" s="0" t="n">
        <v>1486.9329149677</v>
      </c>
    </row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7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3:A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47" activeCellId="0" sqref="J47"/>
    </sheetView>
  </sheetViews>
  <sheetFormatPr defaultRowHeight="12.75"/>
  <cols>
    <col collapsed="false" hidden="false" max="1025" min="1" style="0" width="11.5714285714286"/>
  </cols>
  <sheetData>
    <row r="13" customFormat="false" ht="12.8" hidden="false" customHeight="false" outlineLevel="0" collapsed="false"/>
    <row r="14" customFormat="false" ht="12.8" hidden="false" customHeight="false" outlineLevel="0" collapsed="false"/>
    <row r="16" customFormat="false" ht="12.8" hidden="false" customHeight="false" outlineLevel="0" collapsed="false"/>
    <row r="18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50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2015-12-07T13:44:21Z</dcterms:created>
  <dc:creator>Ming Tai</dc:creator>
  <dc:language>en-US</dc:language>
  <cp:lastModifiedBy>Ming Tai</cp:lastModifiedBy>
  <dcterms:modified xsi:type="dcterms:W3CDTF">2015-12-18T21:29:49Z</dcterms:modified>
  <cp:revision>0</cp:revision>
</cp:coreProperties>
</file>