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<sst xmlns="http://schemas.openxmlformats.org/spreadsheetml/2006/main" count="183" uniqueCount="43">
  <si>
    <t xml:space="preserve">Actual Tx</t>
  </si>
  <si>
    <t xml:space="preserve">Clock Speeds from documentation, in GHz</t>
  </si>
  <si>
    <t xml:space="preserve">One task per node</t>
  </si>
  <si>
    <t xml:space="preserve">min_clkspeed</t>
  </si>
  <si>
    <t xml:space="preserve">max_clkspeed</t>
  </si>
  <si>
    <t xml:space="preserve">Timesteps</t>
  </si>
  <si>
    <t xml:space="preserve">Bridges</t>
  </si>
  <si>
    <t xml:space="preserve">Comet</t>
  </si>
  <si>
    <t xml:space="preserve">SuperMIC</t>
  </si>
  <si>
    <t xml:space="preserve">bridges</t>
  </si>
  <si>
    <t xml:space="preserve">comet</t>
  </si>
  <si>
    <t xml:space="preserve">supermic</t>
  </si>
  <si>
    <t xml:space="preserve">avg_base_clkspeed</t>
  </si>
  <si>
    <t xml:space="preserve">avg_max_clkspeed</t>
  </si>
  <si>
    <t xml:space="preserve">min_base_clkspeed</t>
  </si>
  <si>
    <t xml:space="preserve">max_max_clkspeed</t>
  </si>
  <si>
    <t xml:space="preserve">OSG</t>
  </si>
  <si>
    <t xml:space="preserve">Based on Max Turbo Frequency. Procs with no given Max Freq in specification are excluded</t>
  </si>
  <si>
    <t xml:space="preserve">Total Processor</t>
  </si>
  <si>
    <t xml:space="preserve">Total Processors with Max Freq in docs</t>
  </si>
  <si>
    <t xml:space="preserve">One task per core, for all cores on node</t>
  </si>
  <si>
    <t xml:space="preserve">avg_tx</t>
  </si>
  <si>
    <t xml:space="preserve">samp_std</t>
  </si>
  <si>
    <t xml:space="preserve">ci</t>
  </si>
  <si>
    <t xml:space="preserve">Predicted Number of Cycles</t>
  </si>
  <si>
    <t xml:space="preserve">Cycles</t>
  </si>
  <si>
    <t xml:space="preserve">Not OSG, Tx from Predicted number of cycles</t>
  </si>
  <si>
    <t xml:space="preserve">Predicted Tx</t>
  </si>
  <si>
    <t xml:space="preserve">Average Clock Speeds Measured (in GHz)</t>
  </si>
  <si>
    <t xml:space="preserve">avg_clkspeed</t>
  </si>
  <si>
    <t xml:space="preserve">all</t>
  </si>
  <si>
    <t xml:space="preserve">actual_clkspeed</t>
  </si>
  <si>
    <t xml:space="preserve">Pred Error</t>
  </si>
  <si>
    <t xml:space="preserve">Predicted Number of Cycles, adjusted by the average instruction rate</t>
  </si>
  <si>
    <t xml:space="preserve">avg_cycles_adj</t>
  </si>
  <si>
    <t xml:space="preserve">% Pred. Error (100000)</t>
  </si>
  <si>
    <t xml:space="preserve">Not OSG, Tx from Predicted number of cycles, adjusted for instruction rate</t>
  </si>
  <si>
    <t xml:space="preserve">OSG, Tx from Predicted number of cycles</t>
  </si>
  <si>
    <t xml:space="preserve">Actual Tx (OSG)</t>
  </si>
  <si>
    <t xml:space="preserve">Avg Base Freq</t>
  </si>
  <si>
    <t xml:space="preserve">Avg Max Freq</t>
  </si>
  <si>
    <t xml:space="preserve">Min Freq</t>
  </si>
  <si>
    <t xml:space="preserve">Max Freq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</si>
</sst>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0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E66" activeCellId="0" sqref="E66"/>
    </sheetView>
  </sheetViews>
  <sheetFormatPr defaultRowHeight="12.8"/>
  <cols>
    <col collapsed="false" hidden="false" max="1" min="1" style="0" width="19.8418367346939"/>
    <col collapsed="false" hidden="false" max="3" min="2" style="0" width="8.50510204081633"/>
    <col collapsed="false" hidden="false" max="4" min="4" style="0" width="16.469387755102"/>
    <col collapsed="false" hidden="false" max="13" min="5" style="0" width="8.50510204081633"/>
    <col collapsed="false" hidden="false" max="16" min="14" style="0" width="16.7142857142857"/>
    <col collapsed="false" hidden="false" max="17" min="17" style="0" width="10.3214285714286"/>
    <col collapsed="false" hidden="false" max="20" min="18" style="0" width="11.5204081632653"/>
    <col collapsed="false" hidden="false" max="1025" min="21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G1" s="1" t="s">
        <v>1</v>
      </c>
      <c r="H1" s="1"/>
      <c r="I1" s="1"/>
      <c r="J1" s="1"/>
      <c r="K1" s="1"/>
    </row>
    <row r="2" customFormat="false" ht="12.8" hidden="false" customHeight="false" outlineLevel="0" collapsed="false">
      <c r="A2" s="2" t="s">
        <v>2</v>
      </c>
      <c r="H2" s="2" t="s">
        <v>3</v>
      </c>
      <c r="I2" s="2" t="s">
        <v>4</v>
      </c>
    </row>
    <row r="3" customFormat="false" ht="12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G3" s="2" t="s">
        <v>9</v>
      </c>
      <c r="H3" s="2" t="n">
        <v>2300000000</v>
      </c>
      <c r="I3" s="2" t="n">
        <v>3300000000</v>
      </c>
      <c r="O3" s="0" t="s">
        <v>6</v>
      </c>
      <c r="Q3" s="0" t="s">
        <v>7</v>
      </c>
      <c r="S3" s="0" t="s">
        <v>8</v>
      </c>
    </row>
    <row r="4" customFormat="false" ht="12.8" hidden="false" customHeight="false" outlineLevel="0" collapsed="false">
      <c r="A4" s="2" t="n">
        <v>1000</v>
      </c>
      <c r="B4" s="2" t="n">
        <v>50.961647322</v>
      </c>
      <c r="C4" s="2" t="n">
        <v>48.0670908734</v>
      </c>
      <c r="D4" s="2" t="n">
        <v>40.9812155403</v>
      </c>
      <c r="G4" s="2" t="s">
        <v>10</v>
      </c>
      <c r="H4" s="2" t="n">
        <v>2500000000</v>
      </c>
      <c r="I4" s="2" t="n">
        <v>3300000000</v>
      </c>
      <c r="N4" s="0" t="n">
        <v>1000</v>
      </c>
      <c r="O4" s="3" t="n">
        <v>136610598377.3</v>
      </c>
      <c r="P4" s="3" t="n">
        <v>725645602.9282</v>
      </c>
      <c r="Q4" s="3" t="n">
        <v>138798550347.95</v>
      </c>
      <c r="R4" s="3" t="n">
        <v>904326252.530658</v>
      </c>
      <c r="S4" s="3" t="n">
        <v>147062216193.033</v>
      </c>
      <c r="T4" s="3" t="n">
        <v>233457349.062733</v>
      </c>
    </row>
    <row r="5" customFormat="false" ht="12.8" hidden="false" customHeight="false" outlineLevel="0" collapsed="false">
      <c r="A5" s="2" t="n">
        <v>5000</v>
      </c>
      <c r="B5" s="2" t="n">
        <v>253.0347589385</v>
      </c>
      <c r="C5" s="2" t="n">
        <v>238.844211824</v>
      </c>
      <c r="D5" s="2" t="n">
        <v>203.8300857192</v>
      </c>
      <c r="G5" s="2" t="s">
        <v>11</v>
      </c>
      <c r="H5" s="2" t="n">
        <v>2800000000</v>
      </c>
      <c r="I5" s="2" t="n">
        <v>3600000000</v>
      </c>
      <c r="N5" s="0" t="n">
        <v>5000</v>
      </c>
      <c r="O5" s="3" t="n">
        <v>681129664590.283</v>
      </c>
      <c r="P5" s="3" t="n">
        <v>3504461968.25828</v>
      </c>
      <c r="Q5" s="3" t="n">
        <v>690133004967.783</v>
      </c>
      <c r="R5" s="3" t="n">
        <v>3164473016.92374</v>
      </c>
      <c r="S5" s="3" t="n">
        <v>731892774732.083</v>
      </c>
      <c r="T5" s="3" t="n">
        <v>1463251462.26254</v>
      </c>
    </row>
    <row r="6" customFormat="false" ht="12.8" hidden="false" customHeight="false" outlineLevel="0" collapsed="false">
      <c r="A6" s="2" t="n">
        <v>10000</v>
      </c>
      <c r="B6" s="2" t="n">
        <v>507.3201856153</v>
      </c>
      <c r="C6" s="2" t="n">
        <v>478.2939653073</v>
      </c>
      <c r="D6" s="2" t="n">
        <v>407.727516079</v>
      </c>
      <c r="N6" s="0" t="n">
        <v>10000</v>
      </c>
      <c r="O6" s="3" t="n">
        <v>1365772049810.7</v>
      </c>
      <c r="P6" s="3" t="n">
        <v>8383910699.39262</v>
      </c>
      <c r="Q6" s="3" t="n">
        <v>1382151298029.9</v>
      </c>
      <c r="R6" s="3" t="n">
        <v>7549688842.93983</v>
      </c>
      <c r="S6" s="3" t="n">
        <v>1464200530991.55</v>
      </c>
      <c r="T6" s="3" t="n">
        <v>2615237923.65321</v>
      </c>
    </row>
    <row r="7" customFormat="false" ht="12.8" hidden="false" customHeight="false" outlineLevel="0" collapsed="false">
      <c r="A7" s="2" t="n">
        <v>25000</v>
      </c>
      <c r="B7" s="2" t="n">
        <v>1264.3246831347</v>
      </c>
      <c r="C7" s="2" t="n">
        <v>1195.4492135747</v>
      </c>
      <c r="D7" s="2" t="n">
        <v>1021.0939913977</v>
      </c>
      <c r="H7" s="2" t="s">
        <v>12</v>
      </c>
      <c r="I7" s="2" t="s">
        <v>13</v>
      </c>
      <c r="J7" s="2" t="s">
        <v>14</v>
      </c>
      <c r="K7" s="2" t="s">
        <v>15</v>
      </c>
      <c r="N7" s="0" t="n">
        <v>25000</v>
      </c>
      <c r="O7" s="3" t="n">
        <v>3419569391804.87</v>
      </c>
      <c r="P7" s="3" t="n">
        <v>18318705343.2897</v>
      </c>
      <c r="Q7" s="3" t="n">
        <v>3455009813528.78</v>
      </c>
      <c r="R7" s="3" t="n">
        <v>19548102044.5535</v>
      </c>
      <c r="S7" s="3" t="n">
        <v>3667233602323.03</v>
      </c>
      <c r="T7" s="3" t="n">
        <v>8621573462.8163</v>
      </c>
    </row>
    <row r="8" customFormat="false" ht="12.8" hidden="false" customHeight="false" outlineLevel="0" collapsed="false">
      <c r="A8" s="2" t="n">
        <v>50000</v>
      </c>
      <c r="B8" s="2" t="n">
        <v>2523.2683517233</v>
      </c>
      <c r="C8" s="2" t="n">
        <v>2401.6102937286</v>
      </c>
      <c r="D8" s="2" t="n">
        <v>2046.1947710358</v>
      </c>
      <c r="G8" s="2" t="s">
        <v>16</v>
      </c>
      <c r="H8" s="2" t="n">
        <v>2500000000</v>
      </c>
      <c r="I8" s="2" t="n">
        <v>3090000000</v>
      </c>
      <c r="J8" s="2" t="n">
        <v>1800000000</v>
      </c>
      <c r="K8" s="2" t="n">
        <v>4000000000</v>
      </c>
      <c r="N8" s="0" t="n">
        <v>50000</v>
      </c>
      <c r="O8" s="3" t="n">
        <v>6858000854399.23</v>
      </c>
      <c r="P8" s="3" t="n">
        <v>37097369438.2876</v>
      </c>
      <c r="Q8" s="3" t="n">
        <v>6941433473502.2</v>
      </c>
      <c r="R8" s="3" t="n">
        <v>120541373820.635</v>
      </c>
      <c r="S8" s="3" t="n">
        <v>7349333139272.53</v>
      </c>
      <c r="T8" s="3" t="n">
        <v>16170821217.2971</v>
      </c>
    </row>
    <row r="9" customFormat="false" ht="12.8" hidden="false" customHeight="false" outlineLevel="0" collapsed="false">
      <c r="A9" s="2" t="n">
        <v>75000</v>
      </c>
      <c r="B9" s="2" t="n">
        <v>3743.6955213908</v>
      </c>
      <c r="C9" s="2" t="n">
        <v>3601.1730977794</v>
      </c>
      <c r="D9" s="2" t="n">
        <v>3070.8615712885</v>
      </c>
      <c r="N9" s="0" t="n">
        <v>75000</v>
      </c>
      <c r="O9" s="3" t="n">
        <v>10293760899846.7</v>
      </c>
      <c r="P9" s="3" t="n">
        <v>47514947817.6991</v>
      </c>
      <c r="Q9" s="3" t="n">
        <v>10409187613466.3</v>
      </c>
      <c r="R9" s="3" t="n">
        <v>57130046215.7901</v>
      </c>
      <c r="S9" s="3" t="n">
        <v>11030053321555.7</v>
      </c>
      <c r="T9" s="3" t="n">
        <v>14578258627.2917</v>
      </c>
    </row>
    <row r="10" customFormat="false" ht="12.8" hidden="false" customHeight="false" outlineLevel="0" collapsed="false">
      <c r="A10" s="2" t="n">
        <v>100000</v>
      </c>
      <c r="B10" s="2" t="n">
        <v>4996.342818147</v>
      </c>
      <c r="C10" s="2" t="n">
        <v>4807.3910358311</v>
      </c>
      <c r="D10" s="2" t="n">
        <v>4098.0572753325</v>
      </c>
      <c r="G10" s="4" t="s">
        <v>17</v>
      </c>
      <c r="H10" s="4"/>
      <c r="I10" s="4"/>
      <c r="J10" s="4"/>
      <c r="K10" s="4"/>
      <c r="N10" s="0" t="n">
        <v>100000</v>
      </c>
      <c r="O10" s="3" t="n">
        <v>13730792068590.5</v>
      </c>
      <c r="P10" s="3" t="n">
        <v>56154876833.6319</v>
      </c>
      <c r="Q10" s="3" t="n">
        <v>13896313622623</v>
      </c>
      <c r="R10" s="3" t="n">
        <v>104960402650.288</v>
      </c>
      <c r="S10" s="3" t="n">
        <v>14720181197313.2</v>
      </c>
      <c r="T10" s="3" t="n">
        <v>39116677671.6592</v>
      </c>
    </row>
    <row r="11" customFormat="false" ht="12.8" hidden="false" customHeight="false" outlineLevel="0" collapsed="false">
      <c r="G11" s="2" t="s">
        <v>18</v>
      </c>
      <c r="H11" s="2" t="s">
        <v>19</v>
      </c>
    </row>
    <row r="12" customFormat="false" ht="12.8" hidden="false" customHeight="false" outlineLevel="0" collapsed="false">
      <c r="A12" s="2" t="s">
        <v>20</v>
      </c>
      <c r="G12" s="2" t="n">
        <v>9344</v>
      </c>
      <c r="H12" s="2" t="n">
        <v>8265</v>
      </c>
      <c r="O12" s="3" t="n">
        <v>136610598377.3</v>
      </c>
      <c r="P12" s="5" t="n">
        <f aca="false">P4/100000000000</f>
        <v>0.007256456029282</v>
      </c>
      <c r="Q12" s="3" t="n">
        <v>138798550347.95</v>
      </c>
      <c r="R12" s="5" t="n">
        <f aca="false">R4/100000000000</f>
        <v>0.00904326252530658</v>
      </c>
      <c r="S12" s="3" t="n">
        <v>147062216193.033</v>
      </c>
      <c r="T12" s="5" t="n">
        <f aca="false">T4/100000000000</f>
        <v>0.00233457349062733</v>
      </c>
    </row>
    <row r="13" customFormat="false" ht="12.8" hidden="false" customHeight="false" outlineLevel="0" collapsed="false">
      <c r="A13" s="2" t="s">
        <v>6</v>
      </c>
      <c r="B13" s="2" t="s">
        <v>21</v>
      </c>
      <c r="C13" s="2" t="s">
        <v>22</v>
      </c>
      <c r="D13" s="2" t="s">
        <v>23</v>
      </c>
      <c r="O13" s="3" t="n">
        <v>681129664590.283</v>
      </c>
      <c r="P13" s="5" t="n">
        <f aca="false">P5/100000000000</f>
        <v>0.0350446196825828</v>
      </c>
      <c r="Q13" s="3" t="n">
        <v>690133004967.783</v>
      </c>
      <c r="R13" s="5" t="n">
        <f aca="false">R5/100000000000</f>
        <v>0.0316447301692374</v>
      </c>
      <c r="S13" s="3" t="n">
        <v>731892774732.083</v>
      </c>
      <c r="T13" s="5" t="n">
        <f aca="false">T5/100000000000</f>
        <v>0.0146325146226254</v>
      </c>
    </row>
    <row r="14" customFormat="false" ht="12.8" hidden="false" customHeight="false" outlineLevel="0" collapsed="false">
      <c r="A14" s="2" t="n">
        <v>100000</v>
      </c>
      <c r="B14" s="2" t="n">
        <v>5355.226775</v>
      </c>
      <c r="C14" s="2" t="n">
        <v>113.406307338022</v>
      </c>
      <c r="D14" s="2" t="n">
        <v>17.4583844356073</v>
      </c>
      <c r="G14" s="1" t="s">
        <v>24</v>
      </c>
      <c r="H14" s="1"/>
      <c r="I14" s="1"/>
      <c r="J14" s="1"/>
      <c r="K14" s="1"/>
      <c r="O14" s="3" t="n">
        <v>1365772049810.7</v>
      </c>
      <c r="P14" s="5" t="n">
        <f aca="false">P6/1000000000000</f>
        <v>0.00838391069939262</v>
      </c>
      <c r="Q14" s="3" t="n">
        <v>1382151298029.9</v>
      </c>
      <c r="R14" s="5" t="n">
        <f aca="false">R6/1000000000000</f>
        <v>0.00754968884293983</v>
      </c>
      <c r="S14" s="3" t="n">
        <v>1464200530991.55</v>
      </c>
      <c r="T14" s="5" t="n">
        <f aca="false">T6/1000000000000</f>
        <v>0.00261523792365321</v>
      </c>
    </row>
    <row r="15" customFormat="false" ht="12.8" hidden="false" customHeight="false" outlineLevel="0" collapsed="false">
      <c r="G15" s="2" t="s">
        <v>5</v>
      </c>
      <c r="H15" s="2" t="s">
        <v>25</v>
      </c>
      <c r="O15" s="3" t="n">
        <v>3419569391804.87</v>
      </c>
      <c r="P15" s="5" t="n">
        <f aca="false">P7/1000000000000</f>
        <v>0.0183187053432897</v>
      </c>
      <c r="Q15" s="3" t="n">
        <v>3455009813528.78</v>
      </c>
      <c r="R15" s="5" t="n">
        <f aca="false">R7/1000000000000</f>
        <v>0.0195481020445535</v>
      </c>
      <c r="S15" s="3" t="n">
        <v>3667233602323.03</v>
      </c>
      <c r="T15" s="5" t="n">
        <f aca="false">T7/1000000000000</f>
        <v>0.0086215734628163</v>
      </c>
    </row>
    <row r="16" customFormat="false" ht="12.8" hidden="false" customHeight="false" outlineLevel="0" collapsed="false">
      <c r="A16" s="2" t="s">
        <v>7</v>
      </c>
      <c r="B16" s="2" t="s">
        <v>21</v>
      </c>
      <c r="C16" s="2" t="s">
        <v>22</v>
      </c>
      <c r="D16" s="2" t="s">
        <v>23</v>
      </c>
      <c r="G16" s="2" t="n">
        <v>1000</v>
      </c>
      <c r="H16" s="2" t="n">
        <v>310453426772</v>
      </c>
      <c r="N16" s="3"/>
      <c r="O16" s="3" t="n">
        <v>6858000854399.23</v>
      </c>
      <c r="P16" s="5" t="n">
        <f aca="false">P8/1000000000000</f>
        <v>0.0370973694382876</v>
      </c>
      <c r="Q16" s="3" t="n">
        <v>6941433473502.2</v>
      </c>
      <c r="R16" s="5" t="n">
        <f aca="false">R8/1000000000000</f>
        <v>0.120541373820635</v>
      </c>
      <c r="S16" s="3" t="n">
        <v>7349333139272.53</v>
      </c>
      <c r="T16" s="5" t="n">
        <f aca="false">T8/1000000000000</f>
        <v>0.0161708212172971</v>
      </c>
    </row>
    <row r="17" customFormat="false" ht="12.8" hidden="false" customHeight="false" outlineLevel="0" collapsed="false">
      <c r="A17" s="2" t="n">
        <v>100000</v>
      </c>
      <c r="B17" s="2" t="n">
        <v>4989.8445</v>
      </c>
      <c r="C17" s="2" t="n">
        <v>41.7479118216431</v>
      </c>
      <c r="D17" s="2" t="n">
        <v>6.61879077228288</v>
      </c>
      <c r="G17" s="2" t="n">
        <v>5000</v>
      </c>
      <c r="H17" s="2" t="n">
        <v>1546280435401</v>
      </c>
      <c r="N17" s="3"/>
      <c r="O17" s="3" t="n">
        <v>10293760899846.7</v>
      </c>
      <c r="P17" s="5" t="n">
        <f aca="false">P9/10000000000000</f>
        <v>0.00475149478176991</v>
      </c>
      <c r="Q17" s="3" t="n">
        <v>10409187613466.3</v>
      </c>
      <c r="R17" s="5" t="n">
        <f aca="false">R9/10000000000000</f>
        <v>0.00571300462157901</v>
      </c>
      <c r="S17" s="3" t="n">
        <v>11030053321555.7</v>
      </c>
      <c r="T17" s="5" t="n">
        <f aca="false">T9/10000000000000</f>
        <v>0.00145782586272917</v>
      </c>
    </row>
    <row r="18" customFormat="false" ht="12.8" hidden="false" customHeight="false" outlineLevel="0" collapsed="false">
      <c r="G18" s="2" t="n">
        <v>10000</v>
      </c>
      <c r="H18" s="2" t="n">
        <v>3090814069269</v>
      </c>
      <c r="N18" s="3"/>
      <c r="O18" s="3" t="n">
        <v>13730792068590.5</v>
      </c>
      <c r="P18" s="5" t="n">
        <f aca="false">P10/10000000000000</f>
        <v>0.00561548768336319</v>
      </c>
      <c r="Q18" s="3" t="n">
        <v>13896313622623</v>
      </c>
      <c r="R18" s="5" t="n">
        <f aca="false">R10/10000000000000</f>
        <v>0.0104960402650288</v>
      </c>
      <c r="S18" s="3" t="n">
        <v>14720181197313.2</v>
      </c>
      <c r="T18" s="5" t="n">
        <f aca="false">T10/10000000000000</f>
        <v>0.00391166776716592</v>
      </c>
    </row>
    <row r="19" customFormat="false" ht="12.8" hidden="false" customHeight="false" outlineLevel="0" collapsed="false">
      <c r="A19" s="2" t="s">
        <v>8</v>
      </c>
      <c r="B19" s="2" t="s">
        <v>21</v>
      </c>
      <c r="C19" s="2" t="s">
        <v>22</v>
      </c>
      <c r="D19" s="2" t="s">
        <v>23</v>
      </c>
      <c r="G19" s="2" t="n">
        <v>25000</v>
      </c>
      <c r="H19" s="2" t="n">
        <v>7726299241085</v>
      </c>
      <c r="N19" s="3"/>
      <c r="O19" s="3"/>
      <c r="P19" s="5"/>
    </row>
    <row r="20" customFormat="false" ht="12.8" hidden="false" customHeight="false" outlineLevel="0" collapsed="false">
      <c r="A20" s="2" t="n">
        <v>100000</v>
      </c>
      <c r="B20" s="2" t="n">
        <v>4865.3145423077</v>
      </c>
      <c r="C20" s="2" t="n">
        <v>11.5519081688625</v>
      </c>
      <c r="D20" s="2" t="n">
        <v>1.84549516847622</v>
      </c>
      <c r="G20" s="2" t="n">
        <v>50000</v>
      </c>
      <c r="H20" s="2" t="n">
        <v>15454218942566</v>
      </c>
      <c r="N20" s="3"/>
      <c r="O20" s="3"/>
      <c r="P20" s="5"/>
    </row>
    <row r="21" customFormat="false" ht="12.8" hidden="false" customHeight="false" outlineLevel="0" collapsed="false">
      <c r="G21" s="2" t="n">
        <v>75000</v>
      </c>
      <c r="H21" s="2" t="n">
        <v>23176329755349</v>
      </c>
      <c r="N21" s="3"/>
      <c r="O21" s="0" t="s">
        <v>6</v>
      </c>
      <c r="Q21" s="0" t="s">
        <v>7</v>
      </c>
      <c r="S21" s="0" t="s">
        <v>8</v>
      </c>
    </row>
    <row r="22" customFormat="false" ht="12.8" hidden="false" customHeight="false" outlineLevel="0" collapsed="false">
      <c r="A22" s="1" t="s">
        <v>26</v>
      </c>
      <c r="B22" s="1"/>
      <c r="C22" s="1"/>
      <c r="D22" s="1"/>
      <c r="G22" s="2" t="n">
        <v>100000</v>
      </c>
      <c r="H22" s="2" t="n">
        <v>30905562822446</v>
      </c>
      <c r="N22" s="0" t="n">
        <v>1000</v>
      </c>
      <c r="O22" s="5" t="n">
        <v>50.961647322</v>
      </c>
      <c r="P22" s="5" t="n">
        <v>0.641585746467516</v>
      </c>
      <c r="Q22" s="5" t="n">
        <v>48.06709087335</v>
      </c>
      <c r="R22" s="5" t="n">
        <v>0.310960991933893</v>
      </c>
      <c r="S22" s="5" t="n">
        <v>40.9812155403333</v>
      </c>
      <c r="T22" s="5" t="n">
        <v>0.069421420130999</v>
      </c>
    </row>
    <row r="23" customFormat="false" ht="12.8" hidden="false" customHeight="false" outlineLevel="0" collapsed="false">
      <c r="A23" s="2" t="s">
        <v>3</v>
      </c>
      <c r="N23" s="0" t="n">
        <v>5000</v>
      </c>
      <c r="O23" s="5" t="n">
        <v>253.0347589385</v>
      </c>
      <c r="P23" s="5" t="n">
        <v>2.26739790134509</v>
      </c>
      <c r="Q23" s="5" t="n">
        <v>238.844211824033</v>
      </c>
      <c r="R23" s="5" t="n">
        <v>1.09775290109891</v>
      </c>
      <c r="S23" s="5" t="n">
        <v>203.8300857192</v>
      </c>
      <c r="T23" s="5" t="n">
        <v>0.427249128907507</v>
      </c>
    </row>
    <row r="24" customFormat="false" ht="12.8" hidden="false" customHeight="false" outlineLevel="0" collapsed="false">
      <c r="A24" s="2" t="s">
        <v>27</v>
      </c>
      <c r="B24" s="2" t="s">
        <v>6</v>
      </c>
      <c r="C24" s="2" t="s">
        <v>7</v>
      </c>
      <c r="D24" s="2" t="s">
        <v>8</v>
      </c>
      <c r="G24" s="1" t="s">
        <v>28</v>
      </c>
      <c r="H24" s="1"/>
      <c r="I24" s="1"/>
      <c r="J24" s="1"/>
      <c r="K24" s="1"/>
      <c r="N24" s="0" t="n">
        <v>10000</v>
      </c>
      <c r="O24" s="5" t="n">
        <v>507.320185615317</v>
      </c>
      <c r="P24" s="5" t="n">
        <v>3.83717382823464</v>
      </c>
      <c r="Q24" s="5" t="n">
        <v>478.293965307333</v>
      </c>
      <c r="R24" s="5" t="n">
        <v>2.61522238981122</v>
      </c>
      <c r="S24" s="5" t="n">
        <v>407.727516078984</v>
      </c>
      <c r="T24" s="5" t="n">
        <v>0.723169625522211</v>
      </c>
    </row>
    <row r="25" customFormat="false" ht="12.8" hidden="false" customHeight="false" outlineLevel="0" collapsed="false">
      <c r="A25" s="2" t="n">
        <v>1000</v>
      </c>
      <c r="B25" s="2" t="n">
        <v>134.9797507704</v>
      </c>
      <c r="C25" s="2" t="n">
        <v>124.1813707088</v>
      </c>
      <c r="D25" s="2" t="n">
        <v>110.8762238471</v>
      </c>
      <c r="G25" s="2" t="s">
        <v>6</v>
      </c>
      <c r="N25" s="0" t="n">
        <v>25000</v>
      </c>
      <c r="O25" s="5" t="n">
        <v>1264.32468313465</v>
      </c>
      <c r="P25" s="5" t="n">
        <v>14.1109463460737</v>
      </c>
      <c r="Q25" s="5" t="n">
        <v>1195.44921357473</v>
      </c>
      <c r="R25" s="5" t="n">
        <v>6.78106128691049</v>
      </c>
      <c r="S25" s="5" t="n">
        <v>1021.09399139768</v>
      </c>
      <c r="T25" s="5" t="n">
        <v>2.43395082946172</v>
      </c>
    </row>
    <row r="26" customFormat="false" ht="12.8" hidden="false" customHeight="false" outlineLevel="0" collapsed="false">
      <c r="A26" s="2" t="n">
        <v>5000</v>
      </c>
      <c r="B26" s="2" t="n">
        <v>672.2958414787</v>
      </c>
      <c r="C26" s="2" t="n">
        <v>618.5121741604</v>
      </c>
      <c r="D26" s="2" t="n">
        <v>552.2430126432</v>
      </c>
      <c r="G26" s="2" t="s">
        <v>5</v>
      </c>
      <c r="H26" s="2" t="s">
        <v>29</v>
      </c>
      <c r="I26" s="2" t="s">
        <v>22</v>
      </c>
      <c r="J26" s="2" t="s">
        <v>23</v>
      </c>
      <c r="N26" s="0" t="n">
        <v>50000</v>
      </c>
      <c r="O26" s="5" t="n">
        <v>2523.26835172328</v>
      </c>
      <c r="P26" s="5" t="n">
        <v>25.8133437538004</v>
      </c>
      <c r="Q26" s="5" t="n">
        <v>2401.61029372857</v>
      </c>
      <c r="R26" s="5" t="n">
        <v>41.636272053628</v>
      </c>
      <c r="S26" s="5" t="n">
        <v>2046.19477103578</v>
      </c>
      <c r="T26" s="5" t="n">
        <v>4.54027891931221</v>
      </c>
    </row>
    <row r="27" customFormat="false" ht="12.8" hidden="false" customHeight="false" outlineLevel="0" collapsed="false">
      <c r="A27" s="2" t="n">
        <v>10000</v>
      </c>
      <c r="B27" s="2" t="n">
        <v>1343.83220403</v>
      </c>
      <c r="C27" s="2" t="n">
        <v>1236.3256277076</v>
      </c>
      <c r="D27" s="2" t="n">
        <v>1103.8621675961</v>
      </c>
      <c r="G27" s="2" t="n">
        <v>1000</v>
      </c>
      <c r="H27" s="2" t="n">
        <v>2.7094166667</v>
      </c>
      <c r="I27" s="2" t="n">
        <v>0.0328377066</v>
      </c>
      <c r="J27" s="2" t="n">
        <v>0.0109205133</v>
      </c>
      <c r="N27" s="0" t="n">
        <v>75000</v>
      </c>
      <c r="O27" s="5" t="n">
        <v>3743.69552139083</v>
      </c>
      <c r="P27" s="5" t="n">
        <v>65.6109773515558</v>
      </c>
      <c r="Q27" s="5" t="n">
        <v>3601.17309777937</v>
      </c>
      <c r="R27" s="5" t="n">
        <v>19.7418049863282</v>
      </c>
      <c r="S27" s="5" t="n">
        <v>3070.86157128848</v>
      </c>
      <c r="T27" s="5" t="n">
        <v>4.58620761282314</v>
      </c>
    </row>
    <row r="28" customFormat="false" ht="12.8" hidden="false" customHeight="false" outlineLevel="0" collapsed="false">
      <c r="A28" s="2" t="n">
        <v>25000</v>
      </c>
      <c r="B28" s="2" t="n">
        <v>3359.2605396022</v>
      </c>
      <c r="C28" s="2" t="n">
        <v>3090.519696434</v>
      </c>
      <c r="D28" s="2" t="n">
        <v>2759.3925861018</v>
      </c>
      <c r="G28" s="2" t="n">
        <v>5000</v>
      </c>
      <c r="H28" s="2" t="n">
        <v>2.7145333333</v>
      </c>
      <c r="I28" s="2" t="n">
        <v>0.0201338459</v>
      </c>
      <c r="J28" s="2" t="n">
        <v>0.0066957152</v>
      </c>
      <c r="N28" s="0" t="n">
        <v>100000</v>
      </c>
      <c r="O28" s="5" t="n">
        <v>4996.342818147</v>
      </c>
      <c r="P28" s="5" t="n">
        <v>84.1476468836341</v>
      </c>
      <c r="Q28" s="5" t="n">
        <v>4807.39103583105</v>
      </c>
      <c r="R28" s="5" t="n">
        <v>36.3745471443341</v>
      </c>
      <c r="S28" s="5" t="n">
        <v>4098.0572753325</v>
      </c>
      <c r="T28" s="5" t="n">
        <v>11.2487891683765</v>
      </c>
    </row>
    <row r="29" customFormat="false" ht="12.8" hidden="false" customHeight="false" outlineLevel="0" collapsed="false">
      <c r="A29" s="2" t="n">
        <v>50000</v>
      </c>
      <c r="B29" s="2" t="n">
        <v>6719.2256272026</v>
      </c>
      <c r="C29" s="2" t="n">
        <v>6181.6875770264</v>
      </c>
      <c r="D29" s="2" t="n">
        <v>5519.3639080593</v>
      </c>
      <c r="G29" s="2" t="n">
        <v>10000</v>
      </c>
      <c r="H29" s="2" t="n">
        <v>2.7138</v>
      </c>
      <c r="I29" s="2" t="n">
        <v>0.0172300486</v>
      </c>
      <c r="J29" s="2" t="n">
        <v>0.0057300279</v>
      </c>
      <c r="N29" s="5"/>
      <c r="O29" s="5"/>
      <c r="P29" s="5"/>
    </row>
    <row r="30" customFormat="false" ht="12.8" hidden="false" customHeight="false" outlineLevel="0" collapsed="false">
      <c r="A30" s="2" t="n">
        <v>75000</v>
      </c>
      <c r="B30" s="2" t="n">
        <v>10076.6651110213</v>
      </c>
      <c r="C30" s="2" t="n">
        <v>9270.5319021396</v>
      </c>
      <c r="D30" s="2" t="n">
        <v>8277.2606269104</v>
      </c>
      <c r="G30" s="2" t="n">
        <v>25000</v>
      </c>
      <c r="H30" s="2" t="n">
        <v>2.7255333333</v>
      </c>
      <c r="I30" s="2" t="n">
        <v>0.0246854563</v>
      </c>
      <c r="J30" s="2" t="n">
        <v>0.0082093995</v>
      </c>
      <c r="N30" s="5"/>
      <c r="O30" s="5"/>
      <c r="P30" s="5"/>
    </row>
    <row r="31" customFormat="false" ht="12.8" hidden="false" customHeight="false" outlineLevel="0" collapsed="false">
      <c r="A31" s="2" t="n">
        <v>100000</v>
      </c>
      <c r="B31" s="2" t="n">
        <v>13437.2012271504</v>
      </c>
      <c r="C31" s="2" t="n">
        <v>12362.2251289784</v>
      </c>
      <c r="D31" s="2" t="n">
        <v>11037.7010080164</v>
      </c>
      <c r="G31" s="2" t="n">
        <v>50000</v>
      </c>
      <c r="H31" s="2" t="n">
        <v>2.7380333333</v>
      </c>
      <c r="I31" s="2" t="n">
        <v>0.0254604823</v>
      </c>
      <c r="J31" s="2" t="n">
        <v>0.0084671423</v>
      </c>
      <c r="N31" s="5"/>
      <c r="O31" s="5"/>
      <c r="P31" s="5"/>
    </row>
    <row r="32" customFormat="false" ht="12.8" hidden="false" customHeight="false" outlineLevel="0" collapsed="false">
      <c r="G32" s="2" t="n">
        <v>75000</v>
      </c>
      <c r="H32" s="2" t="n">
        <v>2.7700666667</v>
      </c>
      <c r="I32" s="2" t="n">
        <v>0.0445374977</v>
      </c>
      <c r="J32" s="2" t="n">
        <v>0.0148113978</v>
      </c>
      <c r="N32" s="5"/>
      <c r="O32" s="5"/>
      <c r="P32" s="5"/>
    </row>
    <row r="33" customFormat="false" ht="12.8" hidden="false" customHeight="false" outlineLevel="0" collapsed="false">
      <c r="A33" s="2" t="s">
        <v>4</v>
      </c>
      <c r="G33" s="2" t="n">
        <v>100000</v>
      </c>
      <c r="H33" s="2" t="n">
        <v>2.7704722222</v>
      </c>
      <c r="I33" s="2" t="n">
        <v>0.0401322714</v>
      </c>
      <c r="J33" s="2" t="n">
        <v>0.0172301218</v>
      </c>
      <c r="N33" s="5"/>
      <c r="O33" s="5"/>
      <c r="P33" s="5"/>
    </row>
    <row r="34" customFormat="false" ht="12.8" hidden="false" customHeight="false" outlineLevel="0" collapsed="false">
      <c r="A34" s="2" t="s">
        <v>27</v>
      </c>
      <c r="B34" s="2" t="s">
        <v>6</v>
      </c>
      <c r="C34" s="2" t="s">
        <v>7</v>
      </c>
      <c r="D34" s="2" t="s">
        <v>8</v>
      </c>
      <c r="G34" s="2" t="s">
        <v>30</v>
      </c>
      <c r="H34" s="0" t="n">
        <v>2.73237373737374</v>
      </c>
      <c r="I34" s="0" t="n">
        <v>0.0378638696514767</v>
      </c>
      <c r="J34" s="0" t="n">
        <v>0.00490143516313323</v>
      </c>
      <c r="N34" s="5"/>
      <c r="O34" s="5"/>
      <c r="P34" s="5"/>
    </row>
    <row r="35" customFormat="false" ht="12.8" hidden="false" customHeight="false" outlineLevel="0" collapsed="false">
      <c r="A35" s="2" t="n">
        <v>1000</v>
      </c>
      <c r="B35" s="2" t="n">
        <v>94.0767959915</v>
      </c>
      <c r="C35" s="2" t="n">
        <v>94.0767959915</v>
      </c>
      <c r="D35" s="2" t="n">
        <v>86.2370629922</v>
      </c>
    </row>
    <row r="36" customFormat="false" ht="12.8" hidden="false" customHeight="false" outlineLevel="0" collapsed="false">
      <c r="A36" s="2" t="n">
        <v>5000</v>
      </c>
      <c r="B36" s="2" t="n">
        <v>468.5698289094</v>
      </c>
      <c r="C36" s="2" t="n">
        <v>468.5698289094</v>
      </c>
      <c r="D36" s="2" t="n">
        <v>429.5223431669</v>
      </c>
      <c r="G36" s="2" t="s">
        <v>7</v>
      </c>
      <c r="O36" s="0" t="s">
        <v>6</v>
      </c>
      <c r="Q36" s="0" t="s">
        <v>7</v>
      </c>
      <c r="S36" s="0" t="s">
        <v>8</v>
      </c>
    </row>
    <row r="37" customFormat="false" ht="12.8" hidden="false" customHeight="false" outlineLevel="0" collapsed="false">
      <c r="A37" s="2" t="n">
        <v>10000</v>
      </c>
      <c r="B37" s="2" t="n">
        <v>936.6103240209</v>
      </c>
      <c r="C37" s="2" t="n">
        <v>936.6103240209</v>
      </c>
      <c r="D37" s="2" t="n">
        <v>858.5594636858</v>
      </c>
      <c r="G37" s="2" t="s">
        <v>5</v>
      </c>
      <c r="H37" s="2" t="s">
        <v>29</v>
      </c>
      <c r="I37" s="2" t="s">
        <v>22</v>
      </c>
      <c r="J37" s="2" t="s">
        <v>23</v>
      </c>
      <c r="N37" s="0" t="n">
        <v>1000</v>
      </c>
      <c r="O37" s="5" t="n">
        <v>2.277</v>
      </c>
      <c r="P37" s="5" t="n">
        <v>0.0115421115478517</v>
      </c>
      <c r="Q37" s="5" t="n">
        <v>2.17283333333333</v>
      </c>
      <c r="R37" s="5" t="n">
        <v>0.0136657020467073</v>
      </c>
      <c r="S37" s="5" t="n">
        <v>2.04916666666666</v>
      </c>
      <c r="T37" s="5" t="n">
        <v>0.00278717806785296</v>
      </c>
    </row>
    <row r="38" customFormat="false" ht="12.8" hidden="false" customHeight="false" outlineLevel="0" collapsed="false">
      <c r="A38" s="2" t="n">
        <v>25000</v>
      </c>
      <c r="B38" s="2" t="n">
        <v>2341.3028003288</v>
      </c>
      <c r="C38" s="2" t="n">
        <v>2341.3028003288</v>
      </c>
      <c r="D38" s="2" t="n">
        <v>2146.1942336347</v>
      </c>
      <c r="G38" s="2" t="n">
        <v>1000</v>
      </c>
      <c r="H38" s="2" t="n">
        <v>2.8877166667</v>
      </c>
      <c r="I38" s="2" t="n">
        <v>0.0004544196</v>
      </c>
      <c r="J38" s="2" t="n">
        <v>0.0001511219</v>
      </c>
      <c r="N38" s="0" t="n">
        <v>5000</v>
      </c>
      <c r="O38" s="5" t="n">
        <v>2.27616666666667</v>
      </c>
      <c r="P38" s="5" t="n">
        <v>0.0130308196168547</v>
      </c>
      <c r="Q38" s="5" t="n">
        <v>2.17583333333334</v>
      </c>
      <c r="R38" s="5" t="n">
        <v>0.00925929064652562</v>
      </c>
      <c r="S38" s="5" t="n">
        <v>2.04966666666666</v>
      </c>
      <c r="T38" s="5" t="n">
        <v>0.00317119806621114</v>
      </c>
    </row>
    <row r="39" customFormat="false" ht="12.8" hidden="false" customHeight="false" outlineLevel="0" collapsed="false">
      <c r="A39" s="2" t="n">
        <v>50000</v>
      </c>
      <c r="B39" s="2" t="n">
        <v>4683.0966492624</v>
      </c>
      <c r="C39" s="2" t="n">
        <v>4683.0966492624</v>
      </c>
      <c r="D39" s="2" t="n">
        <v>4292.8385951572</v>
      </c>
      <c r="G39" s="2" t="n">
        <v>5000</v>
      </c>
      <c r="H39" s="2" t="n">
        <v>2.88785</v>
      </c>
      <c r="I39" s="2" t="n">
        <v>0.0003600847</v>
      </c>
      <c r="J39" s="2" t="n">
        <v>0.0001197498</v>
      </c>
      <c r="N39" s="0" t="n">
        <v>10000</v>
      </c>
      <c r="O39" s="5" t="n">
        <v>2.26983333333333</v>
      </c>
      <c r="P39" s="5" t="n">
        <v>0.0152372944200385</v>
      </c>
      <c r="Q39" s="5" t="n">
        <v>2.17333333333334</v>
      </c>
      <c r="R39" s="5" t="n">
        <v>0.0117410862932113</v>
      </c>
      <c r="S39" s="5" t="n">
        <v>2.04933333333333</v>
      </c>
      <c r="T39" s="5" t="n">
        <v>0.00311729275562846</v>
      </c>
    </row>
    <row r="40" customFormat="false" ht="12.8" hidden="false" customHeight="false" outlineLevel="0" collapsed="false">
      <c r="A40" s="2" t="n">
        <v>75000</v>
      </c>
      <c r="B40" s="2" t="n">
        <v>7023.1302288936</v>
      </c>
      <c r="C40" s="2" t="n">
        <v>7023.1302288936</v>
      </c>
      <c r="D40" s="2" t="n">
        <v>6437.8693764858</v>
      </c>
      <c r="G40" s="2" t="n">
        <v>10000</v>
      </c>
      <c r="H40" s="2" t="n">
        <v>2.8879333333</v>
      </c>
      <c r="I40" s="2" t="n">
        <v>0.0002515489</v>
      </c>
      <c r="J40" s="2" t="n">
        <v>8.36551363968337E-005</v>
      </c>
      <c r="N40" s="0" t="n">
        <v>25000</v>
      </c>
      <c r="O40" s="5" t="n">
        <v>2.26566666666667</v>
      </c>
      <c r="P40" s="5" t="n">
        <v>0.0121245886411669</v>
      </c>
      <c r="Q40" s="5" t="n">
        <v>2.17416666666667</v>
      </c>
      <c r="R40" s="5" t="n">
        <v>0.0123907656521431</v>
      </c>
      <c r="S40" s="5" t="n">
        <v>2.04683333333333</v>
      </c>
      <c r="T40" s="5" t="n">
        <v>0.00596363745975655</v>
      </c>
    </row>
    <row r="41" customFormat="false" ht="12.8" hidden="false" customHeight="false" outlineLevel="0" collapsed="false">
      <c r="A41" s="2" t="n">
        <v>100000</v>
      </c>
      <c r="B41" s="2" t="n">
        <v>9365.3220674079</v>
      </c>
      <c r="C41" s="2" t="n">
        <v>9365.3220674079</v>
      </c>
      <c r="D41" s="2" t="n">
        <v>8584.8785617906</v>
      </c>
      <c r="G41" s="2" t="n">
        <v>25000</v>
      </c>
      <c r="H41" s="2" t="n">
        <v>2.8878666667</v>
      </c>
      <c r="I41" s="2" t="n">
        <v>0.0004681977</v>
      </c>
      <c r="J41" s="2" t="n">
        <v>0.0001557039</v>
      </c>
      <c r="N41" s="0" t="n">
        <v>50000</v>
      </c>
      <c r="O41" s="5" t="n">
        <v>2.25883333333334</v>
      </c>
      <c r="P41" s="5" t="n">
        <v>0.011945024730791</v>
      </c>
      <c r="Q41" s="5" t="n">
        <v>2.16416666666667</v>
      </c>
      <c r="R41" s="5" t="n">
        <v>0.0342122818003813</v>
      </c>
      <c r="S41" s="5" t="n">
        <v>2.04016666666667</v>
      </c>
      <c r="T41" s="5" t="n">
        <v>0.00431460533641715</v>
      </c>
    </row>
    <row r="42" customFormat="false" ht="12.8" hidden="false" customHeight="false" outlineLevel="0" collapsed="false">
      <c r="G42" s="2" t="n">
        <v>50000</v>
      </c>
      <c r="H42" s="2" t="n">
        <v>2.8879666667</v>
      </c>
      <c r="I42" s="2" t="n">
        <v>0.0003666923</v>
      </c>
      <c r="J42" s="2" t="n">
        <v>0.0001219473</v>
      </c>
      <c r="N42" s="0" t="n">
        <v>75000</v>
      </c>
      <c r="O42" s="5" t="n">
        <v>2.25666666666667</v>
      </c>
      <c r="P42" s="5" t="n">
        <v>0.0106828972561431</v>
      </c>
      <c r="Q42" s="5" t="n">
        <v>2.16416666666667</v>
      </c>
      <c r="R42" s="5" t="n">
        <v>0.0115408877646167</v>
      </c>
      <c r="S42" s="5" t="n">
        <v>2.0395</v>
      </c>
      <c r="T42" s="5" t="n">
        <v>0.00286711335371503</v>
      </c>
    </row>
    <row r="43" customFormat="false" ht="12.8" hidden="false" customHeight="false" outlineLevel="0" collapsed="false">
      <c r="A43" s="2" t="s">
        <v>31</v>
      </c>
      <c r="G43" s="2" t="n">
        <v>75000</v>
      </c>
      <c r="H43" s="2" t="n">
        <v>2.8879166667</v>
      </c>
      <c r="I43" s="2" t="n">
        <v>0.0002787178</v>
      </c>
      <c r="J43" s="2" t="n">
        <v>9.26904412049604E-005</v>
      </c>
      <c r="N43" s="0" t="n">
        <v>100000</v>
      </c>
      <c r="O43" s="5" t="n">
        <v>2.25666666666667</v>
      </c>
      <c r="P43" s="5" t="n">
        <v>0.0101418510567421</v>
      </c>
      <c r="Q43" s="5" t="n">
        <v>2.16111111111111</v>
      </c>
      <c r="R43" s="5" t="n">
        <v>0.0161736607355076</v>
      </c>
      <c r="S43" s="5" t="n">
        <v>2.03805555555556</v>
      </c>
      <c r="T43" s="5" t="n">
        <v>0.00467176592151163</v>
      </c>
    </row>
    <row r="44" customFormat="false" ht="12.8" hidden="false" customHeight="false" outlineLevel="0" collapsed="false">
      <c r="A44" s="2" t="s">
        <v>27</v>
      </c>
      <c r="B44" s="2" t="s">
        <v>6</v>
      </c>
      <c r="C44" s="2" t="s">
        <v>7</v>
      </c>
      <c r="D44" s="2" t="s">
        <v>8</v>
      </c>
      <c r="G44" s="2" t="n">
        <v>100000</v>
      </c>
      <c r="H44" s="2" t="n">
        <v>2.8879444444</v>
      </c>
      <c r="I44" s="2" t="n">
        <v>0.0004747598</v>
      </c>
      <c r="J44" s="2" t="n">
        <v>0.0002038302</v>
      </c>
    </row>
    <row r="45" customFormat="false" ht="12.8" hidden="false" customHeight="false" outlineLevel="0" collapsed="false">
      <c r="A45" s="2" t="n">
        <v>1000</v>
      </c>
      <c r="B45" s="2" t="n">
        <v>113.5299543504</v>
      </c>
      <c r="C45" s="2" t="n">
        <v>107.5020076298</v>
      </c>
      <c r="D45" s="2" t="n">
        <v>86.5027308811</v>
      </c>
      <c r="G45" s="2" t="s">
        <v>30</v>
      </c>
      <c r="H45" s="0" t="n">
        <v>2.88788131313131</v>
      </c>
      <c r="I45" s="0" t="n">
        <v>0.000387859158738051</v>
      </c>
      <c r="J45" s="0" t="n">
        <v>5.0207930052596E-005</v>
      </c>
      <c r="M45" s="5"/>
      <c r="N45" s="5"/>
      <c r="R45" s="5"/>
    </row>
    <row r="46" customFormat="false" ht="12.8" hidden="false" customHeight="false" outlineLevel="0" collapsed="false">
      <c r="A46" s="2" t="n">
        <v>5000</v>
      </c>
      <c r="B46" s="2" t="n">
        <v>565.4604913506</v>
      </c>
      <c r="C46" s="2" t="n">
        <v>535.4369990135</v>
      </c>
      <c r="D46" s="2" t="n">
        <v>430.8455595448</v>
      </c>
      <c r="M46" s="5"/>
      <c r="N46" s="5"/>
      <c r="O46" s="0" t="s">
        <v>6</v>
      </c>
      <c r="Q46" s="0" t="s">
        <v>7</v>
      </c>
      <c r="S46" s="0" t="s">
        <v>8</v>
      </c>
    </row>
    <row r="47" customFormat="false" ht="12.8" hidden="false" customHeight="false" outlineLevel="0" collapsed="false">
      <c r="A47" s="2" t="n">
        <v>10000</v>
      </c>
      <c r="B47" s="2" t="n">
        <v>1130.2821934942</v>
      </c>
      <c r="C47" s="2" t="n">
        <v>1070.2691257481</v>
      </c>
      <c r="D47" s="2" t="n">
        <v>861.204401631</v>
      </c>
      <c r="G47" s="2" t="s">
        <v>8</v>
      </c>
      <c r="M47" s="5"/>
      <c r="N47" s="0" t="n">
        <v>1000</v>
      </c>
      <c r="O47" s="5" t="n">
        <v>2.27260545824744</v>
      </c>
      <c r="P47" s="5" t="n">
        <v>0.0120031784717245</v>
      </c>
      <c r="Q47" s="5" t="n">
        <v>2.23681170335407</v>
      </c>
      <c r="R47" s="5" t="n">
        <v>0.0143894738798235</v>
      </c>
      <c r="S47" s="5" t="n">
        <v>2.11103982187839</v>
      </c>
      <c r="T47" s="5" t="n">
        <v>0.00334504140682757</v>
      </c>
    </row>
    <row r="48" customFormat="false" ht="12.8" hidden="false" customHeight="false" outlineLevel="0" collapsed="false">
      <c r="A48" s="2" t="n">
        <v>25000</v>
      </c>
      <c r="B48" s="2" t="n">
        <v>2825.4363601599</v>
      </c>
      <c r="C48" s="2" t="n">
        <v>2675.4179800857</v>
      </c>
      <c r="D48" s="2" t="n">
        <v>2152.8059487299</v>
      </c>
      <c r="G48" s="2" t="s">
        <v>5</v>
      </c>
      <c r="H48" s="2" t="s">
        <v>29</v>
      </c>
      <c r="I48" s="2" t="s">
        <v>22</v>
      </c>
      <c r="J48" s="2" t="s">
        <v>23</v>
      </c>
      <c r="M48" s="5"/>
      <c r="N48" s="0" t="n">
        <v>5000</v>
      </c>
      <c r="O48" s="5" t="n">
        <v>2.27022930843836</v>
      </c>
      <c r="P48" s="5" t="n">
        <v>0.0116342733577679</v>
      </c>
      <c r="Q48" s="5" t="n">
        <v>2.24060027127379</v>
      </c>
      <c r="R48" s="5" t="n">
        <v>0.0102074988789412</v>
      </c>
      <c r="S48" s="5" t="n">
        <v>2.1127226752587</v>
      </c>
      <c r="T48" s="5" t="n">
        <v>0.00418783560425296</v>
      </c>
    </row>
    <row r="49" customFormat="false" ht="12.8" hidden="false" customHeight="false" outlineLevel="0" collapsed="false">
      <c r="A49" s="2" t="n">
        <v>50000</v>
      </c>
      <c r="B49" s="2" t="n">
        <v>5651.4653077384</v>
      </c>
      <c r="C49" s="2" t="n">
        <v>5351.3970837759</v>
      </c>
      <c r="D49" s="2" t="n">
        <v>4306.0634120429</v>
      </c>
      <c r="G49" s="2" t="n">
        <v>1000</v>
      </c>
      <c r="H49" s="2" t="n">
        <v>3.5884666667</v>
      </c>
      <c r="I49" s="2" t="n">
        <v>0.0023177039</v>
      </c>
      <c r="J49" s="2" t="n">
        <v>0.000770776</v>
      </c>
      <c r="M49" s="5"/>
      <c r="N49" s="0" t="n">
        <v>10000</v>
      </c>
      <c r="O49" s="5" t="n">
        <v>2.26313622143246</v>
      </c>
      <c r="P49" s="5" t="n">
        <v>0.0138435153753678</v>
      </c>
      <c r="Q49" s="5" t="n">
        <v>2.23629943799774</v>
      </c>
      <c r="R49" s="5" t="n">
        <v>0.0121368707210397</v>
      </c>
      <c r="S49" s="5" t="n">
        <v>2.11092924807485</v>
      </c>
      <c r="T49" s="5" t="n">
        <v>0.0037550627837542</v>
      </c>
    </row>
    <row r="50" customFormat="false" ht="12.8" hidden="false" customHeight="false" outlineLevel="0" collapsed="false">
      <c r="A50" s="2" t="n">
        <v>75000</v>
      </c>
      <c r="B50" s="2" t="n">
        <v>8475.369998305</v>
      </c>
      <c r="C50" s="2" t="n">
        <v>8025.3647192609</v>
      </c>
      <c r="D50" s="2" t="n">
        <v>6457.7023242546</v>
      </c>
      <c r="G50" s="2" t="n">
        <v>5000</v>
      </c>
      <c r="H50" s="2" t="n">
        <v>3.58865</v>
      </c>
      <c r="I50" s="2" t="n">
        <v>0.0015494668</v>
      </c>
      <c r="J50" s="2" t="n">
        <v>0.000515291</v>
      </c>
      <c r="M50" s="5"/>
      <c r="N50" s="0" t="n">
        <v>25000</v>
      </c>
      <c r="O50" s="5" t="n">
        <v>2.25949978007765</v>
      </c>
      <c r="P50" s="5" t="n">
        <v>0.0120493689982892</v>
      </c>
      <c r="Q50" s="5" t="n">
        <v>2.23632890310969</v>
      </c>
      <c r="R50" s="5" t="n">
        <v>0.012437696009814</v>
      </c>
      <c r="S50" s="5" t="n">
        <v>2.10685813688158</v>
      </c>
      <c r="T50" s="5" t="n">
        <v>0.00492036059834249</v>
      </c>
    </row>
    <row r="51" customFormat="false" ht="12.8" hidden="false" customHeight="false" outlineLevel="0" collapsed="false">
      <c r="A51" s="2" t="n">
        <v>100000</v>
      </c>
      <c r="B51" s="2" t="n">
        <v>11301.879231574</v>
      </c>
      <c r="C51" s="2" t="n">
        <v>10701.7986075606</v>
      </c>
      <c r="D51" s="2" t="n">
        <v>8611.3257352513</v>
      </c>
      <c r="G51" s="2" t="n">
        <v>10000</v>
      </c>
      <c r="H51" s="2" t="n">
        <v>3.58875</v>
      </c>
      <c r="I51" s="2" t="n">
        <v>0.0022065004</v>
      </c>
      <c r="J51" s="2" t="n">
        <v>0.0007337942</v>
      </c>
      <c r="M51" s="5"/>
      <c r="N51" s="0" t="n">
        <v>50000</v>
      </c>
      <c r="O51" s="5" t="n">
        <v>2.25352281689144</v>
      </c>
      <c r="P51" s="5" t="n">
        <v>0.0121293523561983</v>
      </c>
      <c r="Q51" s="5" t="n">
        <v>2.22696669341942</v>
      </c>
      <c r="R51" s="5" t="n">
        <v>0.0347970967491577</v>
      </c>
      <c r="S51" s="5" t="n">
        <v>2.10281556788388</v>
      </c>
      <c r="T51" s="5" t="n">
        <v>0.00460319444670754</v>
      </c>
    </row>
    <row r="52" customFormat="false" ht="12.8" hidden="false" customHeight="false" outlineLevel="0" collapsed="false">
      <c r="G52" s="2" t="n">
        <v>25000</v>
      </c>
      <c r="H52" s="2" t="n">
        <v>3.5890166667</v>
      </c>
      <c r="I52" s="2" t="n">
        <v>0.0015458163</v>
      </c>
      <c r="J52" s="2" t="n">
        <v>0.0005140769</v>
      </c>
      <c r="N52" s="0" t="n">
        <v>75000</v>
      </c>
      <c r="O52" s="5" t="n">
        <v>2.25153987580039</v>
      </c>
      <c r="P52" s="5" t="n">
        <v>0.0103457735608827</v>
      </c>
      <c r="Q52" s="5" t="n">
        <v>2.22659192506874</v>
      </c>
      <c r="R52" s="5" t="n">
        <v>0.0121638391799461</v>
      </c>
      <c r="S52" s="5" t="n">
        <v>2.10120194786699</v>
      </c>
      <c r="T52" s="5" t="n">
        <v>0.00277420487666535</v>
      </c>
    </row>
    <row r="53" customFormat="false" ht="12.8" hidden="false" customHeight="false" outlineLevel="0" collapsed="false">
      <c r="A53" s="2" t="s">
        <v>3</v>
      </c>
      <c r="G53" s="2" t="n">
        <v>50000</v>
      </c>
      <c r="H53" s="2" t="n">
        <v>3.5891666667</v>
      </c>
      <c r="I53" s="2" t="n">
        <v>0.0014516696</v>
      </c>
      <c r="J53" s="2" t="n">
        <v>0.0004827675</v>
      </c>
      <c r="N53" s="0" t="n">
        <v>100000</v>
      </c>
      <c r="O53" s="5" t="n">
        <v>2.25085796471176</v>
      </c>
      <c r="P53" s="5" t="n">
        <v>0.00915595582231623</v>
      </c>
      <c r="Q53" s="5" t="n">
        <v>2.22413330207488</v>
      </c>
      <c r="R53" s="5" t="n">
        <v>0.0165731275400175</v>
      </c>
      <c r="S53" s="5" t="n">
        <v>2.09955115526649</v>
      </c>
      <c r="T53" s="5" t="n">
        <v>0.0055381883588574</v>
      </c>
    </row>
    <row r="54" customFormat="false" ht="12.8" hidden="false" customHeight="false" outlineLevel="0" collapsed="false">
      <c r="A54" s="0" t="s">
        <v>32</v>
      </c>
      <c r="B54" s="2" t="s">
        <v>6</v>
      </c>
      <c r="C54" s="2" t="s">
        <v>7</v>
      </c>
      <c r="D54" s="2" t="s">
        <v>8</v>
      </c>
      <c r="G54" s="2" t="n">
        <v>75000</v>
      </c>
      <c r="H54" s="2" t="n">
        <v>3.58925</v>
      </c>
      <c r="I54" s="2" t="n">
        <v>0.0015140584</v>
      </c>
      <c r="J54" s="2" t="n">
        <v>0.0005035155</v>
      </c>
    </row>
    <row r="55" customFormat="false" ht="12.8" hidden="false" customHeight="false" outlineLevel="0" collapsed="false">
      <c r="A55" s="2" t="n">
        <v>1000</v>
      </c>
      <c r="B55" s="2" t="n">
        <v>164.865360253238</v>
      </c>
      <c r="C55" s="2" t="n">
        <v>158.350086207362</v>
      </c>
      <c r="D55" s="2" t="n">
        <v>170.553770514852</v>
      </c>
      <c r="G55" s="2" t="n">
        <v>100000</v>
      </c>
      <c r="H55" s="2" t="n">
        <v>3.5893055556</v>
      </c>
      <c r="I55" s="2" t="n">
        <v>0.0015458598</v>
      </c>
      <c r="J55" s="2" t="n">
        <v>0.0006636891</v>
      </c>
      <c r="O55" s="0" t="s">
        <v>6</v>
      </c>
      <c r="Q55" s="0" t="s">
        <v>7</v>
      </c>
      <c r="S55" s="0" t="s">
        <v>8</v>
      </c>
    </row>
    <row r="56" customFormat="false" ht="12.8" hidden="false" customHeight="false" outlineLevel="0" collapsed="false">
      <c r="A56" s="2" t="n">
        <v>5000</v>
      </c>
      <c r="B56" s="2" t="n">
        <v>165.693078808237</v>
      </c>
      <c r="C56" s="2" t="n">
        <v>158.960503768109</v>
      </c>
      <c r="D56" s="2" t="n">
        <v>170.933022813904</v>
      </c>
      <c r="G56" s="2" t="s">
        <v>30</v>
      </c>
      <c r="H56" s="0" t="n">
        <v>3.58892171717171</v>
      </c>
      <c r="I56" s="0" t="n">
        <v>0.00178925996464223</v>
      </c>
      <c r="J56" s="0" t="n">
        <v>0.00023161768164237</v>
      </c>
      <c r="N56" s="0" t="n">
        <v>1000</v>
      </c>
      <c r="O56" s="5" t="n">
        <v>0.236431008168651</v>
      </c>
      <c r="P56" s="5" t="n">
        <v>0.217303259826625</v>
      </c>
      <c r="Q56" s="5" t="n">
        <v>2.86006545964663</v>
      </c>
      <c r="R56" s="5" t="n">
        <v>0.137469225686112</v>
      </c>
      <c r="S56" s="5" t="n">
        <v>2.93081459301912</v>
      </c>
      <c r="T56" s="5" t="n">
        <v>0.130753718357592</v>
      </c>
    </row>
    <row r="57" customFormat="false" ht="12.8" hidden="false" customHeight="false" outlineLevel="0" collapsed="false">
      <c r="A57" s="2" t="n">
        <v>10000</v>
      </c>
      <c r="B57" s="2" t="n">
        <v>164.888376637358</v>
      </c>
      <c r="C57" s="2" t="n">
        <v>158.48656211108</v>
      </c>
      <c r="D57" s="2" t="n">
        <v>170.735264132191</v>
      </c>
      <c r="N57" s="0" t="n">
        <v>5000</v>
      </c>
      <c r="O57" s="5" t="n">
        <v>0.286279529137815</v>
      </c>
      <c r="P57" s="5" t="n">
        <v>0.302482105048195</v>
      </c>
      <c r="Q57" s="5" t="n">
        <v>2.8904101870583</v>
      </c>
      <c r="R57" s="5" t="n">
        <v>0.1169736657712</v>
      </c>
      <c r="S57" s="5" t="n">
        <v>2.98445505507396</v>
      </c>
      <c r="T57" s="5" t="n">
        <v>0.105455547248649</v>
      </c>
    </row>
    <row r="58" customFormat="false" ht="12.8" hidden="false" customHeight="false" outlineLevel="0" collapsed="false">
      <c r="A58" s="2" t="n">
        <v>25000</v>
      </c>
      <c r="B58" s="2" t="n">
        <v>165.696033970754</v>
      </c>
      <c r="C58" s="2" t="n">
        <v>158.523713206733</v>
      </c>
      <c r="D58" s="2" t="n">
        <v>170.238842785146</v>
      </c>
      <c r="G58" s="1" t="s">
        <v>33</v>
      </c>
      <c r="H58" s="1"/>
      <c r="I58" s="1"/>
      <c r="J58" s="1"/>
      <c r="N58" s="0" t="n">
        <v>10000</v>
      </c>
      <c r="O58" s="5" t="n">
        <v>0.300234634649346</v>
      </c>
      <c r="P58" s="5" t="n">
        <v>0.272542619582347</v>
      </c>
      <c r="Q58" s="5" t="n">
        <v>2.81555567045865</v>
      </c>
      <c r="R58" s="5" t="n">
        <v>0.117646009232194</v>
      </c>
      <c r="S58" s="5" t="n">
        <v>2.91785048494892</v>
      </c>
      <c r="T58" s="5" t="n">
        <v>0.110348829118553</v>
      </c>
    </row>
    <row r="59" customFormat="false" ht="12.8" hidden="false" customHeight="false" outlineLevel="0" collapsed="false">
      <c r="A59" s="2" t="n">
        <v>50000</v>
      </c>
      <c r="B59" s="2" t="n">
        <v>166.29056804892</v>
      </c>
      <c r="C59" s="2" t="n">
        <v>157.397613308405</v>
      </c>
      <c r="D59" s="2" t="n">
        <v>169.737953893087</v>
      </c>
      <c r="G59" s="2" t="s">
        <v>6</v>
      </c>
      <c r="N59" s="0" t="n">
        <v>25000</v>
      </c>
      <c r="O59" s="5" t="n">
        <v>0.279365566007375</v>
      </c>
      <c r="P59" s="5" t="n">
        <v>0.219901847812565</v>
      </c>
      <c r="Q59" s="5" t="n">
        <v>2.77966172279819</v>
      </c>
      <c r="R59" s="5" t="n">
        <v>0.116128665628629</v>
      </c>
      <c r="S59" s="5" t="n">
        <v>2.84908903065064</v>
      </c>
      <c r="T59" s="5" t="n">
        <v>0.122667681878304</v>
      </c>
    </row>
    <row r="60" customFormat="false" ht="12.8" hidden="false" customHeight="false" outlineLevel="0" collapsed="false">
      <c r="A60" s="2" t="n">
        <v>75000</v>
      </c>
      <c r="B60" s="2" t="n">
        <v>169.163585912504</v>
      </c>
      <c r="C60" s="2" t="n">
        <v>157.430888502863</v>
      </c>
      <c r="D60" s="2" t="n">
        <v>169.541965170294</v>
      </c>
      <c r="G60" s="2" t="s">
        <v>5</v>
      </c>
      <c r="H60" s="2" t="s">
        <v>34</v>
      </c>
      <c r="I60" s="2" t="s">
        <v>22</v>
      </c>
      <c r="J60" s="2" t="s">
        <v>23</v>
      </c>
      <c r="N60" s="0" t="n">
        <v>50000</v>
      </c>
      <c r="O60" s="5" t="n">
        <v>0.250403052152523</v>
      </c>
      <c r="P60" s="5" t="n">
        <v>0.231026534659792</v>
      </c>
      <c r="Q60" s="5" t="n">
        <v>2.82017349037755</v>
      </c>
      <c r="R60" s="5" t="n">
        <v>0.135134724211149</v>
      </c>
      <c r="S60" s="5" t="n">
        <v>2.97917035453496</v>
      </c>
      <c r="T60" s="5" t="n">
        <v>0.140895472002646</v>
      </c>
    </row>
    <row r="61" customFormat="false" ht="12.8" hidden="false" customHeight="false" outlineLevel="0" collapsed="false">
      <c r="A61" s="2" t="n">
        <v>100000</v>
      </c>
      <c r="B61" s="2" t="n">
        <v>168.94073758001</v>
      </c>
      <c r="C61" s="2" t="n">
        <v>157.150396895917</v>
      </c>
      <c r="D61" s="2" t="n">
        <v>169.33984242865</v>
      </c>
      <c r="G61" s="2" t="n">
        <v>1000</v>
      </c>
      <c r="H61" s="2" t="n">
        <v>136346620405.031</v>
      </c>
      <c r="I61" s="2" t="n">
        <v>728490761.777992</v>
      </c>
      <c r="J61" s="2" t="n">
        <v>242267011.576198</v>
      </c>
      <c r="N61" s="0" t="n">
        <v>75000</v>
      </c>
      <c r="O61" s="5" t="n">
        <v>0.239262575143606</v>
      </c>
      <c r="P61" s="5" t="n">
        <v>0.225758906996283</v>
      </c>
      <c r="Q61" s="5" t="n">
        <v>2.8034364846223</v>
      </c>
      <c r="R61" s="5" t="n">
        <v>0.153329496097252</v>
      </c>
      <c r="S61" s="5" t="n">
        <v>2.93645559040701</v>
      </c>
      <c r="T61" s="5" t="n">
        <v>0.111444199855877</v>
      </c>
    </row>
    <row r="62" customFormat="false" ht="12.8" hidden="false" customHeight="false" outlineLevel="0" collapsed="false">
      <c r="A62" s="2"/>
      <c r="B62" s="2"/>
      <c r="C62" s="2"/>
      <c r="D62" s="2"/>
      <c r="G62" s="2" t="n">
        <v>5000</v>
      </c>
      <c r="H62" s="2" t="n">
        <v>679358127549.774</v>
      </c>
      <c r="I62" s="2" t="n">
        <v>4140795844.43519</v>
      </c>
      <c r="J62" s="2" t="n">
        <v>1377063769.93724</v>
      </c>
      <c r="N62" s="0" t="n">
        <v>100000</v>
      </c>
      <c r="O62" s="5" t="n">
        <v>0.269743812536035</v>
      </c>
      <c r="P62" s="5" t="n">
        <v>0.253511772816384</v>
      </c>
      <c r="Q62" s="5" t="n">
        <v>2.83349454087794</v>
      </c>
      <c r="R62" s="5" t="n">
        <v>0.133887960134935</v>
      </c>
      <c r="S62" s="5" t="n">
        <v>2.92885307743466</v>
      </c>
      <c r="T62" s="5" t="n">
        <v>0.103584133319916</v>
      </c>
    </row>
    <row r="63" customFormat="false" ht="12.8" hidden="false" customHeight="false" outlineLevel="0" collapsed="false">
      <c r="A63" s="2" t="s">
        <v>4</v>
      </c>
      <c r="G63" s="2" t="n">
        <v>10000</v>
      </c>
      <c r="H63" s="2" t="n">
        <v>1361754979500.34</v>
      </c>
      <c r="I63" s="2" t="n">
        <v>9605061850.85597</v>
      </c>
      <c r="J63" s="2" t="n">
        <v>3194261001.92684</v>
      </c>
    </row>
    <row r="64" customFormat="false" ht="12.8" hidden="false" customHeight="false" outlineLevel="0" collapsed="false">
      <c r="A64" s="2" t="s">
        <v>27</v>
      </c>
      <c r="B64" s="2" t="s">
        <v>6</v>
      </c>
      <c r="C64" s="2" t="s">
        <v>7</v>
      </c>
      <c r="D64" s="2" t="s">
        <v>8</v>
      </c>
      <c r="G64" s="2" t="n">
        <v>25000</v>
      </c>
      <c r="H64" s="2" t="n">
        <v>3410265066017.54</v>
      </c>
      <c r="I64" s="2" t="n">
        <v>19270337238.6522</v>
      </c>
      <c r="J64" s="2" t="n">
        <v>6408546627.93452</v>
      </c>
    </row>
    <row r="65" customFormat="false" ht="12.8" hidden="false" customHeight="false" outlineLevel="0" collapsed="false">
      <c r="A65" s="2" t="n">
        <v>1000</v>
      </c>
      <c r="B65" s="0" t="n">
        <v>84.6031298734869</v>
      </c>
      <c r="C65" s="0" t="n">
        <v>95.7197622782732</v>
      </c>
      <c r="D65" s="0" t="n">
        <v>110.430710400467</v>
      </c>
      <c r="G65" s="2" t="n">
        <v>50000</v>
      </c>
      <c r="H65" s="2" t="n">
        <v>6841877807090.85</v>
      </c>
      <c r="I65" s="2" t="n">
        <v>38620357439.8423</v>
      </c>
      <c r="J65" s="2" t="n">
        <v>12843592635.4363</v>
      </c>
      <c r="O65" s="2" t="s">
        <v>6</v>
      </c>
      <c r="P65" s="2" t="s">
        <v>7</v>
      </c>
      <c r="Q65" s="2" t="s">
        <v>8</v>
      </c>
      <c r="R65" s="2" t="s">
        <v>6</v>
      </c>
      <c r="S65" s="2" t="s">
        <v>7</v>
      </c>
      <c r="T65" s="2" t="s">
        <v>8</v>
      </c>
    </row>
    <row r="66" customFormat="false" ht="12.8" hidden="false" customHeight="false" outlineLevel="0" collapsed="false">
      <c r="A66" s="2" t="n">
        <v>5000</v>
      </c>
      <c r="B66" s="0" t="n">
        <v>85.1800246239236</v>
      </c>
      <c r="C66" s="0" t="n">
        <v>96.1821998243276</v>
      </c>
      <c r="D66" s="0" t="n">
        <v>110.725684410798</v>
      </c>
      <c r="G66" s="2" t="n">
        <v>75000</v>
      </c>
      <c r="H66" s="2" t="n">
        <v>10270388161569.4</v>
      </c>
      <c r="I66" s="2" t="n">
        <v>50710312934.3468</v>
      </c>
      <c r="J66" s="2" t="n">
        <v>16864230289.9127</v>
      </c>
      <c r="N66" s="2" t="n">
        <v>1000</v>
      </c>
      <c r="O66" s="5" t="n">
        <v>134.9797507704</v>
      </c>
      <c r="P66" s="5" t="n">
        <v>124.1813707088</v>
      </c>
      <c r="Q66" s="5" t="n">
        <v>110.8762238471</v>
      </c>
      <c r="R66" s="5" t="n">
        <v>164.865360253238</v>
      </c>
      <c r="S66" s="5" t="n">
        <v>158.350086207362</v>
      </c>
      <c r="T66" s="5" t="n">
        <v>170.553770514852</v>
      </c>
    </row>
    <row r="67" customFormat="false" ht="12.8" hidden="false" customHeight="false" outlineLevel="0" collapsed="false">
      <c r="A67" s="2" t="n">
        <v>10000</v>
      </c>
      <c r="B67" s="0" t="n">
        <v>84.6191715957326</v>
      </c>
      <c r="C67" s="0" t="n">
        <v>95.8231531144524</v>
      </c>
      <c r="D67" s="0" t="n">
        <v>110.571872102801</v>
      </c>
      <c r="G67" s="2" t="n">
        <v>100000</v>
      </c>
      <c r="H67" s="2" t="n">
        <v>13696083997940.3</v>
      </c>
      <c r="I67" s="2" t="n">
        <v>64239353667.4252</v>
      </c>
      <c r="J67" s="2" t="n">
        <v>27971322415.2273</v>
      </c>
      <c r="N67" s="2" t="n">
        <v>5000</v>
      </c>
      <c r="O67" s="5" t="n">
        <v>672.2958414787</v>
      </c>
      <c r="P67" s="5" t="n">
        <v>618.5121741604</v>
      </c>
      <c r="Q67" s="5" t="n">
        <v>552.2430126432</v>
      </c>
      <c r="R67" s="5" t="n">
        <v>165.693078808237</v>
      </c>
      <c r="S67" s="5" t="n">
        <v>158.960503768109</v>
      </c>
      <c r="T67" s="5" t="n">
        <v>170.933022813904</v>
      </c>
    </row>
    <row r="68" customFormat="false" ht="12.8" hidden="false" customHeight="false" outlineLevel="0" collapsed="false">
      <c r="A68" s="2" t="n">
        <v>25000</v>
      </c>
      <c r="B68" s="0" t="n">
        <v>85.1820842826462</v>
      </c>
      <c r="C68" s="0" t="n">
        <v>95.8512978838895</v>
      </c>
      <c r="D68" s="0" t="n">
        <v>110.185766610666</v>
      </c>
      <c r="N68" s="2" t="n">
        <v>10000</v>
      </c>
      <c r="O68" s="5" t="n">
        <v>1343.83220403</v>
      </c>
      <c r="P68" s="5" t="n">
        <v>1236.3256277076</v>
      </c>
      <c r="Q68" s="5" t="n">
        <v>1103.8621675961</v>
      </c>
      <c r="R68" s="5" t="n">
        <v>164.888376637358</v>
      </c>
      <c r="S68" s="5" t="n">
        <v>158.48656211108</v>
      </c>
      <c r="T68" s="5" t="n">
        <v>170.735264132191</v>
      </c>
    </row>
    <row r="69" customFormat="false" ht="12.8" hidden="false" customHeight="false" outlineLevel="0" collapsed="false">
      <c r="A69" s="2" t="n">
        <v>50000</v>
      </c>
      <c r="B69" s="0" t="n">
        <v>85.5964565189436</v>
      </c>
      <c r="C69" s="0" t="n">
        <v>94.9981919003061</v>
      </c>
      <c r="D69" s="0" t="n">
        <v>109.796186361288</v>
      </c>
      <c r="G69" s="2" t="s">
        <v>7</v>
      </c>
      <c r="N69" s="2" t="n">
        <v>25000</v>
      </c>
      <c r="O69" s="5" t="n">
        <v>3359.2605396022</v>
      </c>
      <c r="P69" s="5" t="n">
        <v>3090.519696434</v>
      </c>
      <c r="Q69" s="5" t="n">
        <v>2759.3925861018</v>
      </c>
      <c r="R69" s="5" t="n">
        <v>165.696033970754</v>
      </c>
      <c r="S69" s="5" t="n">
        <v>158.523713206733</v>
      </c>
      <c r="T69" s="5" t="n">
        <v>170.238842785146</v>
      </c>
    </row>
    <row r="70" customFormat="false" ht="12.8" hidden="false" customHeight="false" outlineLevel="0" collapsed="false">
      <c r="A70" s="2" t="n">
        <v>75000</v>
      </c>
      <c r="B70" s="0" t="n">
        <v>87.5988629087142</v>
      </c>
      <c r="C70" s="0" t="n">
        <v>95.0234003809561</v>
      </c>
      <c r="D70" s="0" t="n">
        <v>109.643750688005</v>
      </c>
      <c r="G70" s="2" t="s">
        <v>5</v>
      </c>
      <c r="H70" s="2" t="s">
        <v>34</v>
      </c>
      <c r="I70" s="2" t="s">
        <v>22</v>
      </c>
      <c r="J70" s="2" t="s">
        <v>23</v>
      </c>
      <c r="N70" s="2" t="n">
        <v>50000</v>
      </c>
      <c r="O70" s="5" t="n">
        <v>6719.2256272026</v>
      </c>
      <c r="P70" s="5" t="n">
        <v>6181.6875770264</v>
      </c>
      <c r="Q70" s="5" t="n">
        <v>5519.3639080593</v>
      </c>
      <c r="R70" s="5" t="n">
        <v>166.29056804892</v>
      </c>
      <c r="S70" s="5" t="n">
        <v>157.397613308405</v>
      </c>
      <c r="T70" s="5" t="n">
        <v>169.737953893087</v>
      </c>
    </row>
    <row r="71" customFormat="false" ht="12.8" hidden="false" customHeight="false" outlineLevel="0" collapsed="false">
      <c r="A71" s="2" t="n">
        <v>100000</v>
      </c>
      <c r="B71" s="0" t="n">
        <v>87.4435443739473</v>
      </c>
      <c r="C71" s="0" t="n">
        <v>94.8109067393314</v>
      </c>
      <c r="D71" s="0" t="n">
        <v>109.486544111174</v>
      </c>
      <c r="G71" s="2" t="n">
        <v>1000</v>
      </c>
      <c r="H71" s="2" t="n">
        <v>142885225678.774</v>
      </c>
      <c r="I71" s="2" t="n">
        <v>951847551.379634</v>
      </c>
      <c r="J71" s="2" t="n">
        <v>316546583.495511</v>
      </c>
      <c r="N71" s="2" t="n">
        <v>75000</v>
      </c>
      <c r="O71" s="5" t="n">
        <v>10076.6651110213</v>
      </c>
      <c r="P71" s="5" t="n">
        <v>9270.5319021396</v>
      </c>
      <c r="Q71" s="5" t="n">
        <v>8277.2606269104</v>
      </c>
      <c r="R71" s="5" t="n">
        <v>169.163585912504</v>
      </c>
      <c r="S71" s="5" t="n">
        <v>157.430888502863</v>
      </c>
      <c r="T71" s="5" t="n">
        <v>169.541965170294</v>
      </c>
    </row>
    <row r="72" customFormat="false" ht="12.8" hidden="false" customHeight="false" outlineLevel="0" collapsed="false">
      <c r="G72" s="2" t="n">
        <v>5000</v>
      </c>
      <c r="H72" s="2" t="n">
        <v>710673829213.031</v>
      </c>
      <c r="I72" s="2" t="n">
        <v>3141731933.85059</v>
      </c>
      <c r="J72" s="2" t="n">
        <v>1044814905.99801</v>
      </c>
      <c r="N72" s="2" t="n">
        <v>100000</v>
      </c>
      <c r="O72" s="5" t="n">
        <v>13437.2012271504</v>
      </c>
      <c r="P72" s="5" t="n">
        <v>12362.2251289784</v>
      </c>
      <c r="Q72" s="5" t="n">
        <v>11037.7010080164</v>
      </c>
      <c r="R72" s="5" t="n">
        <v>168.94073758001</v>
      </c>
      <c r="S72" s="5" t="n">
        <v>157.150396895917</v>
      </c>
      <c r="T72" s="5" t="n">
        <v>169.33984242865</v>
      </c>
    </row>
    <row r="73" customFormat="false" ht="12.8" hidden="false" customHeight="false" outlineLevel="0" collapsed="false">
      <c r="A73" s="2" t="s">
        <v>29</v>
      </c>
      <c r="G73" s="2" t="n">
        <v>10000</v>
      </c>
      <c r="H73" s="2" t="n">
        <v>1422193949515.98</v>
      </c>
      <c r="I73" s="2" t="n">
        <v>7681916477.27596</v>
      </c>
      <c r="J73" s="2" t="n">
        <v>2554699449.56524</v>
      </c>
    </row>
    <row r="74" customFormat="false" ht="12.8" hidden="false" customHeight="false" outlineLevel="0" collapsed="false">
      <c r="A74" s="0" t="s">
        <v>32</v>
      </c>
      <c r="B74" s="2" t="s">
        <v>6</v>
      </c>
      <c r="C74" s="2" t="s">
        <v>7</v>
      </c>
      <c r="D74" s="2" t="s">
        <v>8</v>
      </c>
      <c r="G74" s="2" t="n">
        <v>25000</v>
      </c>
      <c r="H74" s="2" t="n">
        <v>3553796874582.91</v>
      </c>
      <c r="I74" s="2" t="n">
        <v>20750492267.0146</v>
      </c>
      <c r="J74" s="2" t="n">
        <v>6900787235.78469</v>
      </c>
      <c r="O74" s="2" t="s">
        <v>6</v>
      </c>
      <c r="P74" s="2" t="s">
        <v>7</v>
      </c>
      <c r="Q74" s="2" t="s">
        <v>8</v>
      </c>
      <c r="R74" s="2" t="s">
        <v>6</v>
      </c>
      <c r="S74" s="2" t="s">
        <v>7</v>
      </c>
      <c r="T74" s="2" t="s">
        <v>8</v>
      </c>
    </row>
    <row r="75" customFormat="false" ht="12.8" hidden="false" customHeight="false" outlineLevel="0" collapsed="false">
      <c r="A75" s="2" t="n">
        <v>1000</v>
      </c>
      <c r="B75" s="0" t="n">
        <v>122.775283603106</v>
      </c>
      <c r="C75" s="0" t="n">
        <v>123.649914476707</v>
      </c>
      <c r="D75" s="0" t="n">
        <v>111.078977869837</v>
      </c>
      <c r="G75" s="2" t="n">
        <v>50000</v>
      </c>
      <c r="H75" s="2" t="n">
        <v>7142925211162.47</v>
      </c>
      <c r="I75" s="2" t="n">
        <v>127068781429.918</v>
      </c>
      <c r="J75" s="2" t="n">
        <v>42258015553.3077</v>
      </c>
      <c r="N75" s="2" t="n">
        <v>1000</v>
      </c>
      <c r="O75" s="5" t="n">
        <v>94.0767959915</v>
      </c>
      <c r="P75" s="5" t="n">
        <v>94.0767959915</v>
      </c>
      <c r="Q75" s="5" t="n">
        <v>86.2370629922</v>
      </c>
      <c r="R75" s="5" t="n">
        <v>84.6031298734869</v>
      </c>
      <c r="S75" s="5" t="n">
        <v>95.7197622782732</v>
      </c>
      <c r="T75" s="5" t="n">
        <v>110.430710400467</v>
      </c>
    </row>
    <row r="76" customFormat="false" ht="12.8" hidden="false" customHeight="false" outlineLevel="0" collapsed="false">
      <c r="A76" s="2" t="n">
        <v>5000</v>
      </c>
      <c r="B76" s="0" t="n">
        <v>123.47146839539</v>
      </c>
      <c r="C76" s="0" t="n">
        <v>124.178344086502</v>
      </c>
      <c r="D76" s="0" t="n">
        <v>111.374860597537</v>
      </c>
      <c r="G76" s="2" t="n">
        <v>75000</v>
      </c>
      <c r="H76" s="2" t="n">
        <v>10709436947703.3</v>
      </c>
      <c r="I76" s="2" t="n">
        <v>61287975138.2163</v>
      </c>
      <c r="J76" s="2" t="n">
        <v>20381939430.5743</v>
      </c>
      <c r="N76" s="2" t="n">
        <v>5000</v>
      </c>
      <c r="O76" s="5" t="n">
        <v>468.5698289094</v>
      </c>
      <c r="P76" s="5" t="n">
        <v>468.5698289094</v>
      </c>
      <c r="Q76" s="5" t="n">
        <v>429.5223431669</v>
      </c>
      <c r="R76" s="5" t="n">
        <v>85.1800246239236</v>
      </c>
      <c r="S76" s="5" t="n">
        <v>96.1821998243276</v>
      </c>
      <c r="T76" s="5" t="n">
        <v>110.725684410798</v>
      </c>
    </row>
    <row r="77" customFormat="false" ht="12.8" hidden="false" customHeight="false" outlineLevel="0" collapsed="false">
      <c r="A77" s="2" t="n">
        <v>10000</v>
      </c>
      <c r="B77" s="0" t="n">
        <v>122.794642425541</v>
      </c>
      <c r="C77" s="0" t="n">
        <v>123.768059682806</v>
      </c>
      <c r="D77" s="0" t="n">
        <v>111.220574444658</v>
      </c>
      <c r="G77" s="2" t="n">
        <v>100000</v>
      </c>
      <c r="H77" s="2" t="n">
        <v>14303250250653.4</v>
      </c>
      <c r="I77" s="2" t="n">
        <v>109054501463.136</v>
      </c>
      <c r="J77" s="2" t="n">
        <v>47484889668.248</v>
      </c>
      <c r="N77" s="2" t="n">
        <v>10000</v>
      </c>
      <c r="O77" s="5" t="n">
        <v>936.6103240209</v>
      </c>
      <c r="P77" s="5" t="n">
        <v>936.6103240209</v>
      </c>
      <c r="Q77" s="5" t="n">
        <v>858.5594636858</v>
      </c>
      <c r="R77" s="5" t="n">
        <v>84.6191715957326</v>
      </c>
      <c r="S77" s="5" t="n">
        <v>95.8231531144524</v>
      </c>
      <c r="T77" s="5" t="n">
        <v>110.571872102801</v>
      </c>
    </row>
    <row r="78" customFormat="false" ht="12.8" hidden="false" customHeight="false" outlineLevel="0" collapsed="false">
      <c r="A78" s="2" t="n">
        <v>25000</v>
      </c>
      <c r="B78" s="0" t="n">
        <v>123.473953949445</v>
      </c>
      <c r="C78" s="0" t="n">
        <v>123.800220846314</v>
      </c>
      <c r="D78" s="0" t="n">
        <v>110.833279489098</v>
      </c>
      <c r="N78" s="2" t="n">
        <v>25000</v>
      </c>
      <c r="O78" s="5" t="n">
        <v>2341.3028003288</v>
      </c>
      <c r="P78" s="5" t="n">
        <v>2341.3028003288</v>
      </c>
      <c r="Q78" s="5" t="n">
        <v>2146.1942336347</v>
      </c>
      <c r="R78" s="5" t="n">
        <v>85.1820842826462</v>
      </c>
      <c r="S78" s="5" t="n">
        <v>95.8512978838895</v>
      </c>
      <c r="T78" s="5" t="n">
        <v>110.185766610666</v>
      </c>
    </row>
    <row r="79" customFormat="false" ht="12.8" hidden="false" customHeight="false" outlineLevel="0" collapsed="false">
      <c r="A79" s="2" t="n">
        <v>50000</v>
      </c>
      <c r="B79" s="0" t="n">
        <v>123.9740098939</v>
      </c>
      <c r="C79" s="0" t="n">
        <v>122.825372532345</v>
      </c>
      <c r="D79" s="0" t="n">
        <v>110.442499071735</v>
      </c>
      <c r="G79" s="2" t="s">
        <v>8</v>
      </c>
      <c r="N79" s="2" t="n">
        <v>50000</v>
      </c>
      <c r="O79" s="5" t="n">
        <v>4683.0966492624</v>
      </c>
      <c r="P79" s="5" t="n">
        <v>4683.0966492624</v>
      </c>
      <c r="Q79" s="5" t="n">
        <v>4292.8385951572</v>
      </c>
      <c r="R79" s="5" t="n">
        <v>85.5964565189436</v>
      </c>
      <c r="S79" s="5" t="n">
        <v>94.9981919003061</v>
      </c>
      <c r="T79" s="5" t="n">
        <v>109.796186361288</v>
      </c>
    </row>
    <row r="80" customFormat="false" ht="12.8" hidden="false" customHeight="false" outlineLevel="0" collapsed="false">
      <c r="A80" s="2" t="n">
        <v>75000</v>
      </c>
      <c r="B80" s="0" t="n">
        <v>126.390472993283</v>
      </c>
      <c r="C80" s="0" t="n">
        <v>122.854178384527</v>
      </c>
      <c r="D80" s="0" t="n">
        <v>110.28959379452</v>
      </c>
      <c r="G80" s="2" t="s">
        <v>5</v>
      </c>
      <c r="H80" s="2" t="s">
        <v>34</v>
      </c>
      <c r="I80" s="2" t="s">
        <v>22</v>
      </c>
      <c r="J80" s="2" t="s">
        <v>23</v>
      </c>
      <c r="N80" s="2" t="n">
        <v>75000</v>
      </c>
      <c r="O80" s="5" t="n">
        <v>7023.1302288936</v>
      </c>
      <c r="P80" s="5" t="n">
        <v>7023.1302288936</v>
      </c>
      <c r="Q80" s="5" t="n">
        <v>6437.8693764858</v>
      </c>
      <c r="R80" s="5" t="n">
        <v>87.5988629087142</v>
      </c>
      <c r="S80" s="5" t="n">
        <v>95.0234003809561</v>
      </c>
      <c r="T80" s="5" t="n">
        <v>109.643750688005</v>
      </c>
    </row>
    <row r="81" customFormat="false" ht="12.8" hidden="false" customHeight="false" outlineLevel="0" collapsed="false">
      <c r="A81" s="2" t="n">
        <v>100000</v>
      </c>
      <c r="B81" s="0" t="n">
        <v>126.203037760438</v>
      </c>
      <c r="C81" s="0" t="n">
        <v>122.611360877376</v>
      </c>
      <c r="D81" s="0" t="n">
        <v>110.131902916184</v>
      </c>
      <c r="G81" s="2" t="n">
        <v>1000</v>
      </c>
      <c r="H81" s="2" t="n">
        <v>151502561791.746</v>
      </c>
      <c r="I81" s="2" t="n">
        <v>334234238.933374</v>
      </c>
      <c r="J81" s="2" t="n">
        <v>111152995.317613</v>
      </c>
      <c r="N81" s="2" t="n">
        <v>100000</v>
      </c>
      <c r="O81" s="5" t="n">
        <v>9365.3220674079</v>
      </c>
      <c r="P81" s="5" t="n">
        <v>9365.3220674079</v>
      </c>
      <c r="Q81" s="5" t="n">
        <v>8584.8785617906</v>
      </c>
      <c r="R81" s="5" t="n">
        <v>87.4435443739473</v>
      </c>
      <c r="S81" s="5" t="n">
        <v>94.8109067393314</v>
      </c>
      <c r="T81" s="5" t="n">
        <v>109.486544111174</v>
      </c>
    </row>
    <row r="82" customFormat="false" ht="12.8" hidden="false" customHeight="false" outlineLevel="0" collapsed="false">
      <c r="G82" s="2" t="n">
        <v>5000</v>
      </c>
      <c r="H82" s="2" t="n">
        <v>754407700004.796</v>
      </c>
      <c r="I82" s="2" t="n">
        <v>1576879715.67388</v>
      </c>
      <c r="J82" s="2" t="n">
        <v>524407386.305137</v>
      </c>
    </row>
    <row r="83" customFormat="false" ht="12.8" hidden="false" customHeight="false" outlineLevel="0" collapsed="false">
      <c r="A83" s="0" t="s">
        <v>35</v>
      </c>
      <c r="B83" s="0" t="s">
        <v>6</v>
      </c>
      <c r="C83" s="0" t="s">
        <v>7</v>
      </c>
      <c r="D83" s="0" t="s">
        <v>8</v>
      </c>
      <c r="G83" s="2" t="n">
        <v>10000</v>
      </c>
      <c r="H83" s="2" t="n">
        <v>1508207978674.37</v>
      </c>
      <c r="I83" s="2" t="n">
        <v>2610803609.58027</v>
      </c>
      <c r="J83" s="2" t="n">
        <v>868249292.223861</v>
      </c>
      <c r="O83" s="2" t="s">
        <v>6</v>
      </c>
      <c r="P83" s="2" t="s">
        <v>7</v>
      </c>
      <c r="Q83" s="2" t="s">
        <v>8</v>
      </c>
      <c r="R83" s="2" t="s">
        <v>6</v>
      </c>
      <c r="S83" s="2" t="s">
        <v>7</v>
      </c>
      <c r="T83" s="2" t="s">
        <v>8</v>
      </c>
    </row>
    <row r="84" customFormat="false" ht="12.8" hidden="false" customHeight="false" outlineLevel="0" collapsed="false">
      <c r="A84" s="0" t="s">
        <v>3</v>
      </c>
      <c r="B84" s="0" t="n">
        <v>168.94073758</v>
      </c>
      <c r="C84" s="0" t="n">
        <v>157.1503968959</v>
      </c>
      <c r="D84" s="0" t="n">
        <v>169.3398424287</v>
      </c>
      <c r="G84" s="2" t="n">
        <v>25000</v>
      </c>
      <c r="H84" s="2" t="n">
        <v>3774788552422.07</v>
      </c>
      <c r="I84" s="2" t="n">
        <v>11775704843.4545</v>
      </c>
      <c r="J84" s="2" t="n">
        <v>3916130404.54244</v>
      </c>
      <c r="N84" s="2" t="n">
        <v>1000</v>
      </c>
      <c r="O84" s="5" t="n">
        <v>113.5299543504</v>
      </c>
      <c r="P84" s="5" t="n">
        <v>107.5020076298</v>
      </c>
      <c r="Q84" s="5" t="n">
        <v>86.5027308811</v>
      </c>
      <c r="R84" s="5" t="n">
        <v>122.775283603106</v>
      </c>
      <c r="S84" s="5" t="n">
        <v>123.649914476707</v>
      </c>
      <c r="T84" s="5" t="n">
        <v>111.078977869837</v>
      </c>
    </row>
    <row r="85" customFormat="false" ht="12.8" hidden="false" customHeight="false" outlineLevel="0" collapsed="false">
      <c r="A85" s="0" t="s">
        <v>4</v>
      </c>
      <c r="B85" s="0" t="n">
        <v>87.4435443739</v>
      </c>
      <c r="C85" s="0" t="n">
        <v>94.8109067393</v>
      </c>
      <c r="D85" s="0" t="n">
        <v>109.4865441112</v>
      </c>
      <c r="G85" s="2" t="n">
        <v>50000</v>
      </c>
      <c r="H85" s="2" t="n">
        <v>7575011432864.25</v>
      </c>
      <c r="I85" s="2" t="n">
        <v>18389918445.7827</v>
      </c>
      <c r="J85" s="2" t="n">
        <v>6115754404.5116</v>
      </c>
      <c r="N85" s="2" t="n">
        <v>5000</v>
      </c>
      <c r="O85" s="5" t="n">
        <v>565.4604913506</v>
      </c>
      <c r="P85" s="5" t="n">
        <v>535.4369990135</v>
      </c>
      <c r="Q85" s="5" t="n">
        <v>430.8455595448</v>
      </c>
      <c r="R85" s="5" t="n">
        <v>123.47146839539</v>
      </c>
      <c r="S85" s="5" t="n">
        <v>124.178344086502</v>
      </c>
      <c r="T85" s="5" t="n">
        <v>111.374860597537</v>
      </c>
    </row>
    <row r="86" customFormat="false" ht="12.8" hidden="false" customHeight="false" outlineLevel="0" collapsed="false">
      <c r="A86" s="0" t="s">
        <v>31</v>
      </c>
      <c r="B86" s="0" t="n">
        <v>126.2030377604</v>
      </c>
      <c r="C86" s="0" t="n">
        <v>122.6113608774</v>
      </c>
      <c r="D86" s="0" t="n">
        <v>110.1319029162</v>
      </c>
      <c r="G86" s="2" t="n">
        <v>75000</v>
      </c>
      <c r="H86" s="2" t="n">
        <v>11363752023275.8</v>
      </c>
      <c r="I86" s="2" t="n">
        <v>21372927956.1823</v>
      </c>
      <c r="J86" s="2" t="n">
        <v>7107784554.38483</v>
      </c>
      <c r="N86" s="2" t="n">
        <v>10000</v>
      </c>
      <c r="O86" s="5" t="n">
        <v>1130.2821934942</v>
      </c>
      <c r="P86" s="5" t="n">
        <v>1070.2691257481</v>
      </c>
      <c r="Q86" s="5" t="n">
        <v>861.204401631</v>
      </c>
      <c r="R86" s="5" t="n">
        <v>122.794642425541</v>
      </c>
      <c r="S86" s="5" t="n">
        <v>123.768059682806</v>
      </c>
      <c r="T86" s="5" t="n">
        <v>111.220574444658</v>
      </c>
    </row>
    <row r="87" customFormat="false" ht="12.8" hidden="false" customHeight="false" outlineLevel="0" collapsed="false">
      <c r="G87" s="2" t="n">
        <v>100000</v>
      </c>
      <c r="H87" s="2" t="n">
        <v>15164734322025.7</v>
      </c>
      <c r="I87" s="2" t="n">
        <v>38648291604.5948</v>
      </c>
      <c r="J87" s="2" t="n">
        <v>16828373318.7375</v>
      </c>
      <c r="N87" s="2" t="n">
        <v>25000</v>
      </c>
      <c r="O87" s="5" t="n">
        <v>2825.4363601599</v>
      </c>
      <c r="P87" s="5" t="n">
        <v>2675.4179800857</v>
      </c>
      <c r="Q87" s="5" t="n">
        <v>2152.8059487299</v>
      </c>
      <c r="R87" s="5" t="n">
        <v>123.473953949445</v>
      </c>
      <c r="S87" s="5" t="n">
        <v>123.800220846314</v>
      </c>
      <c r="T87" s="5" t="n">
        <v>110.833279489098</v>
      </c>
    </row>
    <row r="88" customFormat="false" ht="12.8" hidden="false" customHeight="false" outlineLevel="0" collapsed="false">
      <c r="A88" s="6" t="s">
        <v>36</v>
      </c>
      <c r="B88" s="7"/>
      <c r="C88" s="7"/>
      <c r="D88" s="7"/>
      <c r="N88" s="2" t="n">
        <v>50000</v>
      </c>
      <c r="O88" s="5" t="n">
        <v>5651.4653077384</v>
      </c>
      <c r="P88" s="5" t="n">
        <v>5351.3970837759</v>
      </c>
      <c r="Q88" s="5" t="n">
        <v>4306.0634120429</v>
      </c>
      <c r="R88" s="5" t="n">
        <v>123.9740098939</v>
      </c>
      <c r="S88" s="5" t="n">
        <v>122.825372532345</v>
      </c>
      <c r="T88" s="5" t="n">
        <v>110.442499071735</v>
      </c>
    </row>
    <row r="89" customFormat="false" ht="12.8" hidden="false" customHeight="false" outlineLevel="0" collapsed="false">
      <c r="A89" s="0" t="s">
        <v>3</v>
      </c>
      <c r="N89" s="2" t="n">
        <v>75000</v>
      </c>
      <c r="O89" s="5" t="n">
        <v>8475.369998305</v>
      </c>
      <c r="P89" s="5" t="n">
        <v>8025.3647192609</v>
      </c>
      <c r="Q89" s="5" t="n">
        <v>6457.7023242546</v>
      </c>
      <c r="R89" s="5" t="n">
        <v>126.390472993283</v>
      </c>
      <c r="S89" s="5" t="n">
        <v>122.854178384527</v>
      </c>
      <c r="T89" s="5" t="n">
        <v>110.28959379452</v>
      </c>
    </row>
    <row r="90" customFormat="false" ht="12.8" hidden="false" customHeight="false" outlineLevel="0" collapsed="false">
      <c r="A90" s="0" t="s">
        <v>27</v>
      </c>
      <c r="B90" s="0" t="s">
        <v>6</v>
      </c>
      <c r="C90" s="0" t="s">
        <v>7</v>
      </c>
      <c r="D90" s="0" t="s">
        <v>8</v>
      </c>
      <c r="N90" s="2" t="n">
        <v>100000</v>
      </c>
      <c r="O90" s="5" t="n">
        <v>11301.879231574</v>
      </c>
      <c r="P90" s="5" t="n">
        <v>10701.7986075606</v>
      </c>
      <c r="Q90" s="5" t="n">
        <v>8611.3257352513</v>
      </c>
      <c r="R90" s="5" t="n">
        <v>126.203037760438</v>
      </c>
      <c r="S90" s="5" t="n">
        <v>122.611360877376</v>
      </c>
      <c r="T90" s="5" t="n">
        <v>110.131902916184</v>
      </c>
    </row>
    <row r="91" customFormat="false" ht="12.8" hidden="false" customHeight="false" outlineLevel="0" collapsed="false">
      <c r="A91" s="0" t="n">
        <v>1000</v>
      </c>
      <c r="B91" s="0" t="n">
        <v>59.2811393065354</v>
      </c>
      <c r="C91" s="0" t="n">
        <v>57.1540902715094</v>
      </c>
      <c r="D91" s="0" t="n">
        <v>54.1080577827666</v>
      </c>
    </row>
    <row r="92" customFormat="false" ht="12.8" hidden="false" customHeight="false" outlineLevel="0" collapsed="false">
      <c r="A92" s="0" t="n">
        <v>5000</v>
      </c>
      <c r="B92" s="0" t="n">
        <v>295.373098934684</v>
      </c>
      <c r="C92" s="0" t="n">
        <v>284.269531685212</v>
      </c>
      <c r="D92" s="0" t="n">
        <v>269.431321430284</v>
      </c>
    </row>
    <row r="93" customFormat="false" ht="12.8" hidden="false" customHeight="false" outlineLevel="0" collapsed="false">
      <c r="A93" s="0" t="n">
        <v>10000</v>
      </c>
      <c r="B93" s="0" t="n">
        <v>592.067382391454</v>
      </c>
      <c r="C93" s="0" t="n">
        <v>568.877579806391</v>
      </c>
      <c r="D93" s="0" t="n">
        <v>538.645706669417</v>
      </c>
    </row>
    <row r="94" customFormat="false" ht="12.8" hidden="false" customHeight="false" outlineLevel="0" collapsed="false">
      <c r="A94" s="0" t="n">
        <v>25000</v>
      </c>
      <c r="B94" s="0" t="n">
        <v>1482.72394174676</v>
      </c>
      <c r="C94" s="0" t="n">
        <v>1421.51874983317</v>
      </c>
      <c r="D94" s="0" t="n">
        <v>1348.13876872217</v>
      </c>
    </row>
    <row r="95" customFormat="false" ht="12.8" hidden="false" customHeight="false" outlineLevel="0" collapsed="false">
      <c r="A95" s="0" t="n">
        <v>50000</v>
      </c>
      <c r="B95" s="0" t="n">
        <v>2974.72948134385</v>
      </c>
      <c r="C95" s="0" t="n">
        <v>2857.17008446499</v>
      </c>
      <c r="D95" s="0" t="n">
        <v>2705.36122602295</v>
      </c>
    </row>
    <row r="96" customFormat="false" ht="12.8" hidden="false" customHeight="false" outlineLevel="0" collapsed="false">
      <c r="A96" s="0" t="n">
        <v>75000</v>
      </c>
      <c r="B96" s="0" t="n">
        <v>4465.38615720408</v>
      </c>
      <c r="C96" s="0" t="n">
        <v>4283.77477908131</v>
      </c>
      <c r="D96" s="0" t="n">
        <v>4058.48286545563</v>
      </c>
    </row>
    <row r="97" customFormat="false" ht="12.8" hidden="false" customHeight="false" outlineLevel="0" collapsed="false">
      <c r="A97" s="0" t="n">
        <v>100000</v>
      </c>
      <c r="B97" s="0" t="n">
        <v>5954.81912953927</v>
      </c>
      <c r="C97" s="0" t="n">
        <v>5721.30010026137</v>
      </c>
      <c r="D97" s="0" t="n">
        <v>5415.97654358062</v>
      </c>
    </row>
    <row r="99" customFormat="false" ht="12.8" hidden="false" customHeight="false" outlineLevel="0" collapsed="false">
      <c r="A99" s="0" t="s">
        <v>4</v>
      </c>
    </row>
    <row r="100" customFormat="false" ht="12.8" hidden="false" customHeight="false" outlineLevel="0" collapsed="false">
      <c r="A100" s="0" t="s">
        <v>27</v>
      </c>
      <c r="B100" s="0" t="s">
        <v>6</v>
      </c>
      <c r="C100" s="0" t="s">
        <v>7</v>
      </c>
      <c r="D100" s="0" t="s">
        <v>8</v>
      </c>
    </row>
    <row r="101" customFormat="false" ht="12.8" hidden="false" customHeight="false" outlineLevel="0" collapsed="false">
      <c r="A101" s="0" t="n">
        <v>1000</v>
      </c>
      <c r="B101" s="0" t="n">
        <v>41.3171576984944</v>
      </c>
      <c r="C101" s="0" t="n">
        <v>43.298553235992</v>
      </c>
      <c r="D101" s="0" t="n">
        <v>42.0840449421518</v>
      </c>
    </row>
    <row r="102" customFormat="false" ht="12.8" hidden="false" customHeight="false" outlineLevel="0" collapsed="false">
      <c r="A102" s="0" t="n">
        <v>5000</v>
      </c>
      <c r="B102" s="0" t="n">
        <v>205.866099257507</v>
      </c>
      <c r="C102" s="0" t="n">
        <v>215.355705822131</v>
      </c>
      <c r="D102" s="0" t="n">
        <v>209.557694445777</v>
      </c>
    </row>
    <row r="103" customFormat="false" ht="12.8" hidden="false" customHeight="false" outlineLevel="0" collapsed="false">
      <c r="A103" s="0" t="n">
        <v>10000</v>
      </c>
      <c r="B103" s="0" t="n">
        <v>412.653024091013</v>
      </c>
      <c r="C103" s="0" t="n">
        <v>430.96786348969</v>
      </c>
      <c r="D103" s="0" t="n">
        <v>418.94666074288</v>
      </c>
    </row>
    <row r="104" customFormat="false" ht="12.8" hidden="false" customHeight="false" outlineLevel="0" collapsed="false">
      <c r="A104" s="0" t="n">
        <v>25000</v>
      </c>
      <c r="B104" s="0" t="n">
        <v>1033.41365636895</v>
      </c>
      <c r="C104" s="0" t="n">
        <v>1076.908143813</v>
      </c>
      <c r="D104" s="0" t="n">
        <v>1048.5523756728</v>
      </c>
    </row>
    <row r="105" customFormat="false" ht="12.8" hidden="false" customHeight="false" outlineLevel="0" collapsed="false">
      <c r="A105" s="0" t="n">
        <v>50000</v>
      </c>
      <c r="B105" s="0" t="n">
        <v>2073.29630517904</v>
      </c>
      <c r="C105" s="0" t="n">
        <v>2164.52279126135</v>
      </c>
      <c r="D105" s="0" t="n">
        <v>2104.16984246229</v>
      </c>
    </row>
    <row r="106" customFormat="false" ht="12.8" hidden="false" customHeight="false" outlineLevel="0" collapsed="false">
      <c r="A106" s="0" t="n">
        <v>75000</v>
      </c>
      <c r="B106" s="0" t="n">
        <v>3112.23883683921</v>
      </c>
      <c r="C106" s="0" t="n">
        <v>3245.28392354645</v>
      </c>
      <c r="D106" s="0" t="n">
        <v>3156.59778424327</v>
      </c>
    </row>
    <row r="107" customFormat="false" ht="12.8" hidden="false" customHeight="false" outlineLevel="0" collapsed="false">
      <c r="A107" s="0" t="n">
        <v>100000</v>
      </c>
      <c r="B107" s="0" t="n">
        <v>4150.32848422434</v>
      </c>
      <c r="C107" s="0" t="n">
        <v>4334.31825777377</v>
      </c>
      <c r="D107" s="0" t="n">
        <v>4212.4262005627</v>
      </c>
    </row>
    <row r="109" customFormat="false" ht="12.8" hidden="false" customHeight="false" outlineLevel="0" collapsed="false">
      <c r="A109" s="0" t="s">
        <v>31</v>
      </c>
    </row>
    <row r="110" customFormat="false" ht="12.8" hidden="false" customHeight="false" outlineLevel="0" collapsed="false">
      <c r="A110" s="0" t="s">
        <v>27</v>
      </c>
      <c r="B110" s="0" t="s">
        <v>6</v>
      </c>
      <c r="C110" s="0" t="s">
        <v>7</v>
      </c>
      <c r="D110" s="0" t="s">
        <v>8</v>
      </c>
    </row>
    <row r="111" customFormat="false" ht="12.8" hidden="false" customHeight="false" outlineLevel="0" collapsed="false">
      <c r="A111" s="0" t="n">
        <v>1000</v>
      </c>
      <c r="B111" s="0" t="n">
        <v>49.8607013340573</v>
      </c>
      <c r="C111" s="0" t="n">
        <v>49.4774652056978</v>
      </c>
      <c r="D111" s="0" t="n">
        <v>42.2136919754211</v>
      </c>
    </row>
    <row r="112" customFormat="false" ht="12.8" hidden="false" customHeight="false" outlineLevel="0" collapsed="false">
      <c r="A112" s="0" t="n">
        <v>5000</v>
      </c>
      <c r="B112" s="0" t="n">
        <v>248.435000412916</v>
      </c>
      <c r="C112" s="0" t="n">
        <v>246.088001684217</v>
      </c>
      <c r="D112" s="0" t="n">
        <v>210.203272441452</v>
      </c>
    </row>
    <row r="113" customFormat="false" ht="12.8" hidden="false" customHeight="false" outlineLevel="0" collapsed="false">
      <c r="A113" s="0" t="n">
        <v>10000</v>
      </c>
      <c r="B113" s="0" t="n">
        <v>497.981234308074</v>
      </c>
      <c r="C113" s="0" t="n">
        <v>492.469052126668</v>
      </c>
      <c r="D113" s="0" t="n">
        <v>420.23729693857</v>
      </c>
    </row>
    <row r="114" customFormat="false" ht="12.8" hidden="false" customHeight="false" outlineLevel="0" collapsed="false">
      <c r="A114" s="0" t="n">
        <v>25000</v>
      </c>
      <c r="B114" s="0" t="n">
        <v>1247.10247618573</v>
      </c>
      <c r="C114" s="0" t="n">
        <v>1230.58811976538</v>
      </c>
      <c r="D114" s="0" t="n">
        <v>1051.78261898521</v>
      </c>
    </row>
    <row r="115" customFormat="false" ht="12.8" hidden="false" customHeight="false" outlineLevel="0" collapsed="false">
      <c r="A115" s="0" t="n">
        <v>50000</v>
      </c>
      <c r="B115" s="0" t="n">
        <v>2502.01160021479</v>
      </c>
      <c r="C115" s="0" t="n">
        <v>2473.41061277194</v>
      </c>
      <c r="D115" s="0" t="n">
        <v>2110.65209429776</v>
      </c>
    </row>
    <row r="116" customFormat="false" ht="12.8" hidden="false" customHeight="false" outlineLevel="0" collapsed="false">
      <c r="A116" s="0" t="n">
        <v>75000</v>
      </c>
      <c r="B116" s="0" t="n">
        <v>3755.78621008455</v>
      </c>
      <c r="C116" s="0" t="n">
        <v>3708.40156101121</v>
      </c>
      <c r="D116" s="0" t="n">
        <v>3166.32221872941</v>
      </c>
    </row>
    <row r="117" customFormat="false" ht="12.8" hidden="false" customHeight="false" outlineLevel="0" collapsed="false">
      <c r="A117" s="0" t="n">
        <v>100000</v>
      </c>
      <c r="B117" s="0" t="n">
        <v>5008.53157664526</v>
      </c>
      <c r="C117" s="0" t="n">
        <v>4952.84633693394</v>
      </c>
      <c r="D117" s="0" t="n">
        <v>4225.40329343768</v>
      </c>
    </row>
    <row r="119" customFormat="false" ht="12.8" hidden="false" customHeight="false" outlineLevel="0" collapsed="false">
      <c r="A119" s="0" t="s">
        <v>35</v>
      </c>
      <c r="B119" s="0" t="s">
        <v>6</v>
      </c>
      <c r="C119" s="0" t="s">
        <v>7</v>
      </c>
      <c r="D119" s="0" t="s">
        <v>8</v>
      </c>
    </row>
    <row r="120" customFormat="false" ht="12.8" hidden="false" customHeight="false" outlineLevel="0" collapsed="false">
      <c r="A120" s="0" t="s">
        <v>3</v>
      </c>
      <c r="B120" s="0" t="n">
        <v>19.1835577797231</v>
      </c>
      <c r="C120" s="0" t="n">
        <v>19.0104998245119</v>
      </c>
      <c r="D120" s="0" t="n">
        <v>32.1596107546151</v>
      </c>
    </row>
    <row r="121" customFormat="false" ht="12.8" hidden="false" customHeight="false" outlineLevel="0" collapsed="false">
      <c r="A121" s="0" t="s">
        <v>4</v>
      </c>
      <c r="B121" s="0" t="n">
        <v>16.932671850496</v>
      </c>
      <c r="C121" s="0" t="n">
        <v>9.84053043597582</v>
      </c>
      <c r="D121" s="0" t="n">
        <v>2.79080836470067</v>
      </c>
    </row>
    <row r="122" customFormat="false" ht="12.8" hidden="false" customHeight="false" outlineLevel="0" collapsed="false">
      <c r="A122" s="0" t="s">
        <v>31</v>
      </c>
      <c r="B122" s="0" t="n">
        <v>0.243953606505694</v>
      </c>
      <c r="C122" s="0" t="n">
        <v>3.0256598645443</v>
      </c>
      <c r="D122" s="0" t="n">
        <v>3.10747287188282</v>
      </c>
    </row>
    <row r="124" customFormat="false" ht="12.8" hidden="false" customHeight="false" outlineLevel="0" collapsed="false">
      <c r="A124" s="1" t="s">
        <v>37</v>
      </c>
      <c r="B124" s="1"/>
      <c r="C124" s="1"/>
      <c r="D124" s="1"/>
    </row>
    <row r="125" customFormat="false" ht="12.8" hidden="false" customHeight="false" outlineLevel="0" collapsed="false">
      <c r="A125" s="0" t="s">
        <v>38</v>
      </c>
    </row>
    <row r="126" customFormat="false" ht="12.8" hidden="false" customHeight="false" outlineLevel="0" collapsed="false">
      <c r="A126" s="0" t="s">
        <v>5</v>
      </c>
      <c r="B126" s="0" t="s">
        <v>21</v>
      </c>
      <c r="C126" s="0" t="s">
        <v>22</v>
      </c>
      <c r="D126" s="0" t="s">
        <v>23</v>
      </c>
    </row>
    <row r="127" customFormat="false" ht="12.8" hidden="false" customHeight="false" outlineLevel="0" collapsed="false">
      <c r="A127" s="0" t="n">
        <v>100000</v>
      </c>
      <c r="B127" s="0" t="n">
        <v>11381.0104897959</v>
      </c>
      <c r="C127" s="0" t="n">
        <v>2069.165919151</v>
      </c>
      <c r="D127" s="0" t="n">
        <v>240.7925995363</v>
      </c>
    </row>
    <row r="130" customFormat="false" ht="12.8" hidden="false" customHeight="false" outlineLevel="0" collapsed="false">
      <c r="A130" s="0" t="s">
        <v>27</v>
      </c>
      <c r="B130" s="0" t="s">
        <v>16</v>
      </c>
    </row>
    <row r="131" customFormat="false" ht="12.8" hidden="false" customHeight="false" outlineLevel="0" collapsed="false">
      <c r="A131" s="0" t="s">
        <v>39</v>
      </c>
      <c r="B131" s="0" t="n">
        <v>12362.2251289784</v>
      </c>
    </row>
    <row r="132" customFormat="false" ht="12.8" hidden="false" customHeight="false" outlineLevel="0" collapsed="false">
      <c r="A132" s="0" t="s">
        <v>40</v>
      </c>
      <c r="B132" s="0" t="n">
        <v>10001.8002661638</v>
      </c>
    </row>
    <row r="133" customFormat="false" ht="12.8" hidden="false" customHeight="false" outlineLevel="0" collapsed="false">
      <c r="A133" s="0" t="s">
        <v>41</v>
      </c>
      <c r="B133" s="0" t="n">
        <v>17169.7571235811</v>
      </c>
    </row>
    <row r="134" customFormat="false" ht="12.8" hidden="false" customHeight="false" outlineLevel="0" collapsed="false">
      <c r="A134" s="0" t="s">
        <v>42</v>
      </c>
      <c r="B134" s="0" t="n">
        <v>7726.3907056115</v>
      </c>
    </row>
    <row r="136" customFormat="false" ht="12.8" hidden="false" customHeight="false" outlineLevel="0" collapsed="false">
      <c r="A136" s="0" t="s">
        <v>35</v>
      </c>
      <c r="B136" s="0" t="s">
        <v>16</v>
      </c>
    </row>
    <row r="137" customFormat="false" ht="12.8" hidden="false" customHeight="false" outlineLevel="0" collapsed="false">
      <c r="A137" s="0" t="s">
        <v>39</v>
      </c>
      <c r="B137" s="0" t="n">
        <v>8.6215072033</v>
      </c>
    </row>
    <row r="138" customFormat="false" ht="12.8" hidden="false" customHeight="false" outlineLevel="0" collapsed="false">
      <c r="A138" s="0" t="s">
        <v>40</v>
      </c>
      <c r="B138" s="0" t="n">
        <v>12.1185216802</v>
      </c>
    </row>
    <row r="139" customFormat="false" ht="12.8" hidden="false" customHeight="false" outlineLevel="0" collapsed="false">
      <c r="A139" s="0" t="s">
        <v>41</v>
      </c>
      <c r="B139" s="0" t="n">
        <v>50.863204449</v>
      </c>
    </row>
    <row r="140" customFormat="false" ht="12.8" hidden="false" customHeight="false" outlineLevel="0" collapsed="false">
      <c r="A140" s="0" t="s">
        <v>42</v>
      </c>
      <c r="B140" s="0" t="n">
        <v>32.111557998</v>
      </c>
    </row>
  </sheetData>
  <mergeCells count="8">
    <mergeCell ref="A1:D1"/>
    <mergeCell ref="G1:K1"/>
    <mergeCell ref="G10:K10"/>
    <mergeCell ref="G14:K14"/>
    <mergeCell ref="A22:D22"/>
    <mergeCell ref="G24:K24"/>
    <mergeCell ref="G58:J58"/>
    <mergeCell ref="A124:D1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2017-10-30T23:25:01Z</dcterms:modified>
  <cp:revision>7</cp:revision>
  <dc:subject/>
  <dc:title/>
</cp:coreProperties>
</file>