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<sst xmlns="http://schemas.openxmlformats.org/spreadsheetml/2006/main" count="23" uniqueCount="14">
  <si>
    <t>Number of task</t>
  </si>
  <si>
    <t>L2FF</t>
  </si>
  <si>
    <t>Random</t>
  </si>
  <si>
    <t>log10 val L2FF</t>
  </si>
  <si>
    <t>log10 val random</t>
  </si>
  <si>
    <t>Number_tasks</t>
  </si>
  <si>
    <t>Trial_id</t>
  </si>
  <si>
    <t>random</t>
  </si>
  <si>
    <t>mean</t>
  </si>
  <si>
    <t>standard_dev</t>
  </si>
  <si>
    <t>standard_error_mean = SD / sqrt(n)</t>
  </si>
  <si>
    <t>numb_task</t>
  </si>
  <si>
    <t>mean L2FF</t>
  </si>
  <si>
    <t>mean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</si>
</sst>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FF0000"/>
    </font>
    <font>
      <color rgb="FFFF0000"/>
      <name val="Arial"/>
    </font>
    <font>
      <color rgb="FFFF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mean L2FF and mean random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fixedVal"/>
            <c:noEndCap val="0"/>
            <c:val val="5.0"/>
          </c:errBars>
          <c:cat>
            <c:strRef>
              <c:f>Sheet2!$B$18:$B$22</c:f>
            </c:strRef>
          </c:cat>
          <c:val>
            <c:numRef>
              <c:f>Sheet2!$C$18:$C$22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fixedVal"/>
            <c:noEndCap val="0"/>
            <c:val val="5.0"/>
          </c:errBars>
          <c:cat>
            <c:strRef>
              <c:f>Sheet2!$B$18:$B$22</c:f>
            </c:strRef>
          </c:cat>
          <c:val>
            <c:numRef>
              <c:f>Sheet2!$D$18:$D$22</c:f>
            </c:numRef>
          </c:val>
        </c:ser>
        <c:axId val="469132734"/>
        <c:axId val="1897745223"/>
      </c:barChart>
      <c:catAx>
        <c:axId val="469132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numb_task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745223"/>
      </c:catAx>
      <c:valAx>
        <c:axId val="1897745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132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log10 val L2FF and log10 val random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Sheet1!$D$1</c:f>
            </c:strRef>
          </c:tx>
          <c:spPr>
            <a:solidFill>
              <a:schemeClr val="accent1"/>
            </a:solidFill>
          </c:spPr>
          <c:cat>
            <c:strRef>
              <c:f>Sheet1!$A$2:$A$6</c:f>
            </c:strRef>
          </c:cat>
          <c:val>
            <c:numRef>
              <c:f>Sheet1!$D$2:$D$6</c:f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chemeClr val="accent2"/>
            </a:solidFill>
          </c:spPr>
          <c:cat>
            <c:strRef>
              <c:f>Sheet1!$A$2:$A$6</c:f>
            </c:strRef>
          </c:cat>
          <c:val>
            <c:numRef>
              <c:f>Sheet1!$E$2:$E$6</c:f>
            </c:numRef>
          </c:val>
        </c:ser>
        <c:axId val="1881995434"/>
        <c:axId val="1426575671"/>
      </c:barChart>
      <c:catAx>
        <c:axId val="1881995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task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575671"/>
      </c:catAx>
      <c:valAx>
        <c:axId val="1426575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19954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15</xdr:row>
      <xdr:rowOff>152400</xdr:rowOff>
    </xdr:from>
    <xdr:ext cx="81343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228600</xdr:colOff>
      <xdr:row>4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</cols>
  <sheetData>
    <row r="1">
      <c r="A1" s="3" t="s">
        <v>5</v>
      </c>
      <c r="B1" s="3">
        <v>9.0</v>
      </c>
      <c r="C1" s="3"/>
      <c r="D1" s="3">
        <v>27.0</v>
      </c>
      <c r="E1" s="4"/>
      <c r="F1" s="3">
        <v>81.0</v>
      </c>
      <c r="G1" s="3"/>
      <c r="H1" s="3">
        <v>243.0</v>
      </c>
      <c r="I1" s="3"/>
      <c r="J1" s="3">
        <v>729.0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6</v>
      </c>
      <c r="B2" s="1" t="s">
        <v>1</v>
      </c>
      <c r="C2" s="1" t="s">
        <v>7</v>
      </c>
      <c r="D2" s="1" t="s">
        <v>1</v>
      </c>
      <c r="E2" s="1" t="s">
        <v>7</v>
      </c>
      <c r="F2" s="1" t="s">
        <v>1</v>
      </c>
      <c r="G2" s="1" t="s">
        <v>7</v>
      </c>
      <c r="H2" s="1" t="s">
        <v>1</v>
      </c>
      <c r="I2" s="1" t="s">
        <v>7</v>
      </c>
      <c r="J2" s="1" t="s">
        <v>1</v>
      </c>
      <c r="K2" s="1" t="s">
        <v>7</v>
      </c>
    </row>
    <row r="3">
      <c r="A3" s="5">
        <v>1.0</v>
      </c>
      <c r="B3" s="1">
        <v>21.9052</v>
      </c>
      <c r="C3" s="1">
        <v>27.6474</v>
      </c>
      <c r="D3" s="1">
        <v>124.819</v>
      </c>
      <c r="E3" s="1">
        <v>351.774</v>
      </c>
      <c r="F3" s="1">
        <v>264.538</v>
      </c>
      <c r="G3" s="1">
        <v>595.344</v>
      </c>
      <c r="H3" s="1">
        <v>1281.38</v>
      </c>
      <c r="I3" s="1">
        <v>4404.12</v>
      </c>
      <c r="J3" s="1">
        <v>2971.28</v>
      </c>
      <c r="K3" s="1">
        <v>10159.9</v>
      </c>
    </row>
    <row r="4">
      <c r="A4" s="5">
        <v>2.0</v>
      </c>
      <c r="B4" s="1">
        <v>26.3557</v>
      </c>
      <c r="C4" s="1">
        <v>68.5493</v>
      </c>
      <c r="D4" s="1">
        <v>247.395</v>
      </c>
      <c r="E4" s="1">
        <v>624.016</v>
      </c>
      <c r="F4" s="1">
        <v>303.495</v>
      </c>
      <c r="G4" s="1">
        <v>1093.06</v>
      </c>
      <c r="H4" s="1">
        <v>1060.01</v>
      </c>
      <c r="I4" s="1">
        <v>3012.64</v>
      </c>
      <c r="J4" s="1">
        <v>3402.29</v>
      </c>
      <c r="K4" s="1">
        <v>9522.92</v>
      </c>
    </row>
    <row r="5">
      <c r="A5" s="5">
        <v>3.0</v>
      </c>
      <c r="B5" s="1">
        <v>23.8981</v>
      </c>
      <c r="C5" s="1">
        <v>32.3376</v>
      </c>
      <c r="D5" s="1">
        <v>98.9093</v>
      </c>
      <c r="E5" s="1">
        <v>324.767</v>
      </c>
      <c r="F5" s="1">
        <v>511.347</v>
      </c>
      <c r="G5" s="1">
        <v>2847.06</v>
      </c>
      <c r="H5" s="1">
        <v>688.998</v>
      </c>
      <c r="I5" s="1">
        <v>1924.86</v>
      </c>
      <c r="J5" s="1">
        <v>4213.75</v>
      </c>
      <c r="K5" s="1">
        <v>9917.0</v>
      </c>
    </row>
    <row r="6">
      <c r="A6" s="5">
        <v>4.0</v>
      </c>
      <c r="B6" s="1">
        <v>18.5339</v>
      </c>
      <c r="C6" s="1">
        <v>36.3412</v>
      </c>
      <c r="D6" s="1">
        <v>89.782</v>
      </c>
      <c r="E6" s="1">
        <v>319.909</v>
      </c>
      <c r="F6" s="1">
        <v>227.168</v>
      </c>
      <c r="G6" s="1">
        <v>599.32</v>
      </c>
      <c r="H6" s="1">
        <v>912.744</v>
      </c>
      <c r="I6" s="1">
        <v>2276.41</v>
      </c>
      <c r="J6" s="1">
        <v>2465.98</v>
      </c>
      <c r="K6" s="1">
        <v>7054.27</v>
      </c>
    </row>
    <row r="7">
      <c r="A7" s="5">
        <v>5.0</v>
      </c>
      <c r="B7" s="1">
        <v>18.2505</v>
      </c>
      <c r="C7" s="1">
        <v>30.0166</v>
      </c>
      <c r="D7" s="1">
        <v>84.5482</v>
      </c>
      <c r="E7" s="1">
        <v>157.309</v>
      </c>
      <c r="F7" s="1">
        <v>496.128</v>
      </c>
      <c r="G7" s="1">
        <v>1223.27</v>
      </c>
      <c r="H7" s="1">
        <v>829.971</v>
      </c>
      <c r="I7" s="1">
        <v>2132.78</v>
      </c>
      <c r="J7" s="1">
        <v>2553.11</v>
      </c>
      <c r="K7" s="1">
        <v>6984.03</v>
      </c>
    </row>
    <row r="8">
      <c r="A8" s="5">
        <v>6.0</v>
      </c>
      <c r="B8" s="1">
        <v>56.0235</v>
      </c>
      <c r="C8" s="1">
        <v>147.646</v>
      </c>
      <c r="D8" s="1">
        <v>109.381</v>
      </c>
      <c r="E8" s="1">
        <v>231.125</v>
      </c>
      <c r="F8" s="1">
        <v>228.935</v>
      </c>
      <c r="G8" s="1">
        <v>415.039</v>
      </c>
      <c r="H8" s="1">
        <v>965.314</v>
      </c>
      <c r="I8" s="1">
        <v>2531.71</v>
      </c>
      <c r="J8" s="1">
        <v>3859.63</v>
      </c>
      <c r="K8" s="1">
        <v>14850.4</v>
      </c>
      <c r="M8" s="6"/>
    </row>
    <row r="9">
      <c r="A9" s="5">
        <v>7.0</v>
      </c>
      <c r="B9" s="1">
        <v>14.6849</v>
      </c>
      <c r="C9" s="1">
        <v>41.2249</v>
      </c>
      <c r="D9" s="1">
        <v>107.111</v>
      </c>
      <c r="E9" s="1">
        <v>303.006</v>
      </c>
      <c r="F9" s="1">
        <v>345.271</v>
      </c>
      <c r="G9" s="1">
        <v>808.617</v>
      </c>
      <c r="H9" s="1">
        <v>1162.24</v>
      </c>
      <c r="I9" s="1">
        <v>3280.13</v>
      </c>
      <c r="J9" s="1">
        <v>2906.7</v>
      </c>
      <c r="K9" s="1">
        <v>8964.77</v>
      </c>
    </row>
    <row r="10">
      <c r="A10" s="5">
        <v>8.0</v>
      </c>
      <c r="B10" s="1">
        <v>47.3245</v>
      </c>
      <c r="C10" s="1">
        <v>127.295</v>
      </c>
      <c r="D10" s="1">
        <v>113.444</v>
      </c>
      <c r="E10" s="1">
        <v>292.005</v>
      </c>
      <c r="F10" s="1">
        <v>310.058</v>
      </c>
      <c r="G10" s="1">
        <v>1047.09</v>
      </c>
      <c r="H10" s="1">
        <v>1076.26</v>
      </c>
      <c r="I10" s="1">
        <v>3419.74</v>
      </c>
      <c r="J10" s="1">
        <v>3189.96</v>
      </c>
      <c r="K10" s="1">
        <v>10195.4</v>
      </c>
    </row>
    <row r="11">
      <c r="A11" s="5">
        <v>9.0</v>
      </c>
      <c r="B11" s="1">
        <v>40.1719</v>
      </c>
      <c r="C11" s="1">
        <v>89.9479</v>
      </c>
      <c r="D11" s="1">
        <v>170.828</v>
      </c>
      <c r="E11" s="1">
        <v>286.415</v>
      </c>
      <c r="F11" s="1">
        <v>240.173</v>
      </c>
      <c r="G11" s="1">
        <v>738.764</v>
      </c>
      <c r="H11" s="1">
        <v>728.458</v>
      </c>
      <c r="I11" s="1">
        <v>1692.27</v>
      </c>
      <c r="J11" s="1">
        <v>20300.3</v>
      </c>
      <c r="K11" s="1">
        <v>53182.5</v>
      </c>
    </row>
    <row r="12">
      <c r="A12" s="5">
        <v>10.0</v>
      </c>
      <c r="B12" s="1">
        <v>25.7515</v>
      </c>
      <c r="C12" s="1">
        <v>42.5549</v>
      </c>
      <c r="D12" s="1">
        <v>129.423</v>
      </c>
      <c r="E12" s="1">
        <v>345.54</v>
      </c>
      <c r="F12" s="1">
        <v>254.39</v>
      </c>
      <c r="G12" s="1">
        <v>618.574</v>
      </c>
      <c r="H12" s="1">
        <v>850.363</v>
      </c>
      <c r="I12" s="1">
        <v>3711.8</v>
      </c>
      <c r="J12" s="1">
        <v>2637.2</v>
      </c>
      <c r="K12" s="1">
        <v>7434.07</v>
      </c>
    </row>
    <row r="13">
      <c r="A13" s="1" t="s">
        <v>8</v>
      </c>
      <c r="B13" s="2">
        <f t="shared" ref="B13:K13" si="1">AVERAGE(B3:B12)</f>
        <v>29.28997</v>
      </c>
      <c r="C13" s="2">
        <f t="shared" si="1"/>
        <v>64.35608</v>
      </c>
      <c r="D13" s="2">
        <f t="shared" si="1"/>
        <v>127.56405</v>
      </c>
      <c r="E13" s="2">
        <f t="shared" si="1"/>
        <v>323.5866</v>
      </c>
      <c r="F13" s="2">
        <f t="shared" si="1"/>
        <v>318.1503</v>
      </c>
      <c r="G13" s="2">
        <f t="shared" si="1"/>
        <v>998.6138</v>
      </c>
      <c r="H13" s="2">
        <f t="shared" si="1"/>
        <v>955.5738</v>
      </c>
      <c r="I13" s="2">
        <f t="shared" si="1"/>
        <v>2838.646</v>
      </c>
      <c r="J13" s="2">
        <f t="shared" si="1"/>
        <v>4850.02</v>
      </c>
      <c r="K13" s="2">
        <f t="shared" si="1"/>
        <v>13826.526</v>
      </c>
    </row>
    <row r="14">
      <c r="A14" s="1" t="s">
        <v>9</v>
      </c>
      <c r="B14" s="2">
        <f t="shared" ref="B14:K14" si="2">STDEV(B3:B12)</f>
        <v>13.79996421</v>
      </c>
      <c r="C14" s="2">
        <f t="shared" si="2"/>
        <v>43.35656985</v>
      </c>
      <c r="D14" s="2">
        <f t="shared" si="2"/>
        <v>48.6363886</v>
      </c>
      <c r="E14" s="2">
        <f t="shared" si="2"/>
        <v>120.4386879</v>
      </c>
      <c r="F14" s="2">
        <f t="shared" si="2"/>
        <v>105.0259675</v>
      </c>
      <c r="G14" s="2">
        <f t="shared" si="2"/>
        <v>698.344579</v>
      </c>
      <c r="H14" s="2">
        <f t="shared" si="2"/>
        <v>190.2488311</v>
      </c>
      <c r="I14" s="2">
        <f t="shared" si="2"/>
        <v>871.3787063</v>
      </c>
      <c r="J14" s="2">
        <f t="shared" si="2"/>
        <v>5458.02932</v>
      </c>
      <c r="K14" s="2">
        <f t="shared" si="2"/>
        <v>14014.11596</v>
      </c>
    </row>
    <row r="15">
      <c r="A15" s="1" t="s">
        <v>10</v>
      </c>
      <c r="B15" s="2">
        <f t="shared" ref="B15:K15" si="3">(B14)/SQRT(10)</f>
        <v>4.363931852</v>
      </c>
      <c r="C15" s="2">
        <f t="shared" si="3"/>
        <v>13.71055123</v>
      </c>
      <c r="D15" s="2">
        <f t="shared" si="3"/>
        <v>15.38017651</v>
      </c>
      <c r="E15" s="2">
        <f t="shared" si="3"/>
        <v>38.08605722</v>
      </c>
      <c r="F15" s="2">
        <f t="shared" si="3"/>
        <v>33.21212708</v>
      </c>
      <c r="G15" s="2">
        <f t="shared" si="3"/>
        <v>220.8359461</v>
      </c>
      <c r="H15" s="2">
        <f t="shared" si="3"/>
        <v>60.16196286</v>
      </c>
      <c r="I15" s="2">
        <f t="shared" si="3"/>
        <v>275.5541417</v>
      </c>
      <c r="J15" s="2">
        <f t="shared" si="3"/>
        <v>1725.980419</v>
      </c>
      <c r="K15" s="2">
        <f t="shared" si="3"/>
        <v>4431.652583</v>
      </c>
    </row>
    <row r="17">
      <c r="B17" s="1" t="s">
        <v>11</v>
      </c>
      <c r="C17" s="1" t="s">
        <v>12</v>
      </c>
      <c r="D17" s="1" t="s">
        <v>13</v>
      </c>
    </row>
    <row r="18">
      <c r="B18" s="1">
        <v>9.0</v>
      </c>
      <c r="C18" s="2">
        <v>29.289970000000004</v>
      </c>
      <c r="D18" s="2">
        <v>64.35607999999999</v>
      </c>
    </row>
    <row r="19">
      <c r="B19" s="1">
        <v>27.0</v>
      </c>
      <c r="C19" s="2">
        <v>127.56405</v>
      </c>
      <c r="D19" s="1">
        <v>323.5866</v>
      </c>
    </row>
    <row r="20">
      <c r="B20" s="1">
        <v>81.0</v>
      </c>
      <c r="C20" s="2">
        <v>318.1503</v>
      </c>
      <c r="D20" s="2">
        <v>998.6137999999999</v>
      </c>
    </row>
    <row r="21">
      <c r="B21" s="1">
        <v>243.0</v>
      </c>
      <c r="C21" s="2">
        <v>955.5738000000001</v>
      </c>
      <c r="D21" s="2">
        <v>2838.6459999999997</v>
      </c>
    </row>
    <row r="22">
      <c r="B22" s="1">
        <v>729.0</v>
      </c>
      <c r="C22" s="2">
        <v>4850.0199999999995</v>
      </c>
      <c r="D22" s="2">
        <v>13826.525999999998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9.0</v>
      </c>
      <c r="B2" s="1">
        <v>95.6062</v>
      </c>
      <c r="C2" s="1">
        <v>153.129</v>
      </c>
      <c r="D2" s="2">
        <f t="shared" ref="D2:D6" si="1">log(B2)</f>
        <v>1.980486057</v>
      </c>
      <c r="E2" s="2">
        <f t="shared" ref="E2:E6" si="2">LOG10(C2)</f>
        <v>2.185057446</v>
      </c>
    </row>
    <row r="3">
      <c r="A3" s="1">
        <v>27.0</v>
      </c>
      <c r="B3" s="1">
        <v>84.4003</v>
      </c>
      <c r="C3" s="1">
        <v>227.607</v>
      </c>
      <c r="D3" s="2">
        <f t="shared" si="1"/>
        <v>1.92634399</v>
      </c>
      <c r="E3" s="2">
        <f t="shared" si="2"/>
        <v>2.357185615</v>
      </c>
    </row>
    <row r="4">
      <c r="A4" s="1">
        <v>81.0</v>
      </c>
      <c r="B4" s="1">
        <v>231.721</v>
      </c>
      <c r="C4" s="1">
        <v>517.289</v>
      </c>
      <c r="D4" s="2">
        <f t="shared" si="1"/>
        <v>2.364965394</v>
      </c>
      <c r="E4" s="2">
        <f t="shared" si="2"/>
        <v>2.713733243</v>
      </c>
    </row>
    <row r="5">
      <c r="A5" s="1">
        <v>243.0</v>
      </c>
      <c r="B5" s="1">
        <v>896.661</v>
      </c>
      <c r="C5" s="1">
        <v>3134.3</v>
      </c>
      <c r="D5" s="2">
        <f t="shared" si="1"/>
        <v>2.952628281</v>
      </c>
      <c r="E5" s="2">
        <f t="shared" si="2"/>
        <v>3.496140563</v>
      </c>
    </row>
    <row r="6">
      <c r="A6" s="1">
        <v>729.0</v>
      </c>
      <c r="B6" s="1">
        <v>6515.47</v>
      </c>
      <c r="C6" s="1">
        <v>25471.1</v>
      </c>
      <c r="D6" s="2">
        <f t="shared" si="1"/>
        <v>3.813945749</v>
      </c>
      <c r="E6" s="2">
        <f t="shared" si="2"/>
        <v>4.406047701</v>
      </c>
    </row>
  </sheetData>
  <drawing r:id="rId1"/>
</worksheet>
</file>