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radina\Desktop\MASTERS\UNI\DataPrep\"/>
    </mc:Choice>
  </mc:AlternateContent>
  <bookViews>
    <workbookView xWindow="0" yWindow="0" windowWidth="23040" windowHeight="8052"/>
  </bookViews>
  <sheets>
    <sheet name="Equity" sheetId="1" r:id="rId1"/>
    <sheet name="FI (ETF)" sheetId="2" r:id="rId2"/>
    <sheet name="Commodities (ETF)" sheetId="3" r:id="rId3"/>
  </sheets>
  <definedNames>
    <definedName name="_xlnm._FilterDatabase" localSheetId="0" hidden="1">Equity!$A$1:$C$1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0" i="1" l="1"/>
  <c r="K9" i="1"/>
  <c r="K8" i="1"/>
  <c r="K7" i="1"/>
  <c r="I7" i="1"/>
</calcChain>
</file>

<file path=xl/sharedStrings.xml><?xml version="1.0" encoding="utf-8"?>
<sst xmlns="http://schemas.openxmlformats.org/spreadsheetml/2006/main" count="450" uniqueCount="300">
  <si>
    <t>Name</t>
  </si>
  <si>
    <t>Ticker</t>
  </si>
  <si>
    <t>GLD</t>
  </si>
  <si>
    <t>SPDR Gold Shares</t>
  </si>
  <si>
    <t>iShares Silver Trust</t>
  </si>
  <si>
    <t>SLV</t>
  </si>
  <si>
    <t>TIP</t>
  </si>
  <si>
    <t>iShares Tips Bond ETF</t>
  </si>
  <si>
    <t>iShares 0 - 5 year High yield Corporate Bond</t>
  </si>
  <si>
    <t>SHYG</t>
  </si>
  <si>
    <t>Currency</t>
  </si>
  <si>
    <t>USD</t>
  </si>
  <si>
    <t>TLT</t>
  </si>
  <si>
    <t>iShares 20+ years Treasury Bond</t>
  </si>
  <si>
    <t>VCLT</t>
  </si>
  <si>
    <t>Vanguard Long-Term Corporate Bond Fund</t>
  </si>
  <si>
    <t>VCIT</t>
  </si>
  <si>
    <t>Vanguard Intermediate-Term Corporate Bond Fund</t>
  </si>
  <si>
    <t>JNK</t>
  </si>
  <si>
    <t>SPDR Bloomberg Barclays High Yield Bond ETF</t>
  </si>
  <si>
    <t>ZROZ</t>
  </si>
  <si>
    <t>PIMCO 25+ Year Zero Coupon U.S. Treasury Index Exchange-Traded Fund</t>
  </si>
  <si>
    <t>Invesco Exchange-Traded Fund Trust II - Invesco 1-30 Laddered Treasury ETF</t>
  </si>
  <si>
    <t>PLW</t>
  </si>
  <si>
    <t>iShares iBoxx $ Investment Grade Corporate Bond ETF</t>
  </si>
  <si>
    <t>LQD</t>
  </si>
  <si>
    <t>USO</t>
  </si>
  <si>
    <t>United States Oil Fund, LP</t>
  </si>
  <si>
    <t>ProShares Ultra 7-10 Year Treasury</t>
  </si>
  <si>
    <t>UST</t>
  </si>
  <si>
    <t xml:space="preserve">General Electric Co. </t>
  </si>
  <si>
    <t xml:space="preserve">United States Steel Corp. </t>
  </si>
  <si>
    <t xml:space="preserve">EOG Resources Inc. </t>
  </si>
  <si>
    <t xml:space="preserve">Pioneer Natural Resources Co. </t>
  </si>
  <si>
    <t xml:space="preserve">PG &amp; E Corp. </t>
  </si>
  <si>
    <t xml:space="preserve">Boeing Co. </t>
  </si>
  <si>
    <t xml:space="preserve">General Dynamics Corp. </t>
  </si>
  <si>
    <t xml:space="preserve">Marathon Petroleum Corp. </t>
  </si>
  <si>
    <t xml:space="preserve">Teva Pharmaceutical Industries Ltd. (Sp. ADRs) </t>
  </si>
  <si>
    <t xml:space="preserve">Albemarle Corp. </t>
  </si>
  <si>
    <t xml:space="preserve">Boston Scientific Corp. </t>
  </si>
  <si>
    <t xml:space="preserve">Johnson &amp; Johnson </t>
  </si>
  <si>
    <t xml:space="preserve">3M Co. </t>
  </si>
  <si>
    <t xml:space="preserve">Intuitive Surgical Inc. </t>
  </si>
  <si>
    <t xml:space="preserve">Zimmer Holdings Inc. </t>
  </si>
  <si>
    <t xml:space="preserve">Micron Technology Inc. </t>
  </si>
  <si>
    <t>Archer-Daniels-Midland Co.</t>
  </si>
  <si>
    <t xml:space="preserve">Pfizer Inc. </t>
  </si>
  <si>
    <t xml:space="preserve">Honeywell International Inc. </t>
  </si>
  <si>
    <t xml:space="preserve">Skyworks Solutions Inc. </t>
  </si>
  <si>
    <t xml:space="preserve">Sherwin-Williams Co. Shares DL 1 </t>
  </si>
  <si>
    <t xml:space="preserve">Amazon.Com Inc. </t>
  </si>
  <si>
    <t xml:space="preserve">Tesla Motors Inc. </t>
  </si>
  <si>
    <t xml:space="preserve">Allergan PLC </t>
  </si>
  <si>
    <t xml:space="preserve">Alcoa Corp. </t>
  </si>
  <si>
    <t xml:space="preserve">Northrop Grumman Corp. </t>
  </si>
  <si>
    <t xml:space="preserve">Halliburton Co. </t>
  </si>
  <si>
    <t xml:space="preserve">Westinghouse Air Brake Technologies Corp. </t>
  </si>
  <si>
    <t xml:space="preserve">Alphabet Inc. </t>
  </si>
  <si>
    <t xml:space="preserve">American Airlines Group Inc. </t>
  </si>
  <si>
    <t xml:space="preserve">Takeda Pharmaceutical Co Ltd. </t>
  </si>
  <si>
    <t xml:space="preserve">Bristol-Myers Squibb Co. </t>
  </si>
  <si>
    <t xml:space="preserve">Bank of America Corp. </t>
  </si>
  <si>
    <t xml:space="preserve">Domino's Pizza Inc. </t>
  </si>
  <si>
    <t xml:space="preserve">Biomarin Pharmaceutical Inc. </t>
  </si>
  <si>
    <t xml:space="preserve">Alexion Pharmaceuticals Inc. </t>
  </si>
  <si>
    <t xml:space="preserve">Coca-Cola Co. </t>
  </si>
  <si>
    <t xml:space="preserve">Estée Lauder Companies Inc. </t>
  </si>
  <si>
    <t xml:space="preserve">Baidu Inc. (Sp. ADR) </t>
  </si>
  <si>
    <t xml:space="preserve">Delta Air Lines Inc. </t>
  </si>
  <si>
    <t xml:space="preserve">Broadcom Inc. </t>
  </si>
  <si>
    <t>Analog Devices Inc.</t>
  </si>
  <si>
    <t xml:space="preserve">Procter &amp; Gamble Co. </t>
  </si>
  <si>
    <t xml:space="preserve">McDonald's Corp. </t>
  </si>
  <si>
    <t xml:space="preserve">Whirlpool Corp. </t>
  </si>
  <si>
    <t xml:space="preserve">Chipotle Mexican Grill Inc. </t>
  </si>
  <si>
    <t xml:space="preserve">KeyCorp </t>
  </si>
  <si>
    <t>Marriott International Inc.</t>
  </si>
  <si>
    <t xml:space="preserve">Schlumberger N.V. (Ltd.) </t>
  </si>
  <si>
    <t xml:space="preserve">Humana Inc. </t>
  </si>
  <si>
    <t xml:space="preserve">Apple Inc. </t>
  </si>
  <si>
    <t xml:space="preserve">Constellation Brands Inc. </t>
  </si>
  <si>
    <t>Chubb Limited</t>
  </si>
  <si>
    <t xml:space="preserve">Xilinx Inc. </t>
  </si>
  <si>
    <t xml:space="preserve">BlackRock Inc. </t>
  </si>
  <si>
    <t xml:space="preserve">JP Morgan Chase &amp; Co. </t>
  </si>
  <si>
    <t xml:space="preserve">Kimberly-Clark Corp. </t>
  </si>
  <si>
    <t xml:space="preserve">Gilead Sciences Inc. </t>
  </si>
  <si>
    <t xml:space="preserve">Costco Wholesale Corp. </t>
  </si>
  <si>
    <t>Carnival Corp.</t>
  </si>
  <si>
    <t>PepsiCo Inc.</t>
  </si>
  <si>
    <t xml:space="preserve">UnitedHealth Group Inc. </t>
  </si>
  <si>
    <t xml:space="preserve">Starbucks Corp. </t>
  </si>
  <si>
    <t xml:space="preserve">Fedex Corp. </t>
  </si>
  <si>
    <t xml:space="preserve">CVS Corp. </t>
  </si>
  <si>
    <t xml:space="preserve">NetApp Inc. </t>
  </si>
  <si>
    <t xml:space="preserve">Cerner Corp. </t>
  </si>
  <si>
    <t>Comcast Corp.</t>
  </si>
  <si>
    <t xml:space="preserve">Edwards Lifesciences Corp. </t>
  </si>
  <si>
    <t xml:space="preserve">Netease.com </t>
  </si>
  <si>
    <t xml:space="preserve">Booking Holdings Inc. </t>
  </si>
  <si>
    <t>AT&amp;T Inc.</t>
  </si>
  <si>
    <t xml:space="preserve">IBM International Business Machines Corp. </t>
  </si>
  <si>
    <t xml:space="preserve">Thermo Fisher Scientific Inc. </t>
  </si>
  <si>
    <t xml:space="preserve">Netflix Inc. </t>
  </si>
  <si>
    <t xml:space="preserve">Visa Inc. </t>
  </si>
  <si>
    <t xml:space="preserve">Applied Materials Inc. </t>
  </si>
  <si>
    <t xml:space="preserve">Nike Inc. </t>
  </si>
  <si>
    <t xml:space="preserve">MasterCard Inc. </t>
  </si>
  <si>
    <t xml:space="preserve">Activision Blizzard Inc. </t>
  </si>
  <si>
    <t>Lam Research Corp.</t>
  </si>
  <si>
    <t>Dollar General Corp.</t>
  </si>
  <si>
    <t xml:space="preserve">Intel Corp. </t>
  </si>
  <si>
    <t xml:space="preserve">Microsoft Corp. </t>
  </si>
  <si>
    <t xml:space="preserve">Juniper Networks Inc. </t>
  </si>
  <si>
    <t xml:space="preserve">Under Armour Inc. </t>
  </si>
  <si>
    <t xml:space="preserve">Walt Disney Co. </t>
  </si>
  <si>
    <t xml:space="preserve">Electronic Arts Inc. </t>
  </si>
  <si>
    <t xml:space="preserve">Waste Management Inc. </t>
  </si>
  <si>
    <t xml:space="preserve">Illumina Inc. </t>
  </si>
  <si>
    <t xml:space="preserve">Seagate Technology PLC </t>
  </si>
  <si>
    <t xml:space="preserve">TAL Education Group (Sp. ADR) </t>
  </si>
  <si>
    <t xml:space="preserve">Adobe Systems Inc. </t>
  </si>
  <si>
    <t xml:space="preserve">Cisco Systems Inc. </t>
  </si>
  <si>
    <t xml:space="preserve">Salesforce.com Inc. </t>
  </si>
  <si>
    <t xml:space="preserve">Lululemon Athletica Inc. </t>
  </si>
  <si>
    <t xml:space="preserve">SONY Corp. (Sp. ADR) </t>
  </si>
  <si>
    <t xml:space="preserve">The Home Depot Inc. </t>
  </si>
  <si>
    <t xml:space="preserve">Nvidia Corp. </t>
  </si>
  <si>
    <t xml:space="preserve">Autozone Inc. </t>
  </si>
  <si>
    <t xml:space="preserve">Best Buy Co. Inc. </t>
  </si>
  <si>
    <t>ProLogis Inc.</t>
  </si>
  <si>
    <t xml:space="preserve">MasTec Inc. </t>
  </si>
  <si>
    <t xml:space="preserve">Advanced Micro Devices Inc. </t>
  </si>
  <si>
    <t xml:space="preserve">Toyota Jidosha KK (Sp. ADRs) </t>
  </si>
  <si>
    <t xml:space="preserve">Neurocrine Biosciences Inc. </t>
  </si>
  <si>
    <t xml:space="preserve">Take-Two Interactive Software Inc. </t>
  </si>
  <si>
    <t xml:space="preserve">CIENA Corp. </t>
  </si>
  <si>
    <t xml:space="preserve">Tencent Holdings Ltd. ADR </t>
  </si>
  <si>
    <t xml:space="preserve">MercadoLibre Inc. </t>
  </si>
  <si>
    <t xml:space="preserve">Exact Sciences Corp. </t>
  </si>
  <si>
    <t xml:space="preserve">Universal Display Corp. </t>
  </si>
  <si>
    <t xml:space="preserve">2U Inc. </t>
  </si>
  <si>
    <t xml:space="preserve">AMN Healthcare Services Inc. </t>
  </si>
  <si>
    <t xml:space="preserve">Nova Measuring Instruments Ltd. </t>
  </si>
  <si>
    <t xml:space="preserve">Zogenix Inc. </t>
  </si>
  <si>
    <t>Vale S.A. ADR</t>
  </si>
  <si>
    <t>Taiwan Semiconductor Manufacturing Co. Ltd. (Sp. ADRs)</t>
  </si>
  <si>
    <t>Radware Ltd.</t>
  </si>
  <si>
    <t>OSI Systems Inc.</t>
  </si>
  <si>
    <t>Raytheon Technologies Corp.</t>
  </si>
  <si>
    <t>GE</t>
  </si>
  <si>
    <t>X</t>
  </si>
  <si>
    <t>EOG</t>
  </si>
  <si>
    <t>PXD</t>
  </si>
  <si>
    <t>PCG</t>
  </si>
  <si>
    <t>BA</t>
  </si>
  <si>
    <t>GD</t>
  </si>
  <si>
    <t>MPC</t>
  </si>
  <si>
    <t>TEVA</t>
  </si>
  <si>
    <t>ALB</t>
  </si>
  <si>
    <t>BSX</t>
  </si>
  <si>
    <t>JNJ</t>
  </si>
  <si>
    <t>MMM</t>
  </si>
  <si>
    <t>ISRG</t>
  </si>
  <si>
    <t>ZBH</t>
  </si>
  <si>
    <t>MU</t>
  </si>
  <si>
    <t>ADM</t>
  </si>
  <si>
    <t>PFE</t>
  </si>
  <si>
    <t>HON</t>
  </si>
  <si>
    <t>SWKS</t>
  </si>
  <si>
    <t>SHW</t>
  </si>
  <si>
    <t>AMZN</t>
  </si>
  <si>
    <t>TSLA</t>
  </si>
  <si>
    <t>AGN</t>
  </si>
  <si>
    <t>AA</t>
  </si>
  <si>
    <t>NOC</t>
  </si>
  <si>
    <t>HAL</t>
  </si>
  <si>
    <t>WAB</t>
  </si>
  <si>
    <t>GOOGL</t>
  </si>
  <si>
    <t>AAL</t>
  </si>
  <si>
    <t>TAK</t>
  </si>
  <si>
    <t>BMY</t>
  </si>
  <si>
    <t>BAC</t>
  </si>
  <si>
    <t>DPZ</t>
  </si>
  <si>
    <t>BMRN</t>
  </si>
  <si>
    <t>ALXN</t>
  </si>
  <si>
    <t>KO</t>
  </si>
  <si>
    <t>EL</t>
  </si>
  <si>
    <t>BIDU</t>
  </si>
  <si>
    <t>DAL</t>
  </si>
  <si>
    <t>AVGO</t>
  </si>
  <si>
    <t>ADI</t>
  </si>
  <si>
    <t>PG</t>
  </si>
  <si>
    <t>MCD</t>
  </si>
  <si>
    <t>WHR</t>
  </si>
  <si>
    <t>BABA</t>
  </si>
  <si>
    <t>CMG</t>
  </si>
  <si>
    <t>KEY</t>
  </si>
  <si>
    <t>MAR</t>
  </si>
  <si>
    <t>SLB</t>
  </si>
  <si>
    <t>HUM</t>
  </si>
  <si>
    <t>AAPL</t>
  </si>
  <si>
    <t>STZ</t>
  </si>
  <si>
    <t>CB</t>
  </si>
  <si>
    <t>XLNX</t>
  </si>
  <si>
    <t>BLK</t>
  </si>
  <si>
    <t>JPM</t>
  </si>
  <si>
    <t>KMB</t>
  </si>
  <si>
    <t>GILD</t>
  </si>
  <si>
    <t>COST</t>
  </si>
  <si>
    <t>CCL</t>
  </si>
  <si>
    <t>PEP</t>
  </si>
  <si>
    <t>UNH</t>
  </si>
  <si>
    <t>SBUX</t>
  </si>
  <si>
    <t>FDX</t>
  </si>
  <si>
    <t>CVS</t>
  </si>
  <si>
    <t>NTAP</t>
  </si>
  <si>
    <t>CERN</t>
  </si>
  <si>
    <t>CMCSA</t>
  </si>
  <si>
    <t>EW</t>
  </si>
  <si>
    <t>NTES</t>
  </si>
  <si>
    <t>BKNG</t>
  </si>
  <si>
    <t>T</t>
  </si>
  <si>
    <t>IBM</t>
  </si>
  <si>
    <t>TMO</t>
  </si>
  <si>
    <t>NFLX</t>
  </si>
  <si>
    <t>V</t>
  </si>
  <si>
    <t>AMAT</t>
  </si>
  <si>
    <t>NKE</t>
  </si>
  <si>
    <t>MA</t>
  </si>
  <si>
    <t>ATVI</t>
  </si>
  <si>
    <t>LRCX</t>
  </si>
  <si>
    <t>DG</t>
  </si>
  <si>
    <t>INTC</t>
  </si>
  <si>
    <t>MSFT</t>
  </si>
  <si>
    <t>JNPR</t>
  </si>
  <si>
    <t>UAA</t>
  </si>
  <si>
    <t>EDU</t>
  </si>
  <si>
    <t>DIS</t>
  </si>
  <si>
    <t>EA</t>
  </si>
  <si>
    <t>WM</t>
  </si>
  <si>
    <t>TSM</t>
  </si>
  <si>
    <t>ILMN</t>
  </si>
  <si>
    <t>STX</t>
  </si>
  <si>
    <t>TAL</t>
  </si>
  <si>
    <t>MAT</t>
  </si>
  <si>
    <t>ADBE</t>
  </si>
  <si>
    <t>CSCO</t>
  </si>
  <si>
    <t>CRM</t>
  </si>
  <si>
    <t>LULU</t>
  </si>
  <si>
    <t>SNE</t>
  </si>
  <si>
    <t>HD</t>
  </si>
  <si>
    <t>NVDA</t>
  </si>
  <si>
    <t>AZO</t>
  </si>
  <si>
    <t>BBY</t>
  </si>
  <si>
    <t>PLD</t>
  </si>
  <si>
    <t>MTZ</t>
  </si>
  <si>
    <t>AMD</t>
  </si>
  <si>
    <t>TM</t>
  </si>
  <si>
    <t>NOK</t>
  </si>
  <si>
    <t>NBIX</t>
  </si>
  <si>
    <t>TTWO</t>
  </si>
  <si>
    <t>CIEN</t>
  </si>
  <si>
    <t>TCEHY</t>
  </si>
  <si>
    <t>MELI</t>
  </si>
  <si>
    <t>EXAS</t>
  </si>
  <si>
    <t>OLED</t>
  </si>
  <si>
    <t>TWOU</t>
  </si>
  <si>
    <t>AMN</t>
  </si>
  <si>
    <t>NVMI</t>
  </si>
  <si>
    <t>ZGNX</t>
  </si>
  <si>
    <t>VALE</t>
  </si>
  <si>
    <t>RDWR</t>
  </si>
  <si>
    <t>OSIS</t>
  </si>
  <si>
    <t>RTX</t>
  </si>
  <si>
    <t>Colgate-Palmolive</t>
  </si>
  <si>
    <t>CL</t>
  </si>
  <si>
    <t>CVX</t>
  </si>
  <si>
    <t>Chevron Corp.</t>
  </si>
  <si>
    <t>Verizon Communications Inc</t>
  </si>
  <si>
    <t>VZ</t>
  </si>
  <si>
    <t>Exxon Mobil Corporation</t>
  </si>
  <si>
    <t>XOM</t>
  </si>
  <si>
    <t xml:space="preserve">Walmart </t>
  </si>
  <si>
    <t>WMT</t>
  </si>
  <si>
    <t>Wells Fargo</t>
  </si>
  <si>
    <t>WFC</t>
  </si>
  <si>
    <t xml:space="preserve">Alibaba Group Holding Ltd. </t>
  </si>
  <si>
    <t>BRK-B</t>
  </si>
  <si>
    <t>Berkshire Hathaway Inc.</t>
  </si>
  <si>
    <t>Mattel Inc.</t>
  </si>
  <si>
    <t>Nokia Corporation</t>
  </si>
  <si>
    <t>New Oriental Education &amp; Technology Group Inc.</t>
  </si>
  <si>
    <t>p</t>
  </si>
  <si>
    <t>E</t>
  </si>
  <si>
    <t>FI</t>
  </si>
  <si>
    <t>C</t>
  </si>
  <si>
    <t>weight</t>
  </si>
  <si>
    <t>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</si>
</sst>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9" fontId="0" fillId="0" borderId="0" xfId="0" applyNumberFormat="1"/>
    <xf numFmtId="9" fontId="0" fillId="0" borderId="0" xfId="1" applyFont="1"/>
    <xf numFmtId="164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3"/>
  <sheetViews>
    <sheetView tabSelected="1" workbookViewId="0">
      <selection activeCell="K11" sqref="K11"/>
    </sheetView>
  </sheetViews>
  <sheetFormatPr defaultRowHeight="14.4" x14ac:dyDescent="0.3"/>
  <cols>
    <col min="2" max="2" width="51" bestFit="1" customWidth="1"/>
  </cols>
  <sheetData>
    <row r="1" spans="1:11" x14ac:dyDescent="0.3">
      <c r="A1" s="1" t="s">
        <v>1</v>
      </c>
      <c r="B1" s="1" t="s">
        <v>0</v>
      </c>
      <c r="C1" s="1" t="s">
        <v>10</v>
      </c>
    </row>
    <row r="2" spans="1:11" x14ac:dyDescent="0.3">
      <c r="A2" t="s">
        <v>268</v>
      </c>
      <c r="B2" t="s">
        <v>142</v>
      </c>
      <c r="C2" t="s">
        <v>11</v>
      </c>
    </row>
    <row r="3" spans="1:11" x14ac:dyDescent="0.3">
      <c r="A3" t="s">
        <v>163</v>
      </c>
      <c r="B3" t="s">
        <v>42</v>
      </c>
      <c r="C3" t="s">
        <v>11</v>
      </c>
    </row>
    <row r="4" spans="1:11" x14ac:dyDescent="0.3">
      <c r="A4" t="s">
        <v>231</v>
      </c>
      <c r="B4" t="s">
        <v>109</v>
      </c>
      <c r="C4" t="s">
        <v>11</v>
      </c>
    </row>
    <row r="5" spans="1:11" x14ac:dyDescent="0.3">
      <c r="A5" t="s">
        <v>247</v>
      </c>
      <c r="B5" t="s">
        <v>122</v>
      </c>
      <c r="C5" t="s">
        <v>11</v>
      </c>
      <c r="H5" t="s">
        <v>298</v>
      </c>
    </row>
    <row r="6" spans="1:11" x14ac:dyDescent="0.3">
      <c r="A6" t="s">
        <v>258</v>
      </c>
      <c r="B6" t="s">
        <v>133</v>
      </c>
      <c r="C6" t="s">
        <v>11</v>
      </c>
      <c r="G6" t="s">
        <v>294</v>
      </c>
      <c r="H6" s="2">
        <v>1</v>
      </c>
      <c r="J6" t="s">
        <v>299</v>
      </c>
    </row>
    <row r="7" spans="1:11" x14ac:dyDescent="0.3">
      <c r="A7" t="s">
        <v>160</v>
      </c>
      <c r="B7" t="s">
        <v>39</v>
      </c>
      <c r="C7" t="s">
        <v>11</v>
      </c>
      <c r="G7" t="s">
        <v>295</v>
      </c>
      <c r="H7" s="3">
        <v>0.6</v>
      </c>
      <c r="I7">
        <f>H7/30</f>
        <v>0.02</v>
      </c>
      <c r="J7" s="2">
        <v>0.05</v>
      </c>
      <c r="K7" s="4">
        <f>H7*J7</f>
        <v>0.03</v>
      </c>
    </row>
    <row r="8" spans="1:11" x14ac:dyDescent="0.3">
      <c r="A8" t="s">
        <v>175</v>
      </c>
      <c r="B8" t="s">
        <v>54</v>
      </c>
      <c r="C8" t="s">
        <v>11</v>
      </c>
      <c r="G8" t="s">
        <v>296</v>
      </c>
      <c r="H8" s="3">
        <v>0.35</v>
      </c>
      <c r="I8" s="3">
        <v>0.35</v>
      </c>
      <c r="J8" s="2">
        <v>0.02</v>
      </c>
      <c r="K8" s="4">
        <f>J8*H8</f>
        <v>6.9999999999999993E-3</v>
      </c>
    </row>
    <row r="9" spans="1:11" x14ac:dyDescent="0.3">
      <c r="A9" t="s">
        <v>186</v>
      </c>
      <c r="B9" t="s">
        <v>65</v>
      </c>
      <c r="C9" t="s">
        <v>11</v>
      </c>
      <c r="G9" t="s">
        <v>297</v>
      </c>
      <c r="H9" s="3">
        <v>0.05</v>
      </c>
      <c r="I9" s="3">
        <v>0.05</v>
      </c>
      <c r="J9" s="2">
        <v>0.03</v>
      </c>
      <c r="K9" s="4">
        <f>J9*H9</f>
        <v>1.5E-3</v>
      </c>
    </row>
    <row r="10" spans="1:11" x14ac:dyDescent="0.3">
      <c r="A10" t="s">
        <v>196</v>
      </c>
      <c r="B10" t="s">
        <v>288</v>
      </c>
      <c r="C10" t="s">
        <v>11</v>
      </c>
      <c r="K10" s="4">
        <f>K9+K8+K7</f>
        <v>3.85E-2</v>
      </c>
    </row>
    <row r="11" spans="1:11" x14ac:dyDescent="0.3">
      <c r="A11" t="s">
        <v>174</v>
      </c>
      <c r="B11" t="s">
        <v>53</v>
      </c>
      <c r="C11" t="s">
        <v>11</v>
      </c>
    </row>
    <row r="12" spans="1:11" x14ac:dyDescent="0.3">
      <c r="A12" t="s">
        <v>179</v>
      </c>
      <c r="B12" t="s">
        <v>58</v>
      </c>
      <c r="C12" t="s">
        <v>11</v>
      </c>
    </row>
    <row r="13" spans="1:11" x14ac:dyDescent="0.3">
      <c r="A13" t="s">
        <v>172</v>
      </c>
      <c r="B13" t="s">
        <v>51</v>
      </c>
      <c r="C13" t="s">
        <v>11</v>
      </c>
    </row>
    <row r="14" spans="1:11" x14ac:dyDescent="0.3">
      <c r="A14" t="s">
        <v>180</v>
      </c>
      <c r="B14" t="s">
        <v>59</v>
      </c>
      <c r="C14" t="s">
        <v>11</v>
      </c>
    </row>
    <row r="15" spans="1:11" x14ac:dyDescent="0.3">
      <c r="A15" t="s">
        <v>269</v>
      </c>
      <c r="B15" t="s">
        <v>143</v>
      </c>
      <c r="C15" t="s">
        <v>11</v>
      </c>
    </row>
    <row r="16" spans="1:11" x14ac:dyDescent="0.3">
      <c r="A16" t="s">
        <v>192</v>
      </c>
      <c r="B16" t="s">
        <v>71</v>
      </c>
      <c r="C16" t="s">
        <v>11</v>
      </c>
    </row>
    <row r="17" spans="1:3" x14ac:dyDescent="0.3">
      <c r="A17" t="s">
        <v>202</v>
      </c>
      <c r="B17" t="s">
        <v>80</v>
      </c>
      <c r="C17" t="s">
        <v>11</v>
      </c>
    </row>
    <row r="18" spans="1:3" x14ac:dyDescent="0.3">
      <c r="A18" t="s">
        <v>228</v>
      </c>
      <c r="B18" t="s">
        <v>106</v>
      </c>
      <c r="C18" t="s">
        <v>11</v>
      </c>
    </row>
    <row r="19" spans="1:3" x14ac:dyDescent="0.3">
      <c r="A19" t="s">
        <v>167</v>
      </c>
      <c r="B19" t="s">
        <v>46</v>
      </c>
      <c r="C19" t="s">
        <v>11</v>
      </c>
    </row>
    <row r="20" spans="1:3" x14ac:dyDescent="0.3">
      <c r="A20" t="s">
        <v>223</v>
      </c>
      <c r="B20" t="s">
        <v>101</v>
      </c>
      <c r="C20" t="s">
        <v>11</v>
      </c>
    </row>
    <row r="21" spans="1:3" x14ac:dyDescent="0.3">
      <c r="A21" t="s">
        <v>254</v>
      </c>
      <c r="B21" t="s">
        <v>129</v>
      </c>
      <c r="C21" t="s">
        <v>11</v>
      </c>
    </row>
    <row r="22" spans="1:3" x14ac:dyDescent="0.3">
      <c r="A22" t="s">
        <v>189</v>
      </c>
      <c r="B22" t="s">
        <v>68</v>
      </c>
      <c r="C22" t="s">
        <v>11</v>
      </c>
    </row>
    <row r="23" spans="1:3" x14ac:dyDescent="0.3">
      <c r="A23" t="s">
        <v>183</v>
      </c>
      <c r="B23" t="s">
        <v>62</v>
      </c>
      <c r="C23" t="s">
        <v>11</v>
      </c>
    </row>
    <row r="24" spans="1:3" x14ac:dyDescent="0.3">
      <c r="A24" t="s">
        <v>289</v>
      </c>
      <c r="B24" t="s">
        <v>290</v>
      </c>
      <c r="C24" t="s">
        <v>11</v>
      </c>
    </row>
    <row r="25" spans="1:3" x14ac:dyDescent="0.3">
      <c r="A25" t="s">
        <v>255</v>
      </c>
      <c r="B25" t="s">
        <v>130</v>
      </c>
      <c r="C25" t="s">
        <v>11</v>
      </c>
    </row>
    <row r="26" spans="1:3" x14ac:dyDescent="0.3">
      <c r="A26" t="s">
        <v>185</v>
      </c>
      <c r="B26" t="s">
        <v>64</v>
      </c>
      <c r="C26" t="s">
        <v>11</v>
      </c>
    </row>
    <row r="27" spans="1:3" x14ac:dyDescent="0.3">
      <c r="A27" t="s">
        <v>206</v>
      </c>
      <c r="B27" t="s">
        <v>84</v>
      </c>
      <c r="C27" t="s">
        <v>11</v>
      </c>
    </row>
    <row r="28" spans="1:3" x14ac:dyDescent="0.3">
      <c r="A28" t="s">
        <v>156</v>
      </c>
      <c r="B28" t="s">
        <v>35</v>
      </c>
      <c r="C28" t="s">
        <v>11</v>
      </c>
    </row>
    <row r="29" spans="1:3" x14ac:dyDescent="0.3">
      <c r="A29" t="s">
        <v>222</v>
      </c>
      <c r="B29" t="s">
        <v>100</v>
      </c>
      <c r="C29" t="s">
        <v>11</v>
      </c>
    </row>
    <row r="30" spans="1:3" x14ac:dyDescent="0.3">
      <c r="A30" t="s">
        <v>161</v>
      </c>
      <c r="B30" t="s">
        <v>40</v>
      </c>
      <c r="C30" t="s">
        <v>11</v>
      </c>
    </row>
    <row r="31" spans="1:3" x14ac:dyDescent="0.3">
      <c r="A31" t="s">
        <v>182</v>
      </c>
      <c r="B31" t="s">
        <v>61</v>
      </c>
      <c r="C31" t="s">
        <v>11</v>
      </c>
    </row>
    <row r="32" spans="1:3" x14ac:dyDescent="0.3">
      <c r="A32" t="s">
        <v>191</v>
      </c>
      <c r="B32" t="s">
        <v>70</v>
      </c>
      <c r="C32" t="s">
        <v>11</v>
      </c>
    </row>
    <row r="33" spans="1:3" x14ac:dyDescent="0.3">
      <c r="A33" t="s">
        <v>211</v>
      </c>
      <c r="B33" t="s">
        <v>89</v>
      </c>
      <c r="C33" t="s">
        <v>11</v>
      </c>
    </row>
    <row r="34" spans="1:3" x14ac:dyDescent="0.3">
      <c r="A34" t="s">
        <v>218</v>
      </c>
      <c r="B34" t="s">
        <v>96</v>
      </c>
      <c r="C34" t="s">
        <v>11</v>
      </c>
    </row>
    <row r="35" spans="1:3" x14ac:dyDescent="0.3">
      <c r="A35" t="s">
        <v>278</v>
      </c>
      <c r="B35" t="s">
        <v>279</v>
      </c>
      <c r="C35" t="s">
        <v>11</v>
      </c>
    </row>
    <row r="36" spans="1:3" x14ac:dyDescent="0.3">
      <c r="A36" t="s">
        <v>197</v>
      </c>
      <c r="B36" t="s">
        <v>75</v>
      </c>
      <c r="C36" t="s">
        <v>11</v>
      </c>
    </row>
    <row r="37" spans="1:3" x14ac:dyDescent="0.3">
      <c r="A37" t="s">
        <v>204</v>
      </c>
      <c r="B37" t="s">
        <v>82</v>
      </c>
      <c r="C37" t="s">
        <v>11</v>
      </c>
    </row>
    <row r="38" spans="1:3" x14ac:dyDescent="0.3">
      <c r="A38" t="s">
        <v>263</v>
      </c>
      <c r="B38" t="s">
        <v>137</v>
      </c>
      <c r="C38" t="s">
        <v>11</v>
      </c>
    </row>
    <row r="39" spans="1:3" x14ac:dyDescent="0.3">
      <c r="A39" t="s">
        <v>248</v>
      </c>
      <c r="B39" t="s">
        <v>123</v>
      </c>
      <c r="C39" t="s">
        <v>11</v>
      </c>
    </row>
    <row r="40" spans="1:3" x14ac:dyDescent="0.3">
      <c r="A40" t="s">
        <v>187</v>
      </c>
      <c r="B40" t="s">
        <v>66</v>
      </c>
      <c r="C40" t="s">
        <v>11</v>
      </c>
    </row>
    <row r="41" spans="1:3" x14ac:dyDescent="0.3">
      <c r="A41" t="s">
        <v>277</v>
      </c>
      <c r="B41" t="s">
        <v>276</v>
      </c>
      <c r="C41" t="s">
        <v>11</v>
      </c>
    </row>
    <row r="42" spans="1:3" x14ac:dyDescent="0.3">
      <c r="A42" t="s">
        <v>219</v>
      </c>
      <c r="B42" t="s">
        <v>97</v>
      </c>
      <c r="C42" t="s">
        <v>11</v>
      </c>
    </row>
    <row r="43" spans="1:3" x14ac:dyDescent="0.3">
      <c r="A43" t="s">
        <v>203</v>
      </c>
      <c r="B43" t="s">
        <v>81</v>
      </c>
      <c r="C43" t="s">
        <v>11</v>
      </c>
    </row>
    <row r="44" spans="1:3" x14ac:dyDescent="0.3">
      <c r="A44" t="s">
        <v>210</v>
      </c>
      <c r="B44" t="s">
        <v>88</v>
      </c>
      <c r="C44" t="s">
        <v>11</v>
      </c>
    </row>
    <row r="45" spans="1:3" x14ac:dyDescent="0.3">
      <c r="A45" t="s">
        <v>216</v>
      </c>
      <c r="B45" t="s">
        <v>94</v>
      </c>
      <c r="C45" t="s">
        <v>11</v>
      </c>
    </row>
    <row r="46" spans="1:3" x14ac:dyDescent="0.3">
      <c r="A46" t="s">
        <v>190</v>
      </c>
      <c r="B46" t="s">
        <v>69</v>
      </c>
      <c r="C46" t="s">
        <v>11</v>
      </c>
    </row>
    <row r="47" spans="1:3" x14ac:dyDescent="0.3">
      <c r="A47" t="s">
        <v>233</v>
      </c>
      <c r="B47" t="s">
        <v>111</v>
      </c>
      <c r="C47" t="s">
        <v>11</v>
      </c>
    </row>
    <row r="48" spans="1:3" x14ac:dyDescent="0.3">
      <c r="A48" t="s">
        <v>184</v>
      </c>
      <c r="B48" t="s">
        <v>63</v>
      </c>
      <c r="C48" t="s">
        <v>11</v>
      </c>
    </row>
    <row r="49" spans="1:3" x14ac:dyDescent="0.3">
      <c r="A49" t="s">
        <v>220</v>
      </c>
      <c r="B49" t="s">
        <v>98</v>
      </c>
      <c r="C49" t="s">
        <v>11</v>
      </c>
    </row>
    <row r="50" spans="1:3" x14ac:dyDescent="0.3">
      <c r="A50" t="s">
        <v>240</v>
      </c>
      <c r="B50" t="s">
        <v>117</v>
      </c>
      <c r="C50" t="s">
        <v>11</v>
      </c>
    </row>
    <row r="51" spans="1:3" x14ac:dyDescent="0.3">
      <c r="A51" t="s">
        <v>153</v>
      </c>
      <c r="B51" t="s">
        <v>32</v>
      </c>
      <c r="C51" t="s">
        <v>11</v>
      </c>
    </row>
    <row r="52" spans="1:3" x14ac:dyDescent="0.3">
      <c r="A52" t="s">
        <v>188</v>
      </c>
      <c r="B52" t="s">
        <v>67</v>
      </c>
      <c r="C52" t="s">
        <v>11</v>
      </c>
    </row>
    <row r="53" spans="1:3" x14ac:dyDescent="0.3">
      <c r="A53" t="s">
        <v>266</v>
      </c>
      <c r="B53" t="s">
        <v>140</v>
      </c>
      <c r="C53" t="s">
        <v>11</v>
      </c>
    </row>
    <row r="54" spans="1:3" x14ac:dyDescent="0.3">
      <c r="A54" t="s">
        <v>283</v>
      </c>
      <c r="B54" t="s">
        <v>282</v>
      </c>
      <c r="C54" t="s">
        <v>11</v>
      </c>
    </row>
    <row r="55" spans="1:3" x14ac:dyDescent="0.3">
      <c r="A55" t="s">
        <v>215</v>
      </c>
      <c r="B55" t="s">
        <v>93</v>
      </c>
      <c r="C55" t="s">
        <v>11</v>
      </c>
    </row>
    <row r="56" spans="1:3" x14ac:dyDescent="0.3">
      <c r="A56" t="s">
        <v>157</v>
      </c>
      <c r="B56" t="s">
        <v>36</v>
      </c>
      <c r="C56" t="s">
        <v>11</v>
      </c>
    </row>
    <row r="57" spans="1:3" x14ac:dyDescent="0.3">
      <c r="A57" t="s">
        <v>151</v>
      </c>
      <c r="B57" t="s">
        <v>30</v>
      </c>
      <c r="C57" t="s">
        <v>11</v>
      </c>
    </row>
    <row r="58" spans="1:3" x14ac:dyDescent="0.3">
      <c r="A58" t="s">
        <v>209</v>
      </c>
      <c r="B58" t="s">
        <v>87</v>
      </c>
      <c r="C58" t="s">
        <v>11</v>
      </c>
    </row>
    <row r="59" spans="1:3" x14ac:dyDescent="0.3">
      <c r="A59" t="s">
        <v>177</v>
      </c>
      <c r="B59" t="s">
        <v>56</v>
      </c>
      <c r="C59" t="s">
        <v>11</v>
      </c>
    </row>
    <row r="60" spans="1:3" x14ac:dyDescent="0.3">
      <c r="A60" t="s">
        <v>169</v>
      </c>
      <c r="B60" t="s">
        <v>48</v>
      </c>
      <c r="C60" t="s">
        <v>11</v>
      </c>
    </row>
    <row r="61" spans="1:3" x14ac:dyDescent="0.3">
      <c r="A61" t="s">
        <v>201</v>
      </c>
      <c r="B61" t="s">
        <v>79</v>
      </c>
      <c r="C61" t="s">
        <v>11</v>
      </c>
    </row>
    <row r="62" spans="1:3" x14ac:dyDescent="0.3">
      <c r="A62" t="s">
        <v>224</v>
      </c>
      <c r="B62" t="s">
        <v>102</v>
      </c>
      <c r="C62" t="s">
        <v>11</v>
      </c>
    </row>
    <row r="63" spans="1:3" x14ac:dyDescent="0.3">
      <c r="A63" t="s">
        <v>243</v>
      </c>
      <c r="B63" t="s">
        <v>119</v>
      </c>
      <c r="C63" t="s">
        <v>11</v>
      </c>
    </row>
    <row r="64" spans="1:3" x14ac:dyDescent="0.3">
      <c r="A64" t="s">
        <v>234</v>
      </c>
      <c r="B64" t="s">
        <v>112</v>
      </c>
      <c r="C64" t="s">
        <v>11</v>
      </c>
    </row>
    <row r="65" spans="1:3" x14ac:dyDescent="0.3">
      <c r="A65" t="s">
        <v>164</v>
      </c>
      <c r="B65" t="s">
        <v>43</v>
      </c>
      <c r="C65" t="s">
        <v>11</v>
      </c>
    </row>
    <row r="66" spans="1:3" x14ac:dyDescent="0.3">
      <c r="A66" t="s">
        <v>162</v>
      </c>
      <c r="B66" t="s">
        <v>41</v>
      </c>
      <c r="C66" t="s">
        <v>11</v>
      </c>
    </row>
    <row r="67" spans="1:3" x14ac:dyDescent="0.3">
      <c r="A67" t="s">
        <v>207</v>
      </c>
      <c r="B67" t="s">
        <v>85</v>
      </c>
      <c r="C67" t="s">
        <v>11</v>
      </c>
    </row>
    <row r="68" spans="1:3" x14ac:dyDescent="0.3">
      <c r="A68" t="s">
        <v>236</v>
      </c>
      <c r="B68" t="s">
        <v>114</v>
      </c>
      <c r="C68" t="s">
        <v>11</v>
      </c>
    </row>
    <row r="69" spans="1:3" x14ac:dyDescent="0.3">
      <c r="A69" t="s">
        <v>198</v>
      </c>
      <c r="B69" t="s">
        <v>76</v>
      </c>
      <c r="C69" t="s">
        <v>11</v>
      </c>
    </row>
    <row r="70" spans="1:3" x14ac:dyDescent="0.3">
      <c r="A70" t="s">
        <v>208</v>
      </c>
      <c r="B70" t="s">
        <v>86</v>
      </c>
      <c r="C70" t="s">
        <v>11</v>
      </c>
    </row>
    <row r="71" spans="1:3" x14ac:dyDescent="0.3">
      <c r="A71" t="s">
        <v>232</v>
      </c>
      <c r="B71" t="s">
        <v>110</v>
      </c>
      <c r="C71" t="s">
        <v>11</v>
      </c>
    </row>
    <row r="72" spans="1:3" x14ac:dyDescent="0.3">
      <c r="A72" t="s">
        <v>250</v>
      </c>
      <c r="B72" t="s">
        <v>125</v>
      </c>
      <c r="C72" t="s">
        <v>11</v>
      </c>
    </row>
    <row r="73" spans="1:3" x14ac:dyDescent="0.3">
      <c r="A73" t="s">
        <v>158</v>
      </c>
      <c r="B73" t="s">
        <v>37</v>
      </c>
      <c r="C73" t="s">
        <v>11</v>
      </c>
    </row>
    <row r="74" spans="1:3" x14ac:dyDescent="0.3">
      <c r="A74" t="s">
        <v>199</v>
      </c>
      <c r="B74" t="s">
        <v>77</v>
      </c>
      <c r="C74" t="s">
        <v>11</v>
      </c>
    </row>
    <row r="75" spans="1:3" x14ac:dyDescent="0.3">
      <c r="A75" t="s">
        <v>257</v>
      </c>
      <c r="B75" t="s">
        <v>132</v>
      </c>
      <c r="C75" t="s">
        <v>11</v>
      </c>
    </row>
    <row r="76" spans="1:3" x14ac:dyDescent="0.3">
      <c r="A76" t="s">
        <v>230</v>
      </c>
      <c r="B76" t="s">
        <v>108</v>
      </c>
      <c r="C76" t="s">
        <v>11</v>
      </c>
    </row>
    <row r="77" spans="1:3" x14ac:dyDescent="0.3">
      <c r="A77" t="s">
        <v>246</v>
      </c>
      <c r="B77" t="s">
        <v>291</v>
      </c>
      <c r="C77" t="s">
        <v>11</v>
      </c>
    </row>
    <row r="78" spans="1:3" x14ac:dyDescent="0.3">
      <c r="A78" t="s">
        <v>194</v>
      </c>
      <c r="B78" t="s">
        <v>73</v>
      </c>
      <c r="C78" t="s">
        <v>11</v>
      </c>
    </row>
    <row r="79" spans="1:3" x14ac:dyDescent="0.3">
      <c r="A79" t="s">
        <v>265</v>
      </c>
      <c r="B79" t="s">
        <v>139</v>
      </c>
      <c r="C79" t="s">
        <v>11</v>
      </c>
    </row>
    <row r="80" spans="1:3" x14ac:dyDescent="0.3">
      <c r="A80" t="s">
        <v>166</v>
      </c>
      <c r="B80" t="s">
        <v>45</v>
      </c>
      <c r="C80" t="s">
        <v>11</v>
      </c>
    </row>
    <row r="81" spans="1:3" x14ac:dyDescent="0.3">
      <c r="A81" t="s">
        <v>235</v>
      </c>
      <c r="B81" t="s">
        <v>113</v>
      </c>
      <c r="C81" t="s">
        <v>11</v>
      </c>
    </row>
    <row r="82" spans="1:3" x14ac:dyDescent="0.3">
      <c r="A82" t="s">
        <v>217</v>
      </c>
      <c r="B82" t="s">
        <v>95</v>
      </c>
      <c r="C82" t="s">
        <v>11</v>
      </c>
    </row>
    <row r="83" spans="1:3" x14ac:dyDescent="0.3">
      <c r="A83" t="s">
        <v>221</v>
      </c>
      <c r="B83" t="s">
        <v>99</v>
      </c>
      <c r="C83" t="s">
        <v>11</v>
      </c>
    </row>
    <row r="84" spans="1:3" x14ac:dyDescent="0.3">
      <c r="A84" t="s">
        <v>226</v>
      </c>
      <c r="B84" t="s">
        <v>104</v>
      </c>
      <c r="C84" t="s">
        <v>11</v>
      </c>
    </row>
    <row r="85" spans="1:3" x14ac:dyDescent="0.3">
      <c r="A85" t="s">
        <v>261</v>
      </c>
      <c r="B85" t="s">
        <v>135</v>
      </c>
      <c r="C85" t="s">
        <v>11</v>
      </c>
    </row>
    <row r="86" spans="1:3" x14ac:dyDescent="0.3">
      <c r="A86" t="s">
        <v>238</v>
      </c>
      <c r="B86" t="s">
        <v>293</v>
      </c>
      <c r="C86" t="s">
        <v>11</v>
      </c>
    </row>
    <row r="87" spans="1:3" x14ac:dyDescent="0.3">
      <c r="A87" t="s">
        <v>229</v>
      </c>
      <c r="B87" t="s">
        <v>107</v>
      </c>
      <c r="C87" t="s">
        <v>11</v>
      </c>
    </row>
    <row r="88" spans="1:3" x14ac:dyDescent="0.3">
      <c r="A88" t="s">
        <v>260</v>
      </c>
      <c r="B88" t="s">
        <v>292</v>
      </c>
      <c r="C88" t="s">
        <v>11</v>
      </c>
    </row>
    <row r="89" spans="1:3" x14ac:dyDescent="0.3">
      <c r="A89" t="s">
        <v>176</v>
      </c>
      <c r="B89" t="s">
        <v>55</v>
      </c>
      <c r="C89" t="s">
        <v>11</v>
      </c>
    </row>
    <row r="90" spans="1:3" x14ac:dyDescent="0.3">
      <c r="A90" t="s">
        <v>270</v>
      </c>
      <c r="B90" t="s">
        <v>144</v>
      </c>
      <c r="C90" t="s">
        <v>11</v>
      </c>
    </row>
    <row r="91" spans="1:3" x14ac:dyDescent="0.3">
      <c r="A91" t="s">
        <v>253</v>
      </c>
      <c r="B91" t="s">
        <v>128</v>
      </c>
      <c r="C91" t="s">
        <v>11</v>
      </c>
    </row>
    <row r="92" spans="1:3" x14ac:dyDescent="0.3">
      <c r="A92" t="s">
        <v>274</v>
      </c>
      <c r="B92" t="s">
        <v>149</v>
      </c>
      <c r="C92" t="s">
        <v>11</v>
      </c>
    </row>
    <row r="93" spans="1:3" x14ac:dyDescent="0.3">
      <c r="A93" t="s">
        <v>212</v>
      </c>
      <c r="B93" t="s">
        <v>90</v>
      </c>
      <c r="C93" t="s">
        <v>11</v>
      </c>
    </row>
    <row r="94" spans="1:3" x14ac:dyDescent="0.3">
      <c r="A94" t="s">
        <v>168</v>
      </c>
      <c r="B94" t="s">
        <v>47</v>
      </c>
      <c r="C94" t="s">
        <v>11</v>
      </c>
    </row>
    <row r="95" spans="1:3" x14ac:dyDescent="0.3">
      <c r="A95" t="s">
        <v>155</v>
      </c>
      <c r="B95" t="s">
        <v>34</v>
      </c>
      <c r="C95" t="s">
        <v>11</v>
      </c>
    </row>
    <row r="96" spans="1:3" x14ac:dyDescent="0.3">
      <c r="A96" t="s">
        <v>154</v>
      </c>
      <c r="B96" t="s">
        <v>33</v>
      </c>
      <c r="C96" t="s">
        <v>11</v>
      </c>
    </row>
    <row r="97" spans="1:3" x14ac:dyDescent="0.3">
      <c r="A97" t="s">
        <v>193</v>
      </c>
      <c r="B97" t="s">
        <v>72</v>
      </c>
      <c r="C97" t="s">
        <v>11</v>
      </c>
    </row>
    <row r="98" spans="1:3" x14ac:dyDescent="0.3">
      <c r="A98" t="s">
        <v>256</v>
      </c>
      <c r="B98" t="s">
        <v>131</v>
      </c>
      <c r="C98" t="s">
        <v>11</v>
      </c>
    </row>
    <row r="99" spans="1:3" x14ac:dyDescent="0.3">
      <c r="A99" t="s">
        <v>273</v>
      </c>
      <c r="B99" t="s">
        <v>148</v>
      </c>
      <c r="C99" t="s">
        <v>11</v>
      </c>
    </row>
    <row r="100" spans="1:3" x14ac:dyDescent="0.3">
      <c r="A100" t="s">
        <v>275</v>
      </c>
      <c r="B100" t="s">
        <v>150</v>
      </c>
      <c r="C100" t="s">
        <v>11</v>
      </c>
    </row>
    <row r="101" spans="1:3" x14ac:dyDescent="0.3">
      <c r="A101" t="s">
        <v>249</v>
      </c>
      <c r="B101" t="s">
        <v>124</v>
      </c>
      <c r="C101" t="s">
        <v>11</v>
      </c>
    </row>
    <row r="102" spans="1:3" x14ac:dyDescent="0.3">
      <c r="A102" t="s">
        <v>200</v>
      </c>
      <c r="B102" t="s">
        <v>78</v>
      </c>
      <c r="C102" t="s">
        <v>11</v>
      </c>
    </row>
    <row r="103" spans="1:3" x14ac:dyDescent="0.3">
      <c r="A103" t="s">
        <v>244</v>
      </c>
      <c r="B103" t="s">
        <v>120</v>
      </c>
      <c r="C103" t="s">
        <v>11</v>
      </c>
    </row>
    <row r="104" spans="1:3" x14ac:dyDescent="0.3">
      <c r="A104" t="s">
        <v>171</v>
      </c>
      <c r="B104" t="s">
        <v>50</v>
      </c>
      <c r="C104" t="s">
        <v>11</v>
      </c>
    </row>
    <row r="105" spans="1:3" x14ac:dyDescent="0.3">
      <c r="A105" t="s">
        <v>170</v>
      </c>
      <c r="B105" t="s">
        <v>49</v>
      </c>
      <c r="C105" t="s">
        <v>11</v>
      </c>
    </row>
    <row r="106" spans="1:3" x14ac:dyDescent="0.3">
      <c r="A106" t="s">
        <v>251</v>
      </c>
      <c r="B106" t="s">
        <v>126</v>
      </c>
      <c r="C106" t="s">
        <v>11</v>
      </c>
    </row>
    <row r="107" spans="1:3" x14ac:dyDescent="0.3">
      <c r="A107" t="s">
        <v>214</v>
      </c>
      <c r="B107" t="s">
        <v>92</v>
      </c>
      <c r="C107" t="s">
        <v>11</v>
      </c>
    </row>
    <row r="108" spans="1:3" x14ac:dyDescent="0.3">
      <c r="A108" t="s">
        <v>242</v>
      </c>
      <c r="B108" t="s">
        <v>147</v>
      </c>
      <c r="C108" t="s">
        <v>11</v>
      </c>
    </row>
    <row r="109" spans="1:3" x14ac:dyDescent="0.3">
      <c r="A109" t="s">
        <v>181</v>
      </c>
      <c r="B109" t="s">
        <v>60</v>
      </c>
      <c r="C109" t="s">
        <v>11</v>
      </c>
    </row>
    <row r="110" spans="1:3" x14ac:dyDescent="0.3">
      <c r="A110" t="s">
        <v>262</v>
      </c>
      <c r="B110" t="s">
        <v>136</v>
      </c>
      <c r="C110" t="s">
        <v>11</v>
      </c>
    </row>
    <row r="111" spans="1:3" x14ac:dyDescent="0.3">
      <c r="A111" t="s">
        <v>245</v>
      </c>
      <c r="B111" t="s">
        <v>121</v>
      </c>
      <c r="C111" t="s">
        <v>11</v>
      </c>
    </row>
    <row r="112" spans="1:3" x14ac:dyDescent="0.3">
      <c r="A112" t="s">
        <v>264</v>
      </c>
      <c r="B112" t="s">
        <v>138</v>
      </c>
      <c r="C112" t="s">
        <v>11</v>
      </c>
    </row>
    <row r="113" spans="1:3" x14ac:dyDescent="0.3">
      <c r="A113" t="s">
        <v>173</v>
      </c>
      <c r="B113" t="s">
        <v>52</v>
      </c>
      <c r="C113" t="s">
        <v>11</v>
      </c>
    </row>
    <row r="114" spans="1:3" x14ac:dyDescent="0.3">
      <c r="A114" t="s">
        <v>159</v>
      </c>
      <c r="B114" t="s">
        <v>38</v>
      </c>
      <c r="C114" t="s">
        <v>11</v>
      </c>
    </row>
    <row r="115" spans="1:3" x14ac:dyDescent="0.3">
      <c r="A115" t="s">
        <v>252</v>
      </c>
      <c r="B115" t="s">
        <v>127</v>
      </c>
      <c r="C115" t="s">
        <v>11</v>
      </c>
    </row>
    <row r="116" spans="1:3" x14ac:dyDescent="0.3">
      <c r="A116" t="s">
        <v>225</v>
      </c>
      <c r="B116" t="s">
        <v>103</v>
      </c>
      <c r="C116" t="s">
        <v>11</v>
      </c>
    </row>
    <row r="117" spans="1:3" x14ac:dyDescent="0.3">
      <c r="A117" t="s">
        <v>259</v>
      </c>
      <c r="B117" t="s">
        <v>134</v>
      </c>
      <c r="C117" t="s">
        <v>11</v>
      </c>
    </row>
    <row r="118" spans="1:3" x14ac:dyDescent="0.3">
      <c r="A118" t="s">
        <v>237</v>
      </c>
      <c r="B118" t="s">
        <v>115</v>
      </c>
      <c r="C118" t="s">
        <v>11</v>
      </c>
    </row>
    <row r="119" spans="1:3" x14ac:dyDescent="0.3">
      <c r="A119" t="s">
        <v>152</v>
      </c>
      <c r="B119" t="s">
        <v>31</v>
      </c>
      <c r="C119" t="s">
        <v>11</v>
      </c>
    </row>
    <row r="120" spans="1:3" x14ac:dyDescent="0.3">
      <c r="A120" t="s">
        <v>213</v>
      </c>
      <c r="B120" t="s">
        <v>91</v>
      </c>
      <c r="C120" t="s">
        <v>11</v>
      </c>
    </row>
    <row r="121" spans="1:3" x14ac:dyDescent="0.3">
      <c r="A121" t="s">
        <v>267</v>
      </c>
      <c r="B121" t="s">
        <v>141</v>
      </c>
      <c r="C121" t="s">
        <v>11</v>
      </c>
    </row>
    <row r="122" spans="1:3" x14ac:dyDescent="0.3">
      <c r="A122" t="s">
        <v>272</v>
      </c>
      <c r="B122" t="s">
        <v>146</v>
      </c>
      <c r="C122" t="s">
        <v>11</v>
      </c>
    </row>
    <row r="123" spans="1:3" x14ac:dyDescent="0.3">
      <c r="A123" t="s">
        <v>281</v>
      </c>
      <c r="B123" t="s">
        <v>280</v>
      </c>
      <c r="C123" t="s">
        <v>11</v>
      </c>
    </row>
    <row r="124" spans="1:3" x14ac:dyDescent="0.3">
      <c r="A124" t="s">
        <v>227</v>
      </c>
      <c r="B124" t="s">
        <v>105</v>
      </c>
      <c r="C124" t="s">
        <v>11</v>
      </c>
    </row>
    <row r="125" spans="1:3" x14ac:dyDescent="0.3">
      <c r="A125" t="s">
        <v>285</v>
      </c>
      <c r="B125" t="s">
        <v>284</v>
      </c>
      <c r="C125" t="s">
        <v>11</v>
      </c>
    </row>
    <row r="126" spans="1:3" x14ac:dyDescent="0.3">
      <c r="A126" t="s">
        <v>239</v>
      </c>
      <c r="B126" t="s">
        <v>116</v>
      </c>
      <c r="C126" t="s">
        <v>11</v>
      </c>
    </row>
    <row r="127" spans="1:3" x14ac:dyDescent="0.3">
      <c r="A127" t="s">
        <v>241</v>
      </c>
      <c r="B127" t="s">
        <v>118</v>
      </c>
      <c r="C127" t="s">
        <v>11</v>
      </c>
    </row>
    <row r="128" spans="1:3" x14ac:dyDescent="0.3">
      <c r="A128" t="s">
        <v>287</v>
      </c>
      <c r="B128" t="s">
        <v>286</v>
      </c>
      <c r="C128" t="s">
        <v>11</v>
      </c>
    </row>
    <row r="129" spans="1:3" x14ac:dyDescent="0.3">
      <c r="A129" t="s">
        <v>178</v>
      </c>
      <c r="B129" t="s">
        <v>57</v>
      </c>
      <c r="C129" t="s">
        <v>11</v>
      </c>
    </row>
    <row r="130" spans="1:3" x14ac:dyDescent="0.3">
      <c r="A130" t="s">
        <v>195</v>
      </c>
      <c r="B130" t="s">
        <v>74</v>
      </c>
      <c r="C130" t="s">
        <v>11</v>
      </c>
    </row>
    <row r="131" spans="1:3" x14ac:dyDescent="0.3">
      <c r="A131" t="s">
        <v>205</v>
      </c>
      <c r="B131" t="s">
        <v>83</v>
      </c>
      <c r="C131" t="s">
        <v>11</v>
      </c>
    </row>
    <row r="132" spans="1:3" x14ac:dyDescent="0.3">
      <c r="A132" t="s">
        <v>165</v>
      </c>
      <c r="B132" t="s">
        <v>44</v>
      </c>
      <c r="C132" t="s">
        <v>11</v>
      </c>
    </row>
    <row r="133" spans="1:3" x14ac:dyDescent="0.3">
      <c r="A133" t="s">
        <v>271</v>
      </c>
      <c r="B133" t="s">
        <v>145</v>
      </c>
      <c r="C133" t="s">
        <v>11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sqref="A1:C1"/>
    </sheetView>
  </sheetViews>
  <sheetFormatPr defaultRowHeight="14.4" x14ac:dyDescent="0.3"/>
  <cols>
    <col min="2" max="2" width="65.21875" bestFit="1" customWidth="1"/>
  </cols>
  <sheetData>
    <row r="1" spans="1:3" x14ac:dyDescent="0.3">
      <c r="A1" s="1" t="s">
        <v>1</v>
      </c>
      <c r="B1" s="1" t="s">
        <v>0</v>
      </c>
      <c r="C1" s="1" t="s">
        <v>10</v>
      </c>
    </row>
    <row r="2" spans="1:3" x14ac:dyDescent="0.3">
      <c r="A2" t="s">
        <v>6</v>
      </c>
      <c r="B2" t="s">
        <v>7</v>
      </c>
      <c r="C2" t="s">
        <v>11</v>
      </c>
    </row>
    <row r="3" spans="1:3" x14ac:dyDescent="0.3">
      <c r="A3" t="s">
        <v>9</v>
      </c>
      <c r="B3" t="s">
        <v>8</v>
      </c>
      <c r="C3" t="s">
        <v>11</v>
      </c>
    </row>
    <row r="4" spans="1:3" x14ac:dyDescent="0.3">
      <c r="A4" t="s">
        <v>12</v>
      </c>
      <c r="B4" t="s">
        <v>13</v>
      </c>
      <c r="C4" t="s">
        <v>11</v>
      </c>
    </row>
    <row r="5" spans="1:3" x14ac:dyDescent="0.3">
      <c r="A5" t="s">
        <v>14</v>
      </c>
      <c r="B5" t="s">
        <v>15</v>
      </c>
      <c r="C5" t="s">
        <v>11</v>
      </c>
    </row>
    <row r="6" spans="1:3" x14ac:dyDescent="0.3">
      <c r="A6" t="s">
        <v>16</v>
      </c>
      <c r="B6" t="s">
        <v>17</v>
      </c>
      <c r="C6" t="s">
        <v>11</v>
      </c>
    </row>
    <row r="7" spans="1:3" x14ac:dyDescent="0.3">
      <c r="A7" t="s">
        <v>18</v>
      </c>
      <c r="B7" t="s">
        <v>19</v>
      </c>
      <c r="C7" t="s">
        <v>11</v>
      </c>
    </row>
    <row r="8" spans="1:3" x14ac:dyDescent="0.3">
      <c r="A8" t="s">
        <v>20</v>
      </c>
      <c r="B8" t="s">
        <v>21</v>
      </c>
      <c r="C8" t="s">
        <v>11</v>
      </c>
    </row>
    <row r="9" spans="1:3" x14ac:dyDescent="0.3">
      <c r="A9" t="s">
        <v>23</v>
      </c>
      <c r="B9" t="s">
        <v>22</v>
      </c>
      <c r="C9" t="s">
        <v>11</v>
      </c>
    </row>
    <row r="10" spans="1:3" x14ac:dyDescent="0.3">
      <c r="A10" t="s">
        <v>25</v>
      </c>
      <c r="B10" t="s">
        <v>24</v>
      </c>
      <c r="C10" t="s">
        <v>11</v>
      </c>
    </row>
    <row r="11" spans="1:3" x14ac:dyDescent="0.3">
      <c r="A11" t="s">
        <v>29</v>
      </c>
      <c r="B11" t="s">
        <v>28</v>
      </c>
      <c r="C11" t="s">
        <v>11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B8" sqref="B8"/>
    </sheetView>
  </sheetViews>
  <sheetFormatPr defaultRowHeight="14.4" x14ac:dyDescent="0.3"/>
  <cols>
    <col min="2" max="2" width="22.21875" bestFit="1" customWidth="1"/>
  </cols>
  <sheetData>
    <row r="1" spans="1:3" x14ac:dyDescent="0.3">
      <c r="A1" s="1" t="s">
        <v>1</v>
      </c>
      <c r="B1" s="1" t="s">
        <v>0</v>
      </c>
      <c r="C1" s="1" t="s">
        <v>10</v>
      </c>
    </row>
    <row r="2" spans="1:3" ht="13.95" customHeight="1" x14ac:dyDescent="0.3">
      <c r="A2" t="s">
        <v>2</v>
      </c>
      <c r="B2" t="s">
        <v>3</v>
      </c>
      <c r="C2" t="s">
        <v>11</v>
      </c>
    </row>
    <row r="3" spans="1:3" x14ac:dyDescent="0.3">
      <c r="A3" t="s">
        <v>5</v>
      </c>
      <c r="B3" t="s">
        <v>4</v>
      </c>
      <c r="C3" t="s">
        <v>11</v>
      </c>
    </row>
    <row r="4" spans="1:3" x14ac:dyDescent="0.3">
      <c r="A4" t="s">
        <v>26</v>
      </c>
      <c r="B4" t="s">
        <v>27</v>
      </c>
      <c r="C4" t="s">
        <v>11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Equity</vt:lpstr>
      <vt:lpstr>FI (ETF)</vt:lpstr>
      <vt:lpstr>Commodities (ETF)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Elena Jansa</dc:creator>
  <cp:lastModifiedBy>Windows User</cp:lastModifiedBy>
  <dcterms:created xsi:type="dcterms:W3CDTF">2020-10-12T08:47:20Z</dcterms:created>
  <dcterms:modified xsi:type="dcterms:W3CDTF">2020-10-17T19:52:32Z</dcterms:modified>
</cp:coreProperties>
</file>