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-InterOffice\Documents\GitHub\Arduino-Tutorial\"/>
    </mc:Choice>
  </mc:AlternateContent>
  <xr:revisionPtr revIDLastSave="0" documentId="13_ncr:1_{B0F0739F-A4E6-4084-8F57-9682B9D18162}" xr6:coauthVersionLast="47" xr6:coauthVersionMax="47" xr10:uidLastSave="{00000000-0000-0000-0000-000000000000}"/>
  <bookViews>
    <workbookView xWindow="-108" yWindow="-108" windowWidth="23256" windowHeight="12456" activeTab="3" xr2:uid="{56D46586-203F-4DA5-8833-0738A3BCF6C0}"/>
  </bookViews>
  <sheets>
    <sheet name="Basic Information 应用电子31981" sheetId="1" r:id="rId1"/>
    <sheet name="Attendance" sheetId="6" r:id="rId2"/>
    <sheet name="Assignment list " sheetId="4" r:id="rId3"/>
    <sheet name="Assignment Recor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3" l="1"/>
  <c r="O7" i="3"/>
  <c r="O9" i="3"/>
  <c r="O10" i="3"/>
  <c r="O14" i="3"/>
  <c r="O15" i="3"/>
  <c r="O18" i="3"/>
  <c r="O19" i="3"/>
  <c r="O20" i="3"/>
  <c r="O21" i="3"/>
  <c r="O22" i="3"/>
  <c r="O23" i="3"/>
  <c r="O24" i="3"/>
  <c r="O32" i="3"/>
  <c r="O33" i="3"/>
  <c r="O35" i="3"/>
  <c r="O3" i="3"/>
  <c r="J4" i="3"/>
  <c r="J5" i="3"/>
  <c r="O5" i="3" s="1"/>
  <c r="J6" i="3"/>
  <c r="O6" i="3" s="1"/>
  <c r="J7" i="3"/>
  <c r="J8" i="3"/>
  <c r="O8" i="3" s="1"/>
  <c r="J9" i="3"/>
  <c r="J10" i="3"/>
  <c r="J11" i="3"/>
  <c r="O11" i="3" s="1"/>
  <c r="J12" i="3"/>
  <c r="J13" i="3"/>
  <c r="O13" i="3" s="1"/>
  <c r="J14" i="3"/>
  <c r="J15" i="3"/>
  <c r="J16" i="3"/>
  <c r="O16" i="3" s="1"/>
  <c r="J17" i="3"/>
  <c r="O17" i="3" s="1"/>
  <c r="J18" i="3"/>
  <c r="J19" i="3"/>
  <c r="J20" i="3"/>
  <c r="J21" i="3"/>
  <c r="J22" i="3"/>
  <c r="J23" i="3"/>
  <c r="J24" i="3"/>
  <c r="J25" i="3"/>
  <c r="O25" i="3" s="1"/>
  <c r="J26" i="3"/>
  <c r="J27" i="3"/>
  <c r="O27" i="3" s="1"/>
  <c r="J28" i="3"/>
  <c r="O28" i="3" s="1"/>
  <c r="J29" i="3"/>
  <c r="O29" i="3" s="1"/>
  <c r="J30" i="3"/>
  <c r="J31" i="3"/>
  <c r="O31" i="3" s="1"/>
  <c r="J32" i="3"/>
  <c r="J33" i="3"/>
  <c r="J34" i="3"/>
  <c r="O34" i="3" s="1"/>
  <c r="J35" i="3"/>
  <c r="J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" i="3"/>
  <c r="O30" i="3" l="1"/>
  <c r="O12" i="3"/>
  <c r="O26" i="3"/>
</calcChain>
</file>

<file path=xl/sharedStrings.xml><?xml version="1.0" encoding="utf-8"?>
<sst xmlns="http://schemas.openxmlformats.org/spreadsheetml/2006/main" count="1098" uniqueCount="136">
  <si>
    <t>Student ID(学号)</t>
    <phoneticPr fontId="2" type="noConversion"/>
  </si>
  <si>
    <t>Name（姓名）</t>
    <phoneticPr fontId="2" type="noConversion"/>
  </si>
  <si>
    <t>No.</t>
    <phoneticPr fontId="2" type="noConversion"/>
  </si>
  <si>
    <t>Comment(备注)</t>
    <phoneticPr fontId="2" type="noConversion"/>
  </si>
  <si>
    <t>Email（电邮）</t>
    <phoneticPr fontId="4" type="noConversion"/>
  </si>
  <si>
    <t>Assignment 1</t>
    <phoneticPr fontId="2" type="noConversion"/>
  </si>
  <si>
    <t>Assignment 2</t>
  </si>
  <si>
    <t>Assignment 3</t>
  </si>
  <si>
    <t>Prcoess and Evaluation （过程与评价）</t>
    <phoneticPr fontId="2" type="noConversion"/>
  </si>
  <si>
    <t>Student ID</t>
    <phoneticPr fontId="2" type="noConversion"/>
  </si>
  <si>
    <t>Name</t>
    <phoneticPr fontId="2" type="noConversion"/>
  </si>
  <si>
    <t xml:space="preserve">No. </t>
    <phoneticPr fontId="2" type="noConversion"/>
  </si>
  <si>
    <t>Submit Time</t>
    <phoneticPr fontId="2" type="noConversion"/>
  </si>
  <si>
    <t>Release Time</t>
    <phoneticPr fontId="2" type="noConversion"/>
  </si>
  <si>
    <t>Content Description</t>
    <phoneticPr fontId="2" type="noConversion"/>
  </si>
  <si>
    <t>Submitted Numbers</t>
    <phoneticPr fontId="2" type="noConversion"/>
  </si>
  <si>
    <t>sbumitted rate</t>
    <phoneticPr fontId="2" type="noConversion"/>
  </si>
  <si>
    <t>Presentation</t>
  </si>
  <si>
    <t>Report（Thesis）</t>
  </si>
  <si>
    <t>Attendance (10%)</t>
  </si>
  <si>
    <t>Assignment Record(30%)</t>
  </si>
  <si>
    <t>Presentation(10%)</t>
  </si>
  <si>
    <t>comment</t>
  </si>
  <si>
    <t>Rank</t>
  </si>
  <si>
    <t>Arduino Programming（Arduino 编程）</t>
  </si>
  <si>
    <t>Arduino Programming（Arduino 编程）出勤表</t>
  </si>
  <si>
    <t>Arduino Programming（Arduino 编程）作业信息表</t>
  </si>
  <si>
    <t>1030208103</t>
  </si>
  <si>
    <t>公择成</t>
  </si>
  <si>
    <t>1030208107</t>
  </si>
  <si>
    <t>衡瑞</t>
  </si>
  <si>
    <t>3080208101</t>
  </si>
  <si>
    <t>丁荣</t>
  </si>
  <si>
    <t>3080208102</t>
  </si>
  <si>
    <t>范文清</t>
  </si>
  <si>
    <t>3080208103</t>
  </si>
  <si>
    <t>顾天宇</t>
  </si>
  <si>
    <t>3080208104</t>
  </si>
  <si>
    <t>杭盛宇</t>
  </si>
  <si>
    <t>3080208105</t>
  </si>
  <si>
    <t>胡嘉铭</t>
  </si>
  <si>
    <t>3080208106</t>
  </si>
  <si>
    <t>黄建民</t>
  </si>
  <si>
    <t>3080208107</t>
  </si>
  <si>
    <t>李爽</t>
  </si>
  <si>
    <t>3080208108</t>
  </si>
  <si>
    <t>李云峰</t>
  </si>
  <si>
    <t>3080208109</t>
  </si>
  <si>
    <t>刘力源</t>
  </si>
  <si>
    <t>3080208110</t>
  </si>
  <si>
    <t>刘千里</t>
  </si>
  <si>
    <t>3080208111</t>
  </si>
  <si>
    <t>卢可可</t>
  </si>
  <si>
    <t>3080208112</t>
  </si>
  <si>
    <t>吕冠华</t>
  </si>
  <si>
    <t>3080208113</t>
  </si>
  <si>
    <t>马博文</t>
  </si>
  <si>
    <t>3080208114</t>
  </si>
  <si>
    <t>马佳俊</t>
  </si>
  <si>
    <t>3080208115</t>
  </si>
  <si>
    <t>邵帅</t>
  </si>
  <si>
    <t>3080208116</t>
  </si>
  <si>
    <t>宋阳</t>
  </si>
  <si>
    <t>3080208117</t>
  </si>
  <si>
    <t>谭学鑫</t>
  </si>
  <si>
    <t>3080208118</t>
  </si>
  <si>
    <t>唐太龙</t>
  </si>
  <si>
    <t>3080208119</t>
  </si>
  <si>
    <t>王振宇</t>
  </si>
  <si>
    <t>3080208120</t>
  </si>
  <si>
    <t>吴凯文</t>
  </si>
  <si>
    <t>3080208121</t>
  </si>
  <si>
    <t>熊鑫磊</t>
  </si>
  <si>
    <t>3080208122</t>
  </si>
  <si>
    <t>徐董枧</t>
  </si>
  <si>
    <t>3080208123</t>
  </si>
  <si>
    <t>徐灏宸</t>
  </si>
  <si>
    <t>3080208124</t>
  </si>
  <si>
    <t>杨金锋</t>
  </si>
  <si>
    <t>3080208125</t>
  </si>
  <si>
    <t>叶剑锋</t>
  </si>
  <si>
    <t>3080208126</t>
  </si>
  <si>
    <t>殷鑫军</t>
  </si>
  <si>
    <t>3080208127</t>
  </si>
  <si>
    <t>张伶杰</t>
  </si>
  <si>
    <t>3080208128</t>
  </si>
  <si>
    <t>张思宇</t>
  </si>
  <si>
    <t>3080208129</t>
  </si>
  <si>
    <t>周葛羽</t>
  </si>
  <si>
    <t>3080208130</t>
  </si>
  <si>
    <t>朱璐涵</t>
  </si>
  <si>
    <t>3080208131</t>
  </si>
  <si>
    <t>庄重</t>
  </si>
  <si>
    <t>3080208132</t>
  </si>
  <si>
    <t>左皓成</t>
  </si>
  <si>
    <t>✓</t>
  </si>
  <si>
    <t>Assignment 4</t>
  </si>
  <si>
    <t>Assignment 5</t>
  </si>
  <si>
    <t>10</t>
    <phoneticPr fontId="2" type="noConversion"/>
  </si>
  <si>
    <t>Assignment 1 Basic Knowledge</t>
    <phoneticPr fontId="2" type="noConversion"/>
  </si>
  <si>
    <t>Assignment 2 Digital and Analog Input &amp; Output</t>
    <phoneticPr fontId="2" type="noConversion"/>
  </si>
  <si>
    <t>Assignment3 Condition&amp;Function</t>
    <phoneticPr fontId="2" type="noConversion"/>
  </si>
  <si>
    <t>Assignment4 LCD Interface</t>
    <phoneticPr fontId="2" type="noConversion"/>
  </si>
  <si>
    <t>Assignment5 Arduino Application</t>
    <phoneticPr fontId="2" type="noConversion"/>
  </si>
  <si>
    <t xml:space="preserve">Sep 12th </t>
    <phoneticPr fontId="2" type="noConversion"/>
  </si>
  <si>
    <t xml:space="preserve">Sep 18th </t>
    <phoneticPr fontId="2" type="noConversion"/>
  </si>
  <si>
    <t xml:space="preserve">Sep 26th </t>
    <phoneticPr fontId="2" type="noConversion"/>
  </si>
  <si>
    <t>Oct 1st</t>
    <phoneticPr fontId="2" type="noConversion"/>
  </si>
  <si>
    <t>Oct 15th</t>
    <phoneticPr fontId="2" type="noConversion"/>
  </si>
  <si>
    <t>Oct 18th</t>
    <phoneticPr fontId="2" type="noConversion"/>
  </si>
  <si>
    <t xml:space="preserve">Oct 31st </t>
    <phoneticPr fontId="2" type="noConversion"/>
  </si>
  <si>
    <t>Nov 6th</t>
    <phoneticPr fontId="2" type="noConversion"/>
  </si>
  <si>
    <t>Nov 13th</t>
    <phoneticPr fontId="2" type="noConversion"/>
  </si>
  <si>
    <t>Nov 20th</t>
    <phoneticPr fontId="2" type="noConversion"/>
  </si>
  <si>
    <t>6/6</t>
    <phoneticPr fontId="2" type="noConversion"/>
  </si>
  <si>
    <t>Nov 22nd</t>
  </si>
  <si>
    <t>Nov 22nd</t>
    <phoneticPr fontId="2" type="noConversion"/>
  </si>
  <si>
    <t>Final Evaluation</t>
    <phoneticPr fontId="2" type="noConversion"/>
  </si>
  <si>
    <t>Final-test  （20%）</t>
    <phoneticPr fontId="2" type="noConversion"/>
  </si>
  <si>
    <t>Project Record(40%)</t>
    <phoneticPr fontId="2" type="noConversion"/>
  </si>
  <si>
    <t>Report(30%)</t>
    <phoneticPr fontId="2" type="noConversion"/>
  </si>
  <si>
    <t>Missing(Mr. Bian Zeyu absence from class) 33 intotal</t>
    <phoneticPr fontId="2" type="noConversion"/>
  </si>
  <si>
    <t>Mr. Ma Jiajun, Mr. Wu Kaiwen, Mr. Zhou Geyu</t>
  </si>
  <si>
    <t>30/34</t>
  </si>
  <si>
    <t>27/34</t>
  </si>
  <si>
    <t>29/34</t>
  </si>
  <si>
    <t>32/34</t>
  </si>
  <si>
    <t>Mr. Xu Dongjian,</t>
  </si>
  <si>
    <t>Mr.Shao Shuai, Mr. Yin Xinjun, Mr Zhang Lingjie, Mr. Zhou Geyu</t>
  </si>
  <si>
    <t>Mr. Ma Jiajun, Mr.Shao Shuai, Mr. Wu Kaiwen, Mr. Yin Xinjun, Mr Zhang Lingjie, Mr. Zhou Geyu</t>
  </si>
  <si>
    <t>Mr. Ma Jiajun</t>
  </si>
  <si>
    <t>备注</t>
    <phoneticPr fontId="2" type="noConversion"/>
  </si>
  <si>
    <t>3080198101</t>
    <phoneticPr fontId="2" type="noConversion"/>
  </si>
  <si>
    <t>卞泽宇</t>
  </si>
  <si>
    <t>留级</t>
    <phoneticPr fontId="2" type="noConversion"/>
  </si>
  <si>
    <t>多次反馈均为参加课程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</si>
</sst>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1809]dd\ mmmm\ yyyy;@"/>
    <numFmt numFmtId="177" formatCode="0.0%"/>
  </numFmts>
  <fonts count="2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b/>
      <sz val="10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</font>
    <font>
      <sz val="12"/>
      <color theme="1"/>
      <name val="Times New Roman"/>
      <family val="1"/>
    </font>
    <font>
      <b/>
      <sz val="12"/>
      <color theme="1"/>
      <name val="等线"/>
      <family val="2"/>
      <scheme val="minor"/>
    </font>
    <font>
      <b/>
      <sz val="10"/>
      <color rgb="FF000000"/>
      <name val="等线"/>
      <family val="3"/>
      <charset val="134"/>
    </font>
    <font>
      <b/>
      <sz val="8"/>
      <color rgb="FF000000"/>
      <name val="等线"/>
      <family val="2"/>
      <scheme val="minor"/>
    </font>
    <font>
      <sz val="10"/>
      <color theme="1"/>
      <name val="等线"/>
      <family val="2"/>
      <scheme val="minor"/>
    </font>
    <font>
      <sz val="8"/>
      <color theme="1"/>
      <name val="等线"/>
      <family val="2"/>
      <charset val="134"/>
      <scheme val="minor"/>
    </font>
    <font>
      <b/>
      <sz val="8"/>
      <color rgb="FFFF0000"/>
      <name val="等线"/>
      <family val="2"/>
      <scheme val="minor"/>
    </font>
    <font>
      <sz val="8"/>
      <color rgb="FFFF0000"/>
      <name val="等线"/>
      <family val="2"/>
      <scheme val="minor"/>
    </font>
    <font>
      <sz val="8"/>
      <color theme="1"/>
      <name val="等线"/>
      <family val="2"/>
      <scheme val="minor"/>
    </font>
    <font>
      <sz val="10"/>
      <color theme="1"/>
      <name val="Times New Roman"/>
      <family val="1"/>
    </font>
    <font>
      <sz val="10"/>
      <color theme="1"/>
      <name val="等线"/>
      <family val="2"/>
      <charset val="134"/>
      <scheme val="minor"/>
    </font>
    <font>
      <sz val="11"/>
      <color theme="1"/>
      <name val="宋体"/>
      <charset val="134"/>
    </font>
    <font>
      <sz val="10"/>
      <color rgb="FFFF0000"/>
      <name val="等线"/>
      <family val="2"/>
      <scheme val="minor"/>
    </font>
    <font>
      <sz val="10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Fill="1">
      <alignment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49" fontId="11" fillId="0" borderId="1" xfId="0" applyNumberFormat="1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6" fillId="0" borderId="1" xfId="0" applyFont="1" applyBorder="1">
      <alignment vertical="center"/>
    </xf>
    <xf numFmtId="0" fontId="16" fillId="0" borderId="0" xfId="0" applyFont="1">
      <alignment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>
      <alignment vertical="center"/>
    </xf>
    <xf numFmtId="1" fontId="15" fillId="2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1" fontId="18" fillId="0" borderId="1" xfId="0" applyNumberFormat="1" applyFont="1" applyBorder="1" applyAlignment="1">
      <alignment horizontal="center" vertical="center"/>
    </xf>
    <xf numFmtId="1" fontId="19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76" fontId="20" fillId="0" borderId="1" xfId="0" applyNumberFormat="1" applyFont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0" fontId="22" fillId="0" borderId="1" xfId="0" applyFont="1" applyBorder="1">
      <alignment vertical="center"/>
    </xf>
    <xf numFmtId="0" fontId="22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9" fontId="0" fillId="0" borderId="1" xfId="0" applyNumberFormat="1" applyBorder="1">
      <alignment vertical="center"/>
    </xf>
    <xf numFmtId="177" fontId="11" fillId="0" borderId="1" xfId="0" applyNumberFormat="1" applyFont="1" applyBorder="1" applyAlignment="1">
      <alignment horizontal="center" vertical="center"/>
    </xf>
    <xf numFmtId="9" fontId="7" fillId="0" borderId="1" xfId="0" applyNumberFormat="1" applyFont="1" applyBorder="1">
      <alignment vertical="center"/>
    </xf>
    <xf numFmtId="0" fontId="23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5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" fontId="24" fillId="0" borderId="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110489</xdr:colOff>
      <xdr:row>0</xdr:row>
      <xdr:rowOff>512444</xdr:rowOff>
    </xdr:from>
    <xdr:to>
      <xdr:col>14</xdr:col>
      <xdr:colOff>474344</xdr:colOff>
      <xdr:row>18</xdr:row>
      <xdr:rowOff>243839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F1D2CE54-76D3-486F-88B1-C5DF72B60B05}"/>
            </a:ext>
          </a:extLst>
        </xdr:cNvPr>
        <xdr:cNvSpPr txBox="1"/>
      </xdr:nvSpPr>
      <xdr:spPr>
        <a:xfrm>
          <a:off x="5863589" y="512444"/>
          <a:ext cx="5850255" cy="45396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Regular Timetable</a:t>
          </a:r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：周一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1-2 </a:t>
          </a:r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；    周五 </a:t>
          </a:r>
          <a:r>
            <a:rPr lang="en-GB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5-6</a:t>
          </a:r>
          <a:endParaRPr lang="en-US" altLang="zh-CN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Location</a:t>
          </a:r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                 周一</a:t>
          </a:r>
          <a:r>
            <a:rPr lang="zh-CN" alt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J5-307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；</a:t>
          </a:r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周五</a:t>
          </a:r>
          <a:r>
            <a:rPr lang="zh-CN" alt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J5-209</a:t>
          </a:r>
          <a:endParaRPr lang="en-GB" altLang="zh-CN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en-GB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altLang="zh-CN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Notice: Week 1-4 Online Courses </a:t>
          </a:r>
          <a:r>
            <a:rPr lang="zh-CN" alt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腾讯会议</a:t>
          </a:r>
          <a:endParaRPr lang="en-GB" altLang="zh-CN" sz="11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altLang="zh-C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altLang="zh-CN" sz="11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Monday Link: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Meeting Topic: Arduino Programming's Scheduled Meeting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Meeting Time: 2021/09/06-2021/09/20 08:00-10:00(GMT+08:00) China Standard Time - Beijing, Every Monday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Click the link to join the meeting or to add it to your meeting list:</a:t>
          </a:r>
        </a:p>
        <a:p>
          <a:r>
            <a:rPr lang="en-US" altLang="zh-CN" sz="11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https://meeting.tencent.com/dm/HOfa4oiRpLfb?rs=25</a:t>
          </a:r>
        </a:p>
        <a:p>
          <a:r>
            <a:rPr lang="en-US" altLang="zh-CN" sz="11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Meeting ID: 742 3752 7853</a:t>
          </a:r>
        </a:p>
        <a:p>
          <a:endParaRPr lang="en-US" altLang="zh-CN" sz="1100" b="1" i="0">
            <a:solidFill>
              <a:srgbClr val="00B0F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Friday</a:t>
          </a:r>
          <a:r>
            <a:rPr lang="en-US" altLang="zh-CN" sz="11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Link: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radiomanyi invites you to a meeting on Tencent Meeting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Meeting Topic: Arduino Programming's Scheduled Meeting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Meeting Time: 2021/09/10-2021/09/24 13:30-15:30(GMT+08:00) China Standard Time - Beijing, Every Friday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Click the link to join the meeting or to add it to your meeting list:</a:t>
          </a:r>
        </a:p>
        <a:p>
          <a:r>
            <a:rPr lang="en-US" altLang="zh-CN" sz="11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https://meeting.tencent.com/dm/otYAeaNBmWvQ?rs=25</a:t>
          </a:r>
        </a:p>
        <a:p>
          <a:r>
            <a:rPr lang="en-US" altLang="zh-CN" sz="11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Meeting ID: 910 1815 6538</a:t>
          </a:r>
        </a:p>
        <a:p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</a:t>
          </a:r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如有任何问题，可随时联系我。</a:t>
          </a:r>
          <a:r>
            <a:rPr lang="zh-CN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</a:t>
          </a:r>
          <a:r>
            <a:rPr lang="zh-CN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en-US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15061503176</a:t>
          </a:r>
          <a:r>
            <a:rPr lang="zh-CN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62601-C05B-49BF-9E31-8C57EFA20C83}">
  <dimension ref="A1:E36"/>
  <sheetViews>
    <sheetView workbookViewId="0">
      <selection activeCell="Q8" sqref="Q8"/>
    </sheetView>
  </sheetViews>
  <sheetFormatPr defaultColWidth="8.77734375" defaultRowHeight="13.8" x14ac:dyDescent="0.25"/>
  <cols>
    <col min="2" max="2" width="17.6640625" customWidth="1"/>
    <col min="3" max="3" width="18.33203125" customWidth="1"/>
    <col min="4" max="4" width="20.77734375" customWidth="1"/>
    <col min="5" max="5" width="18.109375" customWidth="1"/>
  </cols>
  <sheetData>
    <row r="1" spans="1:5" ht="40.950000000000003" customHeight="1" x14ac:dyDescent="0.25">
      <c r="A1" s="58" t="s">
        <v>24</v>
      </c>
      <c r="B1" s="58"/>
      <c r="C1" s="58"/>
      <c r="D1" s="58"/>
      <c r="E1" s="58"/>
    </row>
    <row r="2" spans="1:5" ht="21" customHeight="1" x14ac:dyDescent="0.25">
      <c r="A2" s="9" t="s">
        <v>2</v>
      </c>
      <c r="B2" s="9" t="s">
        <v>0</v>
      </c>
      <c r="C2" s="9" t="s">
        <v>1</v>
      </c>
      <c r="D2" s="10" t="s">
        <v>4</v>
      </c>
      <c r="E2" s="11" t="s">
        <v>3</v>
      </c>
    </row>
    <row r="3" spans="1:5" ht="19.95" customHeight="1" x14ac:dyDescent="0.25">
      <c r="A3" s="2">
        <v>1</v>
      </c>
      <c r="B3" s="39" t="s">
        <v>27</v>
      </c>
      <c r="C3" s="39" t="s">
        <v>28</v>
      </c>
      <c r="D3" s="36"/>
      <c r="E3" s="3"/>
    </row>
    <row r="4" spans="1:5" ht="19.95" customHeight="1" x14ac:dyDescent="0.25">
      <c r="A4" s="2">
        <v>2</v>
      </c>
      <c r="B4" s="39" t="s">
        <v>29</v>
      </c>
      <c r="C4" s="39" t="s">
        <v>30</v>
      </c>
      <c r="D4" s="36"/>
      <c r="E4" s="3"/>
    </row>
    <row r="5" spans="1:5" ht="19.95" customHeight="1" x14ac:dyDescent="0.25">
      <c r="A5" s="2">
        <v>3</v>
      </c>
      <c r="B5" s="39" t="s">
        <v>31</v>
      </c>
      <c r="C5" s="39" t="s">
        <v>32</v>
      </c>
      <c r="D5" s="36"/>
      <c r="E5" s="3"/>
    </row>
    <row r="6" spans="1:5" ht="19.95" customHeight="1" x14ac:dyDescent="0.25">
      <c r="A6" s="2">
        <v>4</v>
      </c>
      <c r="B6" s="39" t="s">
        <v>33</v>
      </c>
      <c r="C6" s="39" t="s">
        <v>34</v>
      </c>
      <c r="D6" s="36"/>
      <c r="E6" s="3"/>
    </row>
    <row r="7" spans="1:5" ht="19.95" customHeight="1" x14ac:dyDescent="0.25">
      <c r="A7" s="2">
        <v>5</v>
      </c>
      <c r="B7" s="39" t="s">
        <v>35</v>
      </c>
      <c r="C7" s="39" t="s">
        <v>36</v>
      </c>
      <c r="D7" s="36"/>
      <c r="E7" s="3"/>
    </row>
    <row r="8" spans="1:5" ht="19.95" customHeight="1" x14ac:dyDescent="0.25">
      <c r="A8" s="2">
        <v>6</v>
      </c>
      <c r="B8" s="39" t="s">
        <v>37</v>
      </c>
      <c r="C8" s="39" t="s">
        <v>38</v>
      </c>
      <c r="D8" s="36"/>
      <c r="E8" s="3"/>
    </row>
    <row r="9" spans="1:5" ht="19.95" customHeight="1" x14ac:dyDescent="0.25">
      <c r="A9" s="2">
        <v>7</v>
      </c>
      <c r="B9" s="39" t="s">
        <v>39</v>
      </c>
      <c r="C9" s="39" t="s">
        <v>40</v>
      </c>
      <c r="D9" s="36"/>
      <c r="E9" s="3"/>
    </row>
    <row r="10" spans="1:5" ht="19.95" customHeight="1" x14ac:dyDescent="0.25">
      <c r="A10" s="2">
        <v>8</v>
      </c>
      <c r="B10" s="39" t="s">
        <v>41</v>
      </c>
      <c r="C10" s="39" t="s">
        <v>42</v>
      </c>
      <c r="D10" s="36"/>
      <c r="E10" s="3"/>
    </row>
    <row r="11" spans="1:5" ht="19.95" customHeight="1" x14ac:dyDescent="0.25">
      <c r="A11" s="2">
        <v>9</v>
      </c>
      <c r="B11" s="39" t="s">
        <v>43</v>
      </c>
      <c r="C11" s="39" t="s">
        <v>44</v>
      </c>
      <c r="D11" s="36"/>
      <c r="E11" s="3"/>
    </row>
    <row r="12" spans="1:5" ht="19.95" customHeight="1" x14ac:dyDescent="0.25">
      <c r="A12" s="2">
        <v>10</v>
      </c>
      <c r="B12" s="39" t="s">
        <v>45</v>
      </c>
      <c r="C12" s="39" t="s">
        <v>46</v>
      </c>
      <c r="D12" s="4"/>
      <c r="E12" s="3"/>
    </row>
    <row r="13" spans="1:5" ht="19.95" customHeight="1" x14ac:dyDescent="0.25">
      <c r="A13" s="2">
        <v>11</v>
      </c>
      <c r="B13" s="39" t="s">
        <v>47</v>
      </c>
      <c r="C13" s="39" t="s">
        <v>48</v>
      </c>
      <c r="D13" s="36"/>
      <c r="E13" s="3"/>
    </row>
    <row r="14" spans="1:5" ht="19.95" customHeight="1" x14ac:dyDescent="0.25">
      <c r="A14" s="2">
        <v>12</v>
      </c>
      <c r="B14" s="39" t="s">
        <v>49</v>
      </c>
      <c r="C14" s="39" t="s">
        <v>50</v>
      </c>
      <c r="D14" s="36"/>
      <c r="E14" s="3"/>
    </row>
    <row r="15" spans="1:5" ht="19.95" customHeight="1" x14ac:dyDescent="0.25">
      <c r="A15" s="2">
        <v>13</v>
      </c>
      <c r="B15" s="39" t="s">
        <v>51</v>
      </c>
      <c r="C15" s="39" t="s">
        <v>52</v>
      </c>
      <c r="D15" s="4"/>
      <c r="E15" s="3"/>
    </row>
    <row r="16" spans="1:5" ht="19.95" customHeight="1" x14ac:dyDescent="0.25">
      <c r="A16" s="2">
        <v>14</v>
      </c>
      <c r="B16" s="39" t="s">
        <v>53</v>
      </c>
      <c r="C16" s="39" t="s">
        <v>54</v>
      </c>
      <c r="D16" s="36"/>
      <c r="E16" s="3"/>
    </row>
    <row r="17" spans="1:5" ht="19.95" customHeight="1" x14ac:dyDescent="0.25">
      <c r="A17" s="2">
        <v>15</v>
      </c>
      <c r="B17" s="39" t="s">
        <v>55</v>
      </c>
      <c r="C17" s="39" t="s">
        <v>56</v>
      </c>
      <c r="D17" s="36"/>
      <c r="E17" s="3"/>
    </row>
    <row r="18" spans="1:5" ht="19.95" customHeight="1" x14ac:dyDescent="0.25">
      <c r="A18" s="2">
        <v>16</v>
      </c>
      <c r="B18" s="39" t="s">
        <v>57</v>
      </c>
      <c r="C18" s="39" t="s">
        <v>58</v>
      </c>
      <c r="D18" s="36"/>
      <c r="E18" s="3"/>
    </row>
    <row r="19" spans="1:5" ht="19.95" customHeight="1" x14ac:dyDescent="0.25">
      <c r="A19" s="2">
        <v>17</v>
      </c>
      <c r="B19" s="39" t="s">
        <v>59</v>
      </c>
      <c r="C19" s="39" t="s">
        <v>60</v>
      </c>
      <c r="D19" s="36"/>
      <c r="E19" s="3"/>
    </row>
    <row r="20" spans="1:5" ht="19.95" customHeight="1" x14ac:dyDescent="0.25">
      <c r="A20" s="2">
        <v>18</v>
      </c>
      <c r="B20" s="39" t="s">
        <v>61</v>
      </c>
      <c r="C20" s="39" t="s">
        <v>62</v>
      </c>
      <c r="D20" s="36"/>
      <c r="E20" s="3"/>
    </row>
    <row r="21" spans="1:5" ht="19.95" customHeight="1" x14ac:dyDescent="0.25">
      <c r="A21" s="2">
        <v>19</v>
      </c>
      <c r="B21" s="39" t="s">
        <v>63</v>
      </c>
      <c r="C21" s="39" t="s">
        <v>64</v>
      </c>
      <c r="D21" s="36"/>
      <c r="E21" s="3"/>
    </row>
    <row r="22" spans="1:5" ht="19.95" customHeight="1" x14ac:dyDescent="0.25">
      <c r="A22" s="2">
        <v>20</v>
      </c>
      <c r="B22" s="39" t="s">
        <v>65</v>
      </c>
      <c r="C22" s="39" t="s">
        <v>66</v>
      </c>
      <c r="D22" s="36"/>
      <c r="E22" s="3"/>
    </row>
    <row r="23" spans="1:5" ht="19.95" customHeight="1" x14ac:dyDescent="0.25">
      <c r="A23" s="2">
        <v>21</v>
      </c>
      <c r="B23" s="39" t="s">
        <v>67</v>
      </c>
      <c r="C23" s="39" t="s">
        <v>68</v>
      </c>
      <c r="D23" s="36"/>
      <c r="E23" s="3"/>
    </row>
    <row r="24" spans="1:5" ht="19.95" customHeight="1" x14ac:dyDescent="0.25">
      <c r="A24" s="2">
        <v>22</v>
      </c>
      <c r="B24" s="39" t="s">
        <v>69</v>
      </c>
      <c r="C24" s="39" t="s">
        <v>70</v>
      </c>
      <c r="D24" s="36"/>
      <c r="E24" s="3"/>
    </row>
    <row r="25" spans="1:5" ht="19.95" customHeight="1" x14ac:dyDescent="0.25">
      <c r="A25" s="2">
        <v>23</v>
      </c>
      <c r="B25" s="39" t="s">
        <v>71</v>
      </c>
      <c r="C25" s="39" t="s">
        <v>72</v>
      </c>
      <c r="D25" s="36"/>
      <c r="E25" s="3"/>
    </row>
    <row r="26" spans="1:5" ht="19.95" customHeight="1" x14ac:dyDescent="0.25">
      <c r="A26" s="2">
        <v>24</v>
      </c>
      <c r="B26" s="39" t="s">
        <v>73</v>
      </c>
      <c r="C26" s="39" t="s">
        <v>74</v>
      </c>
      <c r="D26" s="36"/>
      <c r="E26" s="3"/>
    </row>
    <row r="27" spans="1:5" ht="19.95" customHeight="1" x14ac:dyDescent="0.25">
      <c r="A27" s="2">
        <v>25</v>
      </c>
      <c r="B27" s="39" t="s">
        <v>75</v>
      </c>
      <c r="C27" s="39" t="s">
        <v>76</v>
      </c>
      <c r="D27" s="36"/>
      <c r="E27" s="3"/>
    </row>
    <row r="28" spans="1:5" ht="19.95" customHeight="1" x14ac:dyDescent="0.25">
      <c r="A28" s="2">
        <v>26</v>
      </c>
      <c r="B28" s="39" t="s">
        <v>77</v>
      </c>
      <c r="C28" s="39" t="s">
        <v>78</v>
      </c>
      <c r="D28" s="36"/>
      <c r="E28" s="3"/>
    </row>
    <row r="29" spans="1:5" ht="19.95" customHeight="1" x14ac:dyDescent="0.25">
      <c r="A29" s="2">
        <v>27</v>
      </c>
      <c r="B29" s="39" t="s">
        <v>79</v>
      </c>
      <c r="C29" s="39" t="s">
        <v>80</v>
      </c>
      <c r="D29" s="37"/>
      <c r="E29" s="3"/>
    </row>
    <row r="30" spans="1:5" ht="19.95" customHeight="1" x14ac:dyDescent="0.25">
      <c r="A30" s="2">
        <v>28</v>
      </c>
      <c r="B30" s="39" t="s">
        <v>81</v>
      </c>
      <c r="C30" s="39" t="s">
        <v>82</v>
      </c>
      <c r="D30" s="38"/>
      <c r="E30" s="3"/>
    </row>
    <row r="31" spans="1:5" ht="19.95" customHeight="1" x14ac:dyDescent="0.25">
      <c r="A31" s="2">
        <v>29</v>
      </c>
      <c r="B31" s="39" t="s">
        <v>83</v>
      </c>
      <c r="C31" s="39" t="s">
        <v>84</v>
      </c>
      <c r="D31" s="38"/>
      <c r="E31" s="3"/>
    </row>
    <row r="32" spans="1:5" ht="19.95" customHeight="1" x14ac:dyDescent="0.25">
      <c r="A32" s="2">
        <v>30</v>
      </c>
      <c r="B32" s="39" t="s">
        <v>85</v>
      </c>
      <c r="C32" s="39" t="s">
        <v>86</v>
      </c>
      <c r="D32" s="38"/>
      <c r="E32" s="3"/>
    </row>
    <row r="33" spans="1:5" ht="19.95" customHeight="1" x14ac:dyDescent="0.25">
      <c r="A33" s="2">
        <v>31</v>
      </c>
      <c r="B33" s="39" t="s">
        <v>87</v>
      </c>
      <c r="C33" s="39" t="s">
        <v>88</v>
      </c>
      <c r="D33" s="38"/>
      <c r="E33" s="3"/>
    </row>
    <row r="34" spans="1:5" ht="19.95" customHeight="1" x14ac:dyDescent="0.25">
      <c r="A34" s="2">
        <v>32</v>
      </c>
      <c r="B34" s="39" t="s">
        <v>89</v>
      </c>
      <c r="C34" s="39" t="s">
        <v>90</v>
      </c>
      <c r="D34" s="38"/>
      <c r="E34" s="3"/>
    </row>
    <row r="35" spans="1:5" ht="19.95" customHeight="1" x14ac:dyDescent="0.25">
      <c r="A35" s="2">
        <v>33</v>
      </c>
      <c r="B35" s="39" t="s">
        <v>91</v>
      </c>
      <c r="C35" s="39" t="s">
        <v>92</v>
      </c>
      <c r="D35" s="38"/>
      <c r="E35" s="3"/>
    </row>
    <row r="36" spans="1:5" ht="19.95" customHeight="1" x14ac:dyDescent="0.25">
      <c r="A36" s="2">
        <v>34</v>
      </c>
      <c r="B36" s="39" t="s">
        <v>93</v>
      </c>
      <c r="C36" s="39" t="s">
        <v>94</v>
      </c>
      <c r="D36" s="38"/>
      <c r="E36" s="3"/>
    </row>
  </sheetData>
  <mergeCells count="1">
    <mergeCell ref="A1:E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C44C4-55D5-4851-BBF2-151A82E50550}">
  <dimension ref="A1:AB37"/>
  <sheetViews>
    <sheetView topLeftCell="A22" zoomScale="115" zoomScaleNormal="115" workbookViewId="0">
      <selection activeCell="D43" sqref="D43"/>
    </sheetView>
  </sheetViews>
  <sheetFormatPr defaultColWidth="8.77734375" defaultRowHeight="13.8" x14ac:dyDescent="0.25"/>
  <cols>
    <col min="2" max="2" width="15" customWidth="1"/>
    <col min="3" max="3" width="13.33203125" customWidth="1"/>
    <col min="4" max="27" width="3.44140625" customWidth="1"/>
  </cols>
  <sheetData>
    <row r="1" spans="1:28" ht="23.55" customHeight="1" x14ac:dyDescent="0.25">
      <c r="A1" s="59" t="s">
        <v>25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</row>
    <row r="2" spans="1:28" ht="19.2" customHeight="1" x14ac:dyDescent="0.25">
      <c r="A2" s="9" t="s">
        <v>2</v>
      </c>
      <c r="B2" s="9" t="s">
        <v>0</v>
      </c>
      <c r="C2" s="9" t="s">
        <v>1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2">
        <v>19</v>
      </c>
      <c r="W2" s="2">
        <v>20</v>
      </c>
      <c r="X2" s="2">
        <v>21</v>
      </c>
      <c r="Y2" s="2">
        <v>22</v>
      </c>
      <c r="Z2" s="2">
        <v>23</v>
      </c>
      <c r="AA2" s="2">
        <v>24</v>
      </c>
      <c r="AB2" s="1"/>
    </row>
    <row r="3" spans="1:28" ht="14.4" x14ac:dyDescent="0.25">
      <c r="A3" s="2">
        <v>1</v>
      </c>
      <c r="B3" s="39" t="s">
        <v>27</v>
      </c>
      <c r="C3" s="39" t="s">
        <v>28</v>
      </c>
      <c r="D3" s="42" t="s">
        <v>95</v>
      </c>
      <c r="E3" s="42" t="s">
        <v>95</v>
      </c>
      <c r="F3" s="42" t="s">
        <v>95</v>
      </c>
      <c r="G3" s="42" t="s">
        <v>95</v>
      </c>
      <c r="H3" s="42" t="s">
        <v>95</v>
      </c>
      <c r="I3" s="42" t="s">
        <v>95</v>
      </c>
      <c r="J3" s="42" t="s">
        <v>95</v>
      </c>
      <c r="K3" s="42" t="s">
        <v>95</v>
      </c>
      <c r="L3" s="42" t="s">
        <v>95</v>
      </c>
      <c r="M3" s="42" t="s">
        <v>95</v>
      </c>
      <c r="N3" s="42" t="s">
        <v>95</v>
      </c>
      <c r="O3" s="42" t="s">
        <v>95</v>
      </c>
      <c r="P3" s="42" t="s">
        <v>95</v>
      </c>
      <c r="Q3" s="42" t="s">
        <v>95</v>
      </c>
      <c r="R3" s="42" t="s">
        <v>95</v>
      </c>
      <c r="S3" s="42" t="s">
        <v>95</v>
      </c>
      <c r="T3" s="42" t="s">
        <v>95</v>
      </c>
      <c r="U3" s="42" t="s">
        <v>95</v>
      </c>
      <c r="V3" s="42" t="s">
        <v>95</v>
      </c>
      <c r="W3" s="42" t="s">
        <v>95</v>
      </c>
      <c r="X3" s="42" t="s">
        <v>95</v>
      </c>
      <c r="Y3" s="42" t="s">
        <v>95</v>
      </c>
      <c r="Z3" s="42" t="s">
        <v>95</v>
      </c>
      <c r="AA3" s="42" t="s">
        <v>95</v>
      </c>
    </row>
    <row r="4" spans="1:28" ht="14.4" x14ac:dyDescent="0.25">
      <c r="A4" s="2">
        <v>2</v>
      </c>
      <c r="B4" s="39" t="s">
        <v>29</v>
      </c>
      <c r="C4" s="39" t="s">
        <v>30</v>
      </c>
      <c r="D4" s="42" t="s">
        <v>95</v>
      </c>
      <c r="E4" s="42" t="s">
        <v>95</v>
      </c>
      <c r="F4" s="42" t="s">
        <v>95</v>
      </c>
      <c r="G4" s="42" t="s">
        <v>95</v>
      </c>
      <c r="H4" s="42" t="s">
        <v>95</v>
      </c>
      <c r="I4" s="42" t="s">
        <v>95</v>
      </c>
      <c r="J4" s="42" t="s">
        <v>95</v>
      </c>
      <c r="K4" s="42" t="s">
        <v>95</v>
      </c>
      <c r="L4" s="42" t="s">
        <v>95</v>
      </c>
      <c r="M4" s="42" t="s">
        <v>95</v>
      </c>
      <c r="N4" s="42" t="s">
        <v>95</v>
      </c>
      <c r="O4" s="42" t="s">
        <v>95</v>
      </c>
      <c r="P4" s="42" t="s">
        <v>95</v>
      </c>
      <c r="Q4" s="42" t="s">
        <v>95</v>
      </c>
      <c r="R4" s="42" t="s">
        <v>95</v>
      </c>
      <c r="S4" s="42" t="s">
        <v>95</v>
      </c>
      <c r="T4" s="42" t="s">
        <v>95</v>
      </c>
      <c r="U4" s="42" t="s">
        <v>95</v>
      </c>
      <c r="V4" s="42" t="s">
        <v>95</v>
      </c>
      <c r="W4" s="42" t="s">
        <v>95</v>
      </c>
      <c r="X4" s="42" t="s">
        <v>95</v>
      </c>
      <c r="Y4" s="42" t="s">
        <v>95</v>
      </c>
      <c r="Z4" s="42" t="s">
        <v>95</v>
      </c>
      <c r="AA4" s="42" t="s">
        <v>95</v>
      </c>
    </row>
    <row r="5" spans="1:28" ht="14.4" x14ac:dyDescent="0.25">
      <c r="A5" s="2">
        <v>3</v>
      </c>
      <c r="B5" s="39" t="s">
        <v>31</v>
      </c>
      <c r="C5" s="39" t="s">
        <v>32</v>
      </c>
      <c r="D5" s="42" t="s">
        <v>95</v>
      </c>
      <c r="E5" s="42" t="s">
        <v>95</v>
      </c>
      <c r="F5" s="42" t="s">
        <v>95</v>
      </c>
      <c r="G5" s="42" t="s">
        <v>95</v>
      </c>
      <c r="H5" s="42" t="s">
        <v>95</v>
      </c>
      <c r="I5" s="42" t="s">
        <v>95</v>
      </c>
      <c r="J5" s="42" t="s">
        <v>95</v>
      </c>
      <c r="K5" s="42" t="s">
        <v>95</v>
      </c>
      <c r="L5" s="42" t="s">
        <v>95</v>
      </c>
      <c r="M5" s="42" t="s">
        <v>95</v>
      </c>
      <c r="N5" s="42" t="s">
        <v>95</v>
      </c>
      <c r="O5" s="42" t="s">
        <v>95</v>
      </c>
      <c r="P5" s="42" t="s">
        <v>95</v>
      </c>
      <c r="Q5" s="42" t="s">
        <v>95</v>
      </c>
      <c r="R5" s="42" t="s">
        <v>95</v>
      </c>
      <c r="S5" s="42" t="s">
        <v>95</v>
      </c>
      <c r="T5" s="42" t="s">
        <v>95</v>
      </c>
      <c r="U5" s="42" t="s">
        <v>95</v>
      </c>
      <c r="V5" s="42" t="s">
        <v>95</v>
      </c>
      <c r="W5" s="42" t="s">
        <v>95</v>
      </c>
      <c r="X5" s="42" t="s">
        <v>95</v>
      </c>
      <c r="Y5" s="42" t="s">
        <v>95</v>
      </c>
      <c r="Z5" s="42" t="s">
        <v>95</v>
      </c>
      <c r="AA5" s="42" t="s">
        <v>95</v>
      </c>
    </row>
    <row r="6" spans="1:28" ht="14.4" x14ac:dyDescent="0.25">
      <c r="A6" s="2">
        <v>4</v>
      </c>
      <c r="B6" s="39" t="s">
        <v>33</v>
      </c>
      <c r="C6" s="39" t="s">
        <v>34</v>
      </c>
      <c r="D6" s="42" t="s">
        <v>95</v>
      </c>
      <c r="E6" s="42" t="s">
        <v>95</v>
      </c>
      <c r="F6" s="42" t="s">
        <v>95</v>
      </c>
      <c r="G6" s="42" t="s">
        <v>95</v>
      </c>
      <c r="H6" s="42" t="s">
        <v>95</v>
      </c>
      <c r="I6" s="42" t="s">
        <v>95</v>
      </c>
      <c r="J6" s="42" t="s">
        <v>95</v>
      </c>
      <c r="K6" s="42" t="s">
        <v>95</v>
      </c>
      <c r="L6" s="42" t="s">
        <v>95</v>
      </c>
      <c r="M6" s="42" t="s">
        <v>95</v>
      </c>
      <c r="N6" s="42" t="s">
        <v>95</v>
      </c>
      <c r="O6" s="42" t="s">
        <v>95</v>
      </c>
      <c r="P6" s="42" t="s">
        <v>95</v>
      </c>
      <c r="Q6" s="42" t="s">
        <v>95</v>
      </c>
      <c r="R6" s="42" t="s">
        <v>95</v>
      </c>
      <c r="S6" s="42" t="s">
        <v>95</v>
      </c>
      <c r="T6" s="42" t="s">
        <v>95</v>
      </c>
      <c r="U6" s="42" t="s">
        <v>95</v>
      </c>
      <c r="V6" s="42" t="s">
        <v>95</v>
      </c>
      <c r="W6" s="42" t="s">
        <v>95</v>
      </c>
      <c r="X6" s="42" t="s">
        <v>95</v>
      </c>
      <c r="Y6" s="42" t="s">
        <v>95</v>
      </c>
      <c r="Z6" s="42" t="s">
        <v>95</v>
      </c>
      <c r="AA6" s="42" t="s">
        <v>95</v>
      </c>
    </row>
    <row r="7" spans="1:28" ht="14.4" x14ac:dyDescent="0.25">
      <c r="A7" s="2">
        <v>5</v>
      </c>
      <c r="B7" s="39" t="s">
        <v>35</v>
      </c>
      <c r="C7" s="39" t="s">
        <v>36</v>
      </c>
      <c r="D7" s="42" t="s">
        <v>95</v>
      </c>
      <c r="E7" s="42" t="s">
        <v>95</v>
      </c>
      <c r="F7" s="42" t="s">
        <v>95</v>
      </c>
      <c r="G7" s="42" t="s">
        <v>95</v>
      </c>
      <c r="H7" s="42" t="s">
        <v>95</v>
      </c>
      <c r="I7" s="42" t="s">
        <v>95</v>
      </c>
      <c r="J7" s="42" t="s">
        <v>95</v>
      </c>
      <c r="K7" s="42" t="s">
        <v>95</v>
      </c>
      <c r="L7" s="42" t="s">
        <v>95</v>
      </c>
      <c r="M7" s="42" t="s">
        <v>95</v>
      </c>
      <c r="N7" s="42" t="s">
        <v>95</v>
      </c>
      <c r="O7" s="42" t="s">
        <v>95</v>
      </c>
      <c r="P7" s="42" t="s">
        <v>95</v>
      </c>
      <c r="Q7" s="42" t="s">
        <v>95</v>
      </c>
      <c r="R7" s="42" t="s">
        <v>95</v>
      </c>
      <c r="S7" s="42" t="s">
        <v>95</v>
      </c>
      <c r="T7" s="42" t="s">
        <v>95</v>
      </c>
      <c r="U7" s="42" t="s">
        <v>95</v>
      </c>
      <c r="V7" s="42" t="s">
        <v>95</v>
      </c>
      <c r="W7" s="42" t="s">
        <v>95</v>
      </c>
      <c r="X7" s="42" t="s">
        <v>95</v>
      </c>
      <c r="Y7" s="42" t="s">
        <v>95</v>
      </c>
      <c r="Z7" s="42" t="s">
        <v>95</v>
      </c>
      <c r="AA7" s="42" t="s">
        <v>95</v>
      </c>
    </row>
    <row r="8" spans="1:28" ht="14.4" x14ac:dyDescent="0.25">
      <c r="A8" s="2">
        <v>6</v>
      </c>
      <c r="B8" s="39" t="s">
        <v>37</v>
      </c>
      <c r="C8" s="39" t="s">
        <v>38</v>
      </c>
      <c r="D8" s="42" t="s">
        <v>95</v>
      </c>
      <c r="E8" s="42" t="s">
        <v>95</v>
      </c>
      <c r="F8" s="42" t="s">
        <v>95</v>
      </c>
      <c r="G8" s="42" t="s">
        <v>95</v>
      </c>
      <c r="H8" s="42" t="s">
        <v>95</v>
      </c>
      <c r="I8" s="42" t="s">
        <v>95</v>
      </c>
      <c r="J8" s="42" t="s">
        <v>95</v>
      </c>
      <c r="K8" s="42" t="s">
        <v>95</v>
      </c>
      <c r="L8" s="42" t="s">
        <v>95</v>
      </c>
      <c r="M8" s="42" t="s">
        <v>95</v>
      </c>
      <c r="N8" s="42" t="s">
        <v>95</v>
      </c>
      <c r="O8" s="42" t="s">
        <v>95</v>
      </c>
      <c r="P8" s="42" t="s">
        <v>95</v>
      </c>
      <c r="Q8" s="42" t="s">
        <v>95</v>
      </c>
      <c r="R8" s="42" t="s">
        <v>95</v>
      </c>
      <c r="S8" s="42" t="s">
        <v>95</v>
      </c>
      <c r="T8" s="42" t="s">
        <v>95</v>
      </c>
      <c r="U8" s="42" t="s">
        <v>95</v>
      </c>
      <c r="V8" s="42" t="s">
        <v>95</v>
      </c>
      <c r="W8" s="42" t="s">
        <v>95</v>
      </c>
      <c r="X8" s="42" t="s">
        <v>95</v>
      </c>
      <c r="Y8" s="42" t="s">
        <v>95</v>
      </c>
      <c r="Z8" s="42" t="s">
        <v>95</v>
      </c>
      <c r="AA8" s="42" t="s">
        <v>95</v>
      </c>
    </row>
    <row r="9" spans="1:28" ht="14.4" x14ac:dyDescent="0.25">
      <c r="A9" s="2">
        <v>7</v>
      </c>
      <c r="B9" s="39" t="s">
        <v>39</v>
      </c>
      <c r="C9" s="39" t="s">
        <v>40</v>
      </c>
      <c r="D9" s="42" t="s">
        <v>95</v>
      </c>
      <c r="E9" s="42" t="s">
        <v>95</v>
      </c>
      <c r="F9" s="42" t="s">
        <v>95</v>
      </c>
      <c r="G9" s="42" t="s">
        <v>95</v>
      </c>
      <c r="H9" s="42" t="s">
        <v>95</v>
      </c>
      <c r="I9" s="42" t="s">
        <v>95</v>
      </c>
      <c r="J9" s="42" t="s">
        <v>95</v>
      </c>
      <c r="K9" s="42" t="s">
        <v>95</v>
      </c>
      <c r="L9" s="42" t="s">
        <v>95</v>
      </c>
      <c r="M9" s="42" t="s">
        <v>95</v>
      </c>
      <c r="N9" s="42" t="s">
        <v>95</v>
      </c>
      <c r="O9" s="42" t="s">
        <v>95</v>
      </c>
      <c r="P9" s="42" t="s">
        <v>95</v>
      </c>
      <c r="Q9" s="42" t="s">
        <v>95</v>
      </c>
      <c r="R9" s="42" t="s">
        <v>95</v>
      </c>
      <c r="S9" s="42" t="s">
        <v>95</v>
      </c>
      <c r="T9" s="42" t="s">
        <v>95</v>
      </c>
      <c r="U9" s="42" t="s">
        <v>95</v>
      </c>
      <c r="V9" s="42" t="s">
        <v>95</v>
      </c>
      <c r="W9" s="42" t="s">
        <v>95</v>
      </c>
      <c r="X9" s="42" t="s">
        <v>95</v>
      </c>
      <c r="Y9" s="42" t="s">
        <v>95</v>
      </c>
      <c r="Z9" s="42" t="s">
        <v>95</v>
      </c>
      <c r="AA9" s="42" t="s">
        <v>95</v>
      </c>
    </row>
    <row r="10" spans="1:28" ht="14.4" x14ac:dyDescent="0.25">
      <c r="A10" s="2">
        <v>8</v>
      </c>
      <c r="B10" s="39" t="s">
        <v>41</v>
      </c>
      <c r="C10" s="39" t="s">
        <v>42</v>
      </c>
      <c r="D10" s="42" t="s">
        <v>95</v>
      </c>
      <c r="E10" s="42" t="s">
        <v>95</v>
      </c>
      <c r="F10" s="42" t="s">
        <v>95</v>
      </c>
      <c r="G10" s="42" t="s">
        <v>95</v>
      </c>
      <c r="H10" s="42" t="s">
        <v>95</v>
      </c>
      <c r="I10" s="42" t="s">
        <v>95</v>
      </c>
      <c r="J10" s="42" t="s">
        <v>95</v>
      </c>
      <c r="K10" s="42" t="s">
        <v>95</v>
      </c>
      <c r="L10" s="42" t="s">
        <v>95</v>
      </c>
      <c r="M10" s="42" t="s">
        <v>95</v>
      </c>
      <c r="N10" s="42" t="s">
        <v>95</v>
      </c>
      <c r="O10" s="42" t="s">
        <v>95</v>
      </c>
      <c r="P10" s="42" t="s">
        <v>95</v>
      </c>
      <c r="Q10" s="42" t="s">
        <v>95</v>
      </c>
      <c r="R10" s="42" t="s">
        <v>95</v>
      </c>
      <c r="S10" s="42" t="s">
        <v>95</v>
      </c>
      <c r="T10" s="42" t="s">
        <v>95</v>
      </c>
      <c r="U10" s="42" t="s">
        <v>95</v>
      </c>
      <c r="V10" s="42" t="s">
        <v>95</v>
      </c>
      <c r="W10" s="42" t="s">
        <v>95</v>
      </c>
      <c r="X10" s="42" t="s">
        <v>95</v>
      </c>
      <c r="Y10" s="42" t="s">
        <v>95</v>
      </c>
      <c r="Z10" s="42" t="s">
        <v>95</v>
      </c>
      <c r="AA10" s="42" t="s">
        <v>95</v>
      </c>
    </row>
    <row r="11" spans="1:28" ht="14.4" x14ac:dyDescent="0.25">
      <c r="A11" s="2">
        <v>9</v>
      </c>
      <c r="B11" s="39" t="s">
        <v>43</v>
      </c>
      <c r="C11" s="39" t="s">
        <v>44</v>
      </c>
      <c r="D11" s="42" t="s">
        <v>95</v>
      </c>
      <c r="E11" s="42" t="s">
        <v>95</v>
      </c>
      <c r="F11" s="42" t="s">
        <v>95</v>
      </c>
      <c r="G11" s="42" t="s">
        <v>95</v>
      </c>
      <c r="H11" s="42" t="s">
        <v>95</v>
      </c>
      <c r="I11" s="42" t="s">
        <v>95</v>
      </c>
      <c r="J11" s="42" t="s">
        <v>95</v>
      </c>
      <c r="K11" s="42" t="s">
        <v>95</v>
      </c>
      <c r="L11" s="42" t="s">
        <v>95</v>
      </c>
      <c r="M11" s="42" t="s">
        <v>95</v>
      </c>
      <c r="N11" s="42" t="s">
        <v>95</v>
      </c>
      <c r="O11" s="42" t="s">
        <v>95</v>
      </c>
      <c r="P11" s="42" t="s">
        <v>95</v>
      </c>
      <c r="Q11" s="42" t="s">
        <v>95</v>
      </c>
      <c r="R11" s="42" t="s">
        <v>95</v>
      </c>
      <c r="S11" s="42" t="s">
        <v>95</v>
      </c>
      <c r="T11" s="42" t="s">
        <v>95</v>
      </c>
      <c r="U11" s="42" t="s">
        <v>95</v>
      </c>
      <c r="V11" s="42" t="s">
        <v>95</v>
      </c>
      <c r="W11" s="42" t="s">
        <v>95</v>
      </c>
      <c r="X11" s="42" t="s">
        <v>95</v>
      </c>
      <c r="Y11" s="42" t="s">
        <v>95</v>
      </c>
      <c r="Z11" s="42" t="s">
        <v>95</v>
      </c>
      <c r="AA11" s="42" t="s">
        <v>95</v>
      </c>
    </row>
    <row r="12" spans="1:28" ht="14.4" x14ac:dyDescent="0.25">
      <c r="A12" s="2">
        <v>10</v>
      </c>
      <c r="B12" s="39" t="s">
        <v>45</v>
      </c>
      <c r="C12" s="39" t="s">
        <v>46</v>
      </c>
      <c r="D12" s="42" t="s">
        <v>95</v>
      </c>
      <c r="E12" s="42" t="s">
        <v>95</v>
      </c>
      <c r="F12" s="42" t="s">
        <v>95</v>
      </c>
      <c r="G12" s="42" t="s">
        <v>95</v>
      </c>
      <c r="H12" s="42" t="s">
        <v>95</v>
      </c>
      <c r="I12" s="42" t="s">
        <v>95</v>
      </c>
      <c r="J12" s="42" t="s">
        <v>95</v>
      </c>
      <c r="K12" s="42" t="s">
        <v>95</v>
      </c>
      <c r="L12" s="42" t="s">
        <v>95</v>
      </c>
      <c r="M12" s="42" t="s">
        <v>95</v>
      </c>
      <c r="N12" s="42" t="s">
        <v>95</v>
      </c>
      <c r="O12" s="42" t="s">
        <v>95</v>
      </c>
      <c r="P12" s="42" t="s">
        <v>95</v>
      </c>
      <c r="Q12" s="42" t="s">
        <v>95</v>
      </c>
      <c r="R12" s="42" t="s">
        <v>95</v>
      </c>
      <c r="S12" s="42" t="s">
        <v>95</v>
      </c>
      <c r="T12" s="42" t="s">
        <v>95</v>
      </c>
      <c r="U12" s="42" t="s">
        <v>95</v>
      </c>
      <c r="V12" s="42" t="s">
        <v>95</v>
      </c>
      <c r="W12" s="42" t="s">
        <v>95</v>
      </c>
      <c r="X12" s="42" t="s">
        <v>95</v>
      </c>
      <c r="Y12" s="42" t="s">
        <v>95</v>
      </c>
      <c r="Z12" s="42" t="s">
        <v>95</v>
      </c>
      <c r="AA12" s="42" t="s">
        <v>95</v>
      </c>
    </row>
    <row r="13" spans="1:28" ht="14.4" x14ac:dyDescent="0.25">
      <c r="A13" s="2">
        <v>11</v>
      </c>
      <c r="B13" s="39" t="s">
        <v>47</v>
      </c>
      <c r="C13" s="39" t="s">
        <v>48</v>
      </c>
      <c r="D13" s="42" t="s">
        <v>95</v>
      </c>
      <c r="E13" s="42" t="s">
        <v>95</v>
      </c>
      <c r="F13" s="42" t="s">
        <v>95</v>
      </c>
      <c r="G13" s="42" t="s">
        <v>95</v>
      </c>
      <c r="H13" s="42" t="s">
        <v>95</v>
      </c>
      <c r="I13" s="42" t="s">
        <v>95</v>
      </c>
      <c r="J13" s="42" t="s">
        <v>95</v>
      </c>
      <c r="K13" s="42" t="s">
        <v>95</v>
      </c>
      <c r="L13" s="42" t="s">
        <v>95</v>
      </c>
      <c r="M13" s="42" t="s">
        <v>95</v>
      </c>
      <c r="N13" s="42" t="s">
        <v>95</v>
      </c>
      <c r="O13" s="42" t="s">
        <v>95</v>
      </c>
      <c r="P13" s="42" t="s">
        <v>95</v>
      </c>
      <c r="Q13" s="42" t="s">
        <v>95</v>
      </c>
      <c r="R13" s="42" t="s">
        <v>95</v>
      </c>
      <c r="S13" s="42" t="s">
        <v>95</v>
      </c>
      <c r="T13" s="42" t="s">
        <v>95</v>
      </c>
      <c r="U13" s="42" t="s">
        <v>95</v>
      </c>
      <c r="V13" s="42" t="s">
        <v>95</v>
      </c>
      <c r="W13" s="42" t="s">
        <v>95</v>
      </c>
      <c r="X13" s="42" t="s">
        <v>95</v>
      </c>
      <c r="Y13" s="42" t="s">
        <v>95</v>
      </c>
      <c r="Z13" s="42" t="s">
        <v>95</v>
      </c>
      <c r="AA13" s="42" t="s">
        <v>95</v>
      </c>
    </row>
    <row r="14" spans="1:28" ht="14.4" x14ac:dyDescent="0.25">
      <c r="A14" s="2">
        <v>12</v>
      </c>
      <c r="B14" s="39" t="s">
        <v>49</v>
      </c>
      <c r="C14" s="39" t="s">
        <v>50</v>
      </c>
      <c r="D14" s="42" t="s">
        <v>95</v>
      </c>
      <c r="E14" s="42" t="s">
        <v>95</v>
      </c>
      <c r="F14" s="42" t="s">
        <v>95</v>
      </c>
      <c r="G14" s="42" t="s">
        <v>95</v>
      </c>
      <c r="H14" s="42" t="s">
        <v>95</v>
      </c>
      <c r="I14" s="42" t="s">
        <v>95</v>
      </c>
      <c r="J14" s="42" t="s">
        <v>95</v>
      </c>
      <c r="K14" s="42" t="s">
        <v>95</v>
      </c>
      <c r="L14" s="42" t="s">
        <v>95</v>
      </c>
      <c r="M14" s="42" t="s">
        <v>95</v>
      </c>
      <c r="N14" s="42" t="s">
        <v>95</v>
      </c>
      <c r="O14" s="42" t="s">
        <v>95</v>
      </c>
      <c r="P14" s="42" t="s">
        <v>95</v>
      </c>
      <c r="Q14" s="42" t="s">
        <v>95</v>
      </c>
      <c r="R14" s="42" t="s">
        <v>95</v>
      </c>
      <c r="S14" s="42" t="s">
        <v>95</v>
      </c>
      <c r="T14" s="42" t="s">
        <v>95</v>
      </c>
      <c r="U14" s="42" t="s">
        <v>95</v>
      </c>
      <c r="V14" s="42" t="s">
        <v>95</v>
      </c>
      <c r="W14" s="42" t="s">
        <v>95</v>
      </c>
      <c r="X14" s="42" t="s">
        <v>95</v>
      </c>
      <c r="Y14" s="42" t="s">
        <v>95</v>
      </c>
      <c r="Z14" s="42" t="s">
        <v>95</v>
      </c>
      <c r="AA14" s="42" t="s">
        <v>95</v>
      </c>
    </row>
    <row r="15" spans="1:28" ht="14.4" x14ac:dyDescent="0.25">
      <c r="A15" s="2">
        <v>13</v>
      </c>
      <c r="B15" s="39" t="s">
        <v>51</v>
      </c>
      <c r="C15" s="39" t="s">
        <v>52</v>
      </c>
      <c r="D15" s="42" t="s">
        <v>95</v>
      </c>
      <c r="E15" s="42" t="s">
        <v>95</v>
      </c>
      <c r="F15" s="42" t="s">
        <v>95</v>
      </c>
      <c r="G15" s="42" t="s">
        <v>95</v>
      </c>
      <c r="H15" s="42" t="s">
        <v>95</v>
      </c>
      <c r="I15" s="42" t="s">
        <v>95</v>
      </c>
      <c r="J15" s="42" t="s">
        <v>95</v>
      </c>
      <c r="K15" s="42" t="s">
        <v>95</v>
      </c>
      <c r="L15" s="42" t="s">
        <v>95</v>
      </c>
      <c r="M15" s="42" t="s">
        <v>95</v>
      </c>
      <c r="N15" s="42" t="s">
        <v>95</v>
      </c>
      <c r="O15" s="42" t="s">
        <v>95</v>
      </c>
      <c r="P15" s="42" t="s">
        <v>95</v>
      </c>
      <c r="Q15" s="42" t="s">
        <v>95</v>
      </c>
      <c r="R15" s="42" t="s">
        <v>95</v>
      </c>
      <c r="S15" s="42" t="s">
        <v>95</v>
      </c>
      <c r="T15" s="42" t="s">
        <v>95</v>
      </c>
      <c r="U15" s="42" t="s">
        <v>95</v>
      </c>
      <c r="V15" s="42" t="s">
        <v>95</v>
      </c>
      <c r="W15" s="42" t="s">
        <v>95</v>
      </c>
      <c r="X15" s="42" t="s">
        <v>95</v>
      </c>
      <c r="Y15" s="42" t="s">
        <v>95</v>
      </c>
      <c r="Z15" s="42" t="s">
        <v>95</v>
      </c>
      <c r="AA15" s="42" t="s">
        <v>95</v>
      </c>
    </row>
    <row r="16" spans="1:28" ht="14.4" x14ac:dyDescent="0.25">
      <c r="A16" s="2">
        <v>14</v>
      </c>
      <c r="B16" s="39" t="s">
        <v>53</v>
      </c>
      <c r="C16" s="39" t="s">
        <v>54</v>
      </c>
      <c r="D16" s="42" t="s">
        <v>95</v>
      </c>
      <c r="E16" s="42" t="s">
        <v>95</v>
      </c>
      <c r="F16" s="42" t="s">
        <v>95</v>
      </c>
      <c r="G16" s="42" t="s">
        <v>95</v>
      </c>
      <c r="H16" s="42" t="s">
        <v>95</v>
      </c>
      <c r="I16" s="42" t="s">
        <v>95</v>
      </c>
      <c r="J16" s="42" t="s">
        <v>95</v>
      </c>
      <c r="K16" s="42" t="s">
        <v>95</v>
      </c>
      <c r="L16" s="42" t="s">
        <v>95</v>
      </c>
      <c r="M16" s="42" t="s">
        <v>95</v>
      </c>
      <c r="N16" s="42" t="s">
        <v>95</v>
      </c>
      <c r="O16" s="42" t="s">
        <v>95</v>
      </c>
      <c r="P16" s="42" t="s">
        <v>95</v>
      </c>
      <c r="Q16" s="42" t="s">
        <v>95</v>
      </c>
      <c r="R16" s="42" t="s">
        <v>95</v>
      </c>
      <c r="S16" s="42" t="s">
        <v>95</v>
      </c>
      <c r="T16" s="42" t="s">
        <v>95</v>
      </c>
      <c r="U16" s="42" t="s">
        <v>95</v>
      </c>
      <c r="V16" s="42" t="s">
        <v>95</v>
      </c>
      <c r="W16" s="42" t="s">
        <v>95</v>
      </c>
      <c r="X16" s="42" t="s">
        <v>95</v>
      </c>
      <c r="Y16" s="42" t="s">
        <v>95</v>
      </c>
      <c r="Z16" s="42" t="s">
        <v>95</v>
      </c>
      <c r="AA16" s="42" t="s">
        <v>95</v>
      </c>
    </row>
    <row r="17" spans="1:27" ht="14.4" x14ac:dyDescent="0.25">
      <c r="A17" s="2">
        <v>15</v>
      </c>
      <c r="B17" s="39" t="s">
        <v>55</v>
      </c>
      <c r="C17" s="39" t="s">
        <v>56</v>
      </c>
      <c r="D17" s="42" t="s">
        <v>95</v>
      </c>
      <c r="E17" s="42" t="s">
        <v>95</v>
      </c>
      <c r="F17" s="42" t="s">
        <v>95</v>
      </c>
      <c r="G17" s="42" t="s">
        <v>95</v>
      </c>
      <c r="H17" s="42" t="s">
        <v>95</v>
      </c>
      <c r="I17" s="42" t="s">
        <v>95</v>
      </c>
      <c r="J17" s="42" t="s">
        <v>95</v>
      </c>
      <c r="K17" s="42" t="s">
        <v>95</v>
      </c>
      <c r="L17" s="42" t="s">
        <v>95</v>
      </c>
      <c r="M17" s="42" t="s">
        <v>95</v>
      </c>
      <c r="N17" s="42" t="s">
        <v>95</v>
      </c>
      <c r="O17" s="42" t="s">
        <v>95</v>
      </c>
      <c r="P17" s="42" t="s">
        <v>95</v>
      </c>
      <c r="Q17" s="42" t="s">
        <v>95</v>
      </c>
      <c r="R17" s="42" t="s">
        <v>95</v>
      </c>
      <c r="S17" s="42" t="s">
        <v>95</v>
      </c>
      <c r="T17" s="42" t="s">
        <v>95</v>
      </c>
      <c r="U17" s="42" t="s">
        <v>95</v>
      </c>
      <c r="V17" s="42" t="s">
        <v>95</v>
      </c>
      <c r="W17" s="42" t="s">
        <v>95</v>
      </c>
      <c r="X17" s="42" t="s">
        <v>95</v>
      </c>
      <c r="Y17" s="42" t="s">
        <v>95</v>
      </c>
      <c r="Z17" s="42" t="s">
        <v>95</v>
      </c>
      <c r="AA17" s="42" t="s">
        <v>95</v>
      </c>
    </row>
    <row r="18" spans="1:27" ht="14.4" x14ac:dyDescent="0.25">
      <c r="A18" s="2">
        <v>16</v>
      </c>
      <c r="B18" s="39" t="s">
        <v>57</v>
      </c>
      <c r="C18" s="39" t="s">
        <v>58</v>
      </c>
      <c r="D18" s="42" t="s">
        <v>95</v>
      </c>
      <c r="E18" s="42" t="s">
        <v>95</v>
      </c>
      <c r="F18" s="42" t="s">
        <v>95</v>
      </c>
      <c r="G18" s="42" t="s">
        <v>95</v>
      </c>
      <c r="H18" s="42" t="s">
        <v>95</v>
      </c>
      <c r="I18" s="42" t="s">
        <v>95</v>
      </c>
      <c r="J18" s="42" t="s">
        <v>95</v>
      </c>
      <c r="K18" s="42" t="s">
        <v>95</v>
      </c>
      <c r="L18" s="42" t="s">
        <v>95</v>
      </c>
      <c r="M18" s="42" t="s">
        <v>95</v>
      </c>
      <c r="N18" s="42" t="s">
        <v>95</v>
      </c>
      <c r="O18" s="42" t="s">
        <v>95</v>
      </c>
      <c r="P18" s="42" t="s">
        <v>95</v>
      </c>
      <c r="Q18" s="42" t="s">
        <v>95</v>
      </c>
      <c r="R18" s="42" t="s">
        <v>95</v>
      </c>
      <c r="S18" s="42" t="s">
        <v>95</v>
      </c>
      <c r="T18" s="42" t="s">
        <v>95</v>
      </c>
      <c r="U18" s="42" t="s">
        <v>95</v>
      </c>
      <c r="V18" s="42" t="s">
        <v>95</v>
      </c>
      <c r="W18" s="42" t="s">
        <v>95</v>
      </c>
      <c r="X18" s="42" t="s">
        <v>95</v>
      </c>
      <c r="Y18" s="42" t="s">
        <v>95</v>
      </c>
      <c r="Z18" s="42" t="s">
        <v>95</v>
      </c>
      <c r="AA18" s="42" t="s">
        <v>95</v>
      </c>
    </row>
    <row r="19" spans="1:27" ht="14.4" x14ac:dyDescent="0.25">
      <c r="A19" s="2">
        <v>17</v>
      </c>
      <c r="B19" s="39" t="s">
        <v>59</v>
      </c>
      <c r="C19" s="39" t="s">
        <v>60</v>
      </c>
      <c r="D19" s="42" t="s">
        <v>95</v>
      </c>
      <c r="E19" s="42" t="s">
        <v>95</v>
      </c>
      <c r="F19" s="42" t="s">
        <v>95</v>
      </c>
      <c r="G19" s="42" t="s">
        <v>95</v>
      </c>
      <c r="H19" s="42" t="s">
        <v>95</v>
      </c>
      <c r="I19" s="42" t="s">
        <v>95</v>
      </c>
      <c r="J19" s="42" t="s">
        <v>95</v>
      </c>
      <c r="K19" s="42" t="s">
        <v>95</v>
      </c>
      <c r="L19" s="42" t="s">
        <v>95</v>
      </c>
      <c r="M19" s="42" t="s">
        <v>95</v>
      </c>
      <c r="N19" s="42" t="s">
        <v>95</v>
      </c>
      <c r="O19" s="42" t="s">
        <v>95</v>
      </c>
      <c r="P19" s="42" t="s">
        <v>95</v>
      </c>
      <c r="Q19" s="42" t="s">
        <v>95</v>
      </c>
      <c r="R19" s="42" t="s">
        <v>95</v>
      </c>
      <c r="S19" s="42" t="s">
        <v>95</v>
      </c>
      <c r="T19" s="42" t="s">
        <v>95</v>
      </c>
      <c r="U19" s="42" t="s">
        <v>95</v>
      </c>
      <c r="V19" s="42" t="s">
        <v>95</v>
      </c>
      <c r="W19" s="42" t="s">
        <v>95</v>
      </c>
      <c r="X19" s="42" t="s">
        <v>95</v>
      </c>
      <c r="Y19" s="42" t="s">
        <v>95</v>
      </c>
      <c r="Z19" s="42" t="s">
        <v>95</v>
      </c>
      <c r="AA19" s="42" t="s">
        <v>95</v>
      </c>
    </row>
    <row r="20" spans="1:27" ht="14.4" x14ac:dyDescent="0.25">
      <c r="A20" s="2">
        <v>18</v>
      </c>
      <c r="B20" s="39" t="s">
        <v>61</v>
      </c>
      <c r="C20" s="39" t="s">
        <v>62</v>
      </c>
      <c r="D20" s="42" t="s">
        <v>95</v>
      </c>
      <c r="E20" s="42" t="s">
        <v>95</v>
      </c>
      <c r="F20" s="42" t="s">
        <v>95</v>
      </c>
      <c r="G20" s="42" t="s">
        <v>95</v>
      </c>
      <c r="H20" s="42" t="s">
        <v>95</v>
      </c>
      <c r="I20" s="42" t="s">
        <v>95</v>
      </c>
      <c r="J20" s="42" t="s">
        <v>95</v>
      </c>
      <c r="K20" s="42" t="s">
        <v>95</v>
      </c>
      <c r="L20" s="42" t="s">
        <v>95</v>
      </c>
      <c r="M20" s="42" t="s">
        <v>95</v>
      </c>
      <c r="N20" s="42" t="s">
        <v>95</v>
      </c>
      <c r="O20" s="42" t="s">
        <v>95</v>
      </c>
      <c r="P20" s="42" t="s">
        <v>95</v>
      </c>
      <c r="Q20" s="42" t="s">
        <v>95</v>
      </c>
      <c r="R20" s="42" t="s">
        <v>95</v>
      </c>
      <c r="S20" s="42" t="s">
        <v>95</v>
      </c>
      <c r="T20" s="42" t="s">
        <v>95</v>
      </c>
      <c r="U20" s="42" t="s">
        <v>95</v>
      </c>
      <c r="V20" s="42" t="s">
        <v>95</v>
      </c>
      <c r="W20" s="42" t="s">
        <v>95</v>
      </c>
      <c r="X20" s="42" t="s">
        <v>95</v>
      </c>
      <c r="Y20" s="42" t="s">
        <v>95</v>
      </c>
      <c r="Z20" s="42" t="s">
        <v>95</v>
      </c>
      <c r="AA20" s="42" t="s">
        <v>95</v>
      </c>
    </row>
    <row r="21" spans="1:27" ht="14.4" x14ac:dyDescent="0.25">
      <c r="A21" s="2">
        <v>19</v>
      </c>
      <c r="B21" s="39" t="s">
        <v>63</v>
      </c>
      <c r="C21" s="39" t="s">
        <v>64</v>
      </c>
      <c r="D21" s="42" t="s">
        <v>95</v>
      </c>
      <c r="E21" s="42" t="s">
        <v>95</v>
      </c>
      <c r="F21" s="42" t="s">
        <v>95</v>
      </c>
      <c r="G21" s="42" t="s">
        <v>95</v>
      </c>
      <c r="H21" s="42" t="s">
        <v>95</v>
      </c>
      <c r="I21" s="42" t="s">
        <v>95</v>
      </c>
      <c r="J21" s="42" t="s">
        <v>95</v>
      </c>
      <c r="K21" s="42" t="s">
        <v>95</v>
      </c>
      <c r="L21" s="42" t="s">
        <v>95</v>
      </c>
      <c r="M21" s="42" t="s">
        <v>95</v>
      </c>
      <c r="N21" s="42" t="s">
        <v>95</v>
      </c>
      <c r="O21" s="42" t="s">
        <v>95</v>
      </c>
      <c r="P21" s="42" t="s">
        <v>95</v>
      </c>
      <c r="Q21" s="42" t="s">
        <v>95</v>
      </c>
      <c r="R21" s="42" t="s">
        <v>95</v>
      </c>
      <c r="S21" s="42" t="s">
        <v>95</v>
      </c>
      <c r="T21" s="42" t="s">
        <v>95</v>
      </c>
      <c r="U21" s="42" t="s">
        <v>95</v>
      </c>
      <c r="V21" s="42" t="s">
        <v>95</v>
      </c>
      <c r="W21" s="42" t="s">
        <v>95</v>
      </c>
      <c r="X21" s="42" t="s">
        <v>95</v>
      </c>
      <c r="Y21" s="42" t="s">
        <v>95</v>
      </c>
      <c r="Z21" s="42" t="s">
        <v>95</v>
      </c>
      <c r="AA21" s="42" t="s">
        <v>95</v>
      </c>
    </row>
    <row r="22" spans="1:27" ht="14.4" x14ac:dyDescent="0.25">
      <c r="A22" s="2">
        <v>20</v>
      </c>
      <c r="B22" s="39" t="s">
        <v>65</v>
      </c>
      <c r="C22" s="39" t="s">
        <v>66</v>
      </c>
      <c r="D22" s="42" t="s">
        <v>95</v>
      </c>
      <c r="E22" s="42" t="s">
        <v>95</v>
      </c>
      <c r="F22" s="42" t="s">
        <v>95</v>
      </c>
      <c r="G22" s="42" t="s">
        <v>95</v>
      </c>
      <c r="H22" s="42" t="s">
        <v>95</v>
      </c>
      <c r="I22" s="42" t="s">
        <v>95</v>
      </c>
      <c r="J22" s="42" t="s">
        <v>95</v>
      </c>
      <c r="K22" s="42" t="s">
        <v>95</v>
      </c>
      <c r="L22" s="42" t="s">
        <v>95</v>
      </c>
      <c r="M22" s="42" t="s">
        <v>95</v>
      </c>
      <c r="N22" s="42" t="s">
        <v>95</v>
      </c>
      <c r="O22" s="42" t="s">
        <v>95</v>
      </c>
      <c r="P22" s="42" t="s">
        <v>95</v>
      </c>
      <c r="Q22" s="42" t="s">
        <v>95</v>
      </c>
      <c r="R22" s="42" t="s">
        <v>95</v>
      </c>
      <c r="S22" s="42" t="s">
        <v>95</v>
      </c>
      <c r="T22" s="42" t="s">
        <v>95</v>
      </c>
      <c r="U22" s="42" t="s">
        <v>95</v>
      </c>
      <c r="V22" s="42" t="s">
        <v>95</v>
      </c>
      <c r="W22" s="42" t="s">
        <v>95</v>
      </c>
      <c r="X22" s="42" t="s">
        <v>95</v>
      </c>
      <c r="Y22" s="42" t="s">
        <v>95</v>
      </c>
      <c r="Z22" s="42" t="s">
        <v>95</v>
      </c>
      <c r="AA22" s="42" t="s">
        <v>95</v>
      </c>
    </row>
    <row r="23" spans="1:27" ht="14.4" x14ac:dyDescent="0.25">
      <c r="A23" s="2">
        <v>21</v>
      </c>
      <c r="B23" s="39" t="s">
        <v>67</v>
      </c>
      <c r="C23" s="39" t="s">
        <v>68</v>
      </c>
      <c r="D23" s="42" t="s">
        <v>95</v>
      </c>
      <c r="E23" s="42" t="s">
        <v>95</v>
      </c>
      <c r="F23" s="42" t="s">
        <v>95</v>
      </c>
      <c r="G23" s="42" t="s">
        <v>95</v>
      </c>
      <c r="H23" s="42" t="s">
        <v>95</v>
      </c>
      <c r="I23" s="42" t="s">
        <v>95</v>
      </c>
      <c r="J23" s="42" t="s">
        <v>95</v>
      </c>
      <c r="K23" s="42" t="s">
        <v>95</v>
      </c>
      <c r="L23" s="42" t="s">
        <v>95</v>
      </c>
      <c r="M23" s="42" t="s">
        <v>95</v>
      </c>
      <c r="N23" s="42" t="s">
        <v>95</v>
      </c>
      <c r="O23" s="42" t="s">
        <v>95</v>
      </c>
      <c r="P23" s="42" t="s">
        <v>95</v>
      </c>
      <c r="Q23" s="42" t="s">
        <v>95</v>
      </c>
      <c r="R23" s="42" t="s">
        <v>95</v>
      </c>
      <c r="S23" s="42" t="s">
        <v>95</v>
      </c>
      <c r="T23" s="42" t="s">
        <v>95</v>
      </c>
      <c r="U23" s="42" t="s">
        <v>95</v>
      </c>
      <c r="V23" s="42" t="s">
        <v>95</v>
      </c>
      <c r="W23" s="42" t="s">
        <v>95</v>
      </c>
      <c r="X23" s="42" t="s">
        <v>95</v>
      </c>
      <c r="Y23" s="42" t="s">
        <v>95</v>
      </c>
      <c r="Z23" s="42" t="s">
        <v>95</v>
      </c>
      <c r="AA23" s="42" t="s">
        <v>95</v>
      </c>
    </row>
    <row r="24" spans="1:27" ht="14.4" x14ac:dyDescent="0.25">
      <c r="A24" s="2">
        <v>22</v>
      </c>
      <c r="B24" s="39" t="s">
        <v>69</v>
      </c>
      <c r="C24" s="39" t="s">
        <v>70</v>
      </c>
      <c r="D24" s="42" t="s">
        <v>95</v>
      </c>
      <c r="E24" s="42" t="s">
        <v>95</v>
      </c>
      <c r="F24" s="42" t="s">
        <v>95</v>
      </c>
      <c r="G24" s="42" t="s">
        <v>95</v>
      </c>
      <c r="H24" s="42" t="s">
        <v>95</v>
      </c>
      <c r="I24" s="42" t="s">
        <v>95</v>
      </c>
      <c r="J24" s="42" t="s">
        <v>95</v>
      </c>
      <c r="K24" s="42" t="s">
        <v>95</v>
      </c>
      <c r="L24" s="42" t="s">
        <v>95</v>
      </c>
      <c r="M24" s="42" t="s">
        <v>95</v>
      </c>
      <c r="N24" s="42" t="s">
        <v>95</v>
      </c>
      <c r="O24" s="42" t="s">
        <v>95</v>
      </c>
      <c r="P24" s="42" t="s">
        <v>95</v>
      </c>
      <c r="Q24" s="42" t="s">
        <v>95</v>
      </c>
      <c r="R24" s="42" t="s">
        <v>95</v>
      </c>
      <c r="S24" s="42" t="s">
        <v>95</v>
      </c>
      <c r="T24" s="42" t="s">
        <v>95</v>
      </c>
      <c r="U24" s="42" t="s">
        <v>95</v>
      </c>
      <c r="V24" s="42" t="s">
        <v>95</v>
      </c>
      <c r="W24" s="42" t="s">
        <v>95</v>
      </c>
      <c r="X24" s="42" t="s">
        <v>95</v>
      </c>
      <c r="Y24" s="42" t="s">
        <v>95</v>
      </c>
      <c r="Z24" s="42" t="s">
        <v>95</v>
      </c>
      <c r="AA24" s="42" t="s">
        <v>95</v>
      </c>
    </row>
    <row r="25" spans="1:27" ht="14.4" x14ac:dyDescent="0.25">
      <c r="A25" s="2">
        <v>23</v>
      </c>
      <c r="B25" s="39" t="s">
        <v>71</v>
      </c>
      <c r="C25" s="39" t="s">
        <v>72</v>
      </c>
      <c r="D25" s="42" t="s">
        <v>95</v>
      </c>
      <c r="E25" s="42" t="s">
        <v>95</v>
      </c>
      <c r="F25" s="42" t="s">
        <v>95</v>
      </c>
      <c r="G25" s="42" t="s">
        <v>95</v>
      </c>
      <c r="H25" s="42" t="s">
        <v>95</v>
      </c>
      <c r="I25" s="42" t="s">
        <v>95</v>
      </c>
      <c r="J25" s="42" t="s">
        <v>95</v>
      </c>
      <c r="K25" s="42" t="s">
        <v>95</v>
      </c>
      <c r="L25" s="42" t="s">
        <v>95</v>
      </c>
      <c r="M25" s="42" t="s">
        <v>95</v>
      </c>
      <c r="N25" s="42" t="s">
        <v>95</v>
      </c>
      <c r="O25" s="42" t="s">
        <v>95</v>
      </c>
      <c r="P25" s="42" t="s">
        <v>95</v>
      </c>
      <c r="Q25" s="42" t="s">
        <v>95</v>
      </c>
      <c r="R25" s="42" t="s">
        <v>95</v>
      </c>
      <c r="S25" s="42" t="s">
        <v>95</v>
      </c>
      <c r="T25" s="42" t="s">
        <v>95</v>
      </c>
      <c r="U25" s="42" t="s">
        <v>95</v>
      </c>
      <c r="V25" s="42" t="s">
        <v>95</v>
      </c>
      <c r="W25" s="42" t="s">
        <v>95</v>
      </c>
      <c r="X25" s="42" t="s">
        <v>95</v>
      </c>
      <c r="Y25" s="42" t="s">
        <v>95</v>
      </c>
      <c r="Z25" s="42" t="s">
        <v>95</v>
      </c>
      <c r="AA25" s="42" t="s">
        <v>95</v>
      </c>
    </row>
    <row r="26" spans="1:27" ht="14.4" x14ac:dyDescent="0.25">
      <c r="A26" s="2">
        <v>24</v>
      </c>
      <c r="B26" s="39" t="s">
        <v>73</v>
      </c>
      <c r="C26" s="39" t="s">
        <v>74</v>
      </c>
      <c r="D26" s="42" t="s">
        <v>95</v>
      </c>
      <c r="E26" s="42" t="s">
        <v>95</v>
      </c>
      <c r="F26" s="42" t="s">
        <v>95</v>
      </c>
      <c r="G26" s="42" t="s">
        <v>95</v>
      </c>
      <c r="H26" s="42" t="s">
        <v>95</v>
      </c>
      <c r="I26" s="42" t="s">
        <v>95</v>
      </c>
      <c r="J26" s="42" t="s">
        <v>95</v>
      </c>
      <c r="K26" s="42" t="s">
        <v>95</v>
      </c>
      <c r="L26" s="42" t="s">
        <v>95</v>
      </c>
      <c r="M26" s="42" t="s">
        <v>95</v>
      </c>
      <c r="N26" s="42" t="s">
        <v>95</v>
      </c>
      <c r="O26" s="42" t="s">
        <v>95</v>
      </c>
      <c r="P26" s="42" t="s">
        <v>95</v>
      </c>
      <c r="Q26" s="42" t="s">
        <v>95</v>
      </c>
      <c r="R26" s="42" t="s">
        <v>95</v>
      </c>
      <c r="S26" s="42" t="s">
        <v>95</v>
      </c>
      <c r="T26" s="42" t="s">
        <v>95</v>
      </c>
      <c r="U26" s="42" t="s">
        <v>95</v>
      </c>
      <c r="V26" s="42" t="s">
        <v>95</v>
      </c>
      <c r="W26" s="42" t="s">
        <v>95</v>
      </c>
      <c r="X26" s="42" t="s">
        <v>95</v>
      </c>
      <c r="Y26" s="42" t="s">
        <v>95</v>
      </c>
      <c r="Z26" s="42" t="s">
        <v>95</v>
      </c>
      <c r="AA26" s="42" t="s">
        <v>95</v>
      </c>
    </row>
    <row r="27" spans="1:27" ht="14.4" x14ac:dyDescent="0.25">
      <c r="A27" s="2">
        <v>25</v>
      </c>
      <c r="B27" s="39" t="s">
        <v>75</v>
      </c>
      <c r="C27" s="39" t="s">
        <v>76</v>
      </c>
      <c r="D27" s="42" t="s">
        <v>95</v>
      </c>
      <c r="E27" s="42" t="s">
        <v>95</v>
      </c>
      <c r="F27" s="42" t="s">
        <v>95</v>
      </c>
      <c r="G27" s="42" t="s">
        <v>95</v>
      </c>
      <c r="H27" s="42" t="s">
        <v>95</v>
      </c>
      <c r="I27" s="42" t="s">
        <v>95</v>
      </c>
      <c r="J27" s="42" t="s">
        <v>95</v>
      </c>
      <c r="K27" s="42" t="s">
        <v>95</v>
      </c>
      <c r="L27" s="42" t="s">
        <v>95</v>
      </c>
      <c r="M27" s="42" t="s">
        <v>95</v>
      </c>
      <c r="N27" s="42" t="s">
        <v>95</v>
      </c>
      <c r="O27" s="42" t="s">
        <v>95</v>
      </c>
      <c r="P27" s="42" t="s">
        <v>95</v>
      </c>
      <c r="Q27" s="42" t="s">
        <v>95</v>
      </c>
      <c r="R27" s="42" t="s">
        <v>95</v>
      </c>
      <c r="S27" s="42" t="s">
        <v>95</v>
      </c>
      <c r="T27" s="42" t="s">
        <v>95</v>
      </c>
      <c r="U27" s="42" t="s">
        <v>95</v>
      </c>
      <c r="V27" s="42" t="s">
        <v>95</v>
      </c>
      <c r="W27" s="42" t="s">
        <v>95</v>
      </c>
      <c r="X27" s="42" t="s">
        <v>95</v>
      </c>
      <c r="Y27" s="42" t="s">
        <v>95</v>
      </c>
      <c r="Z27" s="42" t="s">
        <v>95</v>
      </c>
      <c r="AA27" s="42" t="s">
        <v>95</v>
      </c>
    </row>
    <row r="28" spans="1:27" ht="14.4" x14ac:dyDescent="0.25">
      <c r="A28" s="2">
        <v>26</v>
      </c>
      <c r="B28" s="39" t="s">
        <v>79</v>
      </c>
      <c r="C28" s="39" t="s">
        <v>80</v>
      </c>
      <c r="D28" s="42" t="s">
        <v>95</v>
      </c>
      <c r="E28" s="42" t="s">
        <v>95</v>
      </c>
      <c r="F28" s="42" t="s">
        <v>95</v>
      </c>
      <c r="G28" s="42" t="s">
        <v>95</v>
      </c>
      <c r="H28" s="42" t="s">
        <v>95</v>
      </c>
      <c r="I28" s="42" t="s">
        <v>95</v>
      </c>
      <c r="J28" s="42" t="s">
        <v>95</v>
      </c>
      <c r="K28" s="42" t="s">
        <v>95</v>
      </c>
      <c r="L28" s="42" t="s">
        <v>95</v>
      </c>
      <c r="M28" s="42" t="s">
        <v>95</v>
      </c>
      <c r="N28" s="42" t="s">
        <v>95</v>
      </c>
      <c r="O28" s="42" t="s">
        <v>95</v>
      </c>
      <c r="P28" s="42" t="s">
        <v>95</v>
      </c>
      <c r="Q28" s="42" t="s">
        <v>95</v>
      </c>
      <c r="R28" s="42" t="s">
        <v>95</v>
      </c>
      <c r="S28" s="42" t="s">
        <v>95</v>
      </c>
      <c r="T28" s="42" t="s">
        <v>95</v>
      </c>
      <c r="U28" s="42" t="s">
        <v>95</v>
      </c>
      <c r="V28" s="42" t="s">
        <v>95</v>
      </c>
      <c r="W28" s="42" t="s">
        <v>95</v>
      </c>
      <c r="X28" s="42" t="s">
        <v>95</v>
      </c>
      <c r="Y28" s="42" t="s">
        <v>95</v>
      </c>
      <c r="Z28" s="42" t="s">
        <v>95</v>
      </c>
      <c r="AA28" s="42" t="s">
        <v>95</v>
      </c>
    </row>
    <row r="29" spans="1:27" ht="14.4" x14ac:dyDescent="0.25">
      <c r="A29" s="2">
        <v>27</v>
      </c>
      <c r="B29" s="39" t="s">
        <v>81</v>
      </c>
      <c r="C29" s="39" t="s">
        <v>82</v>
      </c>
      <c r="D29" s="42" t="s">
        <v>95</v>
      </c>
      <c r="E29" s="42" t="s">
        <v>95</v>
      </c>
      <c r="F29" s="42" t="s">
        <v>95</v>
      </c>
      <c r="G29" s="42" t="s">
        <v>95</v>
      </c>
      <c r="H29" s="42" t="s">
        <v>95</v>
      </c>
      <c r="I29" s="42" t="s">
        <v>95</v>
      </c>
      <c r="J29" s="42" t="s">
        <v>95</v>
      </c>
      <c r="K29" s="42" t="s">
        <v>95</v>
      </c>
      <c r="L29" s="42" t="s">
        <v>95</v>
      </c>
      <c r="M29" s="42" t="s">
        <v>95</v>
      </c>
      <c r="N29" s="42" t="s">
        <v>95</v>
      </c>
      <c r="O29" s="42" t="s">
        <v>95</v>
      </c>
      <c r="P29" s="42" t="s">
        <v>95</v>
      </c>
      <c r="Q29" s="42" t="s">
        <v>95</v>
      </c>
      <c r="R29" s="42" t="s">
        <v>95</v>
      </c>
      <c r="S29" s="42" t="s">
        <v>95</v>
      </c>
      <c r="T29" s="42" t="s">
        <v>95</v>
      </c>
      <c r="U29" s="42" t="s">
        <v>95</v>
      </c>
      <c r="V29" s="42" t="s">
        <v>95</v>
      </c>
      <c r="W29" s="42" t="s">
        <v>95</v>
      </c>
      <c r="X29" s="42" t="s">
        <v>95</v>
      </c>
      <c r="Y29" s="42" t="s">
        <v>95</v>
      </c>
      <c r="Z29" s="42" t="s">
        <v>95</v>
      </c>
      <c r="AA29" s="42" t="s">
        <v>95</v>
      </c>
    </row>
    <row r="30" spans="1:27" ht="14.4" x14ac:dyDescent="0.25">
      <c r="A30" s="2">
        <v>28</v>
      </c>
      <c r="B30" s="39" t="s">
        <v>83</v>
      </c>
      <c r="C30" s="39" t="s">
        <v>84</v>
      </c>
      <c r="D30" s="42" t="s">
        <v>95</v>
      </c>
      <c r="E30" s="42" t="s">
        <v>95</v>
      </c>
      <c r="F30" s="42" t="s">
        <v>95</v>
      </c>
      <c r="G30" s="42" t="s">
        <v>95</v>
      </c>
      <c r="H30" s="42" t="s">
        <v>95</v>
      </c>
      <c r="I30" s="42" t="s">
        <v>95</v>
      </c>
      <c r="J30" s="42" t="s">
        <v>95</v>
      </c>
      <c r="K30" s="42" t="s">
        <v>95</v>
      </c>
      <c r="L30" s="42" t="s">
        <v>95</v>
      </c>
      <c r="M30" s="42" t="s">
        <v>95</v>
      </c>
      <c r="N30" s="42" t="s">
        <v>95</v>
      </c>
      <c r="O30" s="42" t="s">
        <v>95</v>
      </c>
      <c r="P30" s="42" t="s">
        <v>95</v>
      </c>
      <c r="Q30" s="42" t="s">
        <v>95</v>
      </c>
      <c r="R30" s="42" t="s">
        <v>95</v>
      </c>
      <c r="S30" s="42" t="s">
        <v>95</v>
      </c>
      <c r="T30" s="42" t="s">
        <v>95</v>
      </c>
      <c r="U30" s="42" t="s">
        <v>95</v>
      </c>
      <c r="V30" s="42" t="s">
        <v>95</v>
      </c>
      <c r="W30" s="42" t="s">
        <v>95</v>
      </c>
      <c r="X30" s="42" t="s">
        <v>95</v>
      </c>
      <c r="Y30" s="42" t="s">
        <v>95</v>
      </c>
      <c r="Z30" s="42" t="s">
        <v>95</v>
      </c>
      <c r="AA30" s="42" t="s">
        <v>95</v>
      </c>
    </row>
    <row r="31" spans="1:27" ht="14.4" x14ac:dyDescent="0.25">
      <c r="A31" s="2">
        <v>29</v>
      </c>
      <c r="B31" s="39" t="s">
        <v>85</v>
      </c>
      <c r="C31" s="39" t="s">
        <v>86</v>
      </c>
      <c r="D31" s="42" t="s">
        <v>95</v>
      </c>
      <c r="E31" s="42" t="s">
        <v>95</v>
      </c>
      <c r="F31" s="42" t="s">
        <v>95</v>
      </c>
      <c r="G31" s="42" t="s">
        <v>95</v>
      </c>
      <c r="H31" s="42" t="s">
        <v>95</v>
      </c>
      <c r="I31" s="42" t="s">
        <v>95</v>
      </c>
      <c r="J31" s="42" t="s">
        <v>95</v>
      </c>
      <c r="K31" s="42" t="s">
        <v>95</v>
      </c>
      <c r="L31" s="42" t="s">
        <v>95</v>
      </c>
      <c r="M31" s="42" t="s">
        <v>95</v>
      </c>
      <c r="N31" s="42" t="s">
        <v>95</v>
      </c>
      <c r="O31" s="42" t="s">
        <v>95</v>
      </c>
      <c r="P31" s="42" t="s">
        <v>95</v>
      </c>
      <c r="Q31" s="42" t="s">
        <v>95</v>
      </c>
      <c r="R31" s="42" t="s">
        <v>95</v>
      </c>
      <c r="S31" s="42" t="s">
        <v>95</v>
      </c>
      <c r="T31" s="42" t="s">
        <v>95</v>
      </c>
      <c r="U31" s="42" t="s">
        <v>95</v>
      </c>
      <c r="V31" s="42" t="s">
        <v>95</v>
      </c>
      <c r="W31" s="42" t="s">
        <v>95</v>
      </c>
      <c r="X31" s="42" t="s">
        <v>95</v>
      </c>
      <c r="Y31" s="42" t="s">
        <v>95</v>
      </c>
      <c r="Z31" s="42" t="s">
        <v>95</v>
      </c>
      <c r="AA31" s="42" t="s">
        <v>95</v>
      </c>
    </row>
    <row r="32" spans="1:27" ht="14.4" x14ac:dyDescent="0.25">
      <c r="A32" s="2">
        <v>30</v>
      </c>
      <c r="B32" s="39" t="s">
        <v>87</v>
      </c>
      <c r="C32" s="39" t="s">
        <v>88</v>
      </c>
      <c r="D32" s="42" t="s">
        <v>95</v>
      </c>
      <c r="E32" s="42" t="s">
        <v>95</v>
      </c>
      <c r="F32" s="42" t="s">
        <v>95</v>
      </c>
      <c r="G32" s="42" t="s">
        <v>95</v>
      </c>
      <c r="H32" s="42" t="s">
        <v>95</v>
      </c>
      <c r="I32" s="42" t="s">
        <v>95</v>
      </c>
      <c r="J32" s="42" t="s">
        <v>95</v>
      </c>
      <c r="K32" s="42" t="s">
        <v>95</v>
      </c>
      <c r="L32" s="42" t="s">
        <v>95</v>
      </c>
      <c r="M32" s="42" t="s">
        <v>95</v>
      </c>
      <c r="N32" s="42" t="s">
        <v>95</v>
      </c>
      <c r="O32" s="42" t="s">
        <v>95</v>
      </c>
      <c r="P32" s="42" t="s">
        <v>95</v>
      </c>
      <c r="Q32" s="42" t="s">
        <v>95</v>
      </c>
      <c r="R32" s="42" t="s">
        <v>95</v>
      </c>
      <c r="S32" s="42" t="s">
        <v>95</v>
      </c>
      <c r="T32" s="42" t="s">
        <v>95</v>
      </c>
      <c r="U32" s="42" t="s">
        <v>95</v>
      </c>
      <c r="V32" s="42" t="s">
        <v>95</v>
      </c>
      <c r="W32" s="42" t="s">
        <v>95</v>
      </c>
      <c r="X32" s="42" t="s">
        <v>95</v>
      </c>
      <c r="Y32" s="42" t="s">
        <v>95</v>
      </c>
      <c r="Z32" s="42" t="s">
        <v>95</v>
      </c>
      <c r="AA32" s="42" t="s">
        <v>95</v>
      </c>
    </row>
    <row r="33" spans="1:27" ht="14.4" x14ac:dyDescent="0.25">
      <c r="A33" s="2">
        <v>31</v>
      </c>
      <c r="B33" s="39" t="s">
        <v>89</v>
      </c>
      <c r="C33" s="39" t="s">
        <v>90</v>
      </c>
      <c r="D33" s="42" t="s">
        <v>95</v>
      </c>
      <c r="E33" s="42" t="s">
        <v>95</v>
      </c>
      <c r="F33" s="42" t="s">
        <v>95</v>
      </c>
      <c r="G33" s="42" t="s">
        <v>95</v>
      </c>
      <c r="H33" s="42" t="s">
        <v>95</v>
      </c>
      <c r="I33" s="42" t="s">
        <v>95</v>
      </c>
      <c r="J33" s="42" t="s">
        <v>95</v>
      </c>
      <c r="K33" s="42" t="s">
        <v>95</v>
      </c>
      <c r="L33" s="42" t="s">
        <v>95</v>
      </c>
      <c r="M33" s="42" t="s">
        <v>95</v>
      </c>
      <c r="N33" s="42" t="s">
        <v>95</v>
      </c>
      <c r="O33" s="42" t="s">
        <v>95</v>
      </c>
      <c r="P33" s="42" t="s">
        <v>95</v>
      </c>
      <c r="Q33" s="42" t="s">
        <v>95</v>
      </c>
      <c r="R33" s="42" t="s">
        <v>95</v>
      </c>
      <c r="S33" s="42" t="s">
        <v>95</v>
      </c>
      <c r="T33" s="42" t="s">
        <v>95</v>
      </c>
      <c r="U33" s="42" t="s">
        <v>95</v>
      </c>
      <c r="V33" s="42" t="s">
        <v>95</v>
      </c>
      <c r="W33" s="42" t="s">
        <v>95</v>
      </c>
      <c r="X33" s="42" t="s">
        <v>95</v>
      </c>
      <c r="Y33" s="42" t="s">
        <v>95</v>
      </c>
      <c r="Z33" s="42" t="s">
        <v>95</v>
      </c>
      <c r="AA33" s="42" t="s">
        <v>95</v>
      </c>
    </row>
    <row r="34" spans="1:27" ht="14.4" x14ac:dyDescent="0.25">
      <c r="A34" s="2">
        <v>32</v>
      </c>
      <c r="B34" s="39" t="s">
        <v>91</v>
      </c>
      <c r="C34" s="39" t="s">
        <v>92</v>
      </c>
      <c r="D34" s="42" t="s">
        <v>95</v>
      </c>
      <c r="E34" s="42" t="s">
        <v>95</v>
      </c>
      <c r="F34" s="42" t="s">
        <v>95</v>
      </c>
      <c r="G34" s="42" t="s">
        <v>95</v>
      </c>
      <c r="H34" s="42" t="s">
        <v>95</v>
      </c>
      <c r="I34" s="42" t="s">
        <v>95</v>
      </c>
      <c r="J34" s="42" t="s">
        <v>95</v>
      </c>
      <c r="K34" s="42" t="s">
        <v>95</v>
      </c>
      <c r="L34" s="42" t="s">
        <v>95</v>
      </c>
      <c r="M34" s="42" t="s">
        <v>95</v>
      </c>
      <c r="N34" s="42" t="s">
        <v>95</v>
      </c>
      <c r="O34" s="42" t="s">
        <v>95</v>
      </c>
      <c r="P34" s="42" t="s">
        <v>95</v>
      </c>
      <c r="Q34" s="42" t="s">
        <v>95</v>
      </c>
      <c r="R34" s="42" t="s">
        <v>95</v>
      </c>
      <c r="S34" s="42" t="s">
        <v>95</v>
      </c>
      <c r="T34" s="42" t="s">
        <v>95</v>
      </c>
      <c r="U34" s="42" t="s">
        <v>95</v>
      </c>
      <c r="V34" s="42" t="s">
        <v>95</v>
      </c>
      <c r="W34" s="42" t="s">
        <v>95</v>
      </c>
      <c r="X34" s="42" t="s">
        <v>95</v>
      </c>
      <c r="Y34" s="42" t="s">
        <v>95</v>
      </c>
      <c r="Z34" s="42" t="s">
        <v>95</v>
      </c>
      <c r="AA34" s="42" t="s">
        <v>95</v>
      </c>
    </row>
    <row r="35" spans="1:27" ht="14.4" x14ac:dyDescent="0.25">
      <c r="A35" s="2">
        <v>33</v>
      </c>
      <c r="B35" s="39" t="s">
        <v>93</v>
      </c>
      <c r="C35" s="39" t="s">
        <v>94</v>
      </c>
      <c r="D35" s="42" t="s">
        <v>95</v>
      </c>
      <c r="E35" s="42" t="s">
        <v>95</v>
      </c>
      <c r="F35" s="42" t="s">
        <v>95</v>
      </c>
      <c r="G35" s="42" t="s">
        <v>95</v>
      </c>
      <c r="H35" s="42" t="s">
        <v>95</v>
      </c>
      <c r="I35" s="42" t="s">
        <v>95</v>
      </c>
      <c r="J35" s="42" t="s">
        <v>95</v>
      </c>
      <c r="K35" s="42" t="s">
        <v>95</v>
      </c>
      <c r="L35" s="42" t="s">
        <v>95</v>
      </c>
      <c r="M35" s="42" t="s">
        <v>95</v>
      </c>
      <c r="N35" s="42" t="s">
        <v>95</v>
      </c>
      <c r="O35" s="42" t="s">
        <v>95</v>
      </c>
      <c r="P35" s="42" t="s">
        <v>95</v>
      </c>
      <c r="Q35" s="42" t="s">
        <v>95</v>
      </c>
      <c r="R35" s="42" t="s">
        <v>95</v>
      </c>
      <c r="S35" s="42" t="s">
        <v>95</v>
      </c>
      <c r="T35" s="42" t="s">
        <v>95</v>
      </c>
      <c r="U35" s="42" t="s">
        <v>95</v>
      </c>
      <c r="V35" s="42" t="s">
        <v>95</v>
      </c>
      <c r="W35" s="42" t="s">
        <v>95</v>
      </c>
      <c r="X35" s="42" t="s">
        <v>95</v>
      </c>
      <c r="Y35" s="42" t="s">
        <v>95</v>
      </c>
      <c r="Z35" s="42" t="s">
        <v>95</v>
      </c>
      <c r="AA35" s="42" t="s">
        <v>95</v>
      </c>
    </row>
    <row r="36" spans="1:27" x14ac:dyDescent="0.25">
      <c r="A36" t="s">
        <v>131</v>
      </c>
      <c r="B36" s="61" t="s">
        <v>132</v>
      </c>
      <c r="C36" s="61" t="s">
        <v>133</v>
      </c>
    </row>
    <row r="37" spans="1:27" ht="22.8" x14ac:dyDescent="0.25">
      <c r="B37" s="61" t="s">
        <v>134</v>
      </c>
      <c r="C37" s="61" t="s">
        <v>135</v>
      </c>
      <c r="D37" s="61"/>
    </row>
  </sheetData>
  <mergeCells count="1">
    <mergeCell ref="A1:AA1"/>
  </mergeCells>
  <phoneticPr fontId="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647A9-497B-42E5-BA71-EBD6FD4DD3F3}">
  <dimension ref="A1:G9"/>
  <sheetViews>
    <sheetView topLeftCell="A4" zoomScale="124" zoomScaleNormal="124" workbookViewId="0">
      <selection activeCell="F3" sqref="F3"/>
    </sheetView>
  </sheetViews>
  <sheetFormatPr defaultColWidth="8.77734375" defaultRowHeight="13.8" x14ac:dyDescent="0.25"/>
  <cols>
    <col min="1" max="1" width="7" customWidth="1"/>
    <col min="2" max="2" width="17.6640625" customWidth="1"/>
    <col min="3" max="3" width="20.33203125" customWidth="1"/>
    <col min="4" max="4" width="18.33203125" customWidth="1"/>
    <col min="5" max="5" width="10.77734375" customWidth="1"/>
    <col min="6" max="6" width="11.109375" customWidth="1"/>
    <col min="7" max="7" width="131.44140625" customWidth="1"/>
  </cols>
  <sheetData>
    <row r="1" spans="1:7" ht="46.5" customHeight="1" x14ac:dyDescent="0.25">
      <c r="A1" s="60" t="s">
        <v>26</v>
      </c>
      <c r="B1" s="60"/>
      <c r="C1" s="60"/>
      <c r="D1" s="60"/>
      <c r="E1" s="60"/>
      <c r="F1" s="60"/>
      <c r="G1" s="60"/>
    </row>
    <row r="2" spans="1:7" ht="39" customHeight="1" x14ac:dyDescent="0.25">
      <c r="A2" s="5" t="s">
        <v>11</v>
      </c>
      <c r="B2" s="5" t="s">
        <v>14</v>
      </c>
      <c r="C2" s="5" t="s">
        <v>13</v>
      </c>
      <c r="D2" s="5" t="s">
        <v>12</v>
      </c>
      <c r="E2" s="31" t="s">
        <v>15</v>
      </c>
      <c r="F2" s="32" t="s">
        <v>16</v>
      </c>
      <c r="G2" s="45" t="s">
        <v>121</v>
      </c>
    </row>
    <row r="3" spans="1:7" ht="49.95" customHeight="1" x14ac:dyDescent="0.25">
      <c r="A3" s="7">
        <v>1</v>
      </c>
      <c r="B3" s="12" t="s">
        <v>99</v>
      </c>
      <c r="C3" s="33" t="s">
        <v>104</v>
      </c>
      <c r="D3" s="33" t="s">
        <v>105</v>
      </c>
      <c r="E3" s="13" t="s">
        <v>126</v>
      </c>
      <c r="F3" s="47">
        <v>0.94</v>
      </c>
      <c r="G3" s="48" t="s">
        <v>130</v>
      </c>
    </row>
    <row r="4" spans="1:7" ht="62.25" customHeight="1" x14ac:dyDescent="0.25">
      <c r="A4" s="7">
        <v>2</v>
      </c>
      <c r="B4" s="12" t="s">
        <v>100</v>
      </c>
      <c r="C4" s="33" t="s">
        <v>106</v>
      </c>
      <c r="D4" s="33" t="s">
        <v>107</v>
      </c>
      <c r="E4" s="13" t="s">
        <v>123</v>
      </c>
      <c r="F4" s="47">
        <v>0.88</v>
      </c>
      <c r="G4" s="48" t="s">
        <v>122</v>
      </c>
    </row>
    <row r="5" spans="1:7" ht="54.75" customHeight="1" x14ac:dyDescent="0.25">
      <c r="A5" s="7">
        <v>3</v>
      </c>
      <c r="B5" s="12" t="s">
        <v>101</v>
      </c>
      <c r="C5" s="33" t="s">
        <v>108</v>
      </c>
      <c r="D5" s="33" t="s">
        <v>109</v>
      </c>
      <c r="E5" s="13" t="s">
        <v>126</v>
      </c>
      <c r="F5" s="47">
        <v>0.94</v>
      </c>
      <c r="G5" s="48" t="s">
        <v>127</v>
      </c>
    </row>
    <row r="6" spans="1:7" ht="54.75" customHeight="1" x14ac:dyDescent="0.25">
      <c r="A6" s="7">
        <v>4</v>
      </c>
      <c r="B6" s="12" t="s">
        <v>102</v>
      </c>
      <c r="C6" s="33" t="s">
        <v>110</v>
      </c>
      <c r="D6" s="33" t="s">
        <v>111</v>
      </c>
      <c r="E6" s="13" t="s">
        <v>125</v>
      </c>
      <c r="F6" s="47">
        <v>0.85</v>
      </c>
      <c r="G6" s="48" t="s">
        <v>128</v>
      </c>
    </row>
    <row r="7" spans="1:7" ht="54.75" customHeight="1" x14ac:dyDescent="0.25">
      <c r="A7" s="7">
        <v>5</v>
      </c>
      <c r="B7" s="12" t="s">
        <v>103</v>
      </c>
      <c r="C7" s="33" t="s">
        <v>112</v>
      </c>
      <c r="D7" s="33" t="s">
        <v>113</v>
      </c>
      <c r="E7" s="13" t="s">
        <v>124</v>
      </c>
      <c r="F7" s="47">
        <v>0.76</v>
      </c>
      <c r="G7" s="48" t="s">
        <v>129</v>
      </c>
    </row>
    <row r="8" spans="1:7" ht="49.95" customHeight="1" x14ac:dyDescent="0.25">
      <c r="A8" s="7">
        <v>4</v>
      </c>
      <c r="B8" s="8" t="s">
        <v>18</v>
      </c>
      <c r="C8" s="33">
        <v>44863</v>
      </c>
      <c r="D8" s="33" t="s">
        <v>116</v>
      </c>
      <c r="E8" s="44" t="s">
        <v>114</v>
      </c>
      <c r="F8" s="47">
        <v>1</v>
      </c>
      <c r="G8" s="46"/>
    </row>
    <row r="9" spans="1:7" ht="49.95" customHeight="1" x14ac:dyDescent="0.25">
      <c r="A9" s="7">
        <v>5</v>
      </c>
      <c r="B9" s="8" t="s">
        <v>17</v>
      </c>
      <c r="C9" s="33" t="s">
        <v>115</v>
      </c>
      <c r="D9" s="33" t="s">
        <v>115</v>
      </c>
      <c r="E9" s="44" t="s">
        <v>114</v>
      </c>
      <c r="F9" s="47">
        <v>1</v>
      </c>
      <c r="G9" s="46"/>
    </row>
  </sheetData>
  <mergeCells count="1">
    <mergeCell ref="A1:G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BC456-0353-452F-B62B-0A1B41F55AD0}">
  <sheetPr>
    <pageSetUpPr fitToPage="1"/>
  </sheetPr>
  <dimension ref="A1:Q35"/>
  <sheetViews>
    <sheetView tabSelected="1" topLeftCell="A22" zoomScaleNormal="100" workbookViewId="0">
      <selection activeCell="Q31" sqref="Q31"/>
    </sheetView>
  </sheetViews>
  <sheetFormatPr defaultColWidth="8.77734375" defaultRowHeight="13.8" x14ac:dyDescent="0.25"/>
  <cols>
    <col min="1" max="1" width="4.33203125" customWidth="1"/>
    <col min="2" max="2" width="13.109375" customWidth="1"/>
    <col min="3" max="3" width="7.77734375" customWidth="1"/>
    <col min="4" max="4" width="10.109375" style="21" customWidth="1"/>
    <col min="5" max="5" width="10.33203125" style="20" customWidth="1"/>
    <col min="6" max="9" width="10.33203125" style="21" customWidth="1"/>
    <col min="10" max="10" width="10.44140625" style="21" customWidth="1"/>
    <col min="11" max="12" width="8.77734375" style="21" customWidth="1"/>
    <col min="13" max="13" width="10.6640625" style="20" customWidth="1"/>
    <col min="14" max="14" width="9.6640625" style="20" customWidth="1"/>
    <col min="15" max="16" width="10.6640625" style="20" customWidth="1"/>
    <col min="17" max="17" width="44.33203125" style="23" customWidth="1"/>
  </cols>
  <sheetData>
    <row r="1" spans="1:17" ht="40.950000000000003" customHeight="1" x14ac:dyDescent="0.25">
      <c r="A1" s="60" t="s">
        <v>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</row>
    <row r="2" spans="1:17" ht="66.75" customHeight="1" x14ac:dyDescent="0.25">
      <c r="A2" s="5" t="s">
        <v>2</v>
      </c>
      <c r="B2" s="5" t="s">
        <v>9</v>
      </c>
      <c r="C2" s="5" t="s">
        <v>10</v>
      </c>
      <c r="D2" s="24" t="s">
        <v>19</v>
      </c>
      <c r="E2" s="16" t="s">
        <v>5</v>
      </c>
      <c r="F2" s="16" t="s">
        <v>6</v>
      </c>
      <c r="G2" s="16" t="s">
        <v>7</v>
      </c>
      <c r="H2" s="16" t="s">
        <v>96</v>
      </c>
      <c r="I2" s="16" t="s">
        <v>97</v>
      </c>
      <c r="J2" s="24" t="s">
        <v>20</v>
      </c>
      <c r="K2" s="15" t="s">
        <v>120</v>
      </c>
      <c r="L2" s="15" t="s">
        <v>21</v>
      </c>
      <c r="M2" s="24" t="s">
        <v>119</v>
      </c>
      <c r="N2" s="28" t="s">
        <v>118</v>
      </c>
      <c r="O2" s="28" t="s">
        <v>117</v>
      </c>
      <c r="P2" s="17" t="s">
        <v>23</v>
      </c>
      <c r="Q2" s="14" t="s">
        <v>22</v>
      </c>
    </row>
    <row r="3" spans="1:17" ht="25.05" customHeight="1" x14ac:dyDescent="0.25">
      <c r="A3" s="6">
        <v>1</v>
      </c>
      <c r="B3" s="41" t="s">
        <v>27</v>
      </c>
      <c r="C3" s="41" t="s">
        <v>28</v>
      </c>
      <c r="D3" s="34" t="s">
        <v>98</v>
      </c>
      <c r="E3" s="43">
        <v>90</v>
      </c>
      <c r="F3" s="43">
        <v>90</v>
      </c>
      <c r="G3" s="43">
        <v>90</v>
      </c>
      <c r="H3" s="43">
        <v>90</v>
      </c>
      <c r="I3" s="43">
        <v>90</v>
      </c>
      <c r="J3" s="26">
        <f>((E3+F3+G3+H3+I3)/5)*0.3</f>
        <v>27</v>
      </c>
      <c r="K3" s="19">
        <v>80</v>
      </c>
      <c r="L3" s="19">
        <v>8</v>
      </c>
      <c r="M3" s="26">
        <f>K3*0.3+L3</f>
        <v>32</v>
      </c>
      <c r="N3" s="27">
        <v>78</v>
      </c>
      <c r="O3" s="35">
        <f>D3+J3+M3+N3*0.2</f>
        <v>84.6</v>
      </c>
      <c r="P3" s="29"/>
      <c r="Q3" s="22"/>
    </row>
    <row r="4" spans="1:17" ht="25.05" customHeight="1" x14ac:dyDescent="0.25">
      <c r="A4" s="6">
        <v>2</v>
      </c>
      <c r="B4" s="41" t="s">
        <v>29</v>
      </c>
      <c r="C4" s="41" t="s">
        <v>30</v>
      </c>
      <c r="D4" s="34" t="s">
        <v>98</v>
      </c>
      <c r="E4" s="43">
        <v>90</v>
      </c>
      <c r="F4" s="43">
        <v>90</v>
      </c>
      <c r="G4" s="43">
        <v>90</v>
      </c>
      <c r="H4" s="43">
        <v>90</v>
      </c>
      <c r="I4" s="43">
        <v>90</v>
      </c>
      <c r="J4" s="26">
        <f t="shared" ref="J4:J35" si="0">((E4+F4+G4+H4+I4)/5)*0.3</f>
        <v>27</v>
      </c>
      <c r="K4" s="18">
        <v>90</v>
      </c>
      <c r="L4" s="19">
        <v>10</v>
      </c>
      <c r="M4" s="26">
        <f t="shared" ref="M4:M35" si="1">K4*0.3+L4</f>
        <v>37</v>
      </c>
      <c r="N4" s="27">
        <v>71</v>
      </c>
      <c r="O4" s="35">
        <f t="shared" ref="O4:O35" si="2">D4+J4+M4+N4*0.2</f>
        <v>88.2</v>
      </c>
      <c r="P4" s="30"/>
      <c r="Q4" s="22"/>
    </row>
    <row r="5" spans="1:17" ht="25.05" customHeight="1" x14ac:dyDescent="0.25">
      <c r="A5" s="6">
        <v>3</v>
      </c>
      <c r="B5" s="41" t="s">
        <v>31</v>
      </c>
      <c r="C5" s="41" t="s">
        <v>32</v>
      </c>
      <c r="D5" s="34" t="s">
        <v>98</v>
      </c>
      <c r="E5" s="43">
        <v>70</v>
      </c>
      <c r="F5" s="43">
        <v>70</v>
      </c>
      <c r="G5" s="43">
        <v>70</v>
      </c>
      <c r="H5" s="43">
        <v>70</v>
      </c>
      <c r="I5" s="43">
        <v>80</v>
      </c>
      <c r="J5" s="26">
        <f t="shared" si="0"/>
        <v>21.599999999999998</v>
      </c>
      <c r="K5" s="18">
        <v>80</v>
      </c>
      <c r="L5" s="19">
        <v>5</v>
      </c>
      <c r="M5" s="26">
        <f t="shared" si="1"/>
        <v>29</v>
      </c>
      <c r="N5" s="27">
        <v>63</v>
      </c>
      <c r="O5" s="35">
        <f t="shared" si="2"/>
        <v>73.199999999999989</v>
      </c>
      <c r="P5" s="30"/>
      <c r="Q5" s="22"/>
    </row>
    <row r="6" spans="1:17" ht="25.05" customHeight="1" x14ac:dyDescent="0.25">
      <c r="A6" s="6">
        <v>4</v>
      </c>
      <c r="B6" s="41" t="s">
        <v>33</v>
      </c>
      <c r="C6" s="41" t="s">
        <v>34</v>
      </c>
      <c r="D6" s="34" t="s">
        <v>98</v>
      </c>
      <c r="E6" s="43">
        <v>80</v>
      </c>
      <c r="F6" s="43">
        <v>80</v>
      </c>
      <c r="G6" s="43">
        <v>80</v>
      </c>
      <c r="H6" s="43">
        <v>80</v>
      </c>
      <c r="I6" s="43">
        <v>80</v>
      </c>
      <c r="J6" s="26">
        <f t="shared" si="0"/>
        <v>24</v>
      </c>
      <c r="K6" s="18">
        <v>80</v>
      </c>
      <c r="L6" s="19">
        <v>5</v>
      </c>
      <c r="M6" s="26">
        <f t="shared" si="1"/>
        <v>29</v>
      </c>
      <c r="N6" s="49">
        <v>40</v>
      </c>
      <c r="O6" s="35">
        <f t="shared" si="2"/>
        <v>71</v>
      </c>
      <c r="P6" s="30"/>
      <c r="Q6" s="22"/>
    </row>
    <row r="7" spans="1:17" ht="25.05" customHeight="1" x14ac:dyDescent="0.25">
      <c r="A7" s="6">
        <v>5</v>
      </c>
      <c r="B7" s="41" t="s">
        <v>35</v>
      </c>
      <c r="C7" s="41" t="s">
        <v>36</v>
      </c>
      <c r="D7" s="34" t="s">
        <v>98</v>
      </c>
      <c r="E7" s="43">
        <v>90</v>
      </c>
      <c r="F7" s="43">
        <v>90</v>
      </c>
      <c r="G7" s="43">
        <v>90</v>
      </c>
      <c r="H7" s="43">
        <v>90</v>
      </c>
      <c r="I7" s="43">
        <v>90</v>
      </c>
      <c r="J7" s="26">
        <f t="shared" si="0"/>
        <v>27</v>
      </c>
      <c r="K7" s="18">
        <v>90</v>
      </c>
      <c r="L7" s="19">
        <v>10</v>
      </c>
      <c r="M7" s="26">
        <f t="shared" si="1"/>
        <v>37</v>
      </c>
      <c r="N7" s="27">
        <v>86</v>
      </c>
      <c r="O7" s="35">
        <f t="shared" si="2"/>
        <v>91.2</v>
      </c>
      <c r="P7" s="30"/>
      <c r="Q7" s="22"/>
    </row>
    <row r="8" spans="1:17" ht="25.05" customHeight="1" x14ac:dyDescent="0.25">
      <c r="A8" s="6">
        <v>6</v>
      </c>
      <c r="B8" s="41" t="s">
        <v>37</v>
      </c>
      <c r="C8" s="41" t="s">
        <v>38</v>
      </c>
      <c r="D8" s="34" t="s">
        <v>98</v>
      </c>
      <c r="E8" s="43">
        <v>80</v>
      </c>
      <c r="F8" s="43">
        <v>70</v>
      </c>
      <c r="G8" s="43">
        <v>70</v>
      </c>
      <c r="H8" s="43">
        <v>60</v>
      </c>
      <c r="I8" s="43">
        <v>60</v>
      </c>
      <c r="J8" s="26">
        <f t="shared" si="0"/>
        <v>20.399999999999999</v>
      </c>
      <c r="K8" s="18">
        <v>80</v>
      </c>
      <c r="L8" s="19">
        <v>5</v>
      </c>
      <c r="M8" s="26">
        <f t="shared" si="1"/>
        <v>29</v>
      </c>
      <c r="N8" s="49">
        <v>39</v>
      </c>
      <c r="O8" s="35">
        <f t="shared" si="2"/>
        <v>67.2</v>
      </c>
      <c r="P8" s="30"/>
      <c r="Q8" s="22"/>
    </row>
    <row r="9" spans="1:17" ht="25.05" customHeight="1" x14ac:dyDescent="0.25">
      <c r="A9" s="6">
        <v>7</v>
      </c>
      <c r="B9" s="41" t="s">
        <v>39</v>
      </c>
      <c r="C9" s="41" t="s">
        <v>40</v>
      </c>
      <c r="D9" s="34" t="s">
        <v>98</v>
      </c>
      <c r="E9" s="43">
        <v>90</v>
      </c>
      <c r="F9" s="43">
        <v>90</v>
      </c>
      <c r="G9" s="43">
        <v>90</v>
      </c>
      <c r="H9" s="43">
        <v>90</v>
      </c>
      <c r="I9" s="43">
        <v>90</v>
      </c>
      <c r="J9" s="26">
        <f t="shared" si="0"/>
        <v>27</v>
      </c>
      <c r="K9" s="18">
        <v>80</v>
      </c>
      <c r="L9" s="19">
        <v>5</v>
      </c>
      <c r="M9" s="26">
        <f t="shared" si="1"/>
        <v>29</v>
      </c>
      <c r="N9" s="49">
        <v>54</v>
      </c>
      <c r="O9" s="35">
        <f t="shared" si="2"/>
        <v>76.8</v>
      </c>
      <c r="P9" s="30"/>
      <c r="Q9" s="22"/>
    </row>
    <row r="10" spans="1:17" ht="25.05" customHeight="1" x14ac:dyDescent="0.25">
      <c r="A10" s="6">
        <v>8</v>
      </c>
      <c r="B10" s="41" t="s">
        <v>41</v>
      </c>
      <c r="C10" s="41" t="s">
        <v>42</v>
      </c>
      <c r="D10" s="34" t="s">
        <v>98</v>
      </c>
      <c r="E10" s="43">
        <v>90</v>
      </c>
      <c r="F10" s="43">
        <v>90</v>
      </c>
      <c r="G10" s="43">
        <v>90</v>
      </c>
      <c r="H10" s="43">
        <v>90</v>
      </c>
      <c r="I10" s="43">
        <v>90</v>
      </c>
      <c r="J10" s="26">
        <f t="shared" si="0"/>
        <v>27</v>
      </c>
      <c r="K10" s="18">
        <v>90</v>
      </c>
      <c r="L10" s="19">
        <v>5</v>
      </c>
      <c r="M10" s="26">
        <f t="shared" si="1"/>
        <v>32</v>
      </c>
      <c r="N10" s="27">
        <v>70</v>
      </c>
      <c r="O10" s="35">
        <f t="shared" si="2"/>
        <v>83</v>
      </c>
      <c r="P10" s="30"/>
      <c r="Q10" s="25"/>
    </row>
    <row r="11" spans="1:17" ht="25.05" customHeight="1" x14ac:dyDescent="0.25">
      <c r="A11" s="6">
        <v>9</v>
      </c>
      <c r="B11" s="41" t="s">
        <v>43</v>
      </c>
      <c r="C11" s="41" t="s">
        <v>44</v>
      </c>
      <c r="D11" s="34" t="s">
        <v>98</v>
      </c>
      <c r="E11" s="43">
        <v>80</v>
      </c>
      <c r="F11" s="43">
        <v>80</v>
      </c>
      <c r="G11" s="43">
        <v>80</v>
      </c>
      <c r="H11" s="43">
        <v>80</v>
      </c>
      <c r="I11" s="43">
        <v>80</v>
      </c>
      <c r="J11" s="26">
        <f t="shared" si="0"/>
        <v>24</v>
      </c>
      <c r="K11" s="18">
        <v>80</v>
      </c>
      <c r="L11" s="19">
        <v>5</v>
      </c>
      <c r="M11" s="26">
        <f t="shared" si="1"/>
        <v>29</v>
      </c>
      <c r="N11" s="27">
        <v>65</v>
      </c>
      <c r="O11" s="35">
        <f t="shared" si="2"/>
        <v>76</v>
      </c>
      <c r="P11" s="30"/>
      <c r="Q11" s="22"/>
    </row>
    <row r="12" spans="1:17" ht="25.05" customHeight="1" x14ac:dyDescent="0.25">
      <c r="A12" s="6">
        <v>10</v>
      </c>
      <c r="B12" s="41" t="s">
        <v>45</v>
      </c>
      <c r="C12" s="41" t="s">
        <v>46</v>
      </c>
      <c r="D12" s="34" t="s">
        <v>98</v>
      </c>
      <c r="E12" s="43">
        <v>80</v>
      </c>
      <c r="F12" s="43">
        <v>80</v>
      </c>
      <c r="G12" s="43">
        <v>80</v>
      </c>
      <c r="H12" s="43">
        <v>80</v>
      </c>
      <c r="I12" s="43">
        <v>80</v>
      </c>
      <c r="J12" s="26">
        <f t="shared" si="0"/>
        <v>24</v>
      </c>
      <c r="K12" s="18">
        <v>80</v>
      </c>
      <c r="L12" s="19">
        <v>5</v>
      </c>
      <c r="M12" s="26">
        <f t="shared" si="1"/>
        <v>29</v>
      </c>
      <c r="N12" s="49">
        <v>31</v>
      </c>
      <c r="O12" s="35">
        <f t="shared" si="2"/>
        <v>69.2</v>
      </c>
      <c r="P12" s="30"/>
      <c r="Q12" s="22"/>
    </row>
    <row r="13" spans="1:17" ht="25.05" customHeight="1" x14ac:dyDescent="0.25">
      <c r="A13" s="6">
        <v>11</v>
      </c>
      <c r="B13" s="41" t="s">
        <v>47</v>
      </c>
      <c r="C13" s="41" t="s">
        <v>48</v>
      </c>
      <c r="D13" s="34" t="s">
        <v>98</v>
      </c>
      <c r="E13" s="43">
        <v>80</v>
      </c>
      <c r="F13" s="43">
        <v>80</v>
      </c>
      <c r="G13" s="43">
        <v>80</v>
      </c>
      <c r="H13" s="43">
        <v>80</v>
      </c>
      <c r="I13" s="43">
        <v>80</v>
      </c>
      <c r="J13" s="26">
        <f t="shared" si="0"/>
        <v>24</v>
      </c>
      <c r="K13" s="18">
        <v>65</v>
      </c>
      <c r="L13" s="19">
        <v>5</v>
      </c>
      <c r="M13" s="26">
        <f t="shared" si="1"/>
        <v>24.5</v>
      </c>
      <c r="N13" s="49">
        <v>55</v>
      </c>
      <c r="O13" s="35">
        <f t="shared" si="2"/>
        <v>69.5</v>
      </c>
      <c r="P13" s="30"/>
      <c r="Q13" s="22"/>
    </row>
    <row r="14" spans="1:17" ht="25.05" customHeight="1" x14ac:dyDescent="0.25">
      <c r="A14" s="6">
        <v>12</v>
      </c>
      <c r="B14" s="41" t="s">
        <v>49</v>
      </c>
      <c r="C14" s="41" t="s">
        <v>50</v>
      </c>
      <c r="D14" s="34" t="s">
        <v>98</v>
      </c>
      <c r="E14" s="43">
        <v>80</v>
      </c>
      <c r="F14" s="43">
        <v>80</v>
      </c>
      <c r="G14" s="43">
        <v>80</v>
      </c>
      <c r="H14" s="43">
        <v>80</v>
      </c>
      <c r="I14" s="43">
        <v>80</v>
      </c>
      <c r="J14" s="26">
        <f t="shared" si="0"/>
        <v>24</v>
      </c>
      <c r="K14" s="18">
        <v>80</v>
      </c>
      <c r="L14" s="19">
        <v>5</v>
      </c>
      <c r="M14" s="26">
        <f t="shared" si="1"/>
        <v>29</v>
      </c>
      <c r="N14" s="49">
        <v>46</v>
      </c>
      <c r="O14" s="35">
        <f t="shared" si="2"/>
        <v>72.2</v>
      </c>
      <c r="P14" s="30"/>
      <c r="Q14" s="22"/>
    </row>
    <row r="15" spans="1:17" ht="25.05" customHeight="1" x14ac:dyDescent="0.25">
      <c r="A15" s="6">
        <v>13</v>
      </c>
      <c r="B15" s="41" t="s">
        <v>51</v>
      </c>
      <c r="C15" s="41" t="s">
        <v>52</v>
      </c>
      <c r="D15" s="34" t="s">
        <v>98</v>
      </c>
      <c r="E15" s="43">
        <v>80</v>
      </c>
      <c r="F15" s="43">
        <v>80</v>
      </c>
      <c r="G15" s="43">
        <v>80</v>
      </c>
      <c r="H15" s="43">
        <v>80</v>
      </c>
      <c r="I15" s="43">
        <v>80</v>
      </c>
      <c r="J15" s="26">
        <f t="shared" si="0"/>
        <v>24</v>
      </c>
      <c r="K15" s="18">
        <v>80</v>
      </c>
      <c r="L15" s="19">
        <v>5</v>
      </c>
      <c r="M15" s="26">
        <f t="shared" si="1"/>
        <v>29</v>
      </c>
      <c r="N15" s="27">
        <v>67</v>
      </c>
      <c r="O15" s="35">
        <f t="shared" si="2"/>
        <v>76.400000000000006</v>
      </c>
      <c r="P15" s="30"/>
      <c r="Q15" s="22"/>
    </row>
    <row r="16" spans="1:17" ht="25.05" customHeight="1" x14ac:dyDescent="0.25">
      <c r="A16" s="6">
        <v>14</v>
      </c>
      <c r="B16" s="41" t="s">
        <v>53</v>
      </c>
      <c r="C16" s="41" t="s">
        <v>54</v>
      </c>
      <c r="D16" s="34" t="s">
        <v>98</v>
      </c>
      <c r="E16" s="43">
        <v>90</v>
      </c>
      <c r="F16" s="18">
        <v>90</v>
      </c>
      <c r="G16" s="18">
        <v>60</v>
      </c>
      <c r="H16" s="18">
        <v>60</v>
      </c>
      <c r="I16" s="18">
        <v>60</v>
      </c>
      <c r="J16" s="26">
        <f t="shared" si="0"/>
        <v>21.599999999999998</v>
      </c>
      <c r="K16" s="18">
        <v>70</v>
      </c>
      <c r="L16" s="19">
        <v>5</v>
      </c>
      <c r="M16" s="26">
        <f t="shared" si="1"/>
        <v>26</v>
      </c>
      <c r="N16" s="49">
        <v>52</v>
      </c>
      <c r="O16" s="57">
        <f t="shared" si="2"/>
        <v>68</v>
      </c>
      <c r="P16" s="30"/>
      <c r="Q16" s="22"/>
    </row>
    <row r="17" spans="1:17" ht="25.05" customHeight="1" x14ac:dyDescent="0.25">
      <c r="A17" s="6">
        <v>15</v>
      </c>
      <c r="B17" s="41" t="s">
        <v>55</v>
      </c>
      <c r="C17" s="41" t="s">
        <v>56</v>
      </c>
      <c r="D17" s="34" t="s">
        <v>98</v>
      </c>
      <c r="E17" s="43">
        <v>70</v>
      </c>
      <c r="F17" s="43">
        <v>70</v>
      </c>
      <c r="G17" s="43">
        <v>70</v>
      </c>
      <c r="H17" s="43">
        <v>70</v>
      </c>
      <c r="I17" s="43">
        <v>70</v>
      </c>
      <c r="J17" s="26">
        <f t="shared" si="0"/>
        <v>21</v>
      </c>
      <c r="K17" s="18">
        <v>65</v>
      </c>
      <c r="L17" s="19">
        <v>5</v>
      </c>
      <c r="M17" s="26">
        <f t="shared" si="1"/>
        <v>24.5</v>
      </c>
      <c r="N17" s="49">
        <v>47</v>
      </c>
      <c r="O17" s="35">
        <f t="shared" si="2"/>
        <v>64.900000000000006</v>
      </c>
      <c r="P17" s="30"/>
      <c r="Q17" s="22"/>
    </row>
    <row r="18" spans="1:17" ht="25.05" customHeight="1" x14ac:dyDescent="0.25">
      <c r="A18" s="6">
        <v>16</v>
      </c>
      <c r="B18" s="41" t="s">
        <v>57</v>
      </c>
      <c r="C18" s="41" t="s">
        <v>58</v>
      </c>
      <c r="D18" s="34" t="s">
        <v>98</v>
      </c>
      <c r="E18" s="52">
        <v>0</v>
      </c>
      <c r="F18" s="52">
        <v>0</v>
      </c>
      <c r="G18" s="18">
        <v>90</v>
      </c>
      <c r="H18" s="18">
        <v>90</v>
      </c>
      <c r="I18" s="18">
        <v>90</v>
      </c>
      <c r="J18" s="26">
        <f t="shared" si="0"/>
        <v>16.2</v>
      </c>
      <c r="K18" s="18">
        <v>80</v>
      </c>
      <c r="L18" s="19">
        <v>5</v>
      </c>
      <c r="M18" s="26">
        <f t="shared" si="1"/>
        <v>29</v>
      </c>
      <c r="N18" s="49">
        <v>57</v>
      </c>
      <c r="O18" s="35">
        <f t="shared" si="2"/>
        <v>66.600000000000009</v>
      </c>
      <c r="P18" s="30"/>
      <c r="Q18" s="22"/>
    </row>
    <row r="19" spans="1:17" ht="25.05" customHeight="1" x14ac:dyDescent="0.25">
      <c r="A19" s="6">
        <v>17</v>
      </c>
      <c r="B19" s="41" t="s">
        <v>59</v>
      </c>
      <c r="C19" s="41" t="s">
        <v>60</v>
      </c>
      <c r="D19" s="34" t="s">
        <v>98</v>
      </c>
      <c r="E19" s="43">
        <v>90</v>
      </c>
      <c r="F19" s="43">
        <v>90</v>
      </c>
      <c r="G19" s="43">
        <v>90</v>
      </c>
      <c r="H19" s="52">
        <v>0</v>
      </c>
      <c r="I19" s="52">
        <v>0</v>
      </c>
      <c r="J19" s="26">
        <f t="shared" si="0"/>
        <v>16.2</v>
      </c>
      <c r="K19" s="18">
        <v>80</v>
      </c>
      <c r="L19" s="19">
        <v>10</v>
      </c>
      <c r="M19" s="26">
        <f t="shared" si="1"/>
        <v>34</v>
      </c>
      <c r="N19" s="49">
        <v>46</v>
      </c>
      <c r="O19" s="35">
        <f t="shared" si="2"/>
        <v>69.400000000000006</v>
      </c>
      <c r="P19" s="30"/>
      <c r="Q19" s="22"/>
    </row>
    <row r="20" spans="1:17" ht="25.05" customHeight="1" x14ac:dyDescent="0.25">
      <c r="A20" s="6">
        <v>18</v>
      </c>
      <c r="B20" s="41" t="s">
        <v>61</v>
      </c>
      <c r="C20" s="41" t="s">
        <v>62</v>
      </c>
      <c r="D20" s="34" t="s">
        <v>98</v>
      </c>
      <c r="E20" s="43">
        <v>90</v>
      </c>
      <c r="F20" s="43">
        <v>90</v>
      </c>
      <c r="G20" s="43">
        <v>90</v>
      </c>
      <c r="H20" s="43">
        <v>90</v>
      </c>
      <c r="I20" s="43">
        <v>90</v>
      </c>
      <c r="J20" s="26">
        <f t="shared" si="0"/>
        <v>27</v>
      </c>
      <c r="K20" s="18">
        <v>80</v>
      </c>
      <c r="L20" s="19">
        <v>5</v>
      </c>
      <c r="M20" s="26">
        <f t="shared" si="1"/>
        <v>29</v>
      </c>
      <c r="N20" s="49">
        <v>42</v>
      </c>
      <c r="O20" s="35">
        <f t="shared" si="2"/>
        <v>74.400000000000006</v>
      </c>
      <c r="P20" s="30"/>
      <c r="Q20" s="22"/>
    </row>
    <row r="21" spans="1:17" ht="25.05" customHeight="1" x14ac:dyDescent="0.25">
      <c r="A21" s="6">
        <v>19</v>
      </c>
      <c r="B21" s="41" t="s">
        <v>63</v>
      </c>
      <c r="C21" s="41" t="s">
        <v>64</v>
      </c>
      <c r="D21" s="34" t="s">
        <v>98</v>
      </c>
      <c r="E21" s="43">
        <v>0</v>
      </c>
      <c r="F21" s="18">
        <v>90</v>
      </c>
      <c r="G21" s="18">
        <v>90</v>
      </c>
      <c r="H21" s="18">
        <v>90</v>
      </c>
      <c r="I21" s="18">
        <v>90</v>
      </c>
      <c r="J21" s="26">
        <f t="shared" si="0"/>
        <v>21.599999999999998</v>
      </c>
      <c r="K21" s="18">
        <v>80</v>
      </c>
      <c r="L21" s="19">
        <v>5</v>
      </c>
      <c r="M21" s="26">
        <f t="shared" si="1"/>
        <v>29</v>
      </c>
      <c r="N21" s="49">
        <v>55</v>
      </c>
      <c r="O21" s="35">
        <f t="shared" si="2"/>
        <v>71.599999999999994</v>
      </c>
      <c r="P21" s="30"/>
      <c r="Q21" s="22"/>
    </row>
    <row r="22" spans="1:17" ht="25.05" customHeight="1" x14ac:dyDescent="0.25">
      <c r="A22" s="6">
        <v>20</v>
      </c>
      <c r="B22" s="41" t="s">
        <v>65</v>
      </c>
      <c r="C22" s="41" t="s">
        <v>66</v>
      </c>
      <c r="D22" s="34" t="s">
        <v>98</v>
      </c>
      <c r="E22" s="18">
        <v>90</v>
      </c>
      <c r="F22" s="18">
        <v>90</v>
      </c>
      <c r="G22" s="18">
        <v>90</v>
      </c>
      <c r="H22" s="18">
        <v>90</v>
      </c>
      <c r="I22" s="18">
        <v>90</v>
      </c>
      <c r="J22" s="26">
        <f t="shared" si="0"/>
        <v>27</v>
      </c>
      <c r="K22" s="18">
        <v>90</v>
      </c>
      <c r="L22" s="19">
        <v>10</v>
      </c>
      <c r="M22" s="26">
        <f t="shared" si="1"/>
        <v>37</v>
      </c>
      <c r="N22" s="50">
        <v>67</v>
      </c>
      <c r="O22" s="35">
        <f t="shared" si="2"/>
        <v>87.4</v>
      </c>
      <c r="P22" s="30"/>
      <c r="Q22" s="22"/>
    </row>
    <row r="23" spans="1:17" ht="25.05" customHeight="1" x14ac:dyDescent="0.25">
      <c r="A23" s="6">
        <v>21</v>
      </c>
      <c r="B23" s="41" t="s">
        <v>67</v>
      </c>
      <c r="C23" s="41" t="s">
        <v>68</v>
      </c>
      <c r="D23" s="34" t="s">
        <v>98</v>
      </c>
      <c r="E23" s="18">
        <v>90</v>
      </c>
      <c r="F23" s="18">
        <v>90</v>
      </c>
      <c r="G23" s="18">
        <v>90</v>
      </c>
      <c r="H23" s="18">
        <v>90</v>
      </c>
      <c r="I23" s="18">
        <v>90</v>
      </c>
      <c r="J23" s="26">
        <f t="shared" si="0"/>
        <v>27</v>
      </c>
      <c r="K23" s="18">
        <v>85</v>
      </c>
      <c r="L23" s="19">
        <v>10</v>
      </c>
      <c r="M23" s="26">
        <f t="shared" si="1"/>
        <v>35.5</v>
      </c>
      <c r="N23" s="27">
        <v>89</v>
      </c>
      <c r="O23" s="35">
        <f t="shared" si="2"/>
        <v>90.3</v>
      </c>
      <c r="P23" s="30"/>
      <c r="Q23" s="22"/>
    </row>
    <row r="24" spans="1:17" ht="25.05" customHeight="1" x14ac:dyDescent="0.25">
      <c r="A24" s="6">
        <v>22</v>
      </c>
      <c r="B24" s="41" t="s">
        <v>69</v>
      </c>
      <c r="C24" s="41" t="s">
        <v>70</v>
      </c>
      <c r="D24" s="34" t="s">
        <v>98</v>
      </c>
      <c r="E24" s="18">
        <v>90</v>
      </c>
      <c r="F24" s="18">
        <v>0</v>
      </c>
      <c r="G24" s="18">
        <v>90</v>
      </c>
      <c r="H24" s="18">
        <v>90</v>
      </c>
      <c r="I24" s="18">
        <v>90</v>
      </c>
      <c r="J24" s="26">
        <f t="shared" si="0"/>
        <v>21.599999999999998</v>
      </c>
      <c r="K24" s="18">
        <v>75</v>
      </c>
      <c r="L24" s="19">
        <v>10</v>
      </c>
      <c r="M24" s="26">
        <f t="shared" si="1"/>
        <v>32.5</v>
      </c>
      <c r="N24" s="27">
        <v>66</v>
      </c>
      <c r="O24" s="35">
        <f t="shared" si="2"/>
        <v>77.3</v>
      </c>
      <c r="P24" s="30"/>
      <c r="Q24" s="22"/>
    </row>
    <row r="25" spans="1:17" ht="25.05" customHeight="1" x14ac:dyDescent="0.25">
      <c r="A25" s="6">
        <v>23</v>
      </c>
      <c r="B25" s="41" t="s">
        <v>71</v>
      </c>
      <c r="C25" s="41" t="s">
        <v>72</v>
      </c>
      <c r="D25" s="34" t="s">
        <v>98</v>
      </c>
      <c r="E25" s="18">
        <v>90</v>
      </c>
      <c r="F25" s="18">
        <v>80</v>
      </c>
      <c r="G25" s="18">
        <v>80</v>
      </c>
      <c r="H25" s="18">
        <v>80</v>
      </c>
      <c r="I25" s="18">
        <v>80</v>
      </c>
      <c r="J25" s="26">
        <f t="shared" si="0"/>
        <v>24.599999999999998</v>
      </c>
      <c r="K25" s="18">
        <v>80</v>
      </c>
      <c r="L25" s="19">
        <v>5</v>
      </c>
      <c r="M25" s="26">
        <f t="shared" si="1"/>
        <v>29</v>
      </c>
      <c r="N25" s="49">
        <v>52</v>
      </c>
      <c r="O25" s="35">
        <f t="shared" si="2"/>
        <v>74</v>
      </c>
      <c r="P25" s="30"/>
      <c r="Q25" s="22"/>
    </row>
    <row r="26" spans="1:17" ht="25.05" customHeight="1" x14ac:dyDescent="0.25">
      <c r="A26" s="6">
        <v>24</v>
      </c>
      <c r="B26" s="41" t="s">
        <v>73</v>
      </c>
      <c r="C26" s="41" t="s">
        <v>74</v>
      </c>
      <c r="D26" s="34" t="s">
        <v>98</v>
      </c>
      <c r="E26" s="18">
        <v>90</v>
      </c>
      <c r="F26" s="18">
        <v>90</v>
      </c>
      <c r="G26" s="52">
        <v>0</v>
      </c>
      <c r="H26" s="18">
        <v>70</v>
      </c>
      <c r="I26" s="18">
        <v>70</v>
      </c>
      <c r="J26" s="26">
        <f t="shared" si="0"/>
        <v>19.2</v>
      </c>
      <c r="K26" s="18">
        <v>70</v>
      </c>
      <c r="L26" s="19">
        <v>5</v>
      </c>
      <c r="M26" s="26">
        <f t="shared" si="1"/>
        <v>26</v>
      </c>
      <c r="N26" s="49">
        <v>31</v>
      </c>
      <c r="O26" s="35">
        <f t="shared" si="2"/>
        <v>61.400000000000006</v>
      </c>
      <c r="P26" s="30"/>
      <c r="Q26" s="22"/>
    </row>
    <row r="27" spans="1:17" ht="25.05" customHeight="1" x14ac:dyDescent="0.25">
      <c r="A27" s="6">
        <v>25</v>
      </c>
      <c r="B27" s="41" t="s">
        <v>75</v>
      </c>
      <c r="C27" s="41" t="s">
        <v>76</v>
      </c>
      <c r="D27" s="34" t="s">
        <v>98</v>
      </c>
      <c r="E27" s="18">
        <v>90</v>
      </c>
      <c r="F27" s="18">
        <v>90</v>
      </c>
      <c r="G27" s="18">
        <v>80</v>
      </c>
      <c r="H27" s="18">
        <v>80</v>
      </c>
      <c r="I27" s="18">
        <v>80</v>
      </c>
      <c r="J27" s="26">
        <f t="shared" si="0"/>
        <v>25.2</v>
      </c>
      <c r="K27" s="18">
        <v>65</v>
      </c>
      <c r="L27" s="19">
        <v>5</v>
      </c>
      <c r="M27" s="26">
        <f t="shared" si="1"/>
        <v>24.5</v>
      </c>
      <c r="N27" s="27">
        <v>67</v>
      </c>
      <c r="O27" s="35">
        <f t="shared" si="2"/>
        <v>73.100000000000009</v>
      </c>
      <c r="P27" s="30"/>
      <c r="Q27" s="22"/>
    </row>
    <row r="28" spans="1:17" ht="25.05" customHeight="1" x14ac:dyDescent="0.25">
      <c r="A28" s="6">
        <v>26</v>
      </c>
      <c r="B28" s="41" t="s">
        <v>79</v>
      </c>
      <c r="C28" s="41" t="s">
        <v>80</v>
      </c>
      <c r="D28" s="34" t="s">
        <v>98</v>
      </c>
      <c r="E28" s="18">
        <v>90</v>
      </c>
      <c r="F28" s="55">
        <v>60</v>
      </c>
      <c r="G28" s="55">
        <v>60</v>
      </c>
      <c r="H28" s="55">
        <v>60</v>
      </c>
      <c r="I28" s="55">
        <v>60</v>
      </c>
      <c r="J28" s="26">
        <f t="shared" si="0"/>
        <v>19.8</v>
      </c>
      <c r="K28" s="40">
        <v>80</v>
      </c>
      <c r="L28" s="19">
        <v>5</v>
      </c>
      <c r="M28" s="26">
        <f t="shared" si="1"/>
        <v>29</v>
      </c>
      <c r="N28" s="49">
        <v>27</v>
      </c>
      <c r="O28" s="35">
        <f t="shared" si="2"/>
        <v>64.2</v>
      </c>
      <c r="P28" s="40"/>
      <c r="Q28" s="22"/>
    </row>
    <row r="29" spans="1:17" ht="25.05" customHeight="1" x14ac:dyDescent="0.25">
      <c r="A29" s="6">
        <v>27</v>
      </c>
      <c r="B29" s="41" t="s">
        <v>81</v>
      </c>
      <c r="C29" s="41" t="s">
        <v>82</v>
      </c>
      <c r="D29" s="34" t="s">
        <v>98</v>
      </c>
      <c r="E29" s="18">
        <v>90</v>
      </c>
      <c r="F29" s="51">
        <v>90</v>
      </c>
      <c r="G29" s="40">
        <v>90</v>
      </c>
      <c r="H29" s="53">
        <v>0</v>
      </c>
      <c r="I29" s="53">
        <v>0</v>
      </c>
      <c r="J29" s="26">
        <f t="shared" si="0"/>
        <v>16.2</v>
      </c>
      <c r="K29" s="40">
        <v>75</v>
      </c>
      <c r="L29" s="19">
        <v>5</v>
      </c>
      <c r="M29" s="26">
        <f t="shared" si="1"/>
        <v>27.5</v>
      </c>
      <c r="N29" s="49">
        <v>29</v>
      </c>
      <c r="O29" s="57">
        <f t="shared" si="2"/>
        <v>59.5</v>
      </c>
      <c r="P29" s="40"/>
      <c r="Q29" s="22"/>
    </row>
    <row r="30" spans="1:17" ht="25.05" customHeight="1" x14ac:dyDescent="0.25">
      <c r="A30" s="6">
        <v>28</v>
      </c>
      <c r="B30" s="41" t="s">
        <v>83</v>
      </c>
      <c r="C30" s="41" t="s">
        <v>84</v>
      </c>
      <c r="D30" s="34" t="s">
        <v>98</v>
      </c>
      <c r="E30" s="18">
        <v>90</v>
      </c>
      <c r="F30" s="51">
        <v>80</v>
      </c>
      <c r="G30" s="40">
        <v>80</v>
      </c>
      <c r="H30" s="53">
        <v>0</v>
      </c>
      <c r="I30" s="53">
        <v>0</v>
      </c>
      <c r="J30" s="26">
        <f t="shared" si="0"/>
        <v>15</v>
      </c>
      <c r="K30" s="40">
        <v>85</v>
      </c>
      <c r="L30" s="19">
        <v>5</v>
      </c>
      <c r="M30" s="26">
        <f t="shared" si="1"/>
        <v>30.5</v>
      </c>
      <c r="N30" s="49">
        <v>20</v>
      </c>
      <c r="O30" s="57">
        <f t="shared" si="2"/>
        <v>59.5</v>
      </c>
      <c r="P30" s="40"/>
      <c r="Q30" s="22"/>
    </row>
    <row r="31" spans="1:17" ht="25.05" customHeight="1" x14ac:dyDescent="0.25">
      <c r="A31" s="6">
        <v>29</v>
      </c>
      <c r="B31" s="41" t="s">
        <v>85</v>
      </c>
      <c r="C31" s="41" t="s">
        <v>86</v>
      </c>
      <c r="D31" s="34" t="s">
        <v>98</v>
      </c>
      <c r="E31" s="18">
        <v>90</v>
      </c>
      <c r="F31" s="51">
        <v>90</v>
      </c>
      <c r="G31" s="40">
        <v>90</v>
      </c>
      <c r="H31" s="56">
        <v>60</v>
      </c>
      <c r="I31" s="56">
        <v>60</v>
      </c>
      <c r="J31" s="26">
        <f t="shared" si="0"/>
        <v>23.4</v>
      </c>
      <c r="K31" s="40">
        <v>70</v>
      </c>
      <c r="L31" s="19">
        <v>5</v>
      </c>
      <c r="M31" s="26">
        <f t="shared" si="1"/>
        <v>26</v>
      </c>
      <c r="N31" s="49">
        <v>40</v>
      </c>
      <c r="O31" s="35">
        <f t="shared" si="2"/>
        <v>67.400000000000006</v>
      </c>
      <c r="P31" s="40"/>
      <c r="Q31" s="22"/>
    </row>
    <row r="32" spans="1:17" ht="25.05" customHeight="1" x14ac:dyDescent="0.25">
      <c r="A32" s="6">
        <v>30</v>
      </c>
      <c r="B32" s="41" t="s">
        <v>87</v>
      </c>
      <c r="C32" s="41" t="s">
        <v>88</v>
      </c>
      <c r="D32" s="34" t="s">
        <v>98</v>
      </c>
      <c r="E32" s="18">
        <v>90</v>
      </c>
      <c r="F32" s="54">
        <v>0</v>
      </c>
      <c r="G32" s="40">
        <v>90</v>
      </c>
      <c r="H32" s="53">
        <v>0</v>
      </c>
      <c r="I32" s="53">
        <v>0</v>
      </c>
      <c r="J32" s="26">
        <f t="shared" si="0"/>
        <v>10.799999999999999</v>
      </c>
      <c r="K32" s="40">
        <v>70</v>
      </c>
      <c r="L32" s="19">
        <v>5</v>
      </c>
      <c r="M32" s="26">
        <f t="shared" si="1"/>
        <v>26</v>
      </c>
      <c r="N32" s="27">
        <v>65</v>
      </c>
      <c r="O32" s="57">
        <f t="shared" si="2"/>
        <v>59.8</v>
      </c>
      <c r="P32" s="40"/>
      <c r="Q32" s="22"/>
    </row>
    <row r="33" spans="1:17" ht="25.05" customHeight="1" x14ac:dyDescent="0.25">
      <c r="A33" s="6">
        <v>31</v>
      </c>
      <c r="B33" s="41" t="s">
        <v>89</v>
      </c>
      <c r="C33" s="41" t="s">
        <v>90</v>
      </c>
      <c r="D33" s="34" t="s">
        <v>98</v>
      </c>
      <c r="E33" s="18">
        <v>90</v>
      </c>
      <c r="F33" s="40">
        <v>90</v>
      </c>
      <c r="G33" s="40">
        <v>90</v>
      </c>
      <c r="H33" s="40">
        <v>90</v>
      </c>
      <c r="I33" s="40">
        <v>90</v>
      </c>
      <c r="J33" s="26">
        <f t="shared" si="0"/>
        <v>27</v>
      </c>
      <c r="K33" s="40">
        <v>80</v>
      </c>
      <c r="L33" s="19">
        <v>5</v>
      </c>
      <c r="M33" s="26">
        <f t="shared" si="1"/>
        <v>29</v>
      </c>
      <c r="N33" s="27">
        <v>61</v>
      </c>
      <c r="O33" s="35">
        <f t="shared" si="2"/>
        <v>78.2</v>
      </c>
      <c r="P33" s="40"/>
      <c r="Q33" s="22"/>
    </row>
    <row r="34" spans="1:17" ht="25.05" customHeight="1" x14ac:dyDescent="0.25">
      <c r="A34" s="6">
        <v>32</v>
      </c>
      <c r="B34" s="41" t="s">
        <v>91</v>
      </c>
      <c r="C34" s="41" t="s">
        <v>92</v>
      </c>
      <c r="D34" s="34" t="s">
        <v>98</v>
      </c>
      <c r="E34" s="18">
        <v>90</v>
      </c>
      <c r="F34" s="40">
        <v>70</v>
      </c>
      <c r="G34" s="40">
        <v>70</v>
      </c>
      <c r="H34" s="40">
        <v>70</v>
      </c>
      <c r="I34" s="40">
        <v>70</v>
      </c>
      <c r="J34" s="26">
        <f t="shared" si="0"/>
        <v>22.2</v>
      </c>
      <c r="K34" s="40">
        <v>65</v>
      </c>
      <c r="L34" s="19">
        <v>5</v>
      </c>
      <c r="M34" s="26">
        <f t="shared" si="1"/>
        <v>24.5</v>
      </c>
      <c r="N34" s="49">
        <v>29</v>
      </c>
      <c r="O34" s="35">
        <f t="shared" si="2"/>
        <v>62.5</v>
      </c>
      <c r="P34" s="40"/>
      <c r="Q34" s="22"/>
    </row>
    <row r="35" spans="1:17" ht="25.05" customHeight="1" x14ac:dyDescent="0.25">
      <c r="A35" s="6">
        <v>33</v>
      </c>
      <c r="B35" s="41" t="s">
        <v>93</v>
      </c>
      <c r="C35" s="41" t="s">
        <v>94</v>
      </c>
      <c r="D35" s="34" t="s">
        <v>98</v>
      </c>
      <c r="E35" s="18">
        <v>90</v>
      </c>
      <c r="F35" s="40">
        <v>90</v>
      </c>
      <c r="G35" s="40">
        <v>90</v>
      </c>
      <c r="H35" s="40">
        <v>90</v>
      </c>
      <c r="I35" s="40">
        <v>90</v>
      </c>
      <c r="J35" s="26">
        <f t="shared" si="0"/>
        <v>27</v>
      </c>
      <c r="K35" s="40">
        <v>80</v>
      </c>
      <c r="L35" s="19">
        <v>8</v>
      </c>
      <c r="M35" s="26">
        <f t="shared" si="1"/>
        <v>32</v>
      </c>
      <c r="N35" s="49">
        <v>53</v>
      </c>
      <c r="O35" s="35">
        <f t="shared" si="2"/>
        <v>79.599999999999994</v>
      </c>
      <c r="P35" s="40"/>
      <c r="Q35" s="22"/>
    </row>
  </sheetData>
  <mergeCells count="1">
    <mergeCell ref="A1:Q1"/>
  </mergeCells>
  <phoneticPr fontId="2" type="noConversion"/>
  <pageMargins left="0.7" right="0.7" top="0.75" bottom="0.75" header="0.3" footer="0.3"/>
  <pageSetup paperSize="8" scale="8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F188CDD829674AAD05B93C069E2813" ma:contentTypeVersion="25" ma:contentTypeDescription="Create a new document." ma:contentTypeScope="" ma:versionID="12f87a5caa000e69b2f4c8c0b3e42f66">
  <xsd:schema xmlns:xsd="http://www.w3.org/2001/XMLSchema" xmlns:xs="http://www.w3.org/2001/XMLSchema" xmlns:p="http://schemas.microsoft.com/office/2006/metadata/properties" xmlns:ns3="773ac416-4a36-402f-a3b6-d25dea329997" xmlns:ns4="63d2042b-7b91-46d4-baa3-a67d3669a720" targetNamespace="http://schemas.microsoft.com/office/2006/metadata/properties" ma:root="true" ma:fieldsID="f06fb7f16fd173aa8b0bb68049ad5879" ns3:_="" ns4:_="">
    <xsd:import namespace="773ac416-4a36-402f-a3b6-d25dea329997"/>
    <xsd:import namespace="63d2042b-7b91-46d4-baa3-a67d3669a72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3ac416-4a36-402f-a3b6-d25dea3299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2042b-7b91-46d4-baa3-a67d3669a7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NotebookType" ma:index="13" nillable="true" ma:displayName="Notebook Type" ma:internalName="NotebookType">
      <xsd:simpleType>
        <xsd:restriction base="dms:Text"/>
      </xsd:simpleType>
    </xsd:element>
    <xsd:element name="FolderType" ma:index="14" nillable="true" ma:displayName="Folder Type" ma:internalName="FolderType">
      <xsd:simpleType>
        <xsd:restriction base="dms:Text"/>
      </xsd:simpleType>
    </xsd:element>
    <xsd:element name="CultureName" ma:index="15" nillable="true" ma:displayName="Culture Name" ma:internalName="CultureName">
      <xsd:simpleType>
        <xsd:restriction base="dms:Text"/>
      </xsd:simpleType>
    </xsd:element>
    <xsd:element name="AppVersion" ma:index="16" nillable="true" ma:displayName="App Version" ma:internalName="AppVersion">
      <xsd:simpleType>
        <xsd:restriction base="dms:Text"/>
      </xsd:simpleType>
    </xsd:element>
    <xsd:element name="TeamsChannelId" ma:index="17" nillable="true" ma:displayName="Teams Channel Id" ma:internalName="TeamsChannelId">
      <xsd:simpleType>
        <xsd:restriction base="dms:Text"/>
      </xsd:simpleType>
    </xsd:element>
    <xsd:element name="Owner" ma:index="18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9" nillable="true" ma:displayName="Math Settings" ma:internalName="Math_Settings">
      <xsd:simpleType>
        <xsd:restriction base="dms:Text"/>
      </xsd:simpleType>
    </xsd:element>
    <xsd:element name="DefaultSectionNames" ma:index="20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1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2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3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4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5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6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7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8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9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0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1" nillable="true" ma:displayName="Is Collaboration Space Locked" ma:internalName="Is_Collaboration_Space_Locked">
      <xsd:simpleType>
        <xsd:restriction base="dms:Boolean"/>
      </xsd:simpleType>
    </xsd:element>
    <xsd:element name="IsNotebookLocked" ma:index="32" nillable="true" ma:displayName="Is Notebook Locked" ma:internalName="IsNotebookLocked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vited_Students xmlns="63d2042b-7b91-46d4-baa3-a67d3669a720" xsi:nil="true"/>
    <IsNotebookLocked xmlns="63d2042b-7b91-46d4-baa3-a67d3669a720" xsi:nil="true"/>
    <Self_Registration_Enabled xmlns="63d2042b-7b91-46d4-baa3-a67d3669a720" xsi:nil="true"/>
    <FolderType xmlns="63d2042b-7b91-46d4-baa3-a67d3669a720" xsi:nil="true"/>
    <CultureName xmlns="63d2042b-7b91-46d4-baa3-a67d3669a720" xsi:nil="true"/>
    <Student_Groups xmlns="63d2042b-7b91-46d4-baa3-a67d3669a720">
      <UserInfo>
        <DisplayName/>
        <AccountId xsi:nil="true"/>
        <AccountType/>
      </UserInfo>
    </Student_Groups>
    <DefaultSectionNames xmlns="63d2042b-7b91-46d4-baa3-a67d3669a720" xsi:nil="true"/>
    <Templates xmlns="63d2042b-7b91-46d4-baa3-a67d3669a720" xsi:nil="true"/>
    <NotebookType xmlns="63d2042b-7b91-46d4-baa3-a67d3669a720" xsi:nil="true"/>
    <Teachers xmlns="63d2042b-7b91-46d4-baa3-a67d3669a720">
      <UserInfo>
        <DisplayName/>
        <AccountId xsi:nil="true"/>
        <AccountType/>
      </UserInfo>
    </Teachers>
    <TeamsChannelId xmlns="63d2042b-7b91-46d4-baa3-a67d3669a720" xsi:nil="true"/>
    <Invited_Teachers xmlns="63d2042b-7b91-46d4-baa3-a67d3669a720" xsi:nil="true"/>
    <Math_Settings xmlns="63d2042b-7b91-46d4-baa3-a67d3669a720" xsi:nil="true"/>
    <Has_Teacher_Only_SectionGroup xmlns="63d2042b-7b91-46d4-baa3-a67d3669a720" xsi:nil="true"/>
    <Owner xmlns="63d2042b-7b91-46d4-baa3-a67d3669a720">
      <UserInfo>
        <DisplayName/>
        <AccountId xsi:nil="true"/>
        <AccountType/>
      </UserInfo>
    </Owner>
    <Students xmlns="63d2042b-7b91-46d4-baa3-a67d3669a720">
      <UserInfo>
        <DisplayName/>
        <AccountId xsi:nil="true"/>
        <AccountType/>
      </UserInfo>
    </Students>
    <Distribution_Groups xmlns="63d2042b-7b91-46d4-baa3-a67d3669a720" xsi:nil="true"/>
    <AppVersion xmlns="63d2042b-7b91-46d4-baa3-a67d3669a720" xsi:nil="true"/>
    <LMS_Mappings xmlns="63d2042b-7b91-46d4-baa3-a67d3669a720" xsi:nil="true"/>
    <Is_Collaboration_Space_Locked xmlns="63d2042b-7b91-46d4-baa3-a67d3669a720" xsi:nil="true"/>
  </documentManagement>
</p:properties>
</file>

<file path=customXml/itemProps1.xml><?xml version="1.0" encoding="utf-8"?>
<ds:datastoreItem xmlns:ds="http://schemas.openxmlformats.org/officeDocument/2006/customXml" ds:itemID="{1AFF0ECA-8F3D-4871-93DE-8F766A9E72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41670B-461B-4661-A53C-BD46BBECF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3ac416-4a36-402f-a3b6-d25dea329997"/>
    <ds:schemaRef ds:uri="63d2042b-7b91-46d4-baa3-a67d3669a7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B63EFD-93A5-43DC-AEF0-DFD60352CEE8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63d2042b-7b91-46d4-baa3-a67d3669a720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773ac416-4a36-402f-a3b6-d25dea329997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Basic Information 应用电子31981</vt:lpstr>
      <vt:lpstr>Attendance</vt:lpstr>
      <vt:lpstr>Assignment list </vt:lpstr>
      <vt:lpstr>Assignment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yi ping</cp:lastModifiedBy>
  <cp:lastPrinted>2022-01-13T06:53:22Z</cp:lastPrinted>
  <dcterms:created xsi:type="dcterms:W3CDTF">2020-04-23T02:40:37Z</dcterms:created>
  <dcterms:modified xsi:type="dcterms:W3CDTF">2022-01-14T00:21:24Z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0x01010033F188CDD829674AAD05B93C069E2813</vt:lpwstr>
  </property>
</Properties>
</file>