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75" windowWidth="14175" windowHeight="5325" firstSheet="2" activeTab="7"/>
  </bookViews>
  <sheets>
    <sheet name="desember 2013" sheetId="1" r:id="rId1"/>
    <sheet name="JANUARI 2014" sheetId="2" r:id="rId2"/>
    <sheet name="FEBRUARI 2014" sheetId="3" r:id="rId3"/>
    <sheet name="MARET 2014" sheetId="4" r:id="rId4"/>
    <sheet name="APRIL 2014" sheetId="5" r:id="rId5"/>
    <sheet name="MEI 2014" sheetId="6" r:id="rId6"/>
    <sheet name="JUNI 2014" sheetId="7" r:id="rId7"/>
    <sheet name="JULI 2014" sheetId="8" r:id="rId8"/>
    <sheet name="AGUSTUS 2014" sheetId="9" r:id="rId9"/>
  </sheets>
  <definedNames>
    <definedName name="_xlnm._FilterDatabase" localSheetId="4" hidden="1">'APRIL 2014'!$A$2:$P$261</definedName>
    <definedName name="_xlnm._FilterDatabase" localSheetId="0" hidden="1">'desember 2013'!$B$2:$E$340</definedName>
    <definedName name="_xlnm._FilterDatabase" localSheetId="2" hidden="1">'FEBRUARI 2014'!$A$2:$P$256</definedName>
    <definedName name="_xlnm._FilterDatabase" localSheetId="1" hidden="1">'JANUARI 2014'!$A$2:$N$344</definedName>
    <definedName name="_xlnm._FilterDatabase" localSheetId="7" hidden="1">'JULI 2014'!$A$3:$P$253</definedName>
    <definedName name="_xlnm._FilterDatabase" localSheetId="6" hidden="1">'JUNI 2014'!$A$3:$P$261</definedName>
    <definedName name="_xlnm._FilterDatabase" localSheetId="3" hidden="1">'MARET 2014'!$A$3:$P$257</definedName>
    <definedName name="_xlnm._FilterDatabase" localSheetId="5" hidden="1">'MEI 2014'!$A$2:$P$262</definedName>
  </definedNames>
  <calcPr calcId="124519"/>
</workbook>
</file>

<file path=xl/calcChain.xml><?xml version="1.0" encoding="utf-8"?>
<calcChain xmlns="http://schemas.openxmlformats.org/spreadsheetml/2006/main">
  <c r="R337" i="2"/>
  <c r="R331"/>
  <c r="R330"/>
  <c r="R329"/>
  <c r="R328"/>
  <c r="R327"/>
  <c r="R326"/>
  <c r="R325"/>
  <c r="R324"/>
  <c r="R323"/>
  <c r="R322"/>
  <c r="R321"/>
  <c r="R320"/>
  <c r="R318"/>
  <c r="R256"/>
  <c r="R255"/>
  <c r="R254"/>
  <c r="R253"/>
  <c r="R252"/>
  <c r="R251"/>
  <c r="R250"/>
  <c r="R249"/>
  <c r="R248"/>
  <c r="R247"/>
  <c r="R231"/>
  <c r="R226"/>
  <c r="R225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36"/>
  <c r="R135"/>
  <c r="R134"/>
  <c r="R133"/>
  <c r="R132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0"/>
  <c r="R79"/>
  <c r="R78"/>
  <c r="R77"/>
  <c r="R52"/>
  <c r="R51"/>
  <c r="R50"/>
  <c r="R49"/>
  <c r="R48"/>
  <c r="R47"/>
  <c r="R46"/>
  <c r="R45"/>
  <c r="R44"/>
  <c r="R43"/>
  <c r="R42"/>
  <c r="R41"/>
  <c r="R40"/>
  <c r="R39"/>
  <c r="R12"/>
  <c r="R11"/>
  <c r="R10"/>
  <c r="Q337"/>
  <c r="Q331"/>
  <c r="Q330"/>
  <c r="Q329"/>
  <c r="Q328"/>
  <c r="Q327"/>
  <c r="Q326"/>
  <c r="Q325"/>
  <c r="Q324"/>
  <c r="Q323"/>
  <c r="Q322"/>
  <c r="Q321"/>
  <c r="Q320"/>
  <c r="Q318"/>
  <c r="Q256"/>
  <c r="Q255"/>
  <c r="Q254"/>
  <c r="Q253"/>
  <c r="Q252"/>
  <c r="Q251"/>
  <c r="Q250"/>
  <c r="Q249"/>
  <c r="Q248"/>
  <c r="Q247"/>
  <c r="Q231"/>
  <c r="Q226"/>
  <c r="Q225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36"/>
  <c r="Q135"/>
  <c r="Q134"/>
  <c r="Q133"/>
  <c r="Q132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0"/>
  <c r="Q79"/>
  <c r="Q78"/>
  <c r="Q77"/>
  <c r="Q52"/>
  <c r="Q51"/>
  <c r="Q50"/>
  <c r="Q49"/>
  <c r="Q48"/>
  <c r="Q47"/>
  <c r="Q46"/>
  <c r="Q45"/>
  <c r="Q44"/>
  <c r="Q43"/>
  <c r="Q42"/>
  <c r="Q41"/>
  <c r="Q40"/>
  <c r="Q39"/>
  <c r="Q12"/>
  <c r="Q11"/>
  <c r="Q10"/>
  <c r="P337"/>
  <c r="P331"/>
  <c r="P330"/>
  <c r="P329"/>
  <c r="P328"/>
  <c r="P327"/>
  <c r="P326"/>
  <c r="P325"/>
  <c r="P324"/>
  <c r="P323"/>
  <c r="P322"/>
  <c r="P321"/>
  <c r="P320"/>
  <c r="P318"/>
  <c r="P256"/>
  <c r="P255"/>
  <c r="P254"/>
  <c r="P253"/>
  <c r="P252"/>
  <c r="P251"/>
  <c r="P250"/>
  <c r="P249"/>
  <c r="P248"/>
  <c r="P247"/>
  <c r="P231"/>
  <c r="P226"/>
  <c r="P225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36"/>
  <c r="P135"/>
  <c r="P134"/>
  <c r="P133"/>
  <c r="P132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0"/>
  <c r="P79"/>
  <c r="P78"/>
  <c r="P77"/>
  <c r="P52"/>
  <c r="P51"/>
  <c r="P50"/>
  <c r="P49"/>
  <c r="P48"/>
  <c r="P47"/>
  <c r="P46"/>
  <c r="P45"/>
  <c r="P44"/>
  <c r="P43"/>
  <c r="P42"/>
  <c r="P41"/>
  <c r="P40"/>
  <c r="P39"/>
  <c r="P12"/>
  <c r="P11"/>
  <c r="P10"/>
  <c r="R344"/>
  <c r="R343"/>
  <c r="R342"/>
  <c r="R341"/>
  <c r="R340"/>
  <c r="R339"/>
  <c r="R338"/>
  <c r="R336"/>
  <c r="R335"/>
  <c r="R334"/>
  <c r="R333"/>
  <c r="R332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46"/>
  <c r="R245"/>
  <c r="R244"/>
  <c r="R243"/>
  <c r="R242"/>
  <c r="R241"/>
  <c r="R240"/>
  <c r="R239"/>
  <c r="R238"/>
  <c r="R237"/>
  <c r="R236"/>
  <c r="R235"/>
  <c r="R234"/>
  <c r="R233"/>
  <c r="R232"/>
  <c r="R230"/>
  <c r="R229"/>
  <c r="R228"/>
  <c r="R227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81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9"/>
  <c r="R8"/>
  <c r="R7"/>
  <c r="R6"/>
  <c r="R5"/>
  <c r="Q344"/>
  <c r="Q343"/>
  <c r="Q342"/>
  <c r="Q341"/>
  <c r="Q340"/>
  <c r="Q339"/>
  <c r="Q338"/>
  <c r="Q336"/>
  <c r="Q335"/>
  <c r="Q334"/>
  <c r="Q333"/>
  <c r="Q332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46"/>
  <c r="Q245"/>
  <c r="Q244"/>
  <c r="Q243"/>
  <c r="Q242"/>
  <c r="Q241"/>
  <c r="Q240"/>
  <c r="Q239"/>
  <c r="Q238"/>
  <c r="Q237"/>
  <c r="Q236"/>
  <c r="Q235"/>
  <c r="Q234"/>
  <c r="Q233"/>
  <c r="Q232"/>
  <c r="Q230"/>
  <c r="Q229"/>
  <c r="Q228"/>
  <c r="Q227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81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9"/>
  <c r="Q8"/>
  <c r="Q7"/>
  <c r="Q6"/>
  <c r="Q5"/>
  <c r="P344"/>
  <c r="P343"/>
  <c r="P342"/>
  <c r="P341"/>
  <c r="P340"/>
  <c r="P339"/>
  <c r="P338"/>
  <c r="P336"/>
  <c r="P335"/>
  <c r="P334"/>
  <c r="P333"/>
  <c r="P332"/>
  <c r="P317"/>
  <c r="P316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46"/>
  <c r="P245"/>
  <c r="P244"/>
  <c r="P243"/>
  <c r="P242"/>
  <c r="P241"/>
  <c r="P240"/>
  <c r="P239"/>
  <c r="P238"/>
  <c r="P237"/>
  <c r="P236"/>
  <c r="P235"/>
  <c r="P234"/>
  <c r="P233"/>
  <c r="P232"/>
  <c r="P230"/>
  <c r="P229"/>
  <c r="P228"/>
  <c r="P227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81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9"/>
  <c r="P8"/>
  <c r="P7"/>
  <c r="P6"/>
  <c r="P5"/>
  <c r="B4"/>
  <c r="O342"/>
  <c r="O341"/>
  <c r="O340"/>
  <c r="S10" l="1"/>
  <c r="S12"/>
  <c r="S40"/>
  <c r="S42"/>
  <c r="S44"/>
  <c r="S46"/>
  <c r="S48"/>
  <c r="S50"/>
  <c r="S52"/>
  <c r="S78"/>
  <c r="S80"/>
  <c r="S83"/>
  <c r="S85"/>
  <c r="S87"/>
  <c r="S89"/>
  <c r="S91"/>
  <c r="S93"/>
  <c r="S95"/>
  <c r="S97"/>
  <c r="S99"/>
  <c r="S101"/>
  <c r="S103"/>
  <c r="S105"/>
  <c r="S132"/>
  <c r="S134"/>
  <c r="S136"/>
  <c r="S177"/>
  <c r="S179"/>
  <c r="S181"/>
  <c r="S183"/>
  <c r="S185"/>
  <c r="S187"/>
  <c r="S189"/>
  <c r="S191"/>
  <c r="S193"/>
  <c r="S195"/>
  <c r="S197"/>
  <c r="S199"/>
  <c r="S226"/>
  <c r="S247"/>
  <c r="S249"/>
  <c r="S251"/>
  <c r="S253"/>
  <c r="S255"/>
  <c r="S318"/>
  <c r="S321"/>
  <c r="S323"/>
  <c r="S325"/>
  <c r="S327"/>
  <c r="S329"/>
  <c r="S331"/>
  <c r="S11"/>
  <c r="S39"/>
  <c r="S41"/>
  <c r="S43"/>
  <c r="S45"/>
  <c r="S47"/>
  <c r="S49"/>
  <c r="S51"/>
  <c r="S77"/>
  <c r="S79"/>
  <c r="S82"/>
  <c r="S84"/>
  <c r="S86"/>
  <c r="S88"/>
  <c r="S90"/>
  <c r="S92"/>
  <c r="S94"/>
  <c r="S96"/>
  <c r="S98"/>
  <c r="S100"/>
  <c r="S102"/>
  <c r="S104"/>
  <c r="S106"/>
  <c r="S133"/>
  <c r="S135"/>
  <c r="S176"/>
  <c r="S178"/>
  <c r="S180"/>
  <c r="S182"/>
  <c r="S184"/>
  <c r="S186"/>
  <c r="S188"/>
  <c r="S190"/>
  <c r="S192"/>
  <c r="S194"/>
  <c r="S196"/>
  <c r="S198"/>
  <c r="S225"/>
  <c r="S231"/>
  <c r="S248"/>
  <c r="S250"/>
  <c r="S252"/>
  <c r="S254"/>
  <c r="S256"/>
  <c r="S320"/>
  <c r="S322"/>
  <c r="S324"/>
  <c r="S326"/>
  <c r="S328"/>
  <c r="S330"/>
  <c r="S337"/>
  <c r="S5"/>
  <c r="S7"/>
  <c r="S9"/>
  <c r="S14"/>
  <c r="S16"/>
  <c r="S18"/>
  <c r="S20"/>
  <c r="S22"/>
  <c r="S24"/>
  <c r="S26"/>
  <c r="S28"/>
  <c r="S30"/>
  <c r="S32"/>
  <c r="S34"/>
  <c r="S36"/>
  <c r="S38"/>
  <c r="S54"/>
  <c r="S56"/>
  <c r="S58"/>
  <c r="S60"/>
  <c r="S62"/>
  <c r="S64"/>
  <c r="S66"/>
  <c r="S68"/>
  <c r="S70"/>
  <c r="S72"/>
  <c r="S74"/>
  <c r="S76"/>
  <c r="S107"/>
  <c r="S109"/>
  <c r="S111"/>
  <c r="S113"/>
  <c r="S115"/>
  <c r="S117"/>
  <c r="S119"/>
  <c r="S121"/>
  <c r="S123"/>
  <c r="S125"/>
  <c r="S127"/>
  <c r="S129"/>
  <c r="S131"/>
  <c r="S138"/>
  <c r="S140"/>
  <c r="S142"/>
  <c r="S144"/>
  <c r="S146"/>
  <c r="S148"/>
  <c r="S150"/>
  <c r="S152"/>
  <c r="S154"/>
  <c r="S156"/>
  <c r="S158"/>
  <c r="S160"/>
  <c r="S162"/>
  <c r="S164"/>
  <c r="S166"/>
  <c r="S168"/>
  <c r="S170"/>
  <c r="S172"/>
  <c r="S174"/>
  <c r="S200"/>
  <c r="S202"/>
  <c r="S204"/>
  <c r="S206"/>
  <c r="S208"/>
  <c r="S210"/>
  <c r="S212"/>
  <c r="S214"/>
  <c r="S216"/>
  <c r="S218"/>
  <c r="S220"/>
  <c r="S222"/>
  <c r="S224"/>
  <c r="S228"/>
  <c r="S230"/>
  <c r="S233"/>
  <c r="S235"/>
  <c r="S237"/>
  <c r="S239"/>
  <c r="S241"/>
  <c r="S243"/>
  <c r="S245"/>
  <c r="S257"/>
  <c r="S259"/>
  <c r="S261"/>
  <c r="S263"/>
  <c r="S265"/>
  <c r="S267"/>
  <c r="S269"/>
  <c r="S271"/>
  <c r="S273"/>
  <c r="S275"/>
  <c r="S277"/>
  <c r="S279"/>
  <c r="S281"/>
  <c r="S283"/>
  <c r="S285"/>
  <c r="S287"/>
  <c r="S289"/>
  <c r="S291"/>
  <c r="S293"/>
  <c r="S295"/>
  <c r="S297"/>
  <c r="S299"/>
  <c r="S301"/>
  <c r="S303"/>
  <c r="S305"/>
  <c r="S307"/>
  <c r="S309"/>
  <c r="S311"/>
  <c r="S313"/>
  <c r="S315"/>
  <c r="S317"/>
  <c r="S333"/>
  <c r="S335"/>
  <c r="S338"/>
  <c r="S340"/>
  <c r="S342"/>
  <c r="S344"/>
  <c r="S6"/>
  <c r="S8"/>
  <c r="S13"/>
  <c r="S15"/>
  <c r="S17"/>
  <c r="S19"/>
  <c r="S21"/>
  <c r="S23"/>
  <c r="S25"/>
  <c r="S27"/>
  <c r="S29"/>
  <c r="S31"/>
  <c r="S33"/>
  <c r="S35"/>
  <c r="S37"/>
  <c r="S53"/>
  <c r="S55"/>
  <c r="S57"/>
  <c r="S59"/>
  <c r="S61"/>
  <c r="S63"/>
  <c r="S65"/>
  <c r="S67"/>
  <c r="S69"/>
  <c r="S71"/>
  <c r="S73"/>
  <c r="S75"/>
  <c r="S81"/>
  <c r="S108"/>
  <c r="S110"/>
  <c r="S112"/>
  <c r="S114"/>
  <c r="S116"/>
  <c r="S118"/>
  <c r="S120"/>
  <c r="S122"/>
  <c r="S124"/>
  <c r="S126"/>
  <c r="S128"/>
  <c r="S130"/>
  <c r="S137"/>
  <c r="S139"/>
  <c r="S141"/>
  <c r="S143"/>
  <c r="S145"/>
  <c r="S147"/>
  <c r="S149"/>
  <c r="S151"/>
  <c r="S153"/>
  <c r="S155"/>
  <c r="S157"/>
  <c r="S159"/>
  <c r="S161"/>
  <c r="S163"/>
  <c r="S165"/>
  <c r="S167"/>
  <c r="S169"/>
  <c r="S171"/>
  <c r="S173"/>
  <c r="S175"/>
  <c r="S201"/>
  <c r="S203"/>
  <c r="S205"/>
  <c r="S207"/>
  <c r="S209"/>
  <c r="S211"/>
  <c r="S213"/>
  <c r="S215"/>
  <c r="S217"/>
  <c r="S219"/>
  <c r="S221"/>
  <c r="S223"/>
  <c r="S227"/>
  <c r="S229"/>
  <c r="S232"/>
  <c r="S234"/>
  <c r="S236"/>
  <c r="S238"/>
  <c r="S240"/>
  <c r="S242"/>
  <c r="S244"/>
  <c r="S246"/>
  <c r="S258"/>
  <c r="S260"/>
  <c r="S262"/>
  <c r="S264"/>
  <c r="S266"/>
  <c r="S268"/>
  <c r="S270"/>
  <c r="S272"/>
  <c r="S274"/>
  <c r="S276"/>
  <c r="S278"/>
  <c r="S280"/>
  <c r="S282"/>
  <c r="S284"/>
  <c r="S286"/>
  <c r="S288"/>
  <c r="S290"/>
  <c r="S292"/>
  <c r="S294"/>
  <c r="S296"/>
  <c r="S298"/>
  <c r="S300"/>
  <c r="S302"/>
  <c r="S304"/>
  <c r="S306"/>
  <c r="S308"/>
  <c r="S310"/>
  <c r="S312"/>
  <c r="S314"/>
  <c r="S316"/>
  <c r="S332"/>
  <c r="S334"/>
  <c r="S336"/>
  <c r="S339"/>
  <c r="S341"/>
  <c r="S343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276"/>
  <c r="P5" i="1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4"/>
  <c r="S346" i="2" l="1"/>
</calcChain>
</file>

<file path=xl/sharedStrings.xml><?xml version="1.0" encoding="utf-8"?>
<sst xmlns="http://schemas.openxmlformats.org/spreadsheetml/2006/main" count="9996" uniqueCount="805">
  <si>
    <t>KODE GURU</t>
  </si>
  <si>
    <t>NAMA GURU</t>
  </si>
  <si>
    <t>UNIT</t>
  </si>
  <si>
    <t>STATUS</t>
  </si>
  <si>
    <t>BB0038</t>
  </si>
  <si>
    <t>Lani Kartini</t>
  </si>
  <si>
    <t>TKK 1</t>
  </si>
  <si>
    <t>T</t>
  </si>
  <si>
    <t>BB0154</t>
  </si>
  <si>
    <t>Maria Suwartini</t>
  </si>
  <si>
    <t>BB0218</t>
  </si>
  <si>
    <t>Irma Sutisna</t>
  </si>
  <si>
    <t>BB0390</t>
  </si>
  <si>
    <t>Linayani</t>
  </si>
  <si>
    <t>BB0334</t>
  </si>
  <si>
    <t>Susana</t>
  </si>
  <si>
    <t>BB0553</t>
  </si>
  <si>
    <t>Lenna Setiawan</t>
  </si>
  <si>
    <t>BB0622</t>
  </si>
  <si>
    <t>Hanny Lianawaty</t>
  </si>
  <si>
    <t>BB0624</t>
  </si>
  <si>
    <t>Herni</t>
  </si>
  <si>
    <t>BB0770</t>
  </si>
  <si>
    <t>Veronica</t>
  </si>
  <si>
    <t>BB0809</t>
  </si>
  <si>
    <t>Aryatie</t>
  </si>
  <si>
    <t>BB0834</t>
  </si>
  <si>
    <t>Lea Yulianty</t>
  </si>
  <si>
    <t>BB0916</t>
  </si>
  <si>
    <t>Kencanawati</t>
  </si>
  <si>
    <t>BB0977</t>
  </si>
  <si>
    <t>Canovia</t>
  </si>
  <si>
    <t>BB0845</t>
  </si>
  <si>
    <t>Yulia Dwi A</t>
  </si>
  <si>
    <t>BB0176</t>
  </si>
  <si>
    <t>Yanti Lukman</t>
  </si>
  <si>
    <t>BB1425</t>
  </si>
  <si>
    <t>Inge Rusli</t>
  </si>
  <si>
    <t>BB1405</t>
  </si>
  <si>
    <t>Fanny Kadarusman</t>
  </si>
  <si>
    <t>BB1455</t>
  </si>
  <si>
    <t>Pamela Esmeralda</t>
  </si>
  <si>
    <t>BB1460</t>
  </si>
  <si>
    <t>Evelyn Elnathan</t>
  </si>
  <si>
    <t>BB1485</t>
  </si>
  <si>
    <t>Meity Melati</t>
  </si>
  <si>
    <t>BB1510</t>
  </si>
  <si>
    <t>Luciana</t>
  </si>
  <si>
    <t>Eviana</t>
  </si>
  <si>
    <t>Neysha Priatna</t>
  </si>
  <si>
    <t>Martina Wijaya</t>
  </si>
  <si>
    <t>Dian Novita</t>
  </si>
  <si>
    <t>BB0394</t>
  </si>
  <si>
    <t>Melly Ameliawaty</t>
  </si>
  <si>
    <t>H</t>
  </si>
  <si>
    <t>BB0396</t>
  </si>
  <si>
    <t>Helenawati Nugroho</t>
  </si>
  <si>
    <t>TKK 3</t>
  </si>
  <si>
    <t>BB0550</t>
  </si>
  <si>
    <t>Therusia Kurniatedja</t>
  </si>
  <si>
    <t>BB1314</t>
  </si>
  <si>
    <t>Stevie Chris K</t>
  </si>
  <si>
    <t>BB0839</t>
  </si>
  <si>
    <t>Mita Meliana</t>
  </si>
  <si>
    <t>BB1385</t>
  </si>
  <si>
    <t>Liana Wijaya</t>
  </si>
  <si>
    <t>BB1443</t>
  </si>
  <si>
    <t>Monica Monte Christy</t>
  </si>
  <si>
    <t>BB0401</t>
  </si>
  <si>
    <t>Liany Muliati</t>
  </si>
  <si>
    <t>BB1327</t>
  </si>
  <si>
    <t>Lucyanawati</t>
  </si>
  <si>
    <t>BB0803</t>
  </si>
  <si>
    <t>Vivin Erlina</t>
  </si>
  <si>
    <t>BB1092</t>
  </si>
  <si>
    <t>Agnes Novianti</t>
  </si>
  <si>
    <t>BB1319</t>
  </si>
  <si>
    <t>Lydia Kenchana</t>
  </si>
  <si>
    <t>BB1246</t>
  </si>
  <si>
    <t>Florence Nur Diana</t>
  </si>
  <si>
    <t>BB1486</t>
  </si>
  <si>
    <t>Johana Pertamana</t>
  </si>
  <si>
    <t>BB1502</t>
  </si>
  <si>
    <t>Juni Setiaty</t>
  </si>
  <si>
    <t>BB0050</t>
  </si>
  <si>
    <t>Irmina Rumayi</t>
  </si>
  <si>
    <t>SDK 1</t>
  </si>
  <si>
    <t>BB0055</t>
  </si>
  <si>
    <t>Iman Nofirmansyah</t>
  </si>
  <si>
    <t>BB0135</t>
  </si>
  <si>
    <t>Lisa Suliman</t>
  </si>
  <si>
    <t>BB0139</t>
  </si>
  <si>
    <t>Widodo</t>
  </si>
  <si>
    <t>BB0178</t>
  </si>
  <si>
    <t>Dewi Yanti</t>
  </si>
  <si>
    <t>BB0179</t>
  </si>
  <si>
    <t>Angelina Lawira</t>
  </si>
  <si>
    <t>BB0338</t>
  </si>
  <si>
    <t>Julan Juliawati</t>
  </si>
  <si>
    <t>BB0355</t>
  </si>
  <si>
    <t>Lina Kusnan</t>
  </si>
  <si>
    <t>BB0386</t>
  </si>
  <si>
    <t>Tinnie Tjandra</t>
  </si>
  <si>
    <t>BB0426</t>
  </si>
  <si>
    <t>Erlia ST</t>
  </si>
  <si>
    <t>BB0520</t>
  </si>
  <si>
    <t>Henny Sulaiman</t>
  </si>
  <si>
    <t>BB0594</t>
  </si>
  <si>
    <t>Lanny Muliady</t>
  </si>
  <si>
    <t>BB0698</t>
  </si>
  <si>
    <t>Bunga Halim</t>
  </si>
  <si>
    <t>BB0699</t>
  </si>
  <si>
    <t>Lilian</t>
  </si>
  <si>
    <t>BB0814</t>
  </si>
  <si>
    <t>Yenny Suciono</t>
  </si>
  <si>
    <t>BB0822</t>
  </si>
  <si>
    <t>Anna Adriani</t>
  </si>
  <si>
    <t>BB1033</t>
  </si>
  <si>
    <t>Senny Gunawan</t>
  </si>
  <si>
    <t>BB1049</t>
  </si>
  <si>
    <t>Elisabeth Istikhomah</t>
  </si>
  <si>
    <t>BB1264</t>
  </si>
  <si>
    <t>Christina Iman Utama</t>
  </si>
  <si>
    <t>BB1302</t>
  </si>
  <si>
    <t>Nehemia Handayani</t>
  </si>
  <si>
    <t>BB1452</t>
  </si>
  <si>
    <t>Susanti</t>
  </si>
  <si>
    <t>BB1418</t>
  </si>
  <si>
    <t>Lian Stenly Malendes</t>
  </si>
  <si>
    <t>BB1448</t>
  </si>
  <si>
    <t>Yani Sunardi</t>
  </si>
  <si>
    <t>BB1508</t>
  </si>
  <si>
    <t>Ferawati Benyamin</t>
  </si>
  <si>
    <t>BB0132</t>
  </si>
  <si>
    <t>Tjeuw Erna</t>
  </si>
  <si>
    <t>SDK 2</t>
  </si>
  <si>
    <t>BB0128</t>
  </si>
  <si>
    <t>Gloria Mudjilah</t>
  </si>
  <si>
    <t>BB1198</t>
  </si>
  <si>
    <t>Carolinna Ferilinna</t>
  </si>
  <si>
    <t>BB1442</t>
  </si>
  <si>
    <t>Arlene Natalia</t>
  </si>
  <si>
    <t>BB1260</t>
  </si>
  <si>
    <t>Felicia Reilyn Z</t>
  </si>
  <si>
    <t>BB1142</t>
  </si>
  <si>
    <t>Indri Kristina</t>
  </si>
  <si>
    <t>BB1446</t>
  </si>
  <si>
    <t>Stefanie Slamet</t>
  </si>
  <si>
    <t>BB1395</t>
  </si>
  <si>
    <t>Meyliani Yohannes</t>
  </si>
  <si>
    <t>BB1143</t>
  </si>
  <si>
    <t>Adelia Clarissa A</t>
  </si>
  <si>
    <t>BB0842</t>
  </si>
  <si>
    <t>Yanti</t>
  </si>
  <si>
    <t xml:space="preserve">BB1356 </t>
  </si>
  <si>
    <t>Yunniwati</t>
  </si>
  <si>
    <t>BB1036</t>
  </si>
  <si>
    <t>Herlianawati Yusuf</t>
  </si>
  <si>
    <t>BB0352</t>
  </si>
  <si>
    <t>Lucy Taruna</t>
  </si>
  <si>
    <t>BB0783</t>
  </si>
  <si>
    <t>Christayani P.P</t>
  </si>
  <si>
    <t>BB0131</t>
  </si>
  <si>
    <t>Dewi Nurwahyuni</t>
  </si>
  <si>
    <t>BB0113</t>
  </si>
  <si>
    <t>Esther Juanita</t>
  </si>
  <si>
    <t>BB1177</t>
  </si>
  <si>
    <t>Leonard L</t>
  </si>
  <si>
    <t>BB1263</t>
  </si>
  <si>
    <t>Ferry</t>
  </si>
  <si>
    <t>BB1061</t>
  </si>
  <si>
    <t>Hendro Darmawan</t>
  </si>
  <si>
    <t>BB0642</t>
  </si>
  <si>
    <t>Mariwati Thohib</t>
  </si>
  <si>
    <t>BB0706</t>
  </si>
  <si>
    <t>Christine</t>
  </si>
  <si>
    <t>BB0719</t>
  </si>
  <si>
    <t>Indrawati</t>
  </si>
  <si>
    <t>BB1229</t>
  </si>
  <si>
    <t>Lydia A</t>
  </si>
  <si>
    <t>BB0754</t>
  </si>
  <si>
    <t>Yuyun Wahyuni</t>
  </si>
  <si>
    <t>BB1035</t>
  </si>
  <si>
    <t>Yuni Kristiyani</t>
  </si>
  <si>
    <t>BB0463</t>
  </si>
  <si>
    <t>Lisa Imelia</t>
  </si>
  <si>
    <t>BB0267</t>
  </si>
  <si>
    <t>Natalina Herawati</t>
  </si>
  <si>
    <t>BB1352</t>
  </si>
  <si>
    <t>Andrian Purwanto</t>
  </si>
  <si>
    <t>S.Musik</t>
  </si>
  <si>
    <t>BB1301</t>
  </si>
  <si>
    <t>Awang F Widodo</t>
  </si>
  <si>
    <t>BB1424</t>
  </si>
  <si>
    <t>Dafiq Maulana</t>
  </si>
  <si>
    <t>BB1377</t>
  </si>
  <si>
    <t>Dede Dicky</t>
  </si>
  <si>
    <t>BB0913</t>
  </si>
  <si>
    <t>Dwi Rustiawan</t>
  </si>
  <si>
    <t>Hery Supiarza</t>
  </si>
  <si>
    <t>BB1313</t>
  </si>
  <si>
    <t>Petrus Aris Haryadi</t>
  </si>
  <si>
    <t>BB0775</t>
  </si>
  <si>
    <t>Rinne Tanumulyana</t>
  </si>
  <si>
    <t>SMPK 2</t>
  </si>
  <si>
    <t>BB0051</t>
  </si>
  <si>
    <t>Yuliani</t>
  </si>
  <si>
    <t>SDK 3</t>
  </si>
  <si>
    <t>BB0119</t>
  </si>
  <si>
    <t>Stefanus Aat S</t>
  </si>
  <si>
    <t>BB0349</t>
  </si>
  <si>
    <t>Lidiawati T</t>
  </si>
  <si>
    <t>BB0350</t>
  </si>
  <si>
    <t>Sudarmin</t>
  </si>
  <si>
    <t>BB0397</t>
  </si>
  <si>
    <t>Meri Sariana</t>
  </si>
  <si>
    <t>BB0482</t>
  </si>
  <si>
    <t>Dede Priatin</t>
  </si>
  <si>
    <t>BB0496</t>
  </si>
  <si>
    <t>Linda Harjono</t>
  </si>
  <si>
    <t>BB0643</t>
  </si>
  <si>
    <t>Fanniwati</t>
  </si>
  <si>
    <t>BB0646</t>
  </si>
  <si>
    <t>Wong Lan Tjen</t>
  </si>
  <si>
    <t>BB0668</t>
  </si>
  <si>
    <t>Marijah</t>
  </si>
  <si>
    <t>BB0494</t>
  </si>
  <si>
    <t>Christine Mercy Lopez</t>
  </si>
  <si>
    <t>BB0749</t>
  </si>
  <si>
    <t>Ribkah Timotius</t>
  </si>
  <si>
    <t>BB1070</t>
  </si>
  <si>
    <t>Sunhadi</t>
  </si>
  <si>
    <t>BB1409</t>
  </si>
  <si>
    <t>Ruth Sari</t>
  </si>
  <si>
    <t>BB1150</t>
  </si>
  <si>
    <t>Erlan Herlina</t>
  </si>
  <si>
    <t>BB1307</t>
  </si>
  <si>
    <t>Vita Rosita</t>
  </si>
  <si>
    <t>BB1336</t>
  </si>
  <si>
    <t>Sondang Lamtiur N</t>
  </si>
  <si>
    <t>BB1337</t>
  </si>
  <si>
    <t>Eva Elita</t>
  </si>
  <si>
    <t>BB1386</t>
  </si>
  <si>
    <t>Christanti Aurelia</t>
  </si>
  <si>
    <t>BB1388</t>
  </si>
  <si>
    <t>Sophia Siahaan</t>
  </si>
  <si>
    <t>BB1406</t>
  </si>
  <si>
    <t>Rita Trisna</t>
  </si>
  <si>
    <t>BB1407</t>
  </si>
  <si>
    <t>Marvina</t>
  </si>
  <si>
    <t>BB1408</t>
  </si>
  <si>
    <t>Rina Widiastuti</t>
  </si>
  <si>
    <t>BB1410</t>
  </si>
  <si>
    <t>Sabar Yosua</t>
  </si>
  <si>
    <t>BB1411</t>
  </si>
  <si>
    <t>Maryanto</t>
  </si>
  <si>
    <t>Virna</t>
  </si>
  <si>
    <t>BB0056</t>
  </si>
  <si>
    <t>Hemat Ginta Tarigan</t>
  </si>
  <si>
    <t>SMPK 1</t>
  </si>
  <si>
    <t>BB0102</t>
  </si>
  <si>
    <t>Rindarti Rusman</t>
  </si>
  <si>
    <t>BB0103</t>
  </si>
  <si>
    <t>Rina Christiana</t>
  </si>
  <si>
    <t>BB0142</t>
  </si>
  <si>
    <t>Iskandar</t>
  </si>
  <si>
    <t>BB0155</t>
  </si>
  <si>
    <t>Rusmiasih</t>
  </si>
  <si>
    <t>SMAK 1</t>
  </si>
  <si>
    <t>BB0372</t>
  </si>
  <si>
    <t>Heriyanto</t>
  </si>
  <si>
    <t>BB0505</t>
  </si>
  <si>
    <t>Agus Masdar</t>
  </si>
  <si>
    <t>BB0567</t>
  </si>
  <si>
    <t>Herliany</t>
  </si>
  <si>
    <t>BB0669</t>
  </si>
  <si>
    <t>Elisa Mugiyono</t>
  </si>
  <si>
    <t>BB1007</t>
  </si>
  <si>
    <t>Rikeu Rita Resmiatin</t>
  </si>
  <si>
    <t>BB1014</t>
  </si>
  <si>
    <t>Riris Puji Rahayu</t>
  </si>
  <si>
    <t>BB1069</t>
  </si>
  <si>
    <t>Sandra Tjandrajanti</t>
  </si>
  <si>
    <t>BB1221</t>
  </si>
  <si>
    <t>Puspandari</t>
  </si>
  <si>
    <t>BB1299</t>
  </si>
  <si>
    <t>Ferry Mingtahardja</t>
  </si>
  <si>
    <t>BB1354</t>
  </si>
  <si>
    <t>BB1363</t>
  </si>
  <si>
    <t>Edgar S Gunawan</t>
  </si>
  <si>
    <t>BB1391</t>
  </si>
  <si>
    <t>Hassanudin</t>
  </si>
  <si>
    <t>BB1393</t>
  </si>
  <si>
    <t>Ade Irawan Tjandra</t>
  </si>
  <si>
    <t>BB1394</t>
  </si>
  <si>
    <t>Bibin Angkawijaya</t>
  </si>
  <si>
    <t>BB1396</t>
  </si>
  <si>
    <t>Kian Ming</t>
  </si>
  <si>
    <t>BB1499</t>
  </si>
  <si>
    <t>Irene Susanto</t>
  </si>
  <si>
    <t>Rina Ruth</t>
  </si>
  <si>
    <t>BB1341</t>
  </si>
  <si>
    <t>Lenny Mulyani</t>
  </si>
  <si>
    <t>SMAK 3</t>
  </si>
  <si>
    <t>BB1284</t>
  </si>
  <si>
    <t>Renny Triana</t>
  </si>
  <si>
    <t>SMPK 3</t>
  </si>
  <si>
    <t>BB0159</t>
  </si>
  <si>
    <t>Ita Rosita</t>
  </si>
  <si>
    <t>BB1136</t>
  </si>
  <si>
    <t>Henry Suhardiman</t>
  </si>
  <si>
    <t>BB1139</t>
  </si>
  <si>
    <t xml:space="preserve">Sari Krisna </t>
  </si>
  <si>
    <t>BB1156</t>
  </si>
  <si>
    <t>Frescilla Andreyanti</t>
  </si>
  <si>
    <t>BB1157</t>
  </si>
  <si>
    <t>Helena Tri Widya Ayu</t>
  </si>
  <si>
    <t>BB1190</t>
  </si>
  <si>
    <t>Maya Deborah Patricia</t>
  </si>
  <si>
    <t>BB1215</t>
  </si>
  <si>
    <t>Bunga Agustina</t>
  </si>
  <si>
    <t>BB1220</t>
  </si>
  <si>
    <t>Lidya Yusnita R.A</t>
  </si>
  <si>
    <t>BB1224</t>
  </si>
  <si>
    <t>Supriatna</t>
  </si>
  <si>
    <t>BB1283</t>
  </si>
  <si>
    <t>Budi Selamet Riyadi</t>
  </si>
  <si>
    <t>BB1291</t>
  </si>
  <si>
    <t>Puspita Rahayu</t>
  </si>
  <si>
    <t>BB1325</t>
  </si>
  <si>
    <t>Randy Suwanto</t>
  </si>
  <si>
    <t>BB1343</t>
  </si>
  <si>
    <t>Prasit Bagus P.P</t>
  </si>
  <si>
    <t>BB1366</t>
  </si>
  <si>
    <t>Peiniawati</t>
  </si>
  <si>
    <t>BB1399</t>
  </si>
  <si>
    <t>Yenny Angelina</t>
  </si>
  <si>
    <t>BB1445</t>
  </si>
  <si>
    <t>Yohani</t>
  </si>
  <si>
    <t>BB1467</t>
  </si>
  <si>
    <t>Kristiana</t>
  </si>
  <si>
    <t>BB1495</t>
  </si>
  <si>
    <t>Riwi Puji Rahayu</t>
  </si>
  <si>
    <t>BB1500</t>
  </si>
  <si>
    <t>Romianti Manik</t>
  </si>
  <si>
    <t>Irwan H.Suhardiman</t>
  </si>
  <si>
    <t>BB1184</t>
  </si>
  <si>
    <t>Monita Taniati</t>
  </si>
  <si>
    <t>PUSDIKOM</t>
  </si>
  <si>
    <t>BB1295</t>
  </si>
  <si>
    <t>Eko Ari Widagdo</t>
  </si>
  <si>
    <t>BB1456</t>
  </si>
  <si>
    <t>Lo Eng Giaw</t>
  </si>
  <si>
    <t>BB1378</t>
  </si>
  <si>
    <t xml:space="preserve">Tiurma D.H Saragih </t>
  </si>
  <si>
    <t>BB1457</t>
  </si>
  <si>
    <t>Cindy Aprilia</t>
  </si>
  <si>
    <t>BB1163</t>
  </si>
  <si>
    <t>Wulandari</t>
  </si>
  <si>
    <t>BB1332</t>
  </si>
  <si>
    <t>Dafit Darsono</t>
  </si>
  <si>
    <t>BB1515</t>
  </si>
  <si>
    <t>Dimas Krisna Aditya</t>
  </si>
  <si>
    <t>BB0071</t>
  </si>
  <si>
    <t>V.A.Budi Hartono</t>
  </si>
  <si>
    <t>BB1074</t>
  </si>
  <si>
    <t>Megawaty Panjaitan</t>
  </si>
  <si>
    <t>BB1218</t>
  </si>
  <si>
    <t>Vincentius Haryanto</t>
  </si>
  <si>
    <t>BB1462</t>
  </si>
  <si>
    <t>Natalia</t>
  </si>
  <si>
    <t>BB1514</t>
  </si>
  <si>
    <t>Handi Koswara</t>
  </si>
  <si>
    <t>BB1310</t>
  </si>
  <si>
    <t>Samuel Setiawan</t>
  </si>
  <si>
    <t>BB1202</t>
  </si>
  <si>
    <t>Daniel Arif</t>
  </si>
  <si>
    <t>BB0421</t>
  </si>
  <si>
    <t>Sylvia Purnama</t>
  </si>
  <si>
    <t>BB1516</t>
  </si>
  <si>
    <t>Cory Chrisnatalia</t>
  </si>
  <si>
    <t>BB0667</t>
  </si>
  <si>
    <t>Ela</t>
  </si>
  <si>
    <t>BB1517</t>
  </si>
  <si>
    <t>Richard Fernando</t>
  </si>
  <si>
    <t>BB1461</t>
  </si>
  <si>
    <t>Christian Maxwell</t>
  </si>
  <si>
    <t>BB0402</t>
  </si>
  <si>
    <t>Maria G Irawati</t>
  </si>
  <si>
    <t>BB0432</t>
  </si>
  <si>
    <t>Yosy Purwanti</t>
  </si>
  <si>
    <t>BB0925</t>
  </si>
  <si>
    <t>Erni Dewi Agustina</t>
  </si>
  <si>
    <t>BB0510</t>
  </si>
  <si>
    <t>Maria Usarni</t>
  </si>
  <si>
    <t>BB0848</t>
  </si>
  <si>
    <t>Triani Esteria Tarigan</t>
  </si>
  <si>
    <t>BB0571</t>
  </si>
  <si>
    <t>Rosalina Agustina</t>
  </si>
  <si>
    <t>BB0597</t>
  </si>
  <si>
    <t>Evy Rosali</t>
  </si>
  <si>
    <t>BB0409</t>
  </si>
  <si>
    <t>Agus Sugianto G</t>
  </si>
  <si>
    <t>BB1330</t>
  </si>
  <si>
    <t>Ricky Mountero</t>
  </si>
  <si>
    <t>BB0635</t>
  </si>
  <si>
    <t>Irvan Cahya Suteja</t>
  </si>
  <si>
    <t>BB0923</t>
  </si>
  <si>
    <t>Ferdinand Yohanes</t>
  </si>
  <si>
    <t>BB0310</t>
  </si>
  <si>
    <t>Sie Fen</t>
  </si>
  <si>
    <t>BB0153</t>
  </si>
  <si>
    <t>Elisabeth S.A.L</t>
  </si>
  <si>
    <t>BB0532</t>
  </si>
  <si>
    <t>Rini Andayani</t>
  </si>
  <si>
    <t>BB0133</t>
  </si>
  <si>
    <t>Heru ABS</t>
  </si>
  <si>
    <t>BB1390</t>
  </si>
  <si>
    <t>Lucky natalia</t>
  </si>
  <si>
    <t>BB1265</t>
  </si>
  <si>
    <t>Shearly Bamulia</t>
  </si>
  <si>
    <t>BB1458</t>
  </si>
  <si>
    <t>Hana Octaviana</t>
  </si>
  <si>
    <t>BB0211</t>
  </si>
  <si>
    <t>Afat Suherman</t>
  </si>
  <si>
    <t>BB1044</t>
  </si>
  <si>
    <t>Yuniar Rizky</t>
  </si>
  <si>
    <t>BB1138</t>
  </si>
  <si>
    <t>Winawaty Yayah</t>
  </si>
  <si>
    <t>BB1275</t>
  </si>
  <si>
    <t>Paula Sri Lestari</t>
  </si>
  <si>
    <t>BB1339</t>
  </si>
  <si>
    <t>Rudi Oskar</t>
  </si>
  <si>
    <t>BB1342</t>
  </si>
  <si>
    <t>Mery</t>
  </si>
  <si>
    <t xml:space="preserve"> </t>
  </si>
  <si>
    <t>BB1367</t>
  </si>
  <si>
    <t>Helmina</t>
  </si>
  <si>
    <t>BB1401</t>
  </si>
  <si>
    <t>Eric Pudjayana</t>
  </si>
  <si>
    <t>BB1429</t>
  </si>
  <si>
    <t>Yefta Christian</t>
  </si>
  <si>
    <t>BB1430</t>
  </si>
  <si>
    <t>Ricky Nelson</t>
  </si>
  <si>
    <t>BB1441</t>
  </si>
  <si>
    <t>Devi Malika Chandra</t>
  </si>
  <si>
    <t>BB1464</t>
  </si>
  <si>
    <t>Esterlina Exodus Marian</t>
  </si>
  <si>
    <t>BB1465</t>
  </si>
  <si>
    <t>Lita Yuanita Mungki</t>
  </si>
  <si>
    <t>BB1468</t>
  </si>
  <si>
    <t>Herry Iswanto</t>
  </si>
  <si>
    <t>BB1470</t>
  </si>
  <si>
    <t>Suhartono</t>
  </si>
  <si>
    <t>BB1471</t>
  </si>
  <si>
    <t>Stefanus</t>
  </si>
  <si>
    <t>BB1480</t>
  </si>
  <si>
    <t>Lina Marliana halim</t>
  </si>
  <si>
    <t>BB1481</t>
  </si>
  <si>
    <t>Agustina Butar-butar</t>
  </si>
  <si>
    <t>BB1503</t>
  </si>
  <si>
    <t>Lelian Emile Matitamole</t>
  </si>
  <si>
    <t>Agus Hidayat</t>
  </si>
  <si>
    <t>PEMROH</t>
  </si>
  <si>
    <t>Pilipus Ferdinand</t>
  </si>
  <si>
    <t>BB1482</t>
  </si>
  <si>
    <t>Adela Siahaan</t>
  </si>
  <si>
    <t>BB0298</t>
  </si>
  <si>
    <t>Marvin Chandra Wijaya</t>
  </si>
  <si>
    <t>BB1437</t>
  </si>
  <si>
    <t>Cleryn</t>
  </si>
  <si>
    <t>BB0691</t>
  </si>
  <si>
    <t>Denny</t>
  </si>
  <si>
    <t>BB1351</t>
  </si>
  <si>
    <t>Toni Wicaksono</t>
  </si>
  <si>
    <t>SMAK 2</t>
  </si>
  <si>
    <t>BB1237</t>
  </si>
  <si>
    <t>Futri Hasian Panjaitan</t>
  </si>
  <si>
    <t>BB1487</t>
  </si>
  <si>
    <t>Sherly</t>
  </si>
  <si>
    <t>BB1493</t>
  </si>
  <si>
    <t>Mey Maristhela Koyongkam</t>
  </si>
  <si>
    <t>BB0968</t>
  </si>
  <si>
    <t>Suhanto</t>
  </si>
  <si>
    <t>BB0198</t>
  </si>
  <si>
    <t>Lina Suherawasih</t>
  </si>
  <si>
    <t>BB1416</t>
  </si>
  <si>
    <t>Fenny Rahayu</t>
  </si>
  <si>
    <t>BB0895</t>
  </si>
  <si>
    <t>Wara Johan</t>
  </si>
  <si>
    <t>BB1376</t>
  </si>
  <si>
    <t>Rahayu Mulyati</t>
  </si>
  <si>
    <t>BB1444</t>
  </si>
  <si>
    <t>Iwan Kumalaputra</t>
  </si>
  <si>
    <t>BB1085</t>
  </si>
  <si>
    <t>Cornelia</t>
  </si>
  <si>
    <t>BB1077</t>
  </si>
  <si>
    <t>Susan Maria</t>
  </si>
  <si>
    <t>BB1097</t>
  </si>
  <si>
    <t>Benny Sudjana</t>
  </si>
  <si>
    <t>BB1115</t>
  </si>
  <si>
    <t>Mardiyani Setiabudhi</t>
  </si>
  <si>
    <t>BB1005</t>
  </si>
  <si>
    <t>Benjamin Laismana</t>
  </si>
  <si>
    <t>BB1413</t>
  </si>
  <si>
    <t>Cherish Ricardo</t>
  </si>
  <si>
    <t>BB1063</t>
  </si>
  <si>
    <t>Yulius Samali</t>
  </si>
  <si>
    <t>BB1450</t>
  </si>
  <si>
    <t>Rainisa Maini Heryanto</t>
  </si>
  <si>
    <t>BB0979</t>
  </si>
  <si>
    <t>BB1281</t>
  </si>
  <si>
    <t>Yanthi Sianipar</t>
  </si>
  <si>
    <t>BB0171</t>
  </si>
  <si>
    <t>Herjanto Kurnia</t>
  </si>
  <si>
    <t>BB1414</t>
  </si>
  <si>
    <t>Octavianus Hartono</t>
  </si>
  <si>
    <t>BB1453</t>
  </si>
  <si>
    <t>Selvyaningsih Sianto</t>
  </si>
  <si>
    <t>BB1494</t>
  </si>
  <si>
    <t>Broery Andrew</t>
  </si>
  <si>
    <t>BB0029</t>
  </si>
  <si>
    <t>Lie Tjai Ling</t>
  </si>
  <si>
    <t>BB1318</t>
  </si>
  <si>
    <t>Zefanya Febriana</t>
  </si>
  <si>
    <t>BB1433</t>
  </si>
  <si>
    <t>Sanni Irawan</t>
  </si>
  <si>
    <t>FILIPINA</t>
  </si>
  <si>
    <t>Bethany Grace Rosquitos</t>
  </si>
  <si>
    <t>Charliemagne Salva Arquero</t>
  </si>
  <si>
    <t>Emmylylou Obedoza Bajar</t>
  </si>
  <si>
    <t>BB0789</t>
  </si>
  <si>
    <t>John Sebastian</t>
  </si>
  <si>
    <t>BB1046</t>
  </si>
  <si>
    <t>Farida Yusman</t>
  </si>
  <si>
    <t>BB1180</t>
  </si>
  <si>
    <t>Erwin Setiawan</t>
  </si>
  <si>
    <t>BB1426</t>
  </si>
  <si>
    <t>Fanny Rusli</t>
  </si>
  <si>
    <t>BB1082</t>
  </si>
  <si>
    <t>BB1496</t>
  </si>
  <si>
    <t>Erni Johan</t>
  </si>
  <si>
    <t>BB0841</t>
  </si>
  <si>
    <t>Oki Dirgualam</t>
  </si>
  <si>
    <t>BB1257</t>
  </si>
  <si>
    <t>Riki Mulyana</t>
  </si>
  <si>
    <t>BB1420</t>
  </si>
  <si>
    <t>Rohanda</t>
  </si>
  <si>
    <t>BB1498</t>
  </si>
  <si>
    <t>Oktarina Tissia Kristi</t>
  </si>
  <si>
    <t>BB1449</t>
  </si>
  <si>
    <t>Linie Andayani</t>
  </si>
  <si>
    <t>BB1509</t>
  </si>
  <si>
    <t>Deseanni Elia Raharjo</t>
  </si>
  <si>
    <t>BB0896</t>
  </si>
  <si>
    <t>Rosse Meilina</t>
  </si>
  <si>
    <t>BB0954</t>
  </si>
  <si>
    <t>Yanti Oktora</t>
  </si>
  <si>
    <t>BB1415</t>
  </si>
  <si>
    <t>Yudiono</t>
  </si>
  <si>
    <t>BB1091</t>
  </si>
  <si>
    <t>AGUS SUPRAPTO</t>
  </si>
  <si>
    <t>E.D.P.</t>
  </si>
  <si>
    <t>BB0940</t>
  </si>
  <si>
    <t>ARFIANSYAH</t>
  </si>
  <si>
    <t>BB1090</t>
  </si>
  <si>
    <t>FERRY BUDIYANTO</t>
  </si>
  <si>
    <t>BB1380</t>
  </si>
  <si>
    <t>IVANA WULANDARI HERYANTO</t>
  </si>
  <si>
    <t>BB0911</t>
  </si>
  <si>
    <t>LINDA</t>
  </si>
  <si>
    <t>BB1472</t>
  </si>
  <si>
    <t>AGUSTINA LINDA PERMATASAR</t>
  </si>
  <si>
    <t>CLERYN WENIATI</t>
  </si>
  <si>
    <t>BB1473</t>
  </si>
  <si>
    <t>NEYSA MIRANTI</t>
  </si>
  <si>
    <t>BB1440</t>
  </si>
  <si>
    <t>THOMAS YUGI</t>
  </si>
  <si>
    <t>BB1034</t>
  </si>
  <si>
    <t>BERLIAN HUTAHAEAN</t>
  </si>
  <si>
    <t>BB1475</t>
  </si>
  <si>
    <t>DWI WALUYO ASIH</t>
  </si>
  <si>
    <t>BB0186</t>
  </si>
  <si>
    <t>ESTI PAWESTRI</t>
  </si>
  <si>
    <t>BB1042</t>
  </si>
  <si>
    <t>HARYOKO</t>
  </si>
  <si>
    <t>BB1000</t>
  </si>
  <si>
    <t>ROSENTA R. SITANGGANG</t>
  </si>
  <si>
    <t>BB0118</t>
  </si>
  <si>
    <t>YUHERNI</t>
  </si>
  <si>
    <t xml:space="preserve">ESTHER </t>
  </si>
  <si>
    <t>FRANZ ABEDNEGO</t>
  </si>
  <si>
    <t>LIVIANA DEVI NATHANIA</t>
  </si>
  <si>
    <t>RATNIKA</t>
  </si>
  <si>
    <t>YENI SUKAETI</t>
  </si>
  <si>
    <t>UKS</t>
  </si>
  <si>
    <t>S.MUSIK</t>
  </si>
  <si>
    <t>THERESIA KURNIA TEDJA</t>
  </si>
  <si>
    <t>WIGATI</t>
  </si>
  <si>
    <t>WAGIMAN</t>
  </si>
  <si>
    <t>PERPUS</t>
  </si>
  <si>
    <t>BB1528</t>
  </si>
  <si>
    <t>BB1529</t>
  </si>
  <si>
    <t>BB1530</t>
  </si>
  <si>
    <t>LINDA BUDIYANTI</t>
  </si>
  <si>
    <t>BB1531</t>
  </si>
  <si>
    <t>LUNAWATI</t>
  </si>
  <si>
    <t>BB1532</t>
  </si>
  <si>
    <t>SUHARDI RAHMAN YOHARI</t>
  </si>
  <si>
    <t>BB1533</t>
  </si>
  <si>
    <t>FRISKALIA JULIANA</t>
  </si>
  <si>
    <t>BB1534</t>
  </si>
  <si>
    <t>YOSEP SURYO HERDIANTO</t>
  </si>
  <si>
    <t>BB1535</t>
  </si>
  <si>
    <t>PUTRI</t>
  </si>
  <si>
    <t>BB1536</t>
  </si>
  <si>
    <t>CHRISTIAN YEHEZKIEL</t>
  </si>
  <si>
    <t>BB1537</t>
  </si>
  <si>
    <t>VIONA SULAMIT KANDOWANGKO</t>
  </si>
  <si>
    <t>BB1538</t>
  </si>
  <si>
    <t>MELISSA WIRAGANI</t>
  </si>
  <si>
    <t>BB1539</t>
  </si>
  <si>
    <t>CINDY DAMARA</t>
  </si>
  <si>
    <t>BB1540</t>
  </si>
  <si>
    <t>ALPHEUS ELDWEN TIONANDUS</t>
  </si>
  <si>
    <t>BB1541</t>
  </si>
  <si>
    <t>EDI ADRIANUS SORLURI</t>
  </si>
  <si>
    <t>BB1542</t>
  </si>
  <si>
    <t>RYAN PRATAMA</t>
  </si>
  <si>
    <t>BB1543</t>
  </si>
  <si>
    <t>NANCY SANTANA</t>
  </si>
  <si>
    <t>BB1548</t>
  </si>
  <si>
    <t>HERTY FRISKA</t>
  </si>
  <si>
    <t>BB1545</t>
  </si>
  <si>
    <t>ASTRID SELVI</t>
  </si>
  <si>
    <t>BB1546</t>
  </si>
  <si>
    <t>DEVINE RIYAN PUTRI</t>
  </si>
  <si>
    <t>BB1547</t>
  </si>
  <si>
    <t>LITA ERVINNA</t>
  </si>
  <si>
    <t>BB1549</t>
  </si>
  <si>
    <t>ASTRIA RACHMA NOVITASARI</t>
  </si>
  <si>
    <t>SEKERTARIAT</t>
  </si>
  <si>
    <t>SMP/AK 2</t>
  </si>
  <si>
    <t>BB1526</t>
  </si>
  <si>
    <t>BB0209</t>
  </si>
  <si>
    <t>BB0162</t>
  </si>
  <si>
    <t>BB0680</t>
  </si>
  <si>
    <t>BB0328</t>
  </si>
  <si>
    <t>BB0061</t>
  </si>
  <si>
    <t>LUCIA HARYANTI</t>
  </si>
  <si>
    <t>BB0085</t>
  </si>
  <si>
    <t>BB1519</t>
  </si>
  <si>
    <t>BB1522</t>
  </si>
  <si>
    <t>BB1521</t>
  </si>
  <si>
    <t>BB1520</t>
  </si>
  <si>
    <t>BB1525</t>
  </si>
  <si>
    <t>BB1524</t>
  </si>
  <si>
    <t>BB1527</t>
  </si>
  <si>
    <t>BB1523</t>
  </si>
  <si>
    <t>IZIN</t>
  </si>
  <si>
    <t>SAKIT</t>
  </si>
  <si>
    <t>TUGAS LUAR</t>
  </si>
  <si>
    <t>LUPA</t>
  </si>
  <si>
    <t>TERLAMBAT</t>
  </si>
  <si>
    <t>PULANG AWAL</t>
  </si>
  <si>
    <t>OTHER</t>
  </si>
  <si>
    <t>ALPA</t>
  </si>
  <si>
    <t>Jumlah Hari Masuk</t>
  </si>
  <si>
    <t>Jumlah Hari Tidak Masuk</t>
  </si>
  <si>
    <t>week end</t>
  </si>
  <si>
    <t>week day</t>
  </si>
  <si>
    <t>Margaret Chahyadi M</t>
  </si>
  <si>
    <t>Chenny L.Halim</t>
  </si>
  <si>
    <t>Hana Marlina</t>
  </si>
  <si>
    <t>Lenny Tanuwati</t>
  </si>
  <si>
    <t>Indra Setiawan</t>
  </si>
  <si>
    <t>Mariane Felicia</t>
  </si>
  <si>
    <t>Novita Dewi</t>
  </si>
  <si>
    <t>Retno Wulan</t>
  </si>
  <si>
    <t>Very Libra</t>
  </si>
  <si>
    <t>Lanny</t>
  </si>
  <si>
    <t>BB1432</t>
  </si>
  <si>
    <t>BB1124</t>
  </si>
  <si>
    <t>BB1501</t>
  </si>
  <si>
    <t>BB1513</t>
  </si>
  <si>
    <t>BB1389</t>
  </si>
  <si>
    <t>BB1512</t>
  </si>
  <si>
    <t>BB1248</t>
  </si>
  <si>
    <t>BB0009</t>
  </si>
  <si>
    <t>BB1436</t>
  </si>
  <si>
    <t>Hari Sugiarto</t>
  </si>
  <si>
    <t>BB1488</t>
  </si>
  <si>
    <t>Bandung, 15 Januari 2014</t>
  </si>
  <si>
    <t>yang membuat,</t>
  </si>
  <si>
    <t>(Margaret C)</t>
  </si>
  <si>
    <t>Mengetahui,</t>
  </si>
  <si>
    <t>Kepala___________</t>
  </si>
  <si>
    <t>s</t>
  </si>
  <si>
    <t>DATA ABSENSI BINA BAKTI DESEMBER 2013</t>
  </si>
  <si>
    <t>BB0030</t>
  </si>
  <si>
    <t>DANIEL W. P., DR.</t>
  </si>
  <si>
    <t>BB0323</t>
  </si>
  <si>
    <t>LENY WATI SADELI</t>
  </si>
  <si>
    <t>BIMBEL</t>
  </si>
  <si>
    <t>BB1427</t>
  </si>
  <si>
    <t>YOHANA WIWIN WINARTI</t>
  </si>
  <si>
    <t>BB0324</t>
  </si>
  <si>
    <t>VONNY ANELITA</t>
  </si>
  <si>
    <t>BB0225</t>
  </si>
  <si>
    <t>CHRISTINE KURNIAWAN</t>
  </si>
  <si>
    <t xml:space="preserve">           </t>
  </si>
  <si>
    <t>Reynaldi Wirawan</t>
  </si>
  <si>
    <t>Chandra Hermawan</t>
  </si>
  <si>
    <t>BB1241</t>
  </si>
  <si>
    <t>BB0000</t>
  </si>
  <si>
    <t>DATA ABSENSI BINA BAKTI JANUARI 2014</t>
  </si>
  <si>
    <t>Jumlah hari tidak masuk</t>
  </si>
  <si>
    <t>Jumlah Hari Masuk U.Konsumsi</t>
  </si>
  <si>
    <t>BB1108</t>
  </si>
  <si>
    <t>ARLIN MEGAWATI</t>
  </si>
  <si>
    <t>BB0013</t>
  </si>
  <si>
    <t>MEILIANI</t>
  </si>
  <si>
    <t>BIRO KONSULTASI</t>
  </si>
  <si>
    <t>BB0327</t>
  </si>
  <si>
    <t>MARIA BONIA</t>
  </si>
  <si>
    <t>BB0801</t>
  </si>
  <si>
    <t>WAHYU BARMANTORO</t>
  </si>
  <si>
    <t>BB0033</t>
  </si>
  <si>
    <t>EDI A</t>
  </si>
  <si>
    <t>BB0067</t>
  </si>
  <si>
    <t>HONG HOA ING</t>
  </si>
  <si>
    <t>BB0105</t>
  </si>
  <si>
    <t>LILIS N</t>
  </si>
  <si>
    <t>HANNA A</t>
  </si>
  <si>
    <t>BB1428</t>
  </si>
  <si>
    <t>Victor Lampian</t>
  </si>
  <si>
    <t>(Margaret)</t>
  </si>
  <si>
    <t>Menyetujui,</t>
  </si>
  <si>
    <t>(Kepala………………………….…….)</t>
  </si>
  <si>
    <t>full</t>
  </si>
  <si>
    <t>sabtu</t>
  </si>
  <si>
    <t>pulang awal</t>
  </si>
  <si>
    <t>total</t>
  </si>
  <si>
    <t>1(ijin)</t>
  </si>
  <si>
    <t>Kepala…………………………</t>
  </si>
  <si>
    <t>DATA ABSENSI BINA BAKTI FEBRUARI 2014</t>
  </si>
  <si>
    <t>1(PULANG AWAL PK.11)</t>
  </si>
  <si>
    <t>Susilo Ibrahim</t>
  </si>
  <si>
    <t>Litbang</t>
  </si>
  <si>
    <t>Eria Ali B</t>
  </si>
  <si>
    <t>BB0064</t>
  </si>
  <si>
    <t xml:space="preserve">Germay </t>
  </si>
  <si>
    <t>Grace</t>
  </si>
  <si>
    <t>Evan C</t>
  </si>
  <si>
    <t>BB0527</t>
  </si>
  <si>
    <t>Herny M</t>
  </si>
  <si>
    <t>2                 (ke greja dan masuk siang)</t>
  </si>
  <si>
    <t>Kwee Hoa</t>
  </si>
  <si>
    <t>BBCC</t>
  </si>
  <si>
    <t>Malinda</t>
  </si>
  <si>
    <t>Leny Tahlan</t>
  </si>
  <si>
    <t>BB1551</t>
  </si>
  <si>
    <t>BB0484</t>
  </si>
  <si>
    <t>1 (Ijin pulang awal 11.50)</t>
  </si>
  <si>
    <t>Belum ACC menjadi CT</t>
  </si>
  <si>
    <t>1 ijin            6 cuti</t>
  </si>
  <si>
    <t>dibuat oleh,</t>
  </si>
  <si>
    <t>Margaret</t>
  </si>
  <si>
    <t>DATA ABSENSI BINA BAKTI MARET 2014</t>
  </si>
  <si>
    <t>Sabar Yosua Butar-butar</t>
  </si>
  <si>
    <t>BB1556</t>
  </si>
  <si>
    <t>EVELIN</t>
  </si>
  <si>
    <t>BB1558</t>
  </si>
  <si>
    <t>Novena</t>
  </si>
  <si>
    <t>BB1557</t>
  </si>
  <si>
    <t>MERINA G</t>
  </si>
  <si>
    <t>BB1559</t>
  </si>
  <si>
    <t>ANGGIE</t>
  </si>
  <si>
    <t>BB1304</t>
  </si>
  <si>
    <t>Jenny</t>
  </si>
  <si>
    <t>tidak tau FP</t>
  </si>
  <si>
    <t>BB1561</t>
  </si>
  <si>
    <t>VINIA</t>
  </si>
  <si>
    <t>DATA ABSENSI BINA BAKTI MEI 2014</t>
  </si>
  <si>
    <t xml:space="preserve">  </t>
  </si>
  <si>
    <t>DATA ABSENSI BINA BAKTI JUNI 2014</t>
  </si>
  <si>
    <t>Yunniawati</t>
  </si>
  <si>
    <t>ASTRIA RACHAMA NOVITASARI</t>
  </si>
  <si>
    <t>BB1560</t>
  </si>
  <si>
    <t>Fabrianne</t>
  </si>
  <si>
    <r>
      <t xml:space="preserve">1 </t>
    </r>
    <r>
      <rPr>
        <sz val="11"/>
        <color rgb="FFFF0000"/>
        <rFont val="Calibri"/>
        <family val="2"/>
        <scheme val="minor"/>
      </rPr>
      <t>(11.11)</t>
    </r>
  </si>
  <si>
    <t>Ika</t>
  </si>
  <si>
    <t>Cindy E</t>
  </si>
  <si>
    <t>BB1577</t>
  </si>
  <si>
    <t>SEKRETARIAT</t>
  </si>
  <si>
    <t>BB1580</t>
  </si>
  <si>
    <t xml:space="preserve">YOHANA </t>
  </si>
  <si>
    <t>BB1563</t>
  </si>
  <si>
    <t>GRACE</t>
  </si>
  <si>
    <t>BB1564</t>
  </si>
  <si>
    <t>ESTHER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</si>
  <si>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</si>
  <si>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cuti 5</t>
  </si>
  <si>
    <t>BB1566</t>
  </si>
  <si>
    <t>Eka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</si>
</sst>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92">
    <xf numFmtId="0" fontId="0" fillId="0" borderId="0" xfId="0"/>
    <xf numFmtId="0" fontId="0" fillId="0" borderId="10" xfId="0" applyBorder="1"/>
    <xf numFmtId="1" fontId="0" fillId="0" borderId="10" xfId="0" applyNumberFormat="1" applyBorder="1"/>
    <xf numFmtId="0" fontId="0" fillId="0" borderId="10" xfId="0" applyBorder="1" applyAlignment="1">
      <alignment horizontal="left"/>
    </xf>
    <xf numFmtId="0" fontId="0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Fill="1" applyBorder="1" applyAlignment="1">
      <alignment horizontal="left"/>
    </xf>
    <xf numFmtId="1" fontId="0" fillId="0" borderId="10" xfId="0" applyNumberFormat="1" applyBorder="1" applyAlignment="1">
      <alignment horizontal="left" vertical="center"/>
    </xf>
    <xf numFmtId="0" fontId="0" fillId="0" borderId="0" xfId="0" applyAlignment="1">
      <alignment horizontal="left"/>
    </xf>
    <xf numFmtId="0" fontId="20" fillId="0" borderId="10" xfId="42" applyFont="1" applyBorder="1" applyAlignment="1">
      <alignment horizontal="left" vertical="center"/>
    </xf>
    <xf numFmtId="1" fontId="21" fillId="0" borderId="10" xfId="0" applyNumberFormat="1" applyFont="1" applyBorder="1" applyAlignment="1">
      <alignment horizontal="left" vertical="center"/>
    </xf>
    <xf numFmtId="0" fontId="21" fillId="0" borderId="10" xfId="42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/>
    </xf>
    <xf numFmtId="0" fontId="21" fillId="0" borderId="10" xfId="42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0" fillId="0" borderId="10" xfId="0" applyNumberFormat="1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0" xfId="0"/>
    <xf numFmtId="0" fontId="0" fillId="0" borderId="10" xfId="0" applyBorder="1" applyAlignment="1">
      <alignment wrapText="1"/>
    </xf>
    <xf numFmtId="0" fontId="0" fillId="0" borderId="13" xfId="0" applyBorder="1"/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11" xfId="0" applyBorder="1"/>
    <xf numFmtId="1" fontId="0" fillId="0" borderId="10" xfId="0" applyNumberFormat="1" applyFont="1" applyBorder="1" applyAlignment="1">
      <alignment horizontal="left" vertical="top"/>
    </xf>
    <xf numFmtId="1" fontId="21" fillId="0" borderId="10" xfId="0" applyNumberFormat="1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1" fontId="0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Border="1"/>
    <xf numFmtId="1" fontId="0" fillId="0" borderId="10" xfId="0" applyNumberForma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1" fontId="0" fillId="33" borderId="10" xfId="0" applyNumberFormat="1" applyFill="1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0" fontId="0" fillId="33" borderId="10" xfId="0" applyFill="1" applyBorder="1" applyAlignment="1">
      <alignment horizontal="left"/>
    </xf>
    <xf numFmtId="0" fontId="0" fillId="33" borderId="10" xfId="0" applyFill="1" applyBorder="1"/>
    <xf numFmtId="1" fontId="0" fillId="0" borderId="10" xfId="0" applyNumberFormat="1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  <xf numFmtId="0" fontId="16" fillId="0" borderId="12" xfId="0" applyFont="1" applyFill="1" applyBorder="1" applyAlignment="1">
      <alignment horizontal="center" vertical="center" wrapText="1"/>
    </xf>
    <xf numFmtId="0" fontId="19" fillId="0" borderId="12" xfId="42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0" fontId="16" fillId="0" borderId="12" xfId="0" applyFont="1" applyFill="1" applyBorder="1" applyAlignment="1">
      <alignment horizontal="center" vertical="center" wrapText="1"/>
    </xf>
    <xf numFmtId="0" fontId="19" fillId="0" borderId="12" xfId="42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10" xfId="0" applyFill="1" applyBorder="1"/>
    <xf numFmtId="0" fontId="0" fillId="0" borderId="16" xfId="0" applyBorder="1"/>
    <xf numFmtId="1" fontId="0" fillId="0" borderId="10" xfId="0" applyNumberFormat="1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22" fillId="0" borderId="13" xfId="0" applyFont="1" applyBorder="1" applyAlignment="1">
      <alignment vertical="center"/>
    </xf>
    <xf numFmtId="1" fontId="21" fillId="0" borderId="10" xfId="0" applyNumberFormat="1" applyFont="1" applyFill="1" applyBorder="1" applyAlignment="1">
      <alignment horizontal="left" vertical="center"/>
    </xf>
    <xf numFmtId="0" fontId="16" fillId="0" borderId="12" xfId="0" applyFont="1" applyFill="1" applyBorder="1" applyAlignment="1">
      <alignment horizontal="center" vertical="center" wrapText="1"/>
    </xf>
    <xf numFmtId="0" fontId="19" fillId="0" borderId="12" xfId="42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16" fillId="0" borderId="12" xfId="0" applyFont="1" applyFill="1" applyBorder="1" applyAlignment="1">
      <alignment horizontal="center" vertical="center" wrapText="1"/>
    </xf>
    <xf numFmtId="0" fontId="19" fillId="0" borderId="12" xfId="42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18" fillId="0" borderId="10" xfId="42" applyFont="1" applyBorder="1" applyAlignment="1">
      <alignment horizontal="left" vertical="center"/>
    </xf>
    <xf numFmtId="1" fontId="0" fillId="0" borderId="12" xfId="0" applyNumberFormat="1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0" fillId="0" borderId="12" xfId="0" applyBorder="1"/>
    <xf numFmtId="0" fontId="21" fillId="0" borderId="10" xfId="0" applyFont="1" applyFill="1" applyBorder="1" applyAlignment="1">
      <alignment horizontal="left" vertical="center"/>
    </xf>
    <xf numFmtId="0" fontId="16" fillId="0" borderId="12" xfId="0" applyFont="1" applyFill="1" applyBorder="1" applyAlignment="1">
      <alignment horizontal="center" vertical="center" wrapText="1"/>
    </xf>
    <xf numFmtId="0" fontId="19" fillId="0" borderId="12" xfId="42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22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17" xfId="0" applyFill="1" applyBorder="1"/>
    <xf numFmtId="0" fontId="0" fillId="0" borderId="10" xfId="0" applyBorder="1" applyAlignment="1"/>
    <xf numFmtId="0" fontId="0" fillId="0" borderId="0" xfId="0" applyFill="1" applyBorder="1" applyAlignment="1">
      <alignment horizontal="left" vertical="center"/>
    </xf>
    <xf numFmtId="0" fontId="22" fillId="0" borderId="13" xfId="0" applyFont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9" fillId="0" borderId="11" xfId="42" applyFont="1" applyBorder="1" applyAlignment="1">
      <alignment horizontal="center" vertical="center" wrapText="1"/>
    </xf>
    <xf numFmtId="0" fontId="19" fillId="0" borderId="12" xfId="42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16" fillId="0" borderId="14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6" fillId="34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16" fillId="35" borderId="11" xfId="0" applyFont="1" applyFill="1" applyBorder="1" applyAlignment="1">
      <alignment horizontal="center" vertical="center" wrapText="1"/>
    </xf>
    <xf numFmtId="0" fontId="16" fillId="35" borderId="14" xfId="0" applyFont="1" applyFill="1" applyBorder="1" applyAlignment="1">
      <alignment horizontal="center" vertical="center" wrapText="1"/>
    </xf>
    <xf numFmtId="0" fontId="16" fillId="35" borderId="15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filterMode="1"/>
  <dimension ref="B1:P351"/>
  <sheetViews>
    <sheetView topLeftCell="B1" workbookViewId="0">
      <selection activeCell="B1" sqref="B1:P1"/>
    </sheetView>
  </sheetViews>
  <sheetFormatPr defaultRowHeight="15"/>
  <cols>
    <col min="1" max="1" width="0" hidden="1" customWidth="1"/>
    <col min="2" max="2" width="9.140625" style="15"/>
    <col min="3" max="3" width="31.28515625" style="15" bestFit="1" customWidth="1"/>
    <col min="4" max="4" width="12.5703125" style="8" bestFit="1" customWidth="1"/>
    <col min="5" max="5" width="9.7109375" style="8" customWidth="1"/>
    <col min="6" max="6" width="4.7109375" customWidth="1"/>
    <col min="7" max="7" width="6.140625" customWidth="1"/>
    <col min="8" max="8" width="7.42578125" customWidth="1"/>
    <col min="9" max="9" width="5.5703125" customWidth="1"/>
    <col min="10" max="10" width="11.42578125" bestFit="1" customWidth="1"/>
    <col min="12" max="12" width="5.7109375" style="18" customWidth="1"/>
    <col min="14" max="14" width="6.42578125" customWidth="1"/>
    <col min="15" max="15" width="6.7109375" style="18" customWidth="1"/>
    <col min="16" max="16" width="10.5703125" customWidth="1"/>
  </cols>
  <sheetData>
    <row r="1" spans="2:16" s="18" customFormat="1" ht="19.5" customHeight="1">
      <c r="B1" s="75" t="s">
        <v>698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2:16" ht="42.75" customHeight="1">
      <c r="B2" s="79" t="s">
        <v>0</v>
      </c>
      <c r="C2" s="79" t="s">
        <v>1</v>
      </c>
      <c r="D2" s="79" t="s">
        <v>2</v>
      </c>
      <c r="E2" s="79" t="s">
        <v>3</v>
      </c>
      <c r="F2" s="81" t="s">
        <v>659</v>
      </c>
      <c r="G2" s="81" t="s">
        <v>660</v>
      </c>
      <c r="H2" s="81" t="s">
        <v>661</v>
      </c>
      <c r="I2" s="76" t="s">
        <v>662</v>
      </c>
      <c r="J2" s="76" t="s">
        <v>663</v>
      </c>
      <c r="K2" s="76" t="s">
        <v>664</v>
      </c>
      <c r="L2" s="76" t="s">
        <v>666</v>
      </c>
      <c r="M2" s="76" t="s">
        <v>665</v>
      </c>
      <c r="N2" s="78" t="s">
        <v>667</v>
      </c>
      <c r="O2" s="78"/>
      <c r="P2" s="76" t="s">
        <v>668</v>
      </c>
    </row>
    <row r="3" spans="2:16" s="18" customFormat="1" ht="28.5" customHeight="1">
      <c r="B3" s="80"/>
      <c r="C3" s="80"/>
      <c r="D3" s="80"/>
      <c r="E3" s="80"/>
      <c r="F3" s="82"/>
      <c r="G3" s="82"/>
      <c r="H3" s="82"/>
      <c r="I3" s="77"/>
      <c r="J3" s="77"/>
      <c r="K3" s="77"/>
      <c r="L3" s="77"/>
      <c r="M3" s="77"/>
      <c r="N3" s="19" t="s">
        <v>670</v>
      </c>
      <c r="O3" s="19" t="s">
        <v>669</v>
      </c>
      <c r="P3" s="77"/>
    </row>
    <row r="4" spans="2:16" hidden="1">
      <c r="B4" s="7" t="s">
        <v>563</v>
      </c>
      <c r="C4" s="7" t="s">
        <v>564</v>
      </c>
      <c r="D4" s="7" t="s">
        <v>562</v>
      </c>
      <c r="E4" s="7" t="s">
        <v>7</v>
      </c>
      <c r="F4" s="1">
        <v>1</v>
      </c>
      <c r="G4" s="1"/>
      <c r="H4" s="1"/>
      <c r="I4" s="1"/>
      <c r="J4" s="1"/>
      <c r="K4" s="1"/>
      <c r="L4" s="1"/>
      <c r="M4" s="1"/>
      <c r="N4" s="1">
        <v>14</v>
      </c>
      <c r="O4" s="1">
        <v>3</v>
      </c>
      <c r="P4" s="1">
        <f>F4+G4+H4+I4+J4+K4+L4+M4</f>
        <v>1</v>
      </c>
    </row>
    <row r="5" spans="2:16" hidden="1">
      <c r="B5" s="7" t="s">
        <v>565</v>
      </c>
      <c r="C5" s="7" t="s">
        <v>566</v>
      </c>
      <c r="D5" s="7" t="s">
        <v>562</v>
      </c>
      <c r="E5" s="7" t="s">
        <v>7</v>
      </c>
      <c r="F5" s="1"/>
      <c r="G5" s="1"/>
      <c r="H5" s="1"/>
      <c r="I5" s="1"/>
      <c r="J5" s="1"/>
      <c r="K5" s="1"/>
      <c r="L5" s="1"/>
      <c r="M5" s="1"/>
      <c r="N5" s="1">
        <v>15</v>
      </c>
      <c r="O5" s="1">
        <v>3</v>
      </c>
      <c r="P5" s="1">
        <f t="shared" ref="P5:P68" si="0">F5+G5+H5+I5+J5+K5+L5+M5</f>
        <v>0</v>
      </c>
    </row>
    <row r="6" spans="2:16" hidden="1">
      <c r="B6" s="7" t="s">
        <v>560</v>
      </c>
      <c r="C6" s="7" t="s">
        <v>561</v>
      </c>
      <c r="D6" s="7" t="s">
        <v>562</v>
      </c>
      <c r="E6" s="7" t="s">
        <v>7</v>
      </c>
      <c r="F6" s="1"/>
      <c r="G6" s="1"/>
      <c r="H6" s="1"/>
      <c r="I6" s="1"/>
      <c r="J6" s="1"/>
      <c r="K6" s="1"/>
      <c r="L6" s="1"/>
      <c r="M6" s="1"/>
      <c r="N6" s="1">
        <v>15</v>
      </c>
      <c r="O6" s="1">
        <v>3</v>
      </c>
      <c r="P6" s="1">
        <f t="shared" si="0"/>
        <v>0</v>
      </c>
    </row>
    <row r="7" spans="2:16" hidden="1">
      <c r="B7" s="7" t="s">
        <v>567</v>
      </c>
      <c r="C7" s="7" t="s">
        <v>568</v>
      </c>
      <c r="D7" s="7" t="s">
        <v>562</v>
      </c>
      <c r="E7" s="7" t="s">
        <v>7</v>
      </c>
      <c r="F7" s="1"/>
      <c r="G7" s="1"/>
      <c r="H7" s="1"/>
      <c r="I7" s="1"/>
      <c r="J7" s="1"/>
      <c r="K7" s="1"/>
      <c r="L7" s="1"/>
      <c r="M7" s="1"/>
      <c r="N7" s="1">
        <v>15</v>
      </c>
      <c r="O7" s="1">
        <v>3</v>
      </c>
      <c r="P7" s="1">
        <f t="shared" si="0"/>
        <v>0</v>
      </c>
    </row>
    <row r="8" spans="2:16" hidden="1">
      <c r="B8" s="10" t="s">
        <v>527</v>
      </c>
      <c r="C8" s="5" t="s">
        <v>528</v>
      </c>
      <c r="D8" s="3" t="s">
        <v>527</v>
      </c>
      <c r="E8" s="3" t="s">
        <v>7</v>
      </c>
      <c r="F8" s="1"/>
      <c r="G8" s="1"/>
      <c r="H8" s="1"/>
      <c r="I8" s="1"/>
      <c r="J8" s="1"/>
      <c r="K8" s="1"/>
      <c r="L8" s="1"/>
      <c r="M8" s="1"/>
      <c r="N8" s="1"/>
      <c r="O8" s="1"/>
      <c r="P8" s="1">
        <f t="shared" si="0"/>
        <v>0</v>
      </c>
    </row>
    <row r="9" spans="2:16" hidden="1">
      <c r="B9" s="10" t="s">
        <v>527</v>
      </c>
      <c r="C9" s="5" t="s">
        <v>529</v>
      </c>
      <c r="D9" s="3" t="s">
        <v>527</v>
      </c>
      <c r="E9" s="3" t="s">
        <v>7</v>
      </c>
      <c r="F9" s="1"/>
      <c r="G9" s="1"/>
      <c r="H9" s="1"/>
      <c r="I9" s="1"/>
      <c r="J9" s="1"/>
      <c r="K9" s="1"/>
      <c r="L9" s="1"/>
      <c r="M9" s="1"/>
      <c r="N9" s="1"/>
      <c r="O9" s="1"/>
      <c r="P9" s="1">
        <f t="shared" si="0"/>
        <v>0</v>
      </c>
    </row>
    <row r="10" spans="2:16" hidden="1">
      <c r="B10" s="10" t="s">
        <v>527</v>
      </c>
      <c r="C10" s="5" t="s">
        <v>530</v>
      </c>
      <c r="D10" s="3" t="s">
        <v>527</v>
      </c>
      <c r="E10" s="3" t="s">
        <v>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>
        <f t="shared" si="0"/>
        <v>0</v>
      </c>
    </row>
    <row r="11" spans="2:16" hidden="1">
      <c r="B11" s="5" t="s">
        <v>648</v>
      </c>
      <c r="C11" s="16" t="s">
        <v>599</v>
      </c>
      <c r="D11" s="3" t="s">
        <v>600</v>
      </c>
      <c r="E11" s="3" t="s">
        <v>7</v>
      </c>
      <c r="F11" s="1"/>
      <c r="G11" s="1">
        <v>1</v>
      </c>
      <c r="H11" s="1"/>
      <c r="I11" s="1"/>
      <c r="J11" s="1"/>
      <c r="K11" s="1"/>
      <c r="L11" s="1"/>
      <c r="M11" s="1"/>
      <c r="N11" s="1">
        <v>15</v>
      </c>
      <c r="O11" s="1">
        <v>2</v>
      </c>
      <c r="P11" s="1">
        <f t="shared" si="0"/>
        <v>1</v>
      </c>
    </row>
    <row r="12" spans="2:16" hidden="1">
      <c r="B12" s="5" t="s">
        <v>650</v>
      </c>
      <c r="C12" s="16" t="s">
        <v>649</v>
      </c>
      <c r="D12" s="3" t="s">
        <v>600</v>
      </c>
      <c r="E12" s="3" t="s">
        <v>7</v>
      </c>
      <c r="F12" s="1"/>
      <c r="G12" s="1"/>
      <c r="H12" s="1"/>
      <c r="I12" s="1"/>
      <c r="J12" s="1"/>
      <c r="K12" s="1"/>
      <c r="L12" s="1"/>
      <c r="M12" s="1"/>
      <c r="N12" s="1">
        <v>15</v>
      </c>
      <c r="O12" s="1">
        <v>3</v>
      </c>
      <c r="P12" s="1">
        <f t="shared" si="0"/>
        <v>0</v>
      </c>
    </row>
    <row r="13" spans="2:16" hidden="1">
      <c r="B13" s="5" t="s">
        <v>647</v>
      </c>
      <c r="C13" s="16" t="s">
        <v>598</v>
      </c>
      <c r="D13" s="3" t="s">
        <v>600</v>
      </c>
      <c r="E13" s="3" t="s">
        <v>7</v>
      </c>
      <c r="F13" s="1"/>
      <c r="G13" s="1"/>
      <c r="H13" s="1"/>
      <c r="I13" s="1"/>
      <c r="J13" s="1"/>
      <c r="K13" s="1"/>
      <c r="L13" s="1"/>
      <c r="M13" s="1"/>
      <c r="N13" s="1">
        <v>15</v>
      </c>
      <c r="O13" s="1">
        <v>3</v>
      </c>
      <c r="P13" s="1">
        <f t="shared" si="0"/>
        <v>0</v>
      </c>
    </row>
    <row r="14" spans="2:16" hidden="1">
      <c r="B14" s="5" t="s">
        <v>646</v>
      </c>
      <c r="C14" s="16" t="s">
        <v>597</v>
      </c>
      <c r="D14" s="3" t="s">
        <v>600</v>
      </c>
      <c r="E14" s="3" t="s">
        <v>7</v>
      </c>
      <c r="F14" s="1"/>
      <c r="G14" s="1"/>
      <c r="H14" s="1"/>
      <c r="I14" s="1"/>
      <c r="J14" s="1"/>
      <c r="K14" s="1"/>
      <c r="L14" s="1"/>
      <c r="M14" s="1"/>
      <c r="N14" s="1">
        <v>15</v>
      </c>
      <c r="O14" s="1">
        <v>3</v>
      </c>
      <c r="P14" s="1">
        <f t="shared" si="0"/>
        <v>0</v>
      </c>
    </row>
    <row r="15" spans="2:16" hidden="1">
      <c r="B15" s="7" t="s">
        <v>588</v>
      </c>
      <c r="C15" s="16" t="s">
        <v>589</v>
      </c>
      <c r="D15" s="7" t="s">
        <v>348</v>
      </c>
      <c r="E15" s="7" t="s">
        <v>7</v>
      </c>
      <c r="F15" s="1">
        <v>1</v>
      </c>
      <c r="G15" s="1"/>
      <c r="H15" s="1"/>
      <c r="I15" s="1"/>
      <c r="J15" s="1"/>
      <c r="K15" s="1"/>
      <c r="L15" s="1"/>
      <c r="M15" s="1"/>
      <c r="N15" s="1">
        <v>14</v>
      </c>
      <c r="O15" s="1">
        <v>3</v>
      </c>
      <c r="P15" s="1">
        <f t="shared" si="0"/>
        <v>1</v>
      </c>
    </row>
    <row r="16" spans="2:16" hidden="1">
      <c r="B16" s="7" t="s">
        <v>582</v>
      </c>
      <c r="C16" s="16" t="s">
        <v>583</v>
      </c>
      <c r="D16" s="7" t="s">
        <v>348</v>
      </c>
      <c r="E16" s="7" t="s">
        <v>7</v>
      </c>
      <c r="F16" s="1"/>
      <c r="G16" s="1"/>
      <c r="H16" s="1"/>
      <c r="I16" s="1"/>
      <c r="J16" s="1"/>
      <c r="K16" s="1"/>
      <c r="L16" s="1"/>
      <c r="M16" s="1"/>
      <c r="N16" s="1">
        <v>15</v>
      </c>
      <c r="O16" s="1">
        <v>3</v>
      </c>
      <c r="P16" s="1">
        <f t="shared" si="0"/>
        <v>0</v>
      </c>
    </row>
    <row r="17" spans="2:16" hidden="1">
      <c r="B17" s="14" t="s">
        <v>467</v>
      </c>
      <c r="C17" s="5" t="s">
        <v>468</v>
      </c>
      <c r="D17" s="5" t="s">
        <v>348</v>
      </c>
      <c r="E17" s="3" t="s">
        <v>54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f t="shared" si="0"/>
        <v>0</v>
      </c>
    </row>
    <row r="18" spans="2:16" hidden="1">
      <c r="B18" s="7" t="s">
        <v>531</v>
      </c>
      <c r="C18" s="5" t="s">
        <v>532</v>
      </c>
      <c r="D18" s="3" t="s">
        <v>348</v>
      </c>
      <c r="E18" s="3" t="s">
        <v>7</v>
      </c>
      <c r="F18" s="1"/>
      <c r="G18" s="1"/>
      <c r="H18" s="1"/>
      <c r="I18" s="1"/>
      <c r="J18" s="1"/>
      <c r="K18" s="1"/>
      <c r="L18" s="1"/>
      <c r="M18" s="1"/>
      <c r="N18" s="1">
        <v>15</v>
      </c>
      <c r="O18" s="1">
        <v>3</v>
      </c>
      <c r="P18" s="1">
        <f t="shared" si="0"/>
        <v>0</v>
      </c>
    </row>
    <row r="19" spans="2:16" hidden="1">
      <c r="B19" s="7" t="s">
        <v>586</v>
      </c>
      <c r="C19" s="16" t="s">
        <v>587</v>
      </c>
      <c r="D19" s="7" t="s">
        <v>348</v>
      </c>
      <c r="E19" s="7" t="s">
        <v>7</v>
      </c>
      <c r="F19" s="1"/>
      <c r="G19" s="1"/>
      <c r="H19" s="1"/>
      <c r="I19" s="1"/>
      <c r="J19" s="1"/>
      <c r="K19" s="1"/>
      <c r="L19" s="1"/>
      <c r="M19" s="1"/>
      <c r="N19" s="1">
        <v>15</v>
      </c>
      <c r="O19" s="1">
        <v>3</v>
      </c>
      <c r="P19" s="1">
        <f t="shared" si="0"/>
        <v>0</v>
      </c>
    </row>
    <row r="20" spans="2:16" hidden="1">
      <c r="B20" s="7" t="s">
        <v>578</v>
      </c>
      <c r="C20" s="16" t="s">
        <v>579</v>
      </c>
      <c r="D20" s="7" t="s">
        <v>348</v>
      </c>
      <c r="E20" s="7" t="s">
        <v>7</v>
      </c>
      <c r="F20" s="1"/>
      <c r="G20" s="1"/>
      <c r="H20" s="1"/>
      <c r="I20" s="1"/>
      <c r="J20" s="1"/>
      <c r="K20" s="1"/>
      <c r="L20" s="1"/>
      <c r="M20" s="1"/>
      <c r="N20" s="1">
        <v>15</v>
      </c>
      <c r="O20" s="1">
        <v>3</v>
      </c>
      <c r="P20" s="1">
        <f t="shared" si="0"/>
        <v>0</v>
      </c>
    </row>
    <row r="21" spans="2:16" hidden="1">
      <c r="B21" s="7" t="s">
        <v>584</v>
      </c>
      <c r="C21" s="16" t="s">
        <v>585</v>
      </c>
      <c r="D21" s="7" t="s">
        <v>348</v>
      </c>
      <c r="E21" s="7" t="s">
        <v>7</v>
      </c>
      <c r="F21" s="1"/>
      <c r="G21" s="1"/>
      <c r="H21" s="1"/>
      <c r="I21" s="1"/>
      <c r="J21" s="1"/>
      <c r="K21" s="1"/>
      <c r="L21" s="1"/>
      <c r="M21" s="1"/>
      <c r="N21" s="1">
        <v>15</v>
      </c>
      <c r="O21" s="1">
        <v>3</v>
      </c>
      <c r="P21" s="1">
        <f t="shared" si="0"/>
        <v>0</v>
      </c>
    </row>
    <row r="22" spans="2:16" hidden="1">
      <c r="B22" s="7" t="s">
        <v>533</v>
      </c>
      <c r="C22" s="5" t="s">
        <v>534</v>
      </c>
      <c r="D22" s="3" t="s">
        <v>348</v>
      </c>
      <c r="E22" s="3" t="s">
        <v>7</v>
      </c>
      <c r="F22" s="1"/>
      <c r="G22" s="1"/>
      <c r="H22" s="1"/>
      <c r="I22" s="1"/>
      <c r="J22" s="1"/>
      <c r="K22" s="1"/>
      <c r="L22" s="1"/>
      <c r="M22" s="1"/>
      <c r="N22" s="1">
        <v>15</v>
      </c>
      <c r="O22" s="1">
        <v>3</v>
      </c>
      <c r="P22" s="1">
        <f t="shared" si="0"/>
        <v>0</v>
      </c>
    </row>
    <row r="23" spans="2:16" hidden="1">
      <c r="B23" s="14" t="s">
        <v>346</v>
      </c>
      <c r="C23" s="12" t="s">
        <v>347</v>
      </c>
      <c r="D23" s="9" t="s">
        <v>348</v>
      </c>
      <c r="E23" s="5" t="s">
        <v>7</v>
      </c>
      <c r="F23" s="1"/>
      <c r="G23" s="1"/>
      <c r="H23" s="1"/>
      <c r="I23" s="1"/>
      <c r="J23" s="1"/>
      <c r="K23" s="1"/>
      <c r="L23" s="1"/>
      <c r="M23" s="1"/>
      <c r="N23" s="1">
        <v>15</v>
      </c>
      <c r="O23" s="1">
        <v>3</v>
      </c>
      <c r="P23" s="1">
        <f t="shared" si="0"/>
        <v>0</v>
      </c>
    </row>
    <row r="24" spans="2:16" hidden="1">
      <c r="B24" s="14" t="s">
        <v>349</v>
      </c>
      <c r="C24" s="12" t="s">
        <v>350</v>
      </c>
      <c r="D24" s="9" t="s">
        <v>348</v>
      </c>
      <c r="E24" s="5" t="s">
        <v>7</v>
      </c>
      <c r="F24" s="1"/>
      <c r="G24" s="1">
        <v>1</v>
      </c>
      <c r="H24" s="1"/>
      <c r="I24" s="1"/>
      <c r="J24" s="1"/>
      <c r="K24" s="1"/>
      <c r="L24" s="1"/>
      <c r="M24" s="1"/>
      <c r="N24" s="1">
        <v>14</v>
      </c>
      <c r="O24" s="1">
        <v>3</v>
      </c>
      <c r="P24" s="1">
        <f t="shared" si="0"/>
        <v>1</v>
      </c>
    </row>
    <row r="25" spans="2:16" hidden="1">
      <c r="B25" s="14" t="s">
        <v>469</v>
      </c>
      <c r="C25" s="5" t="s">
        <v>470</v>
      </c>
      <c r="D25" s="5" t="s">
        <v>348</v>
      </c>
      <c r="E25" s="3" t="s">
        <v>54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>
        <f t="shared" si="0"/>
        <v>0</v>
      </c>
    </row>
    <row r="26" spans="2:16" hidden="1">
      <c r="B26" s="7" t="s">
        <v>469</v>
      </c>
      <c r="C26" s="16" t="s">
        <v>573</v>
      </c>
      <c r="D26" s="7" t="s">
        <v>348</v>
      </c>
      <c r="E26" s="7" t="s">
        <v>54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>
        <f t="shared" si="0"/>
        <v>0</v>
      </c>
    </row>
    <row r="27" spans="2:16" hidden="1">
      <c r="B27" s="7" t="s">
        <v>576</v>
      </c>
      <c r="C27" s="16" t="s">
        <v>577</v>
      </c>
      <c r="D27" s="7" t="s">
        <v>348</v>
      </c>
      <c r="E27" s="7" t="s">
        <v>54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>
        <f t="shared" si="0"/>
        <v>0</v>
      </c>
    </row>
    <row r="28" spans="2:16" hidden="1">
      <c r="B28" s="7" t="s">
        <v>571</v>
      </c>
      <c r="C28" s="16" t="s">
        <v>572</v>
      </c>
      <c r="D28" s="7" t="s">
        <v>348</v>
      </c>
      <c r="E28" s="7" t="s">
        <v>54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>
        <f t="shared" si="0"/>
        <v>0</v>
      </c>
    </row>
    <row r="29" spans="2:16" hidden="1">
      <c r="B29" s="7" t="s">
        <v>574</v>
      </c>
      <c r="C29" s="16" t="s">
        <v>575</v>
      </c>
      <c r="D29" s="7" t="s">
        <v>348</v>
      </c>
      <c r="E29" s="7" t="s">
        <v>54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f t="shared" si="0"/>
        <v>0</v>
      </c>
    </row>
    <row r="30" spans="2:16" hidden="1">
      <c r="B30" s="7" t="s">
        <v>580</v>
      </c>
      <c r="C30" s="16" t="s">
        <v>581</v>
      </c>
      <c r="D30" s="7" t="s">
        <v>348</v>
      </c>
      <c r="E30" s="7" t="s">
        <v>7</v>
      </c>
      <c r="F30" s="1"/>
      <c r="G30" s="1"/>
      <c r="H30" s="1"/>
      <c r="I30" s="1"/>
      <c r="J30" s="1"/>
      <c r="K30" s="1"/>
      <c r="L30" s="1"/>
      <c r="M30" s="1"/>
      <c r="N30" s="1">
        <v>15</v>
      </c>
      <c r="O30" s="1">
        <v>3</v>
      </c>
      <c r="P30" s="1">
        <f t="shared" si="0"/>
        <v>0</v>
      </c>
    </row>
    <row r="31" spans="2:16" hidden="1">
      <c r="B31" s="7" t="s">
        <v>643</v>
      </c>
      <c r="C31" s="16" t="s">
        <v>590</v>
      </c>
      <c r="D31" s="7" t="s">
        <v>348</v>
      </c>
      <c r="E31" s="7" t="s">
        <v>7</v>
      </c>
      <c r="F31" s="1"/>
      <c r="G31" s="1"/>
      <c r="H31" s="1"/>
      <c r="I31" s="1"/>
      <c r="J31" s="1"/>
      <c r="K31" s="1"/>
      <c r="L31" s="1"/>
      <c r="M31" s="1"/>
      <c r="N31" s="1">
        <v>15</v>
      </c>
      <c r="O31" s="1">
        <v>3</v>
      </c>
      <c r="P31" s="1">
        <f t="shared" si="0"/>
        <v>0</v>
      </c>
    </row>
    <row r="32" spans="2:16" hidden="1">
      <c r="B32" s="7" t="s">
        <v>601</v>
      </c>
      <c r="C32" s="16" t="s">
        <v>591</v>
      </c>
      <c r="D32" s="7" t="s">
        <v>348</v>
      </c>
      <c r="E32" s="7" t="s">
        <v>54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>
        <f t="shared" si="0"/>
        <v>0</v>
      </c>
    </row>
    <row r="33" spans="2:16" hidden="1">
      <c r="B33" s="7" t="s">
        <v>602</v>
      </c>
      <c r="C33" s="16" t="s">
        <v>592</v>
      </c>
      <c r="D33" s="7" t="s">
        <v>348</v>
      </c>
      <c r="E33" s="7" t="s">
        <v>54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>
        <f t="shared" si="0"/>
        <v>0</v>
      </c>
    </row>
    <row r="34" spans="2:16" hidden="1">
      <c r="B34" s="7" t="s">
        <v>603</v>
      </c>
      <c r="C34" s="7" t="s">
        <v>604</v>
      </c>
      <c r="D34" s="3" t="s">
        <v>348</v>
      </c>
      <c r="E34" s="3" t="s">
        <v>7</v>
      </c>
      <c r="F34" s="1"/>
      <c r="G34" s="1"/>
      <c r="H34" s="1"/>
      <c r="I34" s="1"/>
      <c r="J34" s="1"/>
      <c r="K34" s="1"/>
      <c r="L34" s="1"/>
      <c r="M34" s="1"/>
      <c r="N34" s="1">
        <v>15</v>
      </c>
      <c r="O34" s="1">
        <v>3</v>
      </c>
      <c r="P34" s="1">
        <f t="shared" si="0"/>
        <v>0</v>
      </c>
    </row>
    <row r="35" spans="2:16" hidden="1">
      <c r="B35" s="7" t="s">
        <v>615</v>
      </c>
      <c r="C35" s="7" t="s">
        <v>616</v>
      </c>
      <c r="D35" s="3" t="s">
        <v>348</v>
      </c>
      <c r="E35" s="3" t="s">
        <v>54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f t="shared" si="0"/>
        <v>0</v>
      </c>
    </row>
    <row r="36" spans="2:16" hidden="1">
      <c r="B36" s="7" t="s">
        <v>623</v>
      </c>
      <c r="C36" s="7" t="s">
        <v>624</v>
      </c>
      <c r="D36" s="3" t="s">
        <v>348</v>
      </c>
      <c r="E36" s="3" t="s">
        <v>54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f t="shared" si="0"/>
        <v>0</v>
      </c>
    </row>
    <row r="37" spans="2:16" hidden="1">
      <c r="B37" s="5" t="s">
        <v>645</v>
      </c>
      <c r="C37" s="16" t="s">
        <v>594</v>
      </c>
      <c r="D37" s="3" t="s">
        <v>596</v>
      </c>
      <c r="E37" s="3" t="s">
        <v>7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f t="shared" si="0"/>
        <v>0</v>
      </c>
    </row>
    <row r="38" spans="2:16" hidden="1">
      <c r="B38" s="7" t="s">
        <v>542</v>
      </c>
      <c r="C38" s="17" t="s">
        <v>543</v>
      </c>
      <c r="D38" s="6" t="s">
        <v>190</v>
      </c>
      <c r="E38" s="6" t="s">
        <v>54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f t="shared" si="0"/>
        <v>0</v>
      </c>
    </row>
    <row r="39" spans="2:16" hidden="1">
      <c r="B39" s="10" t="s">
        <v>197</v>
      </c>
      <c r="C39" s="5" t="s">
        <v>198</v>
      </c>
      <c r="D39" s="3" t="s">
        <v>190</v>
      </c>
      <c r="E39" s="3" t="s">
        <v>54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f t="shared" si="0"/>
        <v>0</v>
      </c>
    </row>
    <row r="40" spans="2:16" hidden="1">
      <c r="B40" s="10" t="s">
        <v>539</v>
      </c>
      <c r="C40" s="5" t="s">
        <v>199</v>
      </c>
      <c r="D40" s="3" t="s">
        <v>190</v>
      </c>
      <c r="E40" s="3" t="s">
        <v>54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f t="shared" si="0"/>
        <v>0</v>
      </c>
    </row>
    <row r="41" spans="2:16" hidden="1">
      <c r="B41" s="7" t="s">
        <v>535</v>
      </c>
      <c r="C41" s="17" t="s">
        <v>536</v>
      </c>
      <c r="D41" s="6" t="s">
        <v>190</v>
      </c>
      <c r="E41" s="6" t="s">
        <v>54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f t="shared" si="0"/>
        <v>0</v>
      </c>
    </row>
    <row r="42" spans="2:16" hidden="1">
      <c r="B42" s="16" t="s">
        <v>544</v>
      </c>
      <c r="C42" s="17" t="s">
        <v>545</v>
      </c>
      <c r="D42" s="6" t="s">
        <v>190</v>
      </c>
      <c r="E42" s="6" t="s">
        <v>54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f t="shared" si="0"/>
        <v>0</v>
      </c>
    </row>
    <row r="43" spans="2:16" hidden="1">
      <c r="B43" s="10" t="s">
        <v>191</v>
      </c>
      <c r="C43" s="5" t="s">
        <v>192</v>
      </c>
      <c r="D43" s="3" t="s">
        <v>190</v>
      </c>
      <c r="E43" s="3" t="s">
        <v>54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f t="shared" si="0"/>
        <v>0</v>
      </c>
    </row>
    <row r="44" spans="2:16" hidden="1">
      <c r="B44" s="10" t="s">
        <v>200</v>
      </c>
      <c r="C44" s="5" t="s">
        <v>201</v>
      </c>
      <c r="D44" s="3" t="s">
        <v>190</v>
      </c>
      <c r="E44" s="3" t="s">
        <v>54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f t="shared" si="0"/>
        <v>0</v>
      </c>
    </row>
    <row r="45" spans="2:16" hidden="1">
      <c r="B45" s="10" t="s">
        <v>188</v>
      </c>
      <c r="C45" s="5" t="s">
        <v>189</v>
      </c>
      <c r="D45" s="3" t="s">
        <v>190</v>
      </c>
      <c r="E45" s="3" t="s">
        <v>54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f t="shared" si="0"/>
        <v>0</v>
      </c>
    </row>
    <row r="46" spans="2:16" hidden="1">
      <c r="B46" s="10" t="s">
        <v>195</v>
      </c>
      <c r="C46" s="5" t="s">
        <v>196</v>
      </c>
      <c r="D46" s="3" t="s">
        <v>190</v>
      </c>
      <c r="E46" s="3" t="s">
        <v>54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>
        <f t="shared" si="0"/>
        <v>0</v>
      </c>
    </row>
    <row r="47" spans="2:16" hidden="1">
      <c r="B47" s="16" t="s">
        <v>546</v>
      </c>
      <c r="C47" s="17" t="s">
        <v>547</v>
      </c>
      <c r="D47" s="6" t="s">
        <v>190</v>
      </c>
      <c r="E47" s="6" t="s">
        <v>54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>
        <f t="shared" si="0"/>
        <v>0</v>
      </c>
    </row>
    <row r="48" spans="2:16" hidden="1">
      <c r="B48" s="10" t="s">
        <v>193</v>
      </c>
      <c r="C48" s="5" t="s">
        <v>194</v>
      </c>
      <c r="D48" s="3" t="s">
        <v>190</v>
      </c>
      <c r="E48" s="3" t="s">
        <v>54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>
        <f t="shared" si="0"/>
        <v>0</v>
      </c>
    </row>
    <row r="49" spans="2:16" hidden="1">
      <c r="B49" s="7" t="s">
        <v>537</v>
      </c>
      <c r="C49" s="17" t="s">
        <v>538</v>
      </c>
      <c r="D49" s="6" t="s">
        <v>190</v>
      </c>
      <c r="E49" s="6" t="s">
        <v>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>
        <f t="shared" si="0"/>
        <v>0</v>
      </c>
    </row>
    <row r="50" spans="2:16" hidden="1">
      <c r="B50" s="7" t="s">
        <v>540</v>
      </c>
      <c r="C50" s="17" t="s">
        <v>541</v>
      </c>
      <c r="D50" s="6" t="s">
        <v>190</v>
      </c>
      <c r="E50" s="6" t="s">
        <v>54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>
        <f t="shared" si="0"/>
        <v>0</v>
      </c>
    </row>
    <row r="51" spans="2:16" hidden="1">
      <c r="B51" s="10" t="s">
        <v>84</v>
      </c>
      <c r="C51" s="5" t="s">
        <v>85</v>
      </c>
      <c r="D51" s="3" t="s">
        <v>86</v>
      </c>
      <c r="E51" s="3" t="s">
        <v>7</v>
      </c>
      <c r="F51" s="1">
        <v>1</v>
      </c>
      <c r="G51" s="1"/>
      <c r="H51" s="1"/>
      <c r="I51" s="1"/>
      <c r="J51" s="1"/>
      <c r="K51" s="1"/>
      <c r="L51" s="1"/>
      <c r="M51" s="1"/>
      <c r="N51" s="1">
        <v>14</v>
      </c>
      <c r="O51" s="1">
        <v>3</v>
      </c>
      <c r="P51" s="1">
        <f t="shared" si="0"/>
        <v>1</v>
      </c>
    </row>
    <row r="52" spans="2:16" hidden="1">
      <c r="B52" s="10" t="s">
        <v>87</v>
      </c>
      <c r="C52" s="5" t="s">
        <v>88</v>
      </c>
      <c r="D52" s="3" t="s">
        <v>86</v>
      </c>
      <c r="E52" s="3" t="s">
        <v>7</v>
      </c>
      <c r="F52" s="1">
        <v>1</v>
      </c>
      <c r="G52" s="1"/>
      <c r="H52" s="1"/>
      <c r="I52" s="1"/>
      <c r="J52" s="1"/>
      <c r="K52" s="1"/>
      <c r="L52" s="1"/>
      <c r="M52" s="1"/>
      <c r="N52" s="1">
        <v>14</v>
      </c>
      <c r="O52" s="1">
        <v>3</v>
      </c>
      <c r="P52" s="1">
        <f t="shared" si="0"/>
        <v>1</v>
      </c>
    </row>
    <row r="53" spans="2:16" hidden="1">
      <c r="B53" s="10" t="s">
        <v>89</v>
      </c>
      <c r="C53" s="5" t="s">
        <v>90</v>
      </c>
      <c r="D53" s="3" t="s">
        <v>86</v>
      </c>
      <c r="E53" s="3" t="s">
        <v>7</v>
      </c>
      <c r="F53" s="1"/>
      <c r="G53" s="1"/>
      <c r="H53" s="1"/>
      <c r="I53" s="1"/>
      <c r="J53" s="1"/>
      <c r="K53" s="1"/>
      <c r="L53" s="1"/>
      <c r="M53" s="1"/>
      <c r="N53" s="1">
        <v>15</v>
      </c>
      <c r="O53" s="1">
        <v>3</v>
      </c>
      <c r="P53" s="1">
        <f t="shared" si="0"/>
        <v>0</v>
      </c>
    </row>
    <row r="54" spans="2:16" hidden="1">
      <c r="B54" s="10" t="s">
        <v>91</v>
      </c>
      <c r="C54" s="5" t="s">
        <v>92</v>
      </c>
      <c r="D54" s="3" t="s">
        <v>86</v>
      </c>
      <c r="E54" s="3" t="s">
        <v>7</v>
      </c>
      <c r="F54" s="1">
        <v>2</v>
      </c>
      <c r="G54" s="1"/>
      <c r="H54" s="1"/>
      <c r="I54" s="1"/>
      <c r="J54" s="1"/>
      <c r="K54" s="1"/>
      <c r="L54" s="1"/>
      <c r="M54" s="1"/>
      <c r="N54" s="1">
        <v>13</v>
      </c>
      <c r="O54" s="1">
        <v>3</v>
      </c>
      <c r="P54" s="1">
        <f t="shared" si="0"/>
        <v>2</v>
      </c>
    </row>
    <row r="55" spans="2:16" hidden="1">
      <c r="B55" s="10" t="s">
        <v>93</v>
      </c>
      <c r="C55" s="5" t="s">
        <v>94</v>
      </c>
      <c r="D55" s="3" t="s">
        <v>86</v>
      </c>
      <c r="E55" s="3" t="s">
        <v>7</v>
      </c>
      <c r="F55" s="1"/>
      <c r="G55" s="1"/>
      <c r="H55" s="1"/>
      <c r="I55" s="1"/>
      <c r="J55" s="1"/>
      <c r="K55" s="1"/>
      <c r="L55" s="1"/>
      <c r="M55" s="1"/>
      <c r="N55" s="1">
        <v>15</v>
      </c>
      <c r="O55" s="1">
        <v>3</v>
      </c>
      <c r="P55" s="1">
        <f t="shared" si="0"/>
        <v>0</v>
      </c>
    </row>
    <row r="56" spans="2:16" hidden="1">
      <c r="B56" s="10" t="s">
        <v>95</v>
      </c>
      <c r="C56" s="5" t="s">
        <v>96</v>
      </c>
      <c r="D56" s="3" t="s">
        <v>86</v>
      </c>
      <c r="E56" s="3" t="s">
        <v>7</v>
      </c>
      <c r="F56" s="1"/>
      <c r="G56" s="1"/>
      <c r="H56" s="1"/>
      <c r="I56" s="1"/>
      <c r="J56" s="1"/>
      <c r="K56" s="1"/>
      <c r="L56" s="1"/>
      <c r="M56" s="1"/>
      <c r="N56" s="1">
        <v>15</v>
      </c>
      <c r="O56" s="1">
        <v>3</v>
      </c>
      <c r="P56" s="1">
        <f t="shared" si="0"/>
        <v>0</v>
      </c>
    </row>
    <row r="57" spans="2:16" hidden="1">
      <c r="B57" s="10" t="s">
        <v>97</v>
      </c>
      <c r="C57" s="5" t="s">
        <v>98</v>
      </c>
      <c r="D57" s="3" t="s">
        <v>86</v>
      </c>
      <c r="E57" s="3" t="s">
        <v>7</v>
      </c>
      <c r="F57" s="1">
        <v>1</v>
      </c>
      <c r="G57" s="1"/>
      <c r="H57" s="1"/>
      <c r="I57" s="1"/>
      <c r="J57" s="1"/>
      <c r="K57" s="1"/>
      <c r="L57" s="1"/>
      <c r="M57" s="1"/>
      <c r="N57" s="1">
        <v>14</v>
      </c>
      <c r="O57" s="1">
        <v>3</v>
      </c>
      <c r="P57" s="1">
        <f t="shared" si="0"/>
        <v>1</v>
      </c>
    </row>
    <row r="58" spans="2:16" hidden="1">
      <c r="B58" s="10" t="s">
        <v>99</v>
      </c>
      <c r="C58" s="5" t="s">
        <v>100</v>
      </c>
      <c r="D58" s="3" t="s">
        <v>86</v>
      </c>
      <c r="E58" s="3" t="s">
        <v>7</v>
      </c>
      <c r="F58" s="1"/>
      <c r="G58" s="1"/>
      <c r="H58" s="1"/>
      <c r="I58" s="1"/>
      <c r="J58" s="1"/>
      <c r="K58" s="1"/>
      <c r="L58" s="1"/>
      <c r="M58" s="1"/>
      <c r="N58" s="1">
        <v>15</v>
      </c>
      <c r="O58" s="1">
        <v>3</v>
      </c>
      <c r="P58" s="1">
        <f t="shared" si="0"/>
        <v>0</v>
      </c>
    </row>
    <row r="59" spans="2:16" hidden="1">
      <c r="B59" s="10" t="s">
        <v>101</v>
      </c>
      <c r="C59" s="5" t="s">
        <v>102</v>
      </c>
      <c r="D59" s="3" t="s">
        <v>86</v>
      </c>
      <c r="E59" s="3" t="s">
        <v>7</v>
      </c>
      <c r="F59" s="1"/>
      <c r="G59" s="1"/>
      <c r="H59" s="1"/>
      <c r="I59" s="1"/>
      <c r="J59" s="1"/>
      <c r="K59" s="1"/>
      <c r="L59" s="1"/>
      <c r="M59" s="1"/>
      <c r="N59" s="1">
        <v>15</v>
      </c>
      <c r="O59" s="1">
        <v>3</v>
      </c>
      <c r="P59" s="1">
        <f t="shared" si="0"/>
        <v>0</v>
      </c>
    </row>
    <row r="60" spans="2:16" hidden="1">
      <c r="B60" s="10" t="s">
        <v>103</v>
      </c>
      <c r="C60" s="5" t="s">
        <v>104</v>
      </c>
      <c r="D60" s="3" t="s">
        <v>86</v>
      </c>
      <c r="E60" s="3" t="s">
        <v>7</v>
      </c>
      <c r="F60" s="1"/>
      <c r="G60" s="1"/>
      <c r="H60" s="1"/>
      <c r="I60" s="1"/>
      <c r="J60" s="1"/>
      <c r="K60" s="1"/>
      <c r="L60" s="1"/>
      <c r="M60" s="1"/>
      <c r="N60" s="1">
        <v>15</v>
      </c>
      <c r="O60" s="1">
        <v>3</v>
      </c>
      <c r="P60" s="1">
        <f t="shared" si="0"/>
        <v>0</v>
      </c>
    </row>
    <row r="61" spans="2:16" hidden="1">
      <c r="B61" s="10" t="s">
        <v>105</v>
      </c>
      <c r="C61" s="5" t="s">
        <v>106</v>
      </c>
      <c r="D61" s="3" t="s">
        <v>86</v>
      </c>
      <c r="E61" s="3" t="s">
        <v>7</v>
      </c>
      <c r="F61" s="1"/>
      <c r="G61" s="1"/>
      <c r="H61" s="1"/>
      <c r="I61" s="1"/>
      <c r="J61" s="1"/>
      <c r="K61" s="1"/>
      <c r="L61" s="1"/>
      <c r="M61" s="1"/>
      <c r="N61" s="1">
        <v>15</v>
      </c>
      <c r="O61" s="1">
        <v>3</v>
      </c>
      <c r="P61" s="1">
        <f t="shared" si="0"/>
        <v>0</v>
      </c>
    </row>
    <row r="62" spans="2:16" hidden="1">
      <c r="B62" s="10" t="s">
        <v>107</v>
      </c>
      <c r="C62" s="5" t="s">
        <v>108</v>
      </c>
      <c r="D62" s="3" t="s">
        <v>86</v>
      </c>
      <c r="E62" s="3" t="s">
        <v>7</v>
      </c>
      <c r="F62" s="1"/>
      <c r="G62" s="1"/>
      <c r="H62" s="1"/>
      <c r="I62" s="1"/>
      <c r="J62" s="1"/>
      <c r="K62" s="1"/>
      <c r="L62" s="1"/>
      <c r="M62" s="1"/>
      <c r="N62" s="1">
        <v>15</v>
      </c>
      <c r="O62" s="1">
        <v>3</v>
      </c>
      <c r="P62" s="1">
        <f t="shared" si="0"/>
        <v>0</v>
      </c>
    </row>
    <row r="63" spans="2:16" hidden="1">
      <c r="B63" s="10" t="s">
        <v>109</v>
      </c>
      <c r="C63" s="5" t="s">
        <v>110</v>
      </c>
      <c r="D63" s="3" t="s">
        <v>86</v>
      </c>
      <c r="E63" s="3" t="s">
        <v>7</v>
      </c>
      <c r="F63" s="1"/>
      <c r="G63" s="1"/>
      <c r="H63" s="1"/>
      <c r="I63" s="1"/>
      <c r="J63" s="1"/>
      <c r="K63" s="1"/>
      <c r="L63" s="1"/>
      <c r="M63" s="1"/>
      <c r="N63" s="1">
        <v>15</v>
      </c>
      <c r="O63" s="1">
        <v>3</v>
      </c>
      <c r="P63" s="1">
        <f t="shared" si="0"/>
        <v>0</v>
      </c>
    </row>
    <row r="64" spans="2:16" hidden="1">
      <c r="B64" s="10" t="s">
        <v>111</v>
      </c>
      <c r="C64" s="5" t="s">
        <v>112</v>
      </c>
      <c r="D64" s="3" t="s">
        <v>86</v>
      </c>
      <c r="E64" s="3" t="s">
        <v>7</v>
      </c>
      <c r="F64" s="1"/>
      <c r="G64" s="1"/>
      <c r="H64" s="1"/>
      <c r="I64" s="1"/>
      <c r="J64" s="1"/>
      <c r="K64" s="1"/>
      <c r="L64" s="1"/>
      <c r="M64" s="1"/>
      <c r="N64" s="1">
        <v>15</v>
      </c>
      <c r="O64" s="1">
        <v>3</v>
      </c>
      <c r="P64" s="1">
        <f t="shared" si="0"/>
        <v>0</v>
      </c>
    </row>
    <row r="65" spans="2:16" hidden="1">
      <c r="B65" s="10" t="s">
        <v>113</v>
      </c>
      <c r="C65" s="5" t="s">
        <v>114</v>
      </c>
      <c r="D65" s="3" t="s">
        <v>86</v>
      </c>
      <c r="E65" s="3" t="s">
        <v>7</v>
      </c>
      <c r="F65" s="1"/>
      <c r="G65" s="1"/>
      <c r="H65" s="1"/>
      <c r="I65" s="1"/>
      <c r="J65" s="1"/>
      <c r="K65" s="1"/>
      <c r="L65" s="1"/>
      <c r="M65" s="1"/>
      <c r="N65" s="1">
        <v>15</v>
      </c>
      <c r="O65" s="1">
        <v>3</v>
      </c>
      <c r="P65" s="1">
        <f t="shared" si="0"/>
        <v>0</v>
      </c>
    </row>
    <row r="66" spans="2:16" hidden="1">
      <c r="B66" s="10" t="s">
        <v>115</v>
      </c>
      <c r="C66" s="5" t="s">
        <v>116</v>
      </c>
      <c r="D66" s="3" t="s">
        <v>86</v>
      </c>
      <c r="E66" s="3" t="s">
        <v>7</v>
      </c>
      <c r="F66" s="1"/>
      <c r="G66" s="1"/>
      <c r="H66" s="1"/>
      <c r="I66" s="1"/>
      <c r="J66" s="1"/>
      <c r="K66" s="1"/>
      <c r="L66" s="1"/>
      <c r="M66" s="1"/>
      <c r="N66" s="1">
        <v>15</v>
      </c>
      <c r="O66" s="1">
        <v>3</v>
      </c>
      <c r="P66" s="1">
        <f t="shared" si="0"/>
        <v>0</v>
      </c>
    </row>
    <row r="67" spans="2:16" hidden="1">
      <c r="B67" s="10" t="s">
        <v>117</v>
      </c>
      <c r="C67" s="5" t="s">
        <v>118</v>
      </c>
      <c r="D67" s="3" t="s">
        <v>86</v>
      </c>
      <c r="E67" s="3" t="s">
        <v>7</v>
      </c>
      <c r="F67" s="1"/>
      <c r="G67" s="1"/>
      <c r="H67" s="1"/>
      <c r="I67" s="1"/>
      <c r="J67" s="1"/>
      <c r="K67" s="1"/>
      <c r="L67" s="1"/>
      <c r="M67" s="1"/>
      <c r="N67" s="1">
        <v>15</v>
      </c>
      <c r="O67" s="1">
        <v>3</v>
      </c>
      <c r="P67" s="1">
        <f t="shared" si="0"/>
        <v>0</v>
      </c>
    </row>
    <row r="68" spans="2:16" hidden="1">
      <c r="B68" s="10" t="s">
        <v>119</v>
      </c>
      <c r="C68" s="5" t="s">
        <v>120</v>
      </c>
      <c r="D68" s="3" t="s">
        <v>86</v>
      </c>
      <c r="E68" s="3" t="s">
        <v>54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f t="shared" si="0"/>
        <v>0</v>
      </c>
    </row>
    <row r="69" spans="2:16" hidden="1">
      <c r="B69" s="10" t="s">
        <v>121</v>
      </c>
      <c r="C69" s="5" t="s">
        <v>122</v>
      </c>
      <c r="D69" s="3" t="s">
        <v>86</v>
      </c>
      <c r="E69" s="3" t="s">
        <v>54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f t="shared" ref="P69:P132" si="1">F69+G69+H69+I69+J69+K69+L69+M69</f>
        <v>0</v>
      </c>
    </row>
    <row r="70" spans="2:16" hidden="1">
      <c r="B70" s="10" t="s">
        <v>123</v>
      </c>
      <c r="C70" s="5" t="s">
        <v>124</v>
      </c>
      <c r="D70" s="3" t="s">
        <v>86</v>
      </c>
      <c r="E70" s="3" t="s">
        <v>54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>
        <f t="shared" si="1"/>
        <v>0</v>
      </c>
    </row>
    <row r="71" spans="2:16" hidden="1">
      <c r="B71" s="10" t="s">
        <v>127</v>
      </c>
      <c r="C71" s="5" t="s">
        <v>128</v>
      </c>
      <c r="D71" s="3" t="s">
        <v>86</v>
      </c>
      <c r="E71" s="3" t="s">
        <v>54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>
        <f t="shared" si="1"/>
        <v>0</v>
      </c>
    </row>
    <row r="72" spans="2:16" hidden="1">
      <c r="B72" s="10" t="s">
        <v>129</v>
      </c>
      <c r="C72" s="5" t="s">
        <v>130</v>
      </c>
      <c r="D72" s="3" t="s">
        <v>86</v>
      </c>
      <c r="E72" s="3" t="s">
        <v>54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>
        <f t="shared" si="1"/>
        <v>0</v>
      </c>
    </row>
    <row r="73" spans="2:16" hidden="1">
      <c r="B73" s="10" t="s">
        <v>125</v>
      </c>
      <c r="C73" s="5" t="s">
        <v>126</v>
      </c>
      <c r="D73" s="3" t="s">
        <v>86</v>
      </c>
      <c r="E73" s="3" t="s">
        <v>7</v>
      </c>
      <c r="F73" s="1"/>
      <c r="G73" s="1"/>
      <c r="H73" s="1"/>
      <c r="I73" s="1"/>
      <c r="J73" s="1"/>
      <c r="K73" s="1"/>
      <c r="L73" s="1"/>
      <c r="M73" s="1"/>
      <c r="N73" s="1">
        <v>15</v>
      </c>
      <c r="O73" s="1">
        <v>3</v>
      </c>
      <c r="P73" s="1">
        <f t="shared" si="1"/>
        <v>0</v>
      </c>
    </row>
    <row r="74" spans="2:16" hidden="1">
      <c r="B74" s="10" t="s">
        <v>131</v>
      </c>
      <c r="C74" s="5" t="s">
        <v>132</v>
      </c>
      <c r="D74" s="3" t="s">
        <v>86</v>
      </c>
      <c r="E74" s="3" t="s">
        <v>7</v>
      </c>
      <c r="F74" s="1"/>
      <c r="G74" s="1"/>
      <c r="H74" s="1"/>
      <c r="I74" s="1"/>
      <c r="J74" s="1"/>
      <c r="K74" s="1"/>
      <c r="L74" s="1"/>
      <c r="M74" s="1"/>
      <c r="N74" s="1">
        <v>15</v>
      </c>
      <c r="O74" s="1">
        <v>3</v>
      </c>
      <c r="P74" s="1">
        <f t="shared" si="1"/>
        <v>0</v>
      </c>
    </row>
    <row r="75" spans="2:16">
      <c r="B75" s="14" t="s">
        <v>164</v>
      </c>
      <c r="C75" s="5" t="s">
        <v>165</v>
      </c>
      <c r="D75" s="3" t="s">
        <v>135</v>
      </c>
      <c r="E75" s="3" t="s">
        <v>7</v>
      </c>
      <c r="F75" s="1"/>
      <c r="G75" s="1"/>
      <c r="H75" s="1"/>
      <c r="I75" s="1"/>
      <c r="J75" s="1"/>
      <c r="K75" s="1"/>
      <c r="L75" s="1"/>
      <c r="M75" s="1"/>
      <c r="N75" s="1">
        <v>15</v>
      </c>
      <c r="O75" s="1">
        <v>3</v>
      </c>
      <c r="P75" s="1">
        <f t="shared" si="1"/>
        <v>0</v>
      </c>
    </row>
    <row r="76" spans="2:16">
      <c r="B76" s="14" t="s">
        <v>136</v>
      </c>
      <c r="C76" s="5" t="s">
        <v>137</v>
      </c>
      <c r="D76" s="3" t="s">
        <v>135</v>
      </c>
      <c r="E76" s="3" t="s">
        <v>7</v>
      </c>
      <c r="F76" s="1"/>
      <c r="G76" s="1"/>
      <c r="H76" s="1"/>
      <c r="I76" s="1"/>
      <c r="J76" s="1"/>
      <c r="K76" s="1"/>
      <c r="L76" s="1"/>
      <c r="M76" s="1"/>
      <c r="N76" s="1">
        <v>15</v>
      </c>
      <c r="O76" s="1">
        <v>3</v>
      </c>
      <c r="P76" s="1">
        <f t="shared" si="1"/>
        <v>0</v>
      </c>
    </row>
    <row r="77" spans="2:16">
      <c r="B77" s="14" t="s">
        <v>162</v>
      </c>
      <c r="C77" s="5" t="s">
        <v>163</v>
      </c>
      <c r="D77" s="3" t="s">
        <v>135</v>
      </c>
      <c r="E77" s="3" t="s">
        <v>7</v>
      </c>
      <c r="F77" s="1"/>
      <c r="G77" s="1"/>
      <c r="H77" s="1"/>
      <c r="I77" s="1"/>
      <c r="J77" s="1"/>
      <c r="K77" s="1"/>
      <c r="L77" s="1"/>
      <c r="M77" s="1"/>
      <c r="N77" s="1">
        <v>15</v>
      </c>
      <c r="O77" s="1">
        <v>3</v>
      </c>
      <c r="P77" s="1">
        <f t="shared" si="1"/>
        <v>0</v>
      </c>
    </row>
    <row r="78" spans="2:16">
      <c r="B78" s="14" t="s">
        <v>133</v>
      </c>
      <c r="C78" s="5" t="s">
        <v>134</v>
      </c>
      <c r="D78" s="3" t="s">
        <v>135</v>
      </c>
      <c r="E78" s="3" t="s">
        <v>7</v>
      </c>
      <c r="F78" s="1"/>
      <c r="G78" s="1"/>
      <c r="H78" s="1"/>
      <c r="I78" s="1"/>
      <c r="J78" s="1"/>
      <c r="K78" s="1"/>
      <c r="L78" s="1"/>
      <c r="M78" s="1"/>
      <c r="N78" s="1">
        <v>15</v>
      </c>
      <c r="O78" s="1">
        <v>3</v>
      </c>
      <c r="P78" s="1">
        <f t="shared" si="1"/>
        <v>0</v>
      </c>
    </row>
    <row r="79" spans="2:16">
      <c r="B79" s="14" t="s">
        <v>186</v>
      </c>
      <c r="C79" s="5" t="s">
        <v>187</v>
      </c>
      <c r="D79" s="3" t="s">
        <v>135</v>
      </c>
      <c r="E79" s="3" t="s">
        <v>7</v>
      </c>
      <c r="F79" s="1"/>
      <c r="G79" s="1"/>
      <c r="H79" s="1"/>
      <c r="I79" s="1"/>
      <c r="J79" s="1"/>
      <c r="K79" s="1"/>
      <c r="L79" s="1"/>
      <c r="M79" s="1"/>
      <c r="N79" s="1">
        <v>15</v>
      </c>
      <c r="O79" s="1">
        <v>3</v>
      </c>
      <c r="P79" s="1">
        <f t="shared" si="1"/>
        <v>0</v>
      </c>
    </row>
    <row r="80" spans="2:16">
      <c r="B80" s="14" t="s">
        <v>158</v>
      </c>
      <c r="C80" s="5" t="s">
        <v>159</v>
      </c>
      <c r="D80" s="3" t="s">
        <v>135</v>
      </c>
      <c r="E80" s="3" t="s">
        <v>7</v>
      </c>
      <c r="F80" s="1"/>
      <c r="G80" s="1"/>
      <c r="H80" s="1">
        <v>3</v>
      </c>
      <c r="I80" s="1"/>
      <c r="J80" s="1"/>
      <c r="K80" s="1"/>
      <c r="L80" s="1"/>
      <c r="M80" s="1"/>
      <c r="N80" s="1">
        <v>15</v>
      </c>
      <c r="O80" s="1">
        <v>3</v>
      </c>
      <c r="P80" s="1">
        <f t="shared" si="1"/>
        <v>3</v>
      </c>
    </row>
    <row r="81" spans="2:16" hidden="1">
      <c r="B81" s="14" t="s">
        <v>184</v>
      </c>
      <c r="C81" s="5" t="s">
        <v>185</v>
      </c>
      <c r="D81" s="3" t="s">
        <v>135</v>
      </c>
      <c r="E81" s="3" t="s">
        <v>54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>
        <f t="shared" si="1"/>
        <v>0</v>
      </c>
    </row>
    <row r="82" spans="2:16">
      <c r="B82" s="14" t="s">
        <v>172</v>
      </c>
      <c r="C82" s="5" t="s">
        <v>173</v>
      </c>
      <c r="D82" s="3" t="s">
        <v>135</v>
      </c>
      <c r="E82" s="3" t="s">
        <v>7</v>
      </c>
      <c r="F82" s="1"/>
      <c r="G82" s="1"/>
      <c r="H82" s="1"/>
      <c r="I82" s="1"/>
      <c r="J82" s="1"/>
      <c r="K82" s="1"/>
      <c r="L82" s="1"/>
      <c r="M82" s="1"/>
      <c r="N82" s="1">
        <v>15</v>
      </c>
      <c r="O82" s="1">
        <v>3</v>
      </c>
      <c r="P82" s="1">
        <f t="shared" si="1"/>
        <v>0</v>
      </c>
    </row>
    <row r="83" spans="2:16">
      <c r="B83" s="14" t="s">
        <v>174</v>
      </c>
      <c r="C83" s="5" t="s">
        <v>175</v>
      </c>
      <c r="D83" s="3" t="s">
        <v>135</v>
      </c>
      <c r="E83" s="3" t="s">
        <v>7</v>
      </c>
      <c r="F83" s="1"/>
      <c r="G83" s="1"/>
      <c r="H83" s="1"/>
      <c r="I83" s="1"/>
      <c r="J83" s="1"/>
      <c r="K83" s="1"/>
      <c r="L83" s="1"/>
      <c r="M83" s="1"/>
      <c r="N83" s="1">
        <v>15</v>
      </c>
      <c r="O83" s="1">
        <v>3</v>
      </c>
      <c r="P83" s="1">
        <f t="shared" si="1"/>
        <v>0</v>
      </c>
    </row>
    <row r="84" spans="2:16" hidden="1">
      <c r="B84" s="14" t="s">
        <v>176</v>
      </c>
      <c r="C84" s="5" t="s">
        <v>177</v>
      </c>
      <c r="D84" s="3" t="s">
        <v>135</v>
      </c>
      <c r="E84" s="3" t="s">
        <v>54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>
        <f t="shared" si="1"/>
        <v>0</v>
      </c>
    </row>
    <row r="85" spans="2:16">
      <c r="B85" s="14" t="s">
        <v>180</v>
      </c>
      <c r="C85" s="5" t="s">
        <v>181</v>
      </c>
      <c r="D85" s="3" t="s">
        <v>135</v>
      </c>
      <c r="E85" s="3" t="s">
        <v>7</v>
      </c>
      <c r="F85" s="1"/>
      <c r="G85" s="1"/>
      <c r="H85" s="1"/>
      <c r="I85" s="1"/>
      <c r="J85" s="1"/>
      <c r="K85" s="1"/>
      <c r="L85" s="1"/>
      <c r="M85" s="1"/>
      <c r="N85" s="1">
        <v>15</v>
      </c>
      <c r="O85" s="1">
        <v>3</v>
      </c>
      <c r="P85" s="1">
        <f t="shared" si="1"/>
        <v>0</v>
      </c>
    </row>
    <row r="86" spans="2:16" hidden="1">
      <c r="B86" s="7" t="s">
        <v>202</v>
      </c>
      <c r="C86" s="5" t="s">
        <v>203</v>
      </c>
      <c r="D86" s="3" t="s">
        <v>135</v>
      </c>
      <c r="E86" s="3" t="s">
        <v>54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>
        <f t="shared" si="1"/>
        <v>0</v>
      </c>
    </row>
    <row r="87" spans="2:16">
      <c r="B87" s="14" t="s">
        <v>160</v>
      </c>
      <c r="C87" s="5" t="s">
        <v>161</v>
      </c>
      <c r="D87" s="3" t="s">
        <v>135</v>
      </c>
      <c r="E87" s="3" t="s">
        <v>7</v>
      </c>
      <c r="F87" s="1"/>
      <c r="G87" s="1"/>
      <c r="H87" s="1">
        <v>3</v>
      </c>
      <c r="I87" s="1"/>
      <c r="J87" s="1"/>
      <c r="K87" s="1"/>
      <c r="L87" s="1"/>
      <c r="M87" s="1"/>
      <c r="N87" s="1">
        <v>15</v>
      </c>
      <c r="O87" s="1">
        <v>3</v>
      </c>
      <c r="P87" s="1">
        <f t="shared" si="1"/>
        <v>3</v>
      </c>
    </row>
    <row r="88" spans="2:16">
      <c r="B88" s="14" t="s">
        <v>152</v>
      </c>
      <c r="C88" s="5" t="s">
        <v>153</v>
      </c>
      <c r="D88" s="3" t="s">
        <v>135</v>
      </c>
      <c r="E88" s="3" t="s">
        <v>7</v>
      </c>
      <c r="F88" s="1"/>
      <c r="G88" s="1"/>
      <c r="H88" s="1"/>
      <c r="I88" s="1"/>
      <c r="J88" s="1"/>
      <c r="K88" s="1"/>
      <c r="L88" s="1"/>
      <c r="M88" s="1"/>
      <c r="N88" s="1">
        <v>15</v>
      </c>
      <c r="O88" s="1">
        <v>3</v>
      </c>
      <c r="P88" s="1">
        <f t="shared" si="1"/>
        <v>0</v>
      </c>
    </row>
    <row r="89" spans="2:16">
      <c r="B89" s="14" t="s">
        <v>182</v>
      </c>
      <c r="C89" s="5" t="s">
        <v>183</v>
      </c>
      <c r="D89" s="3" t="s">
        <v>135</v>
      </c>
      <c r="E89" s="3" t="s">
        <v>7</v>
      </c>
      <c r="F89" s="1"/>
      <c r="G89" s="1"/>
      <c r="H89" s="1"/>
      <c r="I89" s="1"/>
      <c r="J89" s="1"/>
      <c r="K89" s="1"/>
      <c r="L89" s="1"/>
      <c r="M89" s="1"/>
      <c r="N89" s="1">
        <v>15</v>
      </c>
      <c r="O89" s="1">
        <v>3</v>
      </c>
      <c r="P89" s="1">
        <f t="shared" si="1"/>
        <v>0</v>
      </c>
    </row>
    <row r="90" spans="2:16">
      <c r="B90" s="14" t="s">
        <v>156</v>
      </c>
      <c r="C90" s="5" t="s">
        <v>157</v>
      </c>
      <c r="D90" s="3" t="s">
        <v>135</v>
      </c>
      <c r="E90" s="3" t="s">
        <v>7</v>
      </c>
      <c r="F90" s="1"/>
      <c r="G90" s="1"/>
      <c r="H90" s="1"/>
      <c r="I90" s="1"/>
      <c r="J90" s="1"/>
      <c r="K90" s="1"/>
      <c r="L90" s="1"/>
      <c r="M90" s="1"/>
      <c r="N90" s="1">
        <v>15</v>
      </c>
      <c r="O90" s="1">
        <v>3</v>
      </c>
      <c r="P90" s="1">
        <f t="shared" si="1"/>
        <v>0</v>
      </c>
    </row>
    <row r="91" spans="2:16">
      <c r="B91" s="14" t="s">
        <v>170</v>
      </c>
      <c r="C91" s="5" t="s">
        <v>171</v>
      </c>
      <c r="D91" s="3" t="s">
        <v>135</v>
      </c>
      <c r="E91" s="3" t="s">
        <v>7</v>
      </c>
      <c r="F91" s="1"/>
      <c r="G91" s="1"/>
      <c r="H91" s="1"/>
      <c r="I91" s="1"/>
      <c r="J91" s="1"/>
      <c r="K91" s="1"/>
      <c r="L91" s="1"/>
      <c r="M91" s="1"/>
      <c r="N91" s="1">
        <v>15</v>
      </c>
      <c r="O91" s="1">
        <v>3</v>
      </c>
      <c r="P91" s="1">
        <f t="shared" si="1"/>
        <v>0</v>
      </c>
    </row>
    <row r="92" spans="2:16">
      <c r="B92" s="14" t="s">
        <v>144</v>
      </c>
      <c r="C92" s="5" t="s">
        <v>145</v>
      </c>
      <c r="D92" s="3" t="s">
        <v>135</v>
      </c>
      <c r="E92" s="3" t="s">
        <v>7</v>
      </c>
      <c r="F92" s="1"/>
      <c r="G92" s="1"/>
      <c r="H92" s="1"/>
      <c r="I92" s="1"/>
      <c r="J92" s="1"/>
      <c r="K92" s="1"/>
      <c r="L92" s="1"/>
      <c r="M92" s="1"/>
      <c r="N92" s="1">
        <v>15</v>
      </c>
      <c r="O92" s="1">
        <v>3</v>
      </c>
      <c r="P92" s="1">
        <f t="shared" si="1"/>
        <v>0</v>
      </c>
    </row>
    <row r="93" spans="2:16">
      <c r="B93" s="14" t="s">
        <v>150</v>
      </c>
      <c r="C93" s="5" t="s">
        <v>151</v>
      </c>
      <c r="D93" s="3" t="s">
        <v>135</v>
      </c>
      <c r="E93" s="3" t="s">
        <v>7</v>
      </c>
      <c r="F93" s="1"/>
      <c r="G93" s="1"/>
      <c r="H93" s="1"/>
      <c r="I93" s="1"/>
      <c r="J93" s="1"/>
      <c r="K93" s="1"/>
      <c r="L93" s="1"/>
      <c r="M93" s="1"/>
      <c r="N93" s="1">
        <v>15</v>
      </c>
      <c r="O93" s="1">
        <v>3</v>
      </c>
      <c r="P93" s="1">
        <f t="shared" si="1"/>
        <v>0</v>
      </c>
    </row>
    <row r="94" spans="2:16">
      <c r="B94" s="14" t="s">
        <v>166</v>
      </c>
      <c r="C94" s="5" t="s">
        <v>167</v>
      </c>
      <c r="D94" s="3" t="s">
        <v>135</v>
      </c>
      <c r="E94" s="3" t="s">
        <v>7</v>
      </c>
      <c r="F94" s="1"/>
      <c r="G94" s="1"/>
      <c r="H94" s="1"/>
      <c r="I94" s="1"/>
      <c r="J94" s="1"/>
      <c r="K94" s="1"/>
      <c r="L94" s="1"/>
      <c r="M94" s="1"/>
      <c r="N94" s="1">
        <v>15</v>
      </c>
      <c r="O94" s="1">
        <v>3</v>
      </c>
      <c r="P94" s="1">
        <f t="shared" si="1"/>
        <v>0</v>
      </c>
    </row>
    <row r="95" spans="2:16">
      <c r="B95" s="14" t="s">
        <v>138</v>
      </c>
      <c r="C95" s="5" t="s">
        <v>139</v>
      </c>
      <c r="D95" s="3" t="s">
        <v>135</v>
      </c>
      <c r="E95" s="3" t="s">
        <v>7</v>
      </c>
      <c r="F95" s="1"/>
      <c r="G95" s="1"/>
      <c r="H95" s="1"/>
      <c r="I95" s="1"/>
      <c r="J95" s="1"/>
      <c r="K95" s="1"/>
      <c r="L95" s="1"/>
      <c r="M95" s="1"/>
      <c r="N95" s="1">
        <v>15</v>
      </c>
      <c r="O95" s="1">
        <v>3</v>
      </c>
      <c r="P95" s="1">
        <f t="shared" si="1"/>
        <v>0</v>
      </c>
    </row>
    <row r="96" spans="2:16" hidden="1">
      <c r="B96" s="14" t="s">
        <v>178</v>
      </c>
      <c r="C96" s="5" t="s">
        <v>179</v>
      </c>
      <c r="D96" s="3" t="s">
        <v>135</v>
      </c>
      <c r="E96" s="3" t="s">
        <v>54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>
        <f t="shared" si="1"/>
        <v>0</v>
      </c>
    </row>
    <row r="97" spans="2:16">
      <c r="B97" s="14" t="s">
        <v>142</v>
      </c>
      <c r="C97" s="5" t="s">
        <v>143</v>
      </c>
      <c r="D97" s="3" t="s">
        <v>135</v>
      </c>
      <c r="E97" s="3" t="s">
        <v>7</v>
      </c>
      <c r="F97" s="1"/>
      <c r="G97" s="1"/>
      <c r="H97" s="1"/>
      <c r="I97" s="1"/>
      <c r="J97" s="1"/>
      <c r="K97" s="1"/>
      <c r="L97" s="1"/>
      <c r="M97" s="1"/>
      <c r="N97" s="1">
        <v>15</v>
      </c>
      <c r="O97" s="1">
        <v>3</v>
      </c>
      <c r="P97" s="1">
        <f t="shared" si="1"/>
        <v>0</v>
      </c>
    </row>
    <row r="98" spans="2:16">
      <c r="B98" s="14" t="s">
        <v>168</v>
      </c>
      <c r="C98" s="5" t="s">
        <v>169</v>
      </c>
      <c r="D98" s="3" t="s">
        <v>135</v>
      </c>
      <c r="E98" s="3" t="s">
        <v>7</v>
      </c>
      <c r="F98" s="1"/>
      <c r="G98" s="1"/>
      <c r="H98" s="1"/>
      <c r="I98" s="1"/>
      <c r="J98" s="1"/>
      <c r="K98" s="1"/>
      <c r="L98" s="1"/>
      <c r="M98" s="1"/>
      <c r="N98" s="1">
        <v>15</v>
      </c>
      <c r="O98" s="1">
        <v>3</v>
      </c>
      <c r="P98" s="1">
        <f t="shared" si="1"/>
        <v>0</v>
      </c>
    </row>
    <row r="99" spans="2:16">
      <c r="B99" s="14" t="s">
        <v>154</v>
      </c>
      <c r="C99" s="5" t="s">
        <v>155</v>
      </c>
      <c r="D99" s="3" t="s">
        <v>135</v>
      </c>
      <c r="E99" s="3" t="s">
        <v>7</v>
      </c>
      <c r="F99" s="1"/>
      <c r="G99" s="1"/>
      <c r="H99" s="1"/>
      <c r="I99" s="1"/>
      <c r="J99" s="1"/>
      <c r="K99" s="1"/>
      <c r="L99" s="1"/>
      <c r="M99" s="1"/>
      <c r="N99" s="1">
        <v>15</v>
      </c>
      <c r="O99" s="1">
        <v>3</v>
      </c>
      <c r="P99" s="1">
        <f t="shared" si="1"/>
        <v>0</v>
      </c>
    </row>
    <row r="100" spans="2:16">
      <c r="B100" s="14" t="s">
        <v>148</v>
      </c>
      <c r="C100" s="5" t="s">
        <v>149</v>
      </c>
      <c r="D100" s="3" t="s">
        <v>135</v>
      </c>
      <c r="E100" s="3" t="s">
        <v>7</v>
      </c>
      <c r="F100" s="1"/>
      <c r="G100" s="1"/>
      <c r="H100" s="1"/>
      <c r="I100" s="1"/>
      <c r="J100" s="1"/>
      <c r="K100" s="1"/>
      <c r="L100" s="1"/>
      <c r="M100" s="1"/>
      <c r="N100" s="1">
        <v>15</v>
      </c>
      <c r="O100" s="1">
        <v>3</v>
      </c>
      <c r="P100" s="1">
        <f t="shared" si="1"/>
        <v>0</v>
      </c>
    </row>
    <row r="101" spans="2:16">
      <c r="B101" s="14" t="s">
        <v>140</v>
      </c>
      <c r="C101" s="5" t="s">
        <v>141</v>
      </c>
      <c r="D101" s="3" t="s">
        <v>135</v>
      </c>
      <c r="E101" s="3" t="s">
        <v>7</v>
      </c>
      <c r="F101" s="1"/>
      <c r="G101" s="1"/>
      <c r="H101" s="1"/>
      <c r="I101" s="1"/>
      <c r="J101" s="1"/>
      <c r="K101" s="1"/>
      <c r="L101" s="1"/>
      <c r="M101" s="1"/>
      <c r="N101" s="1">
        <v>15</v>
      </c>
      <c r="O101" s="1">
        <v>3</v>
      </c>
      <c r="P101" s="1">
        <f t="shared" si="1"/>
        <v>0</v>
      </c>
    </row>
    <row r="102" spans="2:16">
      <c r="B102" s="14" t="s">
        <v>146</v>
      </c>
      <c r="C102" s="5" t="s">
        <v>147</v>
      </c>
      <c r="D102" s="3" t="s">
        <v>135</v>
      </c>
      <c r="E102" s="3" t="s">
        <v>7</v>
      </c>
      <c r="F102" s="1"/>
      <c r="G102" s="1"/>
      <c r="H102" s="1"/>
      <c r="I102" s="1"/>
      <c r="J102" s="1"/>
      <c r="K102" s="1"/>
      <c r="L102" s="1"/>
      <c r="M102" s="1"/>
      <c r="N102" s="1">
        <v>15</v>
      </c>
      <c r="O102" s="1">
        <v>3</v>
      </c>
      <c r="P102" s="1">
        <f t="shared" si="1"/>
        <v>0</v>
      </c>
    </row>
    <row r="103" spans="2:16">
      <c r="B103" s="7" t="s">
        <v>617</v>
      </c>
      <c r="C103" s="7" t="s">
        <v>618</v>
      </c>
      <c r="D103" s="3" t="s">
        <v>135</v>
      </c>
      <c r="E103" s="3" t="s">
        <v>7</v>
      </c>
      <c r="F103" s="1"/>
      <c r="G103" s="1"/>
      <c r="H103" s="1"/>
      <c r="I103" s="1"/>
      <c r="J103" s="1"/>
      <c r="K103" s="1"/>
      <c r="L103" s="1"/>
      <c r="M103" s="1"/>
      <c r="N103" s="1">
        <v>15</v>
      </c>
      <c r="O103" s="1">
        <v>3</v>
      </c>
      <c r="P103" s="1">
        <f t="shared" si="1"/>
        <v>0</v>
      </c>
    </row>
    <row r="104" spans="2:16">
      <c r="B104" s="7" t="s">
        <v>619</v>
      </c>
      <c r="C104" s="7" t="s">
        <v>620</v>
      </c>
      <c r="D104" s="3" t="s">
        <v>135</v>
      </c>
      <c r="E104" s="3" t="s">
        <v>7</v>
      </c>
      <c r="F104" s="1"/>
      <c r="G104" s="1"/>
      <c r="H104" s="1"/>
      <c r="I104" s="1"/>
      <c r="J104" s="1"/>
      <c r="K104" s="1"/>
      <c r="L104" s="1"/>
      <c r="M104" s="1"/>
      <c r="N104" s="1">
        <v>15</v>
      </c>
      <c r="O104" s="1">
        <v>3</v>
      </c>
      <c r="P104" s="1">
        <f t="shared" si="1"/>
        <v>0</v>
      </c>
    </row>
    <row r="105" spans="2:16" hidden="1">
      <c r="B105" s="10" t="s">
        <v>205</v>
      </c>
      <c r="C105" s="5" t="s">
        <v>206</v>
      </c>
      <c r="D105" s="3" t="s">
        <v>207</v>
      </c>
      <c r="E105" s="3" t="s">
        <v>7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>
        <f t="shared" si="1"/>
        <v>0</v>
      </c>
    </row>
    <row r="106" spans="2:16" hidden="1">
      <c r="B106" s="10" t="s">
        <v>208</v>
      </c>
      <c r="C106" s="5" t="s">
        <v>209</v>
      </c>
      <c r="D106" s="3" t="s">
        <v>207</v>
      </c>
      <c r="E106" s="3" t="s">
        <v>7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>
        <f t="shared" si="1"/>
        <v>0</v>
      </c>
    </row>
    <row r="107" spans="2:16" hidden="1">
      <c r="B107" s="10" t="s">
        <v>210</v>
      </c>
      <c r="C107" s="5" t="s">
        <v>211</v>
      </c>
      <c r="D107" s="3" t="s">
        <v>207</v>
      </c>
      <c r="E107" s="3" t="s">
        <v>7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>
        <f t="shared" si="1"/>
        <v>0</v>
      </c>
    </row>
    <row r="108" spans="2:16" hidden="1">
      <c r="B108" s="10" t="s">
        <v>212</v>
      </c>
      <c r="C108" s="5" t="s">
        <v>213</v>
      </c>
      <c r="D108" s="3" t="s">
        <v>207</v>
      </c>
      <c r="E108" s="3" t="s">
        <v>7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>
        <f t="shared" si="1"/>
        <v>0</v>
      </c>
    </row>
    <row r="109" spans="2:16" hidden="1">
      <c r="B109" s="10" t="s">
        <v>214</v>
      </c>
      <c r="C109" s="5" t="s">
        <v>215</v>
      </c>
      <c r="D109" s="3" t="s">
        <v>207</v>
      </c>
      <c r="E109" s="3" t="s">
        <v>7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>
        <f t="shared" si="1"/>
        <v>0</v>
      </c>
    </row>
    <row r="110" spans="2:16" hidden="1">
      <c r="B110" s="14" t="s">
        <v>216</v>
      </c>
      <c r="C110" s="5" t="s">
        <v>217</v>
      </c>
      <c r="D110" s="3" t="s">
        <v>207</v>
      </c>
      <c r="E110" s="3" t="s">
        <v>7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>
        <f t="shared" si="1"/>
        <v>0</v>
      </c>
    </row>
    <row r="111" spans="2:16" hidden="1">
      <c r="B111" s="10" t="s">
        <v>226</v>
      </c>
      <c r="C111" s="5" t="s">
        <v>227</v>
      </c>
      <c r="D111" s="3" t="s">
        <v>207</v>
      </c>
      <c r="E111" s="3" t="s">
        <v>7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>
        <f t="shared" si="1"/>
        <v>0</v>
      </c>
    </row>
    <row r="112" spans="2:16" hidden="1">
      <c r="B112" s="10" t="s">
        <v>218</v>
      </c>
      <c r="C112" s="5" t="s">
        <v>219</v>
      </c>
      <c r="D112" s="3" t="s">
        <v>207</v>
      </c>
      <c r="E112" s="3" t="s">
        <v>7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>
        <f t="shared" si="1"/>
        <v>0</v>
      </c>
    </row>
    <row r="113" spans="2:16" hidden="1">
      <c r="B113" s="10" t="s">
        <v>220</v>
      </c>
      <c r="C113" s="5" t="s">
        <v>221</v>
      </c>
      <c r="D113" s="3" t="s">
        <v>207</v>
      </c>
      <c r="E113" s="3" t="s">
        <v>7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>
        <f t="shared" si="1"/>
        <v>0</v>
      </c>
    </row>
    <row r="114" spans="2:16" hidden="1">
      <c r="B114" s="10" t="s">
        <v>222</v>
      </c>
      <c r="C114" s="5" t="s">
        <v>223</v>
      </c>
      <c r="D114" s="3" t="s">
        <v>207</v>
      </c>
      <c r="E114" s="3" t="s">
        <v>7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>
        <f t="shared" si="1"/>
        <v>0</v>
      </c>
    </row>
    <row r="115" spans="2:16" hidden="1">
      <c r="B115" s="14" t="s">
        <v>224</v>
      </c>
      <c r="C115" s="5" t="s">
        <v>225</v>
      </c>
      <c r="D115" s="3" t="s">
        <v>207</v>
      </c>
      <c r="E115" s="3" t="s">
        <v>7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>
        <f t="shared" si="1"/>
        <v>0</v>
      </c>
    </row>
    <row r="116" spans="2:16" hidden="1">
      <c r="B116" s="10" t="s">
        <v>228</v>
      </c>
      <c r="C116" s="5" t="s">
        <v>229</v>
      </c>
      <c r="D116" s="3" t="s">
        <v>207</v>
      </c>
      <c r="E116" s="3" t="s">
        <v>7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>
        <f t="shared" si="1"/>
        <v>0</v>
      </c>
    </row>
    <row r="117" spans="2:16" hidden="1">
      <c r="B117" s="10" t="s">
        <v>230</v>
      </c>
      <c r="C117" s="5" t="s">
        <v>231</v>
      </c>
      <c r="D117" s="3" t="s">
        <v>207</v>
      </c>
      <c r="E117" s="3" t="s">
        <v>7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>
        <f t="shared" si="1"/>
        <v>0</v>
      </c>
    </row>
    <row r="118" spans="2:16" hidden="1">
      <c r="B118" s="10" t="s">
        <v>234</v>
      </c>
      <c r="C118" s="5" t="s">
        <v>235</v>
      </c>
      <c r="D118" s="3" t="s">
        <v>207</v>
      </c>
      <c r="E118" s="3" t="s">
        <v>7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>
        <f t="shared" si="1"/>
        <v>0</v>
      </c>
    </row>
    <row r="119" spans="2:16" hidden="1">
      <c r="B119" s="10" t="s">
        <v>236</v>
      </c>
      <c r="C119" s="5" t="s">
        <v>237</v>
      </c>
      <c r="D119" s="3" t="s">
        <v>207</v>
      </c>
      <c r="E119" s="3" t="s">
        <v>7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>
        <f t="shared" si="1"/>
        <v>0</v>
      </c>
    </row>
    <row r="120" spans="2:16" hidden="1">
      <c r="B120" s="10" t="s">
        <v>238</v>
      </c>
      <c r="C120" s="5" t="s">
        <v>239</v>
      </c>
      <c r="D120" s="3" t="s">
        <v>207</v>
      </c>
      <c r="E120" s="3" t="s">
        <v>7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>
        <f t="shared" si="1"/>
        <v>0</v>
      </c>
    </row>
    <row r="121" spans="2:16" hidden="1">
      <c r="B121" s="10" t="s">
        <v>240</v>
      </c>
      <c r="C121" s="5" t="s">
        <v>241</v>
      </c>
      <c r="D121" s="3" t="s">
        <v>207</v>
      </c>
      <c r="E121" s="3" t="s">
        <v>7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>
        <f t="shared" si="1"/>
        <v>0</v>
      </c>
    </row>
    <row r="122" spans="2:16" hidden="1">
      <c r="B122" s="10" t="s">
        <v>242</v>
      </c>
      <c r="C122" s="5" t="s">
        <v>243</v>
      </c>
      <c r="D122" s="3" t="s">
        <v>207</v>
      </c>
      <c r="E122" s="3" t="s">
        <v>7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>
        <f t="shared" si="1"/>
        <v>0</v>
      </c>
    </row>
    <row r="123" spans="2:16" hidden="1">
      <c r="B123" s="10" t="s">
        <v>244</v>
      </c>
      <c r="C123" s="5" t="s">
        <v>245</v>
      </c>
      <c r="D123" s="3" t="s">
        <v>207</v>
      </c>
      <c r="E123" s="3" t="s">
        <v>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>
        <f t="shared" si="1"/>
        <v>0</v>
      </c>
    </row>
    <row r="124" spans="2:16" hidden="1">
      <c r="B124" s="10" t="s">
        <v>246</v>
      </c>
      <c r="C124" s="5" t="s">
        <v>247</v>
      </c>
      <c r="D124" s="3" t="s">
        <v>207</v>
      </c>
      <c r="E124" s="3" t="s">
        <v>7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>
        <f t="shared" si="1"/>
        <v>0</v>
      </c>
    </row>
    <row r="125" spans="2:16" hidden="1">
      <c r="B125" s="14" t="s">
        <v>248</v>
      </c>
      <c r="C125" s="5" t="s">
        <v>249</v>
      </c>
      <c r="D125" s="3" t="s">
        <v>207</v>
      </c>
      <c r="E125" s="3" t="s">
        <v>7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>
        <f t="shared" si="1"/>
        <v>0</v>
      </c>
    </row>
    <row r="126" spans="2:16" hidden="1">
      <c r="B126" s="10" t="s">
        <v>250</v>
      </c>
      <c r="C126" s="5" t="s">
        <v>251</v>
      </c>
      <c r="D126" s="3" t="s">
        <v>207</v>
      </c>
      <c r="E126" s="3" t="s">
        <v>7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>
        <f t="shared" si="1"/>
        <v>0</v>
      </c>
    </row>
    <row r="127" spans="2:16" hidden="1">
      <c r="B127" s="10" t="s">
        <v>232</v>
      </c>
      <c r="C127" s="5" t="s">
        <v>233</v>
      </c>
      <c r="D127" s="3" t="s">
        <v>207</v>
      </c>
      <c r="E127" s="3" t="s">
        <v>7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>
        <f t="shared" si="1"/>
        <v>0</v>
      </c>
    </row>
    <row r="128" spans="2:16" hidden="1">
      <c r="B128" s="10" t="s">
        <v>252</v>
      </c>
      <c r="C128" s="5" t="s">
        <v>253</v>
      </c>
      <c r="D128" s="3" t="s">
        <v>207</v>
      </c>
      <c r="E128" s="3" t="s">
        <v>54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>
        <f t="shared" si="1"/>
        <v>0</v>
      </c>
    </row>
    <row r="129" spans="2:16" hidden="1">
      <c r="B129" s="10" t="s">
        <v>254</v>
      </c>
      <c r="C129" s="5" t="s">
        <v>255</v>
      </c>
      <c r="D129" s="3" t="s">
        <v>207</v>
      </c>
      <c r="E129" s="3" t="s">
        <v>7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>
        <f t="shared" si="1"/>
        <v>0</v>
      </c>
    </row>
    <row r="130" spans="2:16" hidden="1">
      <c r="B130" s="10" t="s">
        <v>655</v>
      </c>
      <c r="C130" s="5" t="s">
        <v>256</v>
      </c>
      <c r="D130" s="3" t="s">
        <v>207</v>
      </c>
      <c r="E130" s="3" t="s">
        <v>54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>
        <f t="shared" si="1"/>
        <v>0</v>
      </c>
    </row>
    <row r="131" spans="2:16" hidden="1">
      <c r="B131" s="7" t="s">
        <v>569</v>
      </c>
      <c r="C131" s="7" t="s">
        <v>570</v>
      </c>
      <c r="D131" s="7" t="s">
        <v>641</v>
      </c>
      <c r="E131" s="7" t="s">
        <v>7</v>
      </c>
      <c r="F131" s="1"/>
      <c r="G131" s="1"/>
      <c r="H131" s="1"/>
      <c r="I131" s="1"/>
      <c r="J131" s="1"/>
      <c r="K131" s="1"/>
      <c r="L131" s="1"/>
      <c r="M131" s="1"/>
      <c r="N131" s="1">
        <v>15</v>
      </c>
      <c r="O131" s="1">
        <v>3</v>
      </c>
      <c r="P131" s="1">
        <f t="shared" si="1"/>
        <v>0</v>
      </c>
    </row>
    <row r="132" spans="2:16" hidden="1">
      <c r="B132" s="7" t="s">
        <v>611</v>
      </c>
      <c r="C132" s="7" t="s">
        <v>612</v>
      </c>
      <c r="D132" s="3" t="s">
        <v>641</v>
      </c>
      <c r="E132" s="3" t="s">
        <v>54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>
        <f t="shared" si="1"/>
        <v>0</v>
      </c>
    </row>
    <row r="133" spans="2:16" hidden="1">
      <c r="B133" s="7" t="s">
        <v>627</v>
      </c>
      <c r="C133" s="7" t="s">
        <v>628</v>
      </c>
      <c r="D133" s="3" t="s">
        <v>641</v>
      </c>
      <c r="E133" s="3" t="s">
        <v>7</v>
      </c>
      <c r="F133" s="1">
        <v>1</v>
      </c>
      <c r="G133" s="1"/>
      <c r="H133" s="1"/>
      <c r="I133" s="1"/>
      <c r="J133" s="1"/>
      <c r="K133" s="1"/>
      <c r="L133" s="1"/>
      <c r="M133" s="1"/>
      <c r="N133" s="1">
        <v>14</v>
      </c>
      <c r="O133" s="1">
        <v>3</v>
      </c>
      <c r="P133" s="1">
        <f t="shared" ref="P133:P196" si="2">F133+G133+H133+I133+J133+K133+L133+M133</f>
        <v>1</v>
      </c>
    </row>
    <row r="134" spans="2:16" hidden="1">
      <c r="B134" s="7" t="s">
        <v>629</v>
      </c>
      <c r="C134" s="7" t="s">
        <v>630</v>
      </c>
      <c r="D134" s="3" t="s">
        <v>641</v>
      </c>
      <c r="E134" s="3" t="s">
        <v>7</v>
      </c>
      <c r="F134" s="1">
        <v>1</v>
      </c>
      <c r="G134" s="1"/>
      <c r="H134" s="1"/>
      <c r="I134" s="1"/>
      <c r="J134" s="1"/>
      <c r="K134" s="1"/>
      <c r="L134" s="1"/>
      <c r="M134" s="1"/>
      <c r="N134" s="1">
        <v>14</v>
      </c>
      <c r="O134" s="1">
        <v>3</v>
      </c>
      <c r="P134" s="1">
        <f t="shared" si="2"/>
        <v>1</v>
      </c>
    </row>
    <row r="135" spans="2:16" hidden="1">
      <c r="B135" s="7" t="s">
        <v>633</v>
      </c>
      <c r="C135" s="7" t="s">
        <v>634</v>
      </c>
      <c r="D135" s="3" t="s">
        <v>641</v>
      </c>
      <c r="E135" s="3" t="s">
        <v>7</v>
      </c>
      <c r="F135" s="1"/>
      <c r="G135" s="1"/>
      <c r="H135" s="1"/>
      <c r="I135" s="1"/>
      <c r="J135" s="1"/>
      <c r="K135" s="1"/>
      <c r="L135" s="1"/>
      <c r="M135" s="1"/>
      <c r="N135" s="1">
        <v>15</v>
      </c>
      <c r="O135" s="1">
        <v>3</v>
      </c>
      <c r="P135" s="1">
        <f t="shared" si="2"/>
        <v>0</v>
      </c>
    </row>
    <row r="136" spans="2:16" hidden="1">
      <c r="B136" s="14" t="s">
        <v>363</v>
      </c>
      <c r="C136" s="5" t="s">
        <v>364</v>
      </c>
      <c r="D136" s="3" t="s">
        <v>268</v>
      </c>
      <c r="E136" s="3" t="s">
        <v>54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>
        <f t="shared" si="2"/>
        <v>0</v>
      </c>
    </row>
    <row r="137" spans="2:16" hidden="1">
      <c r="B137" s="14" t="s">
        <v>415</v>
      </c>
      <c r="C137" s="5" t="s">
        <v>416</v>
      </c>
      <c r="D137" s="3" t="s">
        <v>268</v>
      </c>
      <c r="E137" s="3" t="s">
        <v>7</v>
      </c>
      <c r="F137" s="1"/>
      <c r="G137" s="1"/>
      <c r="H137" s="1">
        <v>3</v>
      </c>
      <c r="I137" s="1"/>
      <c r="J137" s="1"/>
      <c r="K137" s="1"/>
      <c r="L137" s="1"/>
      <c r="M137" s="1"/>
      <c r="N137" s="1">
        <v>15</v>
      </c>
      <c r="O137" s="1">
        <v>3</v>
      </c>
      <c r="P137" s="1">
        <f t="shared" si="2"/>
        <v>3</v>
      </c>
    </row>
    <row r="138" spans="2:16" hidden="1">
      <c r="B138" s="14" t="s">
        <v>411</v>
      </c>
      <c r="C138" s="5" t="s">
        <v>412</v>
      </c>
      <c r="D138" s="3" t="s">
        <v>268</v>
      </c>
      <c r="E138" s="3" t="s">
        <v>7</v>
      </c>
      <c r="F138" s="1"/>
      <c r="G138" s="1"/>
      <c r="H138" s="1">
        <v>3</v>
      </c>
      <c r="I138" s="1"/>
      <c r="J138" s="1"/>
      <c r="K138" s="1"/>
      <c r="L138" s="1"/>
      <c r="M138" s="1"/>
      <c r="N138" s="1">
        <v>15</v>
      </c>
      <c r="O138" s="1">
        <v>3</v>
      </c>
      <c r="P138" s="1">
        <f t="shared" si="2"/>
        <v>3</v>
      </c>
    </row>
    <row r="139" spans="2:16" hidden="1">
      <c r="B139" s="14" t="s">
        <v>266</v>
      </c>
      <c r="C139" s="5" t="s">
        <v>267</v>
      </c>
      <c r="D139" s="3" t="s">
        <v>268</v>
      </c>
      <c r="E139" s="3" t="s">
        <v>7</v>
      </c>
      <c r="F139" s="1"/>
      <c r="G139" s="1"/>
      <c r="H139" s="1">
        <v>3</v>
      </c>
      <c r="I139" s="1"/>
      <c r="J139" s="1"/>
      <c r="K139" s="1"/>
      <c r="L139" s="1"/>
      <c r="M139" s="1"/>
      <c r="N139" s="1">
        <v>15</v>
      </c>
      <c r="O139" s="1">
        <v>3</v>
      </c>
      <c r="P139" s="1">
        <f t="shared" si="2"/>
        <v>3</v>
      </c>
    </row>
    <row r="140" spans="2:16" hidden="1">
      <c r="B140" s="14" t="s">
        <v>409</v>
      </c>
      <c r="C140" s="5" t="s">
        <v>410</v>
      </c>
      <c r="D140" s="3" t="s">
        <v>268</v>
      </c>
      <c r="E140" s="3" t="s">
        <v>7</v>
      </c>
      <c r="F140" s="1"/>
      <c r="G140" s="1"/>
      <c r="H140" s="1">
        <v>3</v>
      </c>
      <c r="I140" s="1"/>
      <c r="J140" s="1"/>
      <c r="K140" s="1"/>
      <c r="L140" s="1"/>
      <c r="M140" s="1"/>
      <c r="N140" s="1">
        <v>15</v>
      </c>
      <c r="O140" s="1">
        <v>3</v>
      </c>
      <c r="P140" s="1">
        <f t="shared" si="2"/>
        <v>3</v>
      </c>
    </row>
    <row r="141" spans="2:16" hidden="1">
      <c r="B141" s="14" t="s">
        <v>387</v>
      </c>
      <c r="C141" s="5" t="s">
        <v>388</v>
      </c>
      <c r="D141" s="3" t="s">
        <v>268</v>
      </c>
      <c r="E141" s="3" t="s">
        <v>7</v>
      </c>
      <c r="F141" s="1"/>
      <c r="G141" s="1"/>
      <c r="H141" s="1">
        <v>3</v>
      </c>
      <c r="I141" s="1"/>
      <c r="J141" s="1"/>
      <c r="K141" s="1"/>
      <c r="L141" s="1"/>
      <c r="M141" s="1"/>
      <c r="N141" s="1">
        <v>15</v>
      </c>
      <c r="O141" s="1">
        <v>3</v>
      </c>
      <c r="P141" s="1">
        <f t="shared" si="2"/>
        <v>3</v>
      </c>
    </row>
    <row r="142" spans="2:16" hidden="1">
      <c r="B142" s="14" t="s">
        <v>401</v>
      </c>
      <c r="C142" s="5" t="s">
        <v>402</v>
      </c>
      <c r="D142" s="3" t="s">
        <v>268</v>
      </c>
      <c r="E142" s="3" t="s">
        <v>7</v>
      </c>
      <c r="F142" s="1"/>
      <c r="G142" s="1"/>
      <c r="H142" s="1"/>
      <c r="I142" s="1"/>
      <c r="J142" s="1"/>
      <c r="K142" s="1"/>
      <c r="L142" s="1"/>
      <c r="M142" s="1"/>
      <c r="N142" s="1">
        <v>15</v>
      </c>
      <c r="O142" s="1">
        <v>3</v>
      </c>
      <c r="P142" s="1">
        <f t="shared" si="2"/>
        <v>0</v>
      </c>
    </row>
    <row r="143" spans="2:16" hidden="1">
      <c r="B143" s="14" t="s">
        <v>377</v>
      </c>
      <c r="C143" s="5" t="s">
        <v>378</v>
      </c>
      <c r="D143" s="3" t="s">
        <v>268</v>
      </c>
      <c r="E143" s="3" t="s">
        <v>54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>
        <f t="shared" si="2"/>
        <v>0</v>
      </c>
    </row>
    <row r="144" spans="2:16" hidden="1">
      <c r="B144" s="14" t="s">
        <v>389</v>
      </c>
      <c r="C144" s="5" t="s">
        <v>390</v>
      </c>
      <c r="D144" s="3" t="s">
        <v>268</v>
      </c>
      <c r="E144" s="3" t="s">
        <v>7</v>
      </c>
      <c r="F144" s="1"/>
      <c r="G144" s="1"/>
      <c r="H144" s="1"/>
      <c r="I144" s="1"/>
      <c r="J144" s="1"/>
      <c r="K144" s="1"/>
      <c r="L144" s="1"/>
      <c r="M144" s="1"/>
      <c r="N144" s="1">
        <v>15</v>
      </c>
      <c r="O144" s="1">
        <v>3</v>
      </c>
      <c r="P144" s="1">
        <f t="shared" si="2"/>
        <v>0</v>
      </c>
    </row>
    <row r="145" spans="2:16" hidden="1">
      <c r="B145" s="14" t="s">
        <v>393</v>
      </c>
      <c r="C145" s="5" t="s">
        <v>394</v>
      </c>
      <c r="D145" s="3" t="s">
        <v>268</v>
      </c>
      <c r="E145" s="3" t="s">
        <v>7</v>
      </c>
      <c r="F145" s="1"/>
      <c r="G145" s="1"/>
      <c r="H145" s="1">
        <v>3</v>
      </c>
      <c r="I145" s="1"/>
      <c r="J145" s="1"/>
      <c r="K145" s="1"/>
      <c r="L145" s="1"/>
      <c r="M145" s="1"/>
      <c r="N145" s="1">
        <v>15</v>
      </c>
      <c r="O145" s="1">
        <v>3</v>
      </c>
      <c r="P145" s="1">
        <f t="shared" si="2"/>
        <v>3</v>
      </c>
    </row>
    <row r="146" spans="2:16" hidden="1">
      <c r="B146" s="14" t="s">
        <v>413</v>
      </c>
      <c r="C146" s="5" t="s">
        <v>414</v>
      </c>
      <c r="D146" s="3" t="s">
        <v>268</v>
      </c>
      <c r="E146" s="3" t="s">
        <v>7</v>
      </c>
      <c r="F146" s="1"/>
      <c r="G146" s="1"/>
      <c r="H146" s="1">
        <v>3</v>
      </c>
      <c r="I146" s="1"/>
      <c r="J146" s="1"/>
      <c r="K146" s="1"/>
      <c r="L146" s="1"/>
      <c r="M146" s="1"/>
      <c r="N146" s="1">
        <v>15</v>
      </c>
      <c r="O146" s="1">
        <v>3</v>
      </c>
      <c r="P146" s="1">
        <f t="shared" si="2"/>
        <v>3</v>
      </c>
    </row>
    <row r="147" spans="2:16" hidden="1">
      <c r="B147" s="14" t="s">
        <v>397</v>
      </c>
      <c r="C147" s="5" t="s">
        <v>398</v>
      </c>
      <c r="D147" s="3" t="s">
        <v>268</v>
      </c>
      <c r="E147" s="3" t="s">
        <v>7</v>
      </c>
      <c r="F147" s="1"/>
      <c r="G147" s="1"/>
      <c r="H147" s="1"/>
      <c r="I147" s="1"/>
      <c r="J147" s="1"/>
      <c r="K147" s="1"/>
      <c r="L147" s="1"/>
      <c r="M147" s="1"/>
      <c r="N147" s="1">
        <v>15</v>
      </c>
      <c r="O147" s="1">
        <v>3</v>
      </c>
      <c r="P147" s="1">
        <f t="shared" si="2"/>
        <v>0</v>
      </c>
    </row>
    <row r="148" spans="2:16" hidden="1">
      <c r="B148" s="14" t="s">
        <v>399</v>
      </c>
      <c r="C148" s="5" t="s">
        <v>400</v>
      </c>
      <c r="D148" s="3" t="s">
        <v>268</v>
      </c>
      <c r="E148" s="3" t="s">
        <v>7</v>
      </c>
      <c r="F148" s="1"/>
      <c r="G148" s="1"/>
      <c r="H148" s="1"/>
      <c r="I148" s="1"/>
      <c r="J148" s="1"/>
      <c r="K148" s="1"/>
      <c r="L148" s="1"/>
      <c r="M148" s="1"/>
      <c r="N148" s="1">
        <v>15</v>
      </c>
      <c r="O148" s="1">
        <v>3</v>
      </c>
      <c r="P148" s="1">
        <f t="shared" si="2"/>
        <v>0</v>
      </c>
    </row>
    <row r="149" spans="2:16" hidden="1">
      <c r="B149" s="14" t="s">
        <v>405</v>
      </c>
      <c r="C149" s="5" t="s">
        <v>406</v>
      </c>
      <c r="D149" s="3" t="s">
        <v>268</v>
      </c>
      <c r="E149" s="3" t="s">
        <v>7</v>
      </c>
      <c r="F149" s="1"/>
      <c r="G149" s="1"/>
      <c r="H149" s="1">
        <v>3</v>
      </c>
      <c r="I149" s="1"/>
      <c r="J149" s="1"/>
      <c r="K149" s="1"/>
      <c r="L149" s="1"/>
      <c r="M149" s="1"/>
      <c r="N149" s="1">
        <v>15</v>
      </c>
      <c r="O149" s="1">
        <v>3</v>
      </c>
      <c r="P149" s="1">
        <f t="shared" si="2"/>
        <v>3</v>
      </c>
    </row>
    <row r="150" spans="2:16" hidden="1">
      <c r="B150" s="14" t="s">
        <v>381</v>
      </c>
      <c r="C150" s="5" t="s">
        <v>382</v>
      </c>
      <c r="D150" s="3" t="s">
        <v>268</v>
      </c>
      <c r="E150" s="3" t="s">
        <v>54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>
        <f t="shared" si="2"/>
        <v>0</v>
      </c>
    </row>
    <row r="151" spans="2:16" hidden="1">
      <c r="B151" s="14" t="s">
        <v>395</v>
      </c>
      <c r="C151" s="5" t="s">
        <v>396</v>
      </c>
      <c r="D151" s="3" t="s">
        <v>268</v>
      </c>
      <c r="E151" s="3" t="s">
        <v>7</v>
      </c>
      <c r="F151" s="1"/>
      <c r="G151" s="1"/>
      <c r="H151" s="1">
        <v>3</v>
      </c>
      <c r="I151" s="1"/>
      <c r="J151" s="1"/>
      <c r="K151" s="1"/>
      <c r="L151" s="1"/>
      <c r="M151" s="1"/>
      <c r="N151" s="1">
        <v>15</v>
      </c>
      <c r="O151" s="1">
        <v>3</v>
      </c>
      <c r="P151" s="1">
        <f t="shared" si="2"/>
        <v>3</v>
      </c>
    </row>
    <row r="152" spans="2:16" hidden="1">
      <c r="B152" s="14" t="s">
        <v>407</v>
      </c>
      <c r="C152" s="5" t="s">
        <v>408</v>
      </c>
      <c r="D152" s="3" t="s">
        <v>268</v>
      </c>
      <c r="E152" s="3" t="s">
        <v>7</v>
      </c>
      <c r="F152" s="1"/>
      <c r="G152" s="1"/>
      <c r="H152" s="1">
        <v>3</v>
      </c>
      <c r="I152" s="1"/>
      <c r="J152" s="1"/>
      <c r="K152" s="1"/>
      <c r="L152" s="1"/>
      <c r="M152" s="1"/>
      <c r="N152" s="1">
        <v>15</v>
      </c>
      <c r="O152" s="1">
        <v>3</v>
      </c>
      <c r="P152" s="1">
        <f t="shared" si="2"/>
        <v>3</v>
      </c>
    </row>
    <row r="153" spans="2:16" hidden="1">
      <c r="B153" s="14" t="s">
        <v>391</v>
      </c>
      <c r="C153" s="5" t="s">
        <v>392</v>
      </c>
      <c r="D153" s="3" t="s">
        <v>268</v>
      </c>
      <c r="E153" s="3" t="s">
        <v>7</v>
      </c>
      <c r="F153" s="1"/>
      <c r="G153" s="1"/>
      <c r="H153" s="1"/>
      <c r="I153" s="1"/>
      <c r="J153" s="1"/>
      <c r="K153" s="1"/>
      <c r="L153" s="1"/>
      <c r="M153" s="1"/>
      <c r="N153" s="1">
        <v>15</v>
      </c>
      <c r="O153" s="1">
        <v>3</v>
      </c>
      <c r="P153" s="1">
        <f t="shared" si="2"/>
        <v>0</v>
      </c>
    </row>
    <row r="154" spans="2:16" hidden="1">
      <c r="B154" s="14" t="s">
        <v>277</v>
      </c>
      <c r="C154" s="5" t="s">
        <v>278</v>
      </c>
      <c r="D154" s="3" t="s">
        <v>268</v>
      </c>
      <c r="E154" s="3" t="s">
        <v>54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>
        <f t="shared" si="2"/>
        <v>0</v>
      </c>
    </row>
    <row r="155" spans="2:16" hidden="1">
      <c r="B155" s="14" t="s">
        <v>365</v>
      </c>
      <c r="C155" s="5" t="s">
        <v>366</v>
      </c>
      <c r="D155" s="3" t="s">
        <v>268</v>
      </c>
      <c r="E155" s="3" t="s">
        <v>54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>
        <f t="shared" si="2"/>
        <v>0</v>
      </c>
    </row>
    <row r="156" spans="2:16" hidden="1">
      <c r="B156" s="14" t="s">
        <v>357</v>
      </c>
      <c r="C156" s="5" t="s">
        <v>358</v>
      </c>
      <c r="D156" s="3" t="s">
        <v>268</v>
      </c>
      <c r="E156" s="3" t="s">
        <v>54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>
        <f t="shared" si="2"/>
        <v>0</v>
      </c>
    </row>
    <row r="157" spans="2:16" hidden="1">
      <c r="B157" s="14" t="s">
        <v>375</v>
      </c>
      <c r="C157" s="5" t="s">
        <v>376</v>
      </c>
      <c r="D157" s="3" t="s">
        <v>268</v>
      </c>
      <c r="E157" s="3" t="s">
        <v>54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>
        <f t="shared" si="2"/>
        <v>0</v>
      </c>
    </row>
    <row r="158" spans="2:16" hidden="1">
      <c r="B158" s="14" t="s">
        <v>367</v>
      </c>
      <c r="C158" s="5" t="s">
        <v>368</v>
      </c>
      <c r="D158" s="3" t="s">
        <v>268</v>
      </c>
      <c r="E158" s="3" t="s">
        <v>54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>
        <f t="shared" si="2"/>
        <v>0</v>
      </c>
    </row>
    <row r="159" spans="2:16" hidden="1">
      <c r="B159" s="14" t="s">
        <v>419</v>
      </c>
      <c r="C159" s="5" t="s">
        <v>420</v>
      </c>
      <c r="D159" s="3" t="s">
        <v>268</v>
      </c>
      <c r="E159" s="3" t="s">
        <v>7</v>
      </c>
      <c r="F159" s="1"/>
      <c r="G159" s="1"/>
      <c r="H159" s="1"/>
      <c r="I159" s="1"/>
      <c r="J159" s="1"/>
      <c r="K159" s="1"/>
      <c r="L159" s="1"/>
      <c r="M159" s="1"/>
      <c r="N159" s="1">
        <v>15</v>
      </c>
      <c r="O159" s="1">
        <v>3</v>
      </c>
      <c r="P159" s="1">
        <f t="shared" si="2"/>
        <v>0</v>
      </c>
    </row>
    <row r="160" spans="2:16" hidden="1">
      <c r="B160" s="14" t="s">
        <v>373</v>
      </c>
      <c r="C160" s="5" t="s">
        <v>374</v>
      </c>
      <c r="D160" s="3" t="s">
        <v>268</v>
      </c>
      <c r="E160" s="3" t="s">
        <v>54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>
        <f t="shared" si="2"/>
        <v>0</v>
      </c>
    </row>
    <row r="161" spans="2:16" hidden="1">
      <c r="B161" s="14" t="s">
        <v>403</v>
      </c>
      <c r="C161" s="5" t="s">
        <v>404</v>
      </c>
      <c r="D161" s="3" t="s">
        <v>268</v>
      </c>
      <c r="E161" s="3" t="s">
        <v>7</v>
      </c>
      <c r="F161" s="1"/>
      <c r="G161" s="1"/>
      <c r="H161" s="1">
        <v>3</v>
      </c>
      <c r="I161" s="1"/>
      <c r="J161" s="1"/>
      <c r="K161" s="1"/>
      <c r="L161" s="1"/>
      <c r="M161" s="1"/>
      <c r="N161" s="1">
        <v>15</v>
      </c>
      <c r="O161" s="1">
        <v>3</v>
      </c>
      <c r="P161" s="1">
        <f t="shared" si="2"/>
        <v>3</v>
      </c>
    </row>
    <row r="162" spans="2:16" hidden="1">
      <c r="B162" s="14" t="s">
        <v>359</v>
      </c>
      <c r="C162" s="5" t="s">
        <v>360</v>
      </c>
      <c r="D162" s="3" t="s">
        <v>268</v>
      </c>
      <c r="E162" s="3" t="s">
        <v>54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>
        <f t="shared" si="2"/>
        <v>0</v>
      </c>
    </row>
    <row r="163" spans="2:16" hidden="1">
      <c r="B163" s="14" t="s">
        <v>353</v>
      </c>
      <c r="C163" s="5" t="s">
        <v>354</v>
      </c>
      <c r="D163" s="3" t="s">
        <v>268</v>
      </c>
      <c r="E163" s="3" t="s">
        <v>54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>
        <f t="shared" si="2"/>
        <v>0</v>
      </c>
    </row>
    <row r="164" spans="2:16" hidden="1">
      <c r="B164" s="14" t="s">
        <v>417</v>
      </c>
      <c r="C164" s="5" t="s">
        <v>418</v>
      </c>
      <c r="D164" s="3" t="s">
        <v>268</v>
      </c>
      <c r="E164" s="3" t="s">
        <v>7</v>
      </c>
      <c r="F164" s="1"/>
      <c r="G164" s="1"/>
      <c r="H164" s="1">
        <v>3</v>
      </c>
      <c r="I164" s="1"/>
      <c r="J164" s="1"/>
      <c r="K164" s="1"/>
      <c r="L164" s="1"/>
      <c r="M164" s="1"/>
      <c r="N164" s="1">
        <v>15</v>
      </c>
      <c r="O164" s="1">
        <v>3</v>
      </c>
      <c r="P164" s="1">
        <f t="shared" si="2"/>
        <v>3</v>
      </c>
    </row>
    <row r="165" spans="2:16" hidden="1">
      <c r="B165" s="14" t="s">
        <v>351</v>
      </c>
      <c r="C165" s="5" t="s">
        <v>352</v>
      </c>
      <c r="D165" s="3" t="s">
        <v>268</v>
      </c>
      <c r="E165" s="3" t="s">
        <v>54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>
        <f t="shared" si="2"/>
        <v>0</v>
      </c>
    </row>
    <row r="166" spans="2:16" hidden="1">
      <c r="B166" s="14" t="s">
        <v>355</v>
      </c>
      <c r="C166" s="5" t="s">
        <v>356</v>
      </c>
      <c r="D166" s="3" t="s">
        <v>268</v>
      </c>
      <c r="E166" s="3" t="s">
        <v>54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>
        <f t="shared" si="2"/>
        <v>0</v>
      </c>
    </row>
    <row r="167" spans="2:16" hidden="1">
      <c r="B167" s="14" t="s">
        <v>421</v>
      </c>
      <c r="C167" s="5" t="s">
        <v>422</v>
      </c>
      <c r="D167" s="3" t="s">
        <v>268</v>
      </c>
      <c r="E167" s="3" t="s">
        <v>7</v>
      </c>
      <c r="F167" s="1"/>
      <c r="G167" s="1"/>
      <c r="H167" s="1">
        <v>3</v>
      </c>
      <c r="I167" s="1"/>
      <c r="J167" s="1"/>
      <c r="K167" s="1"/>
      <c r="L167" s="1"/>
      <c r="M167" s="1"/>
      <c r="N167" s="1">
        <v>15</v>
      </c>
      <c r="O167" s="1">
        <v>3</v>
      </c>
      <c r="P167" s="1">
        <f t="shared" si="2"/>
        <v>3</v>
      </c>
    </row>
    <row r="168" spans="2:16" hidden="1">
      <c r="B168" s="14" t="s">
        <v>385</v>
      </c>
      <c r="C168" s="5" t="s">
        <v>386</v>
      </c>
      <c r="D168" s="3" t="s">
        <v>268</v>
      </c>
      <c r="E168" s="3" t="s">
        <v>54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>
        <f t="shared" si="2"/>
        <v>0</v>
      </c>
    </row>
    <row r="169" spans="2:16" hidden="1">
      <c r="B169" s="14" t="s">
        <v>369</v>
      </c>
      <c r="C169" s="5" t="s">
        <v>370</v>
      </c>
      <c r="D169" s="3" t="s">
        <v>268</v>
      </c>
      <c r="E169" s="3" t="s">
        <v>54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>
        <f t="shared" si="2"/>
        <v>0</v>
      </c>
    </row>
    <row r="170" spans="2:16" hidden="1">
      <c r="B170" s="14" t="s">
        <v>371</v>
      </c>
      <c r="C170" s="5" t="s">
        <v>372</v>
      </c>
      <c r="D170" s="3" t="s">
        <v>268</v>
      </c>
      <c r="E170" s="3" t="s">
        <v>54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>
        <f t="shared" si="2"/>
        <v>0</v>
      </c>
    </row>
    <row r="171" spans="2:16" hidden="1">
      <c r="B171" s="14" t="s">
        <v>361</v>
      </c>
      <c r="C171" s="5" t="s">
        <v>362</v>
      </c>
      <c r="D171" s="3" t="s">
        <v>268</v>
      </c>
      <c r="E171" s="3" t="s">
        <v>54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>
        <f t="shared" si="2"/>
        <v>0</v>
      </c>
    </row>
    <row r="172" spans="2:16" hidden="1">
      <c r="B172" s="14" t="s">
        <v>379</v>
      </c>
      <c r="C172" s="5" t="s">
        <v>380</v>
      </c>
      <c r="D172" s="3" t="s">
        <v>268</v>
      </c>
      <c r="E172" s="3" t="s">
        <v>54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>
        <f t="shared" si="2"/>
        <v>0</v>
      </c>
    </row>
    <row r="173" spans="2:16" hidden="1">
      <c r="B173" s="14" t="s">
        <v>383</v>
      </c>
      <c r="C173" s="5" t="s">
        <v>384</v>
      </c>
      <c r="D173" s="3" t="s">
        <v>268</v>
      </c>
      <c r="E173" s="3" t="s">
        <v>54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>
        <f t="shared" si="2"/>
        <v>0</v>
      </c>
    </row>
    <row r="174" spans="2:16" hidden="1">
      <c r="B174" s="7" t="s">
        <v>607</v>
      </c>
      <c r="C174" s="7" t="s">
        <v>608</v>
      </c>
      <c r="D174" s="3" t="s">
        <v>268</v>
      </c>
      <c r="E174" s="3" t="s">
        <v>54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>
        <f t="shared" si="2"/>
        <v>0</v>
      </c>
    </row>
    <row r="175" spans="2:16" hidden="1">
      <c r="B175" s="10" t="s">
        <v>521</v>
      </c>
      <c r="C175" s="5" t="s">
        <v>522</v>
      </c>
      <c r="D175" s="3" t="s">
        <v>475</v>
      </c>
      <c r="E175" s="3" t="s">
        <v>7</v>
      </c>
      <c r="F175" s="1"/>
      <c r="G175" s="1"/>
      <c r="H175" s="1"/>
      <c r="I175" s="1"/>
      <c r="J175" s="1"/>
      <c r="K175" s="1"/>
      <c r="L175" s="1"/>
      <c r="M175" s="1"/>
      <c r="N175" s="1">
        <v>15</v>
      </c>
      <c r="O175" s="1">
        <v>3</v>
      </c>
      <c r="P175" s="1">
        <f t="shared" si="2"/>
        <v>0</v>
      </c>
    </row>
    <row r="176" spans="2:16" hidden="1">
      <c r="B176" s="10" t="s">
        <v>513</v>
      </c>
      <c r="C176" s="5" t="s">
        <v>514</v>
      </c>
      <c r="D176" s="3" t="s">
        <v>475</v>
      </c>
      <c r="E176" s="3" t="s">
        <v>54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>
        <f t="shared" si="2"/>
        <v>0</v>
      </c>
    </row>
    <row r="177" spans="2:16" hidden="1">
      <c r="B177" s="10" t="s">
        <v>484</v>
      </c>
      <c r="C177" s="5" t="s">
        <v>485</v>
      </c>
      <c r="D177" s="3" t="s">
        <v>475</v>
      </c>
      <c r="E177" s="3" t="s">
        <v>7</v>
      </c>
      <c r="F177" s="1"/>
      <c r="G177" s="1"/>
      <c r="H177" s="1"/>
      <c r="I177" s="1"/>
      <c r="J177" s="1"/>
      <c r="K177" s="1"/>
      <c r="L177" s="1"/>
      <c r="M177" s="1"/>
      <c r="N177" s="1">
        <v>15</v>
      </c>
      <c r="O177" s="1">
        <v>3</v>
      </c>
      <c r="P177" s="1">
        <f t="shared" si="2"/>
        <v>0</v>
      </c>
    </row>
    <row r="178" spans="2:16" hidden="1">
      <c r="B178" s="14" t="s">
        <v>471</v>
      </c>
      <c r="C178" s="5" t="s">
        <v>472</v>
      </c>
      <c r="D178" s="3" t="s">
        <v>475</v>
      </c>
      <c r="E178" s="3" t="s">
        <v>7</v>
      </c>
      <c r="F178" s="1"/>
      <c r="G178" s="1"/>
      <c r="H178" s="1"/>
      <c r="I178" s="1"/>
      <c r="J178" s="1"/>
      <c r="K178" s="1"/>
      <c r="L178" s="1"/>
      <c r="M178" s="1"/>
      <c r="N178" s="1">
        <v>15</v>
      </c>
      <c r="O178" s="1">
        <v>3</v>
      </c>
      <c r="P178" s="1">
        <f t="shared" si="2"/>
        <v>0</v>
      </c>
    </row>
    <row r="179" spans="2:16" hidden="1">
      <c r="B179" s="7" t="s">
        <v>488</v>
      </c>
      <c r="C179" s="5" t="s">
        <v>489</v>
      </c>
      <c r="D179" s="3" t="s">
        <v>475</v>
      </c>
      <c r="E179" s="3" t="s">
        <v>7</v>
      </c>
      <c r="F179" s="1"/>
      <c r="G179" s="1"/>
      <c r="H179" s="1"/>
      <c r="I179" s="1"/>
      <c r="J179" s="1"/>
      <c r="K179" s="1"/>
      <c r="L179" s="1"/>
      <c r="M179" s="1"/>
      <c r="N179" s="1">
        <v>15</v>
      </c>
      <c r="O179" s="1">
        <v>3</v>
      </c>
      <c r="P179" s="1">
        <f t="shared" si="2"/>
        <v>0</v>
      </c>
    </row>
    <row r="180" spans="2:16" hidden="1">
      <c r="B180" s="10" t="s">
        <v>482</v>
      </c>
      <c r="C180" s="5" t="s">
        <v>483</v>
      </c>
      <c r="D180" s="3" t="s">
        <v>475</v>
      </c>
      <c r="E180" s="3" t="s">
        <v>7</v>
      </c>
      <c r="F180" s="1"/>
      <c r="G180" s="1"/>
      <c r="H180" s="1"/>
      <c r="I180" s="1"/>
      <c r="J180" s="1"/>
      <c r="K180" s="1"/>
      <c r="L180" s="1"/>
      <c r="M180" s="1"/>
      <c r="N180" s="1">
        <v>15</v>
      </c>
      <c r="O180" s="1">
        <v>3</v>
      </c>
      <c r="P180" s="1">
        <f t="shared" si="2"/>
        <v>0</v>
      </c>
    </row>
    <row r="181" spans="2:16" hidden="1">
      <c r="B181" s="10" t="s">
        <v>510</v>
      </c>
      <c r="C181" s="5" t="s">
        <v>297</v>
      </c>
      <c r="D181" s="3" t="s">
        <v>475</v>
      </c>
      <c r="E181" s="3" t="s">
        <v>54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>
        <f t="shared" si="2"/>
        <v>0</v>
      </c>
    </row>
    <row r="182" spans="2:16" hidden="1">
      <c r="B182" s="10" t="s">
        <v>502</v>
      </c>
      <c r="C182" s="5" t="s">
        <v>503</v>
      </c>
      <c r="D182" s="3" t="s">
        <v>475</v>
      </c>
      <c r="E182" s="3" t="s">
        <v>54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>
        <f t="shared" si="2"/>
        <v>0</v>
      </c>
    </row>
    <row r="183" spans="2:16" hidden="1">
      <c r="B183" s="10" t="s">
        <v>506</v>
      </c>
      <c r="C183" s="5" t="s">
        <v>507</v>
      </c>
      <c r="D183" s="3" t="s">
        <v>475</v>
      </c>
      <c r="E183" s="3" t="s">
        <v>54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>
        <f t="shared" si="2"/>
        <v>0</v>
      </c>
    </row>
    <row r="184" spans="2:16" hidden="1">
      <c r="B184" s="10" t="s">
        <v>496</v>
      </c>
      <c r="C184" s="5" t="s">
        <v>497</v>
      </c>
      <c r="D184" s="3" t="s">
        <v>475</v>
      </c>
      <c r="E184" s="3" t="s">
        <v>7</v>
      </c>
      <c r="F184" s="1"/>
      <c r="G184" s="1"/>
      <c r="H184" s="1"/>
      <c r="I184" s="1"/>
      <c r="J184" s="1"/>
      <c r="K184" s="1"/>
      <c r="L184" s="1"/>
      <c r="M184" s="1"/>
      <c r="N184" s="1">
        <v>15</v>
      </c>
      <c r="O184" s="1">
        <v>3</v>
      </c>
      <c r="P184" s="1">
        <f t="shared" si="2"/>
        <v>0</v>
      </c>
    </row>
    <row r="185" spans="2:16" hidden="1">
      <c r="B185" s="10" t="s">
        <v>494</v>
      </c>
      <c r="C185" s="5" t="s">
        <v>495</v>
      </c>
      <c r="D185" s="3" t="s">
        <v>475</v>
      </c>
      <c r="E185" s="3" t="s">
        <v>7</v>
      </c>
      <c r="F185" s="1"/>
      <c r="G185" s="1"/>
      <c r="H185" s="1"/>
      <c r="I185" s="1"/>
      <c r="J185" s="1"/>
      <c r="K185" s="1"/>
      <c r="L185" s="1"/>
      <c r="M185" s="1"/>
      <c r="N185" s="1">
        <v>15</v>
      </c>
      <c r="O185" s="1">
        <v>3</v>
      </c>
      <c r="P185" s="1">
        <f t="shared" si="2"/>
        <v>0</v>
      </c>
    </row>
    <row r="186" spans="2:16" hidden="1">
      <c r="B186" s="10" t="s">
        <v>498</v>
      </c>
      <c r="C186" s="5" t="s">
        <v>499</v>
      </c>
      <c r="D186" s="3" t="s">
        <v>475</v>
      </c>
      <c r="E186" s="3" t="s">
        <v>7</v>
      </c>
      <c r="F186" s="1">
        <v>1</v>
      </c>
      <c r="G186" s="1">
        <v>1</v>
      </c>
      <c r="H186" s="1"/>
      <c r="I186" s="1"/>
      <c r="J186" s="1"/>
      <c r="K186" s="1"/>
      <c r="L186" s="1"/>
      <c r="M186" s="1"/>
      <c r="N186" s="1">
        <v>15</v>
      </c>
      <c r="O186" s="1">
        <v>2</v>
      </c>
      <c r="P186" s="1">
        <f t="shared" si="2"/>
        <v>2</v>
      </c>
    </row>
    <row r="187" spans="2:16" hidden="1">
      <c r="B187" s="10" t="s">
        <v>500</v>
      </c>
      <c r="C187" s="5" t="s">
        <v>501</v>
      </c>
      <c r="D187" s="3" t="s">
        <v>475</v>
      </c>
      <c r="E187" s="3" t="s">
        <v>54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>
        <f t="shared" si="2"/>
        <v>0</v>
      </c>
    </row>
    <row r="188" spans="2:16" hidden="1">
      <c r="B188" s="10" t="s">
        <v>476</v>
      </c>
      <c r="C188" s="5" t="s">
        <v>477</v>
      </c>
      <c r="D188" s="3" t="s">
        <v>475</v>
      </c>
      <c r="E188" s="3" t="s">
        <v>7</v>
      </c>
      <c r="F188" s="1"/>
      <c r="G188" s="1"/>
      <c r="H188" s="1"/>
      <c r="I188" s="1"/>
      <c r="J188" s="1"/>
      <c r="K188" s="1"/>
      <c r="L188" s="1"/>
      <c r="M188" s="1"/>
      <c r="N188" s="1">
        <v>15</v>
      </c>
      <c r="O188" s="1">
        <v>3</v>
      </c>
      <c r="P188" s="1">
        <f t="shared" si="2"/>
        <v>0</v>
      </c>
    </row>
    <row r="189" spans="2:16" hidden="1">
      <c r="B189" s="10" t="s">
        <v>523</v>
      </c>
      <c r="C189" s="5" t="s">
        <v>524</v>
      </c>
      <c r="D189" s="3" t="s">
        <v>475</v>
      </c>
      <c r="E189" s="3" t="s">
        <v>7</v>
      </c>
      <c r="F189" s="1"/>
      <c r="G189" s="1"/>
      <c r="H189" s="1"/>
      <c r="I189" s="1"/>
      <c r="J189" s="1"/>
      <c r="K189" s="1"/>
      <c r="L189" s="1"/>
      <c r="M189" s="1"/>
      <c r="N189" s="1">
        <v>15</v>
      </c>
      <c r="O189" s="1">
        <v>3</v>
      </c>
      <c r="P189" s="1">
        <f t="shared" si="2"/>
        <v>0</v>
      </c>
    </row>
    <row r="190" spans="2:16" hidden="1">
      <c r="B190" s="14" t="s">
        <v>473</v>
      </c>
      <c r="C190" s="5" t="s">
        <v>474</v>
      </c>
      <c r="D190" s="3" t="s">
        <v>475</v>
      </c>
      <c r="E190" s="3" t="s">
        <v>7</v>
      </c>
      <c r="F190" s="1"/>
      <c r="G190" s="1"/>
      <c r="H190" s="1"/>
      <c r="I190" s="1"/>
      <c r="J190" s="1"/>
      <c r="K190" s="1"/>
      <c r="L190" s="1"/>
      <c r="M190" s="1"/>
      <c r="N190" s="1">
        <v>15</v>
      </c>
      <c r="O190" s="1">
        <v>3</v>
      </c>
      <c r="P190" s="1">
        <f t="shared" si="2"/>
        <v>0</v>
      </c>
    </row>
    <row r="191" spans="2:16" hidden="1">
      <c r="B191" s="10" t="s">
        <v>490</v>
      </c>
      <c r="C191" s="5" t="s">
        <v>491</v>
      </c>
      <c r="D191" s="3" t="s">
        <v>475</v>
      </c>
      <c r="E191" s="3" t="s">
        <v>7</v>
      </c>
      <c r="F191" s="1"/>
      <c r="G191" s="1"/>
      <c r="H191" s="1"/>
      <c r="I191" s="1"/>
      <c r="J191" s="1"/>
      <c r="K191" s="1"/>
      <c r="L191" s="1"/>
      <c r="M191" s="1"/>
      <c r="N191" s="1">
        <v>15</v>
      </c>
      <c r="O191" s="1">
        <v>3</v>
      </c>
      <c r="P191" s="1">
        <f t="shared" si="2"/>
        <v>0</v>
      </c>
    </row>
    <row r="192" spans="2:16" hidden="1">
      <c r="B192" s="7" t="s">
        <v>504</v>
      </c>
      <c r="C192" s="5" t="s">
        <v>505</v>
      </c>
      <c r="D192" s="3" t="s">
        <v>475</v>
      </c>
      <c r="E192" s="3" t="s">
        <v>54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>
        <f t="shared" si="2"/>
        <v>0</v>
      </c>
    </row>
    <row r="193" spans="2:16" hidden="1">
      <c r="B193" s="10" t="s">
        <v>515</v>
      </c>
      <c r="C193" s="5" t="s">
        <v>516</v>
      </c>
      <c r="D193" s="3" t="s">
        <v>475</v>
      </c>
      <c r="E193" s="3" t="s">
        <v>54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>
        <f t="shared" si="2"/>
        <v>0</v>
      </c>
    </row>
    <row r="194" spans="2:16" hidden="1">
      <c r="B194" s="10" t="s">
        <v>525</v>
      </c>
      <c r="C194" s="5" t="s">
        <v>526</v>
      </c>
      <c r="D194" s="3" t="s">
        <v>475</v>
      </c>
      <c r="E194" s="3" t="s">
        <v>7</v>
      </c>
      <c r="F194" s="1"/>
      <c r="G194" s="1"/>
      <c r="H194" s="1"/>
      <c r="I194" s="1"/>
      <c r="J194" s="1"/>
      <c r="K194" s="1"/>
      <c r="L194" s="1"/>
      <c r="M194" s="1"/>
      <c r="N194" s="1">
        <v>15</v>
      </c>
      <c r="O194" s="1">
        <v>3</v>
      </c>
      <c r="P194" s="1">
        <f t="shared" si="2"/>
        <v>0</v>
      </c>
    </row>
    <row r="195" spans="2:16" hidden="1">
      <c r="B195" s="7" t="s">
        <v>492</v>
      </c>
      <c r="C195" s="5" t="s">
        <v>493</v>
      </c>
      <c r="D195" s="3" t="s">
        <v>475</v>
      </c>
      <c r="E195" s="3" t="s">
        <v>7</v>
      </c>
      <c r="F195" s="1"/>
      <c r="G195" s="1"/>
      <c r="H195" s="1"/>
      <c r="I195" s="1"/>
      <c r="J195" s="1"/>
      <c r="K195" s="1"/>
      <c r="L195" s="1"/>
      <c r="M195" s="1"/>
      <c r="N195" s="1">
        <v>15</v>
      </c>
      <c r="O195" s="1">
        <v>3</v>
      </c>
      <c r="P195" s="1">
        <f t="shared" si="2"/>
        <v>0</v>
      </c>
    </row>
    <row r="196" spans="2:16" hidden="1">
      <c r="B196" s="10" t="s">
        <v>478</v>
      </c>
      <c r="C196" s="5" t="s">
        <v>479</v>
      </c>
      <c r="D196" s="3" t="s">
        <v>475</v>
      </c>
      <c r="E196" s="3" t="s">
        <v>7</v>
      </c>
      <c r="F196" s="1"/>
      <c r="G196" s="1"/>
      <c r="H196" s="1"/>
      <c r="I196" s="1"/>
      <c r="J196" s="1"/>
      <c r="K196" s="1"/>
      <c r="L196" s="1"/>
      <c r="M196" s="1"/>
      <c r="N196" s="1">
        <v>15</v>
      </c>
      <c r="O196" s="1">
        <v>3</v>
      </c>
      <c r="P196" s="1">
        <f t="shared" si="2"/>
        <v>0</v>
      </c>
    </row>
    <row r="197" spans="2:16" hidden="1">
      <c r="B197" s="10" t="s">
        <v>519</v>
      </c>
      <c r="C197" s="5" t="s">
        <v>520</v>
      </c>
      <c r="D197" s="3" t="s">
        <v>475</v>
      </c>
      <c r="E197" s="3" t="s">
        <v>54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>
        <f t="shared" ref="P197:P260" si="3">F197+G197+H197+I197+J197+K197+L197+M197</f>
        <v>0</v>
      </c>
    </row>
    <row r="198" spans="2:16" hidden="1">
      <c r="B198" s="7" t="s">
        <v>635</v>
      </c>
      <c r="C198" s="7" t="s">
        <v>636</v>
      </c>
      <c r="D198" s="3" t="s">
        <v>475</v>
      </c>
      <c r="E198" s="3" t="s">
        <v>7</v>
      </c>
      <c r="F198" s="1"/>
      <c r="G198" s="1"/>
      <c r="H198" s="1"/>
      <c r="I198" s="1"/>
      <c r="J198" s="1"/>
      <c r="K198" s="1"/>
      <c r="L198" s="1"/>
      <c r="M198" s="1"/>
      <c r="N198" s="1">
        <v>15</v>
      </c>
      <c r="O198" s="1">
        <v>3</v>
      </c>
      <c r="P198" s="1">
        <f t="shared" si="3"/>
        <v>0</v>
      </c>
    </row>
    <row r="199" spans="2:16" hidden="1">
      <c r="B199" s="14" t="s">
        <v>423</v>
      </c>
      <c r="C199" s="5" t="s">
        <v>424</v>
      </c>
      <c r="D199" s="5" t="s">
        <v>303</v>
      </c>
      <c r="E199" s="3" t="s">
        <v>7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>
        <f t="shared" si="3"/>
        <v>0</v>
      </c>
    </row>
    <row r="200" spans="2:16" hidden="1">
      <c r="B200" s="14" t="s">
        <v>425</v>
      </c>
      <c r="C200" s="5" t="s">
        <v>426</v>
      </c>
      <c r="D200" s="5" t="s">
        <v>303</v>
      </c>
      <c r="E200" s="3" t="s">
        <v>54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>
        <f t="shared" si="3"/>
        <v>0</v>
      </c>
    </row>
    <row r="201" spans="2:16" hidden="1">
      <c r="B201" s="14" t="s">
        <v>427</v>
      </c>
      <c r="C201" s="5" t="s">
        <v>428</v>
      </c>
      <c r="D201" s="5" t="s">
        <v>303</v>
      </c>
      <c r="E201" s="3" t="s">
        <v>54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>
        <f t="shared" si="3"/>
        <v>0</v>
      </c>
    </row>
    <row r="202" spans="2:16" hidden="1">
      <c r="B202" s="14" t="s">
        <v>429</v>
      </c>
      <c r="C202" s="5" t="s">
        <v>430</v>
      </c>
      <c r="D202" s="5" t="s">
        <v>303</v>
      </c>
      <c r="E202" s="3" t="s">
        <v>7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>
        <f t="shared" si="3"/>
        <v>0</v>
      </c>
    </row>
    <row r="203" spans="2:16" hidden="1">
      <c r="B203" s="14" t="s">
        <v>327</v>
      </c>
      <c r="C203" s="5" t="s">
        <v>328</v>
      </c>
      <c r="D203" s="5" t="s">
        <v>303</v>
      </c>
      <c r="E203" s="3" t="s">
        <v>54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>
        <f t="shared" si="3"/>
        <v>0</v>
      </c>
    </row>
    <row r="204" spans="2:16" hidden="1">
      <c r="B204" s="14" t="s">
        <v>431</v>
      </c>
      <c r="C204" s="5" t="s">
        <v>432</v>
      </c>
      <c r="D204" s="5" t="s">
        <v>303</v>
      </c>
      <c r="E204" s="3" t="s">
        <v>7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>
        <f t="shared" si="3"/>
        <v>0</v>
      </c>
    </row>
    <row r="205" spans="2:16" hidden="1">
      <c r="B205" s="14" t="s">
        <v>301</v>
      </c>
      <c r="C205" s="5" t="s">
        <v>302</v>
      </c>
      <c r="D205" s="3" t="s">
        <v>303</v>
      </c>
      <c r="E205" s="3" t="s">
        <v>54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>
        <f t="shared" si="3"/>
        <v>0</v>
      </c>
    </row>
    <row r="206" spans="2:16" hidden="1">
      <c r="B206" s="14" t="s">
        <v>433</v>
      </c>
      <c r="C206" s="5" t="s">
        <v>434</v>
      </c>
      <c r="D206" s="5" t="s">
        <v>303</v>
      </c>
      <c r="E206" s="3" t="s">
        <v>435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>
        <f t="shared" si="3"/>
        <v>0</v>
      </c>
    </row>
    <row r="207" spans="2:16" hidden="1">
      <c r="B207" s="14" t="s">
        <v>436</v>
      </c>
      <c r="C207" s="5" t="s">
        <v>437</v>
      </c>
      <c r="D207" s="5" t="s">
        <v>303</v>
      </c>
      <c r="E207" s="3" t="s">
        <v>7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>
        <f t="shared" si="3"/>
        <v>0</v>
      </c>
    </row>
    <row r="208" spans="2:16" hidden="1">
      <c r="B208" s="14" t="s">
        <v>438</v>
      </c>
      <c r="C208" s="5" t="s">
        <v>439</v>
      </c>
      <c r="D208" s="5" t="s">
        <v>303</v>
      </c>
      <c r="E208" s="3" t="s">
        <v>54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>
        <f t="shared" si="3"/>
        <v>0</v>
      </c>
    </row>
    <row r="209" spans="2:16" hidden="1">
      <c r="B209" s="14" t="s">
        <v>440</v>
      </c>
      <c r="C209" s="5" t="s">
        <v>441</v>
      </c>
      <c r="D209" s="5" t="s">
        <v>303</v>
      </c>
      <c r="E209" s="3" t="s">
        <v>7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>
        <f t="shared" si="3"/>
        <v>0</v>
      </c>
    </row>
    <row r="210" spans="2:16" hidden="1">
      <c r="B210" s="14" t="s">
        <v>442</v>
      </c>
      <c r="C210" s="5" t="s">
        <v>443</v>
      </c>
      <c r="D210" s="5" t="s">
        <v>303</v>
      </c>
      <c r="E210" s="3" t="s">
        <v>54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>
        <f t="shared" si="3"/>
        <v>0</v>
      </c>
    </row>
    <row r="211" spans="2:16" hidden="1">
      <c r="B211" s="14" t="s">
        <v>444</v>
      </c>
      <c r="C211" s="5" t="s">
        <v>445</v>
      </c>
      <c r="D211" s="5" t="s">
        <v>303</v>
      </c>
      <c r="E211" s="3" t="s">
        <v>7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>
        <f t="shared" si="3"/>
        <v>0</v>
      </c>
    </row>
    <row r="212" spans="2:16" hidden="1">
      <c r="B212" s="14" t="s">
        <v>446</v>
      </c>
      <c r="C212" s="5" t="s">
        <v>447</v>
      </c>
      <c r="D212" s="5" t="s">
        <v>303</v>
      </c>
      <c r="E212" s="3" t="s">
        <v>54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>
        <f t="shared" si="3"/>
        <v>0</v>
      </c>
    </row>
    <row r="213" spans="2:16" hidden="1">
      <c r="B213" s="14" t="s">
        <v>448</v>
      </c>
      <c r="C213" s="5" t="s">
        <v>449</v>
      </c>
      <c r="D213" s="5" t="s">
        <v>303</v>
      </c>
      <c r="E213" s="3" t="s">
        <v>54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>
        <f t="shared" si="3"/>
        <v>0</v>
      </c>
    </row>
    <row r="214" spans="2:16" hidden="1">
      <c r="B214" s="14" t="s">
        <v>450</v>
      </c>
      <c r="C214" s="5" t="s">
        <v>451</v>
      </c>
      <c r="D214" s="5" t="s">
        <v>303</v>
      </c>
      <c r="E214" s="3" t="s">
        <v>7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>
        <f t="shared" si="3"/>
        <v>0</v>
      </c>
    </row>
    <row r="215" spans="2:16" hidden="1">
      <c r="B215" s="14" t="s">
        <v>452</v>
      </c>
      <c r="C215" s="5" t="s">
        <v>453</v>
      </c>
      <c r="D215" s="5" t="s">
        <v>303</v>
      </c>
      <c r="E215" s="3" t="s">
        <v>54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>
        <f t="shared" si="3"/>
        <v>0</v>
      </c>
    </row>
    <row r="216" spans="2:16" hidden="1">
      <c r="B216" s="14" t="s">
        <v>454</v>
      </c>
      <c r="C216" s="5" t="s">
        <v>455</v>
      </c>
      <c r="D216" s="5" t="s">
        <v>303</v>
      </c>
      <c r="E216" s="3" t="s">
        <v>54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>
        <f t="shared" si="3"/>
        <v>0</v>
      </c>
    </row>
    <row r="217" spans="2:16" hidden="1">
      <c r="B217" s="14" t="s">
        <v>456</v>
      </c>
      <c r="C217" s="5" t="s">
        <v>457</v>
      </c>
      <c r="D217" s="5" t="s">
        <v>303</v>
      </c>
      <c r="E217" s="3" t="s">
        <v>7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>
        <f t="shared" si="3"/>
        <v>0</v>
      </c>
    </row>
    <row r="218" spans="2:16" hidden="1">
      <c r="B218" s="14" t="s">
        <v>458</v>
      </c>
      <c r="C218" s="5" t="s">
        <v>459</v>
      </c>
      <c r="D218" s="5" t="s">
        <v>303</v>
      </c>
      <c r="E218" s="3" t="s">
        <v>54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>
        <f t="shared" si="3"/>
        <v>0</v>
      </c>
    </row>
    <row r="219" spans="2:16" hidden="1">
      <c r="B219" s="14" t="s">
        <v>460</v>
      </c>
      <c r="C219" s="5" t="s">
        <v>461</v>
      </c>
      <c r="D219" s="5" t="s">
        <v>303</v>
      </c>
      <c r="E219" s="3" t="s">
        <v>7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>
        <f t="shared" si="3"/>
        <v>0</v>
      </c>
    </row>
    <row r="220" spans="2:16" hidden="1">
      <c r="B220" s="14" t="s">
        <v>658</v>
      </c>
      <c r="C220" s="5" t="s">
        <v>462</v>
      </c>
      <c r="D220" s="5" t="s">
        <v>303</v>
      </c>
      <c r="E220" s="3" t="s">
        <v>54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>
        <f t="shared" si="3"/>
        <v>0</v>
      </c>
    </row>
    <row r="221" spans="2:16" hidden="1">
      <c r="B221" s="7" t="s">
        <v>613</v>
      </c>
      <c r="C221" s="7" t="s">
        <v>614</v>
      </c>
      <c r="D221" s="3" t="s">
        <v>303</v>
      </c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>
        <f t="shared" si="3"/>
        <v>0</v>
      </c>
    </row>
    <row r="222" spans="2:16" hidden="1">
      <c r="B222" s="7" t="s">
        <v>631</v>
      </c>
      <c r="C222" s="7" t="s">
        <v>632</v>
      </c>
      <c r="D222" s="3" t="s">
        <v>303</v>
      </c>
      <c r="E222" s="3" t="s">
        <v>54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>
        <f t="shared" si="3"/>
        <v>0</v>
      </c>
    </row>
    <row r="223" spans="2:16" hidden="1">
      <c r="B223" s="14" t="s">
        <v>463</v>
      </c>
      <c r="C223" s="5" t="s">
        <v>464</v>
      </c>
      <c r="D223" s="5" t="s">
        <v>303</v>
      </c>
      <c r="E223" s="3" t="s">
        <v>7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>
        <f t="shared" si="3"/>
        <v>0</v>
      </c>
    </row>
    <row r="224" spans="2:16" hidden="1">
      <c r="B224" s="7" t="s">
        <v>637</v>
      </c>
      <c r="C224" s="7" t="s">
        <v>638</v>
      </c>
      <c r="D224" s="3" t="s">
        <v>642</v>
      </c>
      <c r="E224" s="3" t="s">
        <v>54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>
        <f t="shared" si="3"/>
        <v>0</v>
      </c>
    </row>
    <row r="225" spans="2:16" hidden="1">
      <c r="B225" s="7" t="s">
        <v>639</v>
      </c>
      <c r="C225" s="7" t="s">
        <v>640</v>
      </c>
      <c r="D225" s="3" t="s">
        <v>642</v>
      </c>
      <c r="E225" s="3" t="s">
        <v>7</v>
      </c>
      <c r="F225" s="1"/>
      <c r="G225" s="1"/>
      <c r="H225" s="1"/>
      <c r="I225" s="1"/>
      <c r="J225" s="1"/>
      <c r="K225" s="1"/>
      <c r="L225" s="1"/>
      <c r="M225" s="1"/>
      <c r="N225" s="1">
        <v>15</v>
      </c>
      <c r="O225" s="1">
        <v>3</v>
      </c>
      <c r="P225" s="1">
        <f t="shared" si="3"/>
        <v>0</v>
      </c>
    </row>
    <row r="226" spans="2:16" hidden="1">
      <c r="B226" s="14" t="s">
        <v>257</v>
      </c>
      <c r="C226" s="5" t="s">
        <v>258</v>
      </c>
      <c r="D226" s="3" t="s">
        <v>259</v>
      </c>
      <c r="E226" s="3" t="s">
        <v>54</v>
      </c>
      <c r="F226" s="1"/>
      <c r="G226" s="1"/>
      <c r="H226" s="1"/>
      <c r="I226" s="1"/>
      <c r="J226" s="1"/>
      <c r="K226" s="1"/>
      <c r="L226" s="1"/>
      <c r="M226" s="1"/>
      <c r="N226" s="1">
        <v>15</v>
      </c>
      <c r="O226" s="1">
        <v>3</v>
      </c>
      <c r="P226" s="1">
        <f t="shared" si="3"/>
        <v>0</v>
      </c>
    </row>
    <row r="227" spans="2:16" hidden="1">
      <c r="B227" s="14" t="s">
        <v>260</v>
      </c>
      <c r="C227" s="5" t="s">
        <v>261</v>
      </c>
      <c r="D227" s="3" t="s">
        <v>259</v>
      </c>
      <c r="E227" s="3" t="s">
        <v>7</v>
      </c>
      <c r="F227" s="1"/>
      <c r="G227" s="1"/>
      <c r="H227" s="1"/>
      <c r="I227" s="1"/>
      <c r="J227" s="1"/>
      <c r="K227" s="1"/>
      <c r="L227" s="1"/>
      <c r="M227" s="1"/>
      <c r="N227" s="1">
        <v>15</v>
      </c>
      <c r="O227" s="1">
        <v>3</v>
      </c>
      <c r="P227" s="1">
        <f t="shared" si="3"/>
        <v>0</v>
      </c>
    </row>
    <row r="228" spans="2:16" hidden="1">
      <c r="B228" s="14" t="s">
        <v>262</v>
      </c>
      <c r="C228" s="5" t="s">
        <v>263</v>
      </c>
      <c r="D228" s="3" t="s">
        <v>259</v>
      </c>
      <c r="E228" s="3" t="s">
        <v>7</v>
      </c>
      <c r="F228" s="1"/>
      <c r="G228" s="1">
        <v>1</v>
      </c>
      <c r="H228" s="1"/>
      <c r="I228" s="1"/>
      <c r="J228" s="1"/>
      <c r="K228" s="1"/>
      <c r="L228" s="1"/>
      <c r="M228" s="1"/>
      <c r="N228" s="1">
        <v>14</v>
      </c>
      <c r="O228" s="1">
        <v>3</v>
      </c>
      <c r="P228" s="1">
        <f t="shared" si="3"/>
        <v>1</v>
      </c>
    </row>
    <row r="229" spans="2:16" hidden="1">
      <c r="B229" s="14" t="s">
        <v>264</v>
      </c>
      <c r="C229" s="5" t="s">
        <v>265</v>
      </c>
      <c r="D229" s="3" t="s">
        <v>259</v>
      </c>
      <c r="E229" s="3" t="s">
        <v>7</v>
      </c>
      <c r="F229" s="1"/>
      <c r="G229" s="1"/>
      <c r="H229" s="1"/>
      <c r="I229" s="1"/>
      <c r="J229" s="1"/>
      <c r="K229" s="1"/>
      <c r="L229" s="1"/>
      <c r="M229" s="1"/>
      <c r="N229" s="1">
        <v>15</v>
      </c>
      <c r="O229" s="1">
        <v>3</v>
      </c>
      <c r="P229" s="1">
        <f t="shared" si="3"/>
        <v>0</v>
      </c>
    </row>
    <row r="230" spans="2:16">
      <c r="B230" s="14" t="s">
        <v>269</v>
      </c>
      <c r="C230" s="5" t="s">
        <v>270</v>
      </c>
      <c r="D230" s="3" t="s">
        <v>135</v>
      </c>
      <c r="E230" s="3" t="s">
        <v>7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>
        <f t="shared" si="3"/>
        <v>0</v>
      </c>
    </row>
    <row r="231" spans="2:16" hidden="1">
      <c r="B231" s="14" t="s">
        <v>271</v>
      </c>
      <c r="C231" s="5" t="s">
        <v>272</v>
      </c>
      <c r="D231" s="3" t="s">
        <v>259</v>
      </c>
      <c r="E231" s="3" t="s">
        <v>7</v>
      </c>
      <c r="F231" s="1"/>
      <c r="G231" s="1"/>
      <c r="H231" s="1"/>
      <c r="I231" s="1"/>
      <c r="J231" s="1"/>
      <c r="K231" s="1"/>
      <c r="L231" s="1"/>
      <c r="M231" s="1"/>
      <c r="N231" s="1">
        <v>15</v>
      </c>
      <c r="O231" s="1">
        <v>3</v>
      </c>
      <c r="P231" s="1">
        <f t="shared" si="3"/>
        <v>0</v>
      </c>
    </row>
    <row r="232" spans="2:16" hidden="1">
      <c r="B232" s="14" t="s">
        <v>273</v>
      </c>
      <c r="C232" s="5" t="s">
        <v>274</v>
      </c>
      <c r="D232" s="3" t="s">
        <v>259</v>
      </c>
      <c r="E232" s="3" t="s">
        <v>7</v>
      </c>
      <c r="F232" s="1"/>
      <c r="G232" s="1"/>
      <c r="H232" s="1"/>
      <c r="I232" s="1"/>
      <c r="J232" s="1"/>
      <c r="K232" s="1"/>
      <c r="L232" s="1"/>
      <c r="M232" s="1"/>
      <c r="N232" s="1">
        <v>15</v>
      </c>
      <c r="O232" s="1">
        <v>3</v>
      </c>
      <c r="P232" s="1">
        <f t="shared" si="3"/>
        <v>0</v>
      </c>
    </row>
    <row r="233" spans="2:16" hidden="1">
      <c r="B233" s="14" t="s">
        <v>275</v>
      </c>
      <c r="C233" s="5" t="s">
        <v>276</v>
      </c>
      <c r="D233" s="3" t="s">
        <v>259</v>
      </c>
      <c r="E233" s="3" t="s">
        <v>54</v>
      </c>
      <c r="F233" s="1"/>
      <c r="G233" s="1"/>
      <c r="H233" s="1"/>
      <c r="I233" s="1"/>
      <c r="J233" s="1"/>
      <c r="K233" s="1"/>
      <c r="L233" s="1"/>
      <c r="M233" s="1"/>
      <c r="N233" s="1">
        <v>15</v>
      </c>
      <c r="O233" s="1">
        <v>3</v>
      </c>
      <c r="P233" s="1">
        <f t="shared" si="3"/>
        <v>0</v>
      </c>
    </row>
    <row r="234" spans="2:16" hidden="1">
      <c r="B234" s="14" t="s">
        <v>279</v>
      </c>
      <c r="C234" s="5" t="s">
        <v>280</v>
      </c>
      <c r="D234" s="3" t="s">
        <v>259</v>
      </c>
      <c r="E234" s="3" t="s">
        <v>7</v>
      </c>
      <c r="F234" s="1"/>
      <c r="G234" s="1"/>
      <c r="H234" s="1"/>
      <c r="I234" s="1"/>
      <c r="J234" s="1"/>
      <c r="K234" s="1"/>
      <c r="L234" s="1"/>
      <c r="M234" s="1"/>
      <c r="N234" s="1">
        <v>15</v>
      </c>
      <c r="O234" s="1">
        <v>3</v>
      </c>
      <c r="P234" s="1">
        <f t="shared" si="3"/>
        <v>0</v>
      </c>
    </row>
    <row r="235" spans="2:16" hidden="1">
      <c r="B235" s="14" t="s">
        <v>281</v>
      </c>
      <c r="C235" s="5" t="s">
        <v>282</v>
      </c>
      <c r="D235" s="3" t="s">
        <v>259</v>
      </c>
      <c r="E235" s="3" t="s">
        <v>54</v>
      </c>
      <c r="F235" s="1"/>
      <c r="G235" s="1"/>
      <c r="H235" s="1"/>
      <c r="I235" s="1"/>
      <c r="J235" s="1"/>
      <c r="K235" s="1"/>
      <c r="L235" s="1"/>
      <c r="M235" s="1"/>
      <c r="N235" s="1">
        <v>15</v>
      </c>
      <c r="O235" s="1">
        <v>3</v>
      </c>
      <c r="P235" s="1">
        <f t="shared" si="3"/>
        <v>0</v>
      </c>
    </row>
    <row r="236" spans="2:16" hidden="1">
      <c r="B236" s="14" t="s">
        <v>283</v>
      </c>
      <c r="C236" s="5" t="s">
        <v>284</v>
      </c>
      <c r="D236" s="3" t="s">
        <v>259</v>
      </c>
      <c r="E236" s="3" t="s">
        <v>54</v>
      </c>
      <c r="F236" s="1"/>
      <c r="G236" s="1"/>
      <c r="H236" s="1"/>
      <c r="I236" s="1"/>
      <c r="J236" s="1"/>
      <c r="K236" s="1"/>
      <c r="L236" s="1"/>
      <c r="M236" s="1"/>
      <c r="N236" s="1">
        <v>15</v>
      </c>
      <c r="O236" s="1">
        <v>3</v>
      </c>
      <c r="P236" s="1">
        <f t="shared" si="3"/>
        <v>0</v>
      </c>
    </row>
    <row r="237" spans="2:16" hidden="1">
      <c r="B237" s="14" t="s">
        <v>285</v>
      </c>
      <c r="C237" s="5" t="s">
        <v>286</v>
      </c>
      <c r="D237" s="3" t="s">
        <v>259</v>
      </c>
      <c r="E237" s="3" t="s">
        <v>54</v>
      </c>
      <c r="F237" s="1"/>
      <c r="G237" s="1"/>
      <c r="H237" s="1"/>
      <c r="I237" s="1"/>
      <c r="J237" s="1"/>
      <c r="K237" s="1"/>
      <c r="L237" s="1"/>
      <c r="M237" s="1"/>
      <c r="N237" s="1">
        <v>15</v>
      </c>
      <c r="O237" s="1">
        <v>3</v>
      </c>
      <c r="P237" s="1">
        <f t="shared" si="3"/>
        <v>0</v>
      </c>
    </row>
    <row r="238" spans="2:16" hidden="1">
      <c r="B238" s="14" t="s">
        <v>287</v>
      </c>
      <c r="C238" s="5" t="s">
        <v>126</v>
      </c>
      <c r="D238" s="3" t="s">
        <v>259</v>
      </c>
      <c r="E238" s="3" t="s">
        <v>54</v>
      </c>
      <c r="F238" s="1"/>
      <c r="G238" s="1"/>
      <c r="H238" s="1"/>
      <c r="I238" s="1"/>
      <c r="J238" s="1"/>
      <c r="K238" s="1"/>
      <c r="L238" s="1"/>
      <c r="M238" s="1"/>
      <c r="N238" s="1">
        <v>15</v>
      </c>
      <c r="O238" s="1">
        <v>3</v>
      </c>
      <c r="P238" s="1">
        <f t="shared" si="3"/>
        <v>0</v>
      </c>
    </row>
    <row r="239" spans="2:16" hidden="1">
      <c r="B239" s="14" t="s">
        <v>288</v>
      </c>
      <c r="C239" s="5" t="s">
        <v>289</v>
      </c>
      <c r="D239" s="3" t="s">
        <v>259</v>
      </c>
      <c r="E239" s="3" t="s">
        <v>54</v>
      </c>
      <c r="F239" s="1"/>
      <c r="G239" s="1"/>
      <c r="H239" s="1"/>
      <c r="I239" s="1"/>
      <c r="J239" s="1"/>
      <c r="K239" s="1"/>
      <c r="L239" s="1"/>
      <c r="M239" s="1"/>
      <c r="N239" s="1">
        <v>15</v>
      </c>
      <c r="O239" s="1">
        <v>3</v>
      </c>
      <c r="P239" s="1">
        <f t="shared" si="3"/>
        <v>0</v>
      </c>
    </row>
    <row r="240" spans="2:16" hidden="1">
      <c r="B240" s="14" t="s">
        <v>290</v>
      </c>
      <c r="C240" s="5" t="s">
        <v>291</v>
      </c>
      <c r="D240" s="3" t="s">
        <v>259</v>
      </c>
      <c r="E240" s="3" t="s">
        <v>7</v>
      </c>
      <c r="F240" s="1"/>
      <c r="G240" s="1"/>
      <c r="H240" s="1"/>
      <c r="I240" s="1"/>
      <c r="J240" s="1"/>
      <c r="K240" s="1"/>
      <c r="L240" s="1"/>
      <c r="M240" s="1"/>
      <c r="N240" s="1">
        <v>15</v>
      </c>
      <c r="O240" s="1">
        <v>3</v>
      </c>
      <c r="P240" s="1">
        <f t="shared" si="3"/>
        <v>0</v>
      </c>
    </row>
    <row r="241" spans="2:16" hidden="1">
      <c r="B241" s="14" t="s">
        <v>292</v>
      </c>
      <c r="C241" s="5" t="s">
        <v>293</v>
      </c>
      <c r="D241" s="3" t="s">
        <v>259</v>
      </c>
      <c r="E241" s="3" t="s">
        <v>7</v>
      </c>
      <c r="F241" s="1"/>
      <c r="G241" s="1"/>
      <c r="H241" s="1"/>
      <c r="I241" s="1"/>
      <c r="J241" s="1"/>
      <c r="K241" s="1"/>
      <c r="L241" s="1"/>
      <c r="M241" s="1"/>
      <c r="N241" s="1">
        <v>15</v>
      </c>
      <c r="O241" s="1">
        <v>3</v>
      </c>
      <c r="P241" s="1">
        <f t="shared" si="3"/>
        <v>0</v>
      </c>
    </row>
    <row r="242" spans="2:16" hidden="1">
      <c r="B242" s="14" t="s">
        <v>294</v>
      </c>
      <c r="C242" s="5" t="s">
        <v>295</v>
      </c>
      <c r="D242" s="3" t="s">
        <v>259</v>
      </c>
      <c r="E242" s="3" t="s">
        <v>54</v>
      </c>
      <c r="F242" s="1"/>
      <c r="G242" s="1"/>
      <c r="H242" s="1"/>
      <c r="I242" s="1"/>
      <c r="J242" s="1"/>
      <c r="K242" s="1"/>
      <c r="L242" s="1"/>
      <c r="M242" s="1"/>
      <c r="N242" s="1">
        <v>15</v>
      </c>
      <c r="O242" s="1">
        <v>3</v>
      </c>
      <c r="P242" s="1">
        <f t="shared" si="3"/>
        <v>0</v>
      </c>
    </row>
    <row r="243" spans="2:16" hidden="1">
      <c r="B243" s="14" t="s">
        <v>296</v>
      </c>
      <c r="C243" s="5" t="s">
        <v>297</v>
      </c>
      <c r="D243" s="3" t="s">
        <v>259</v>
      </c>
      <c r="E243" s="3" t="s">
        <v>7</v>
      </c>
      <c r="F243" s="1"/>
      <c r="G243" s="1"/>
      <c r="H243" s="1"/>
      <c r="I243" s="1"/>
      <c r="J243" s="1"/>
      <c r="K243" s="1"/>
      <c r="L243" s="1"/>
      <c r="M243" s="1"/>
      <c r="N243" s="1">
        <v>15</v>
      </c>
      <c r="O243" s="1">
        <v>3</v>
      </c>
      <c r="P243" s="1">
        <f t="shared" si="3"/>
        <v>0</v>
      </c>
    </row>
    <row r="244" spans="2:16" hidden="1">
      <c r="B244" s="14" t="s">
        <v>298</v>
      </c>
      <c r="C244" s="5" t="s">
        <v>299</v>
      </c>
      <c r="D244" s="3" t="s">
        <v>463</v>
      </c>
      <c r="E244" s="3" t="s">
        <v>7</v>
      </c>
      <c r="F244" s="1"/>
      <c r="G244" s="1"/>
      <c r="H244" s="1"/>
      <c r="I244" s="1"/>
      <c r="J244" s="1"/>
      <c r="K244" s="1"/>
      <c r="L244" s="1"/>
      <c r="M244" s="1"/>
      <c r="N244" s="1">
        <v>15</v>
      </c>
      <c r="O244" s="1">
        <v>3</v>
      </c>
      <c r="P244" s="1">
        <f t="shared" si="3"/>
        <v>0</v>
      </c>
    </row>
    <row r="245" spans="2:16" hidden="1">
      <c r="B245" s="14" t="s">
        <v>656</v>
      </c>
      <c r="C245" s="5" t="s">
        <v>300</v>
      </c>
      <c r="D245" s="3" t="s">
        <v>259</v>
      </c>
      <c r="E245" s="3" t="s">
        <v>54</v>
      </c>
      <c r="F245" s="1"/>
      <c r="G245" s="1"/>
      <c r="H245" s="1"/>
      <c r="I245" s="1"/>
      <c r="J245" s="1"/>
      <c r="K245" s="1"/>
      <c r="L245" s="1"/>
      <c r="M245" s="1"/>
      <c r="N245" s="1">
        <v>15</v>
      </c>
      <c r="O245" s="1">
        <v>3</v>
      </c>
      <c r="P245" s="1">
        <f t="shared" si="3"/>
        <v>0</v>
      </c>
    </row>
    <row r="246" spans="2:16" hidden="1">
      <c r="B246" s="7" t="s">
        <v>554</v>
      </c>
      <c r="C246" s="5" t="s">
        <v>555</v>
      </c>
      <c r="D246" s="3" t="s">
        <v>204</v>
      </c>
      <c r="E246" s="3" t="s">
        <v>7</v>
      </c>
      <c r="F246" s="1"/>
      <c r="G246" s="1"/>
      <c r="H246" s="1"/>
      <c r="I246" s="1"/>
      <c r="J246" s="1"/>
      <c r="K246" s="1"/>
      <c r="L246" s="1"/>
      <c r="M246" s="1"/>
      <c r="N246" s="1">
        <v>15</v>
      </c>
      <c r="O246" s="1">
        <v>3</v>
      </c>
      <c r="P246" s="1">
        <f t="shared" si="3"/>
        <v>0</v>
      </c>
    </row>
    <row r="247" spans="2:16" hidden="1">
      <c r="B247" s="7" t="s">
        <v>556</v>
      </c>
      <c r="C247" s="5" t="s">
        <v>557</v>
      </c>
      <c r="D247" s="3" t="s">
        <v>204</v>
      </c>
      <c r="E247" s="3" t="s">
        <v>54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>
        <f t="shared" si="3"/>
        <v>0</v>
      </c>
    </row>
    <row r="248" spans="2:16" hidden="1">
      <c r="B248" s="7" t="s">
        <v>511</v>
      </c>
      <c r="C248" s="5" t="s">
        <v>512</v>
      </c>
      <c r="D248" s="3" t="s">
        <v>204</v>
      </c>
      <c r="E248" s="3" t="s">
        <v>54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>
        <f t="shared" si="3"/>
        <v>0</v>
      </c>
    </row>
    <row r="249" spans="2:16" hidden="1">
      <c r="B249" s="7" t="s">
        <v>558</v>
      </c>
      <c r="C249" s="5" t="s">
        <v>559</v>
      </c>
      <c r="D249" s="3" t="s">
        <v>204</v>
      </c>
      <c r="E249" s="3" t="s">
        <v>54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>
        <f t="shared" si="3"/>
        <v>0</v>
      </c>
    </row>
    <row r="250" spans="2:16" hidden="1">
      <c r="B250" s="10" t="s">
        <v>486</v>
      </c>
      <c r="C250" s="5" t="s">
        <v>487</v>
      </c>
      <c r="D250" s="3" t="s">
        <v>204</v>
      </c>
      <c r="E250" s="3" t="s">
        <v>7</v>
      </c>
      <c r="F250" s="1"/>
      <c r="G250" s="1"/>
      <c r="H250" s="1"/>
      <c r="I250" s="1"/>
      <c r="J250" s="1"/>
      <c r="K250" s="1"/>
      <c r="L250" s="1"/>
      <c r="M250" s="1"/>
      <c r="N250" s="1">
        <v>15</v>
      </c>
      <c r="O250" s="1">
        <v>3</v>
      </c>
      <c r="P250" s="1">
        <f t="shared" si="3"/>
        <v>0</v>
      </c>
    </row>
    <row r="251" spans="2:16" hidden="1">
      <c r="B251" s="7" t="s">
        <v>550</v>
      </c>
      <c r="C251" s="5" t="s">
        <v>551</v>
      </c>
      <c r="D251" s="3" t="s">
        <v>204</v>
      </c>
      <c r="E251" s="3" t="s">
        <v>7</v>
      </c>
      <c r="F251" s="1"/>
      <c r="G251" s="1"/>
      <c r="H251" s="1"/>
      <c r="I251" s="1"/>
      <c r="J251" s="1"/>
      <c r="K251" s="1"/>
      <c r="L251" s="1"/>
      <c r="M251" s="1"/>
      <c r="N251" s="1">
        <v>15</v>
      </c>
      <c r="O251" s="1">
        <v>3</v>
      </c>
      <c r="P251" s="1">
        <f t="shared" si="3"/>
        <v>0</v>
      </c>
    </row>
    <row r="252" spans="2:16" hidden="1">
      <c r="B252" s="10" t="s">
        <v>508</v>
      </c>
      <c r="C252" s="5" t="s">
        <v>509</v>
      </c>
      <c r="D252" s="3" t="s">
        <v>204</v>
      </c>
      <c r="E252" s="3" t="s">
        <v>54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>
        <f t="shared" si="3"/>
        <v>0</v>
      </c>
    </row>
    <row r="253" spans="2:16" hidden="1">
      <c r="B253" s="10" t="s">
        <v>517</v>
      </c>
      <c r="C253" s="5" t="s">
        <v>518</v>
      </c>
      <c r="D253" s="3" t="s">
        <v>204</v>
      </c>
      <c r="E253" s="3" t="s">
        <v>54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>
        <f t="shared" si="3"/>
        <v>0</v>
      </c>
    </row>
    <row r="254" spans="2:16" hidden="1">
      <c r="B254" s="10" t="s">
        <v>480</v>
      </c>
      <c r="C254" s="5" t="s">
        <v>481</v>
      </c>
      <c r="D254" s="3" t="s">
        <v>204</v>
      </c>
      <c r="E254" s="3" t="s">
        <v>7</v>
      </c>
      <c r="F254" s="1"/>
      <c r="G254" s="1"/>
      <c r="H254" s="1"/>
      <c r="I254" s="1"/>
      <c r="J254" s="1"/>
      <c r="K254" s="1"/>
      <c r="L254" s="1"/>
      <c r="M254" s="1"/>
      <c r="N254" s="1">
        <v>15</v>
      </c>
      <c r="O254" s="1">
        <v>3</v>
      </c>
      <c r="P254" s="1">
        <f t="shared" si="3"/>
        <v>0</v>
      </c>
    </row>
    <row r="255" spans="2:16" hidden="1">
      <c r="B255" s="7" t="s">
        <v>548</v>
      </c>
      <c r="C255" s="5" t="s">
        <v>549</v>
      </c>
      <c r="D255" s="3" t="s">
        <v>204</v>
      </c>
      <c r="E255" s="3" t="s">
        <v>463</v>
      </c>
      <c r="F255" s="1"/>
      <c r="G255" s="1"/>
      <c r="H255" s="1"/>
      <c r="I255" s="1"/>
      <c r="J255" s="1"/>
      <c r="K255" s="1"/>
      <c r="L255" s="1"/>
      <c r="M255" s="1"/>
      <c r="N255" s="1">
        <v>15</v>
      </c>
      <c r="O255" s="1">
        <v>3</v>
      </c>
      <c r="P255" s="1">
        <f t="shared" si="3"/>
        <v>0</v>
      </c>
    </row>
    <row r="256" spans="2:16" hidden="1">
      <c r="B256" s="7" t="s">
        <v>552</v>
      </c>
      <c r="C256" s="5" t="s">
        <v>553</v>
      </c>
      <c r="D256" s="3" t="s">
        <v>204</v>
      </c>
      <c r="E256" s="3" t="s">
        <v>7</v>
      </c>
      <c r="F256" s="1">
        <v>2</v>
      </c>
      <c r="G256" s="1"/>
      <c r="H256" s="1"/>
      <c r="I256" s="1"/>
      <c r="J256" s="1"/>
      <c r="K256" s="1"/>
      <c r="L256" s="1"/>
      <c r="M256" s="1"/>
      <c r="N256" s="1">
        <v>13</v>
      </c>
      <c r="O256" s="1">
        <v>3</v>
      </c>
      <c r="P256" s="1">
        <f t="shared" si="3"/>
        <v>2</v>
      </c>
    </row>
    <row r="257" spans="2:16" hidden="1">
      <c r="B257" s="7" t="s">
        <v>609</v>
      </c>
      <c r="C257" s="7" t="s">
        <v>610</v>
      </c>
      <c r="D257" s="3" t="s">
        <v>204</v>
      </c>
      <c r="E257" s="3" t="s">
        <v>54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>
        <f t="shared" si="3"/>
        <v>0</v>
      </c>
    </row>
    <row r="258" spans="2:16" hidden="1">
      <c r="B258" s="14" t="s">
        <v>307</v>
      </c>
      <c r="C258" s="12" t="s">
        <v>308</v>
      </c>
      <c r="D258" s="9" t="s">
        <v>306</v>
      </c>
      <c r="E258" s="4" t="s">
        <v>7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>
        <f t="shared" si="3"/>
        <v>0</v>
      </c>
    </row>
    <row r="259" spans="2:16" hidden="1">
      <c r="B259" s="14" t="s">
        <v>309</v>
      </c>
      <c r="C259" s="12" t="s">
        <v>310</v>
      </c>
      <c r="D259" s="9" t="s">
        <v>306</v>
      </c>
      <c r="E259" s="4" t="s">
        <v>7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>
        <f t="shared" si="3"/>
        <v>0</v>
      </c>
    </row>
    <row r="260" spans="2:16" hidden="1">
      <c r="B260" s="14" t="s">
        <v>311</v>
      </c>
      <c r="C260" s="12" t="s">
        <v>312</v>
      </c>
      <c r="D260" s="9" t="s">
        <v>306</v>
      </c>
      <c r="E260" s="4" t="s">
        <v>7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>
        <f t="shared" si="3"/>
        <v>0</v>
      </c>
    </row>
    <row r="261" spans="2:16" hidden="1">
      <c r="B261" s="14" t="s">
        <v>313</v>
      </c>
      <c r="C261" s="12" t="s">
        <v>314</v>
      </c>
      <c r="D261" s="9" t="s">
        <v>306</v>
      </c>
      <c r="E261" s="4" t="s">
        <v>7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>
        <f t="shared" ref="P261:P324" si="4">F261+G261+H261+I261+J261+K261+L261+M261</f>
        <v>0</v>
      </c>
    </row>
    <row r="262" spans="2:16" hidden="1">
      <c r="B262" s="14" t="s">
        <v>315</v>
      </c>
      <c r="C262" s="5" t="s">
        <v>316</v>
      </c>
      <c r="D262" s="5" t="s">
        <v>306</v>
      </c>
      <c r="E262" s="3" t="s">
        <v>54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>
        <f t="shared" si="4"/>
        <v>0</v>
      </c>
    </row>
    <row r="263" spans="2:16" hidden="1">
      <c r="B263" s="14" t="s">
        <v>317</v>
      </c>
      <c r="C263" s="12" t="s">
        <v>318</v>
      </c>
      <c r="D263" s="9" t="s">
        <v>306</v>
      </c>
      <c r="E263" s="4" t="s">
        <v>7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>
        <f t="shared" si="4"/>
        <v>0</v>
      </c>
    </row>
    <row r="264" spans="2:16" hidden="1">
      <c r="B264" s="14" t="s">
        <v>319</v>
      </c>
      <c r="C264" s="12" t="s">
        <v>320</v>
      </c>
      <c r="D264" s="9" t="s">
        <v>306</v>
      </c>
      <c r="E264" s="4" t="s">
        <v>7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>
        <f t="shared" si="4"/>
        <v>0</v>
      </c>
    </row>
    <row r="265" spans="2:16" hidden="1">
      <c r="B265" s="14" t="s">
        <v>321</v>
      </c>
      <c r="C265" s="5" t="s">
        <v>322</v>
      </c>
      <c r="D265" s="9" t="s">
        <v>306</v>
      </c>
      <c r="E265" s="4" t="s">
        <v>7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>
        <f t="shared" si="4"/>
        <v>0</v>
      </c>
    </row>
    <row r="266" spans="2:16" hidden="1">
      <c r="B266" s="14" t="s">
        <v>323</v>
      </c>
      <c r="C266" s="12" t="s">
        <v>324</v>
      </c>
      <c r="D266" s="9" t="s">
        <v>306</v>
      </c>
      <c r="E266" s="4" t="s">
        <v>54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>
        <f t="shared" si="4"/>
        <v>0</v>
      </c>
    </row>
    <row r="267" spans="2:16" hidden="1">
      <c r="B267" s="14" t="s">
        <v>325</v>
      </c>
      <c r="C267" s="12" t="s">
        <v>326</v>
      </c>
      <c r="D267" s="9" t="s">
        <v>306</v>
      </c>
      <c r="E267" s="4" t="s">
        <v>54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>
        <f t="shared" si="4"/>
        <v>0</v>
      </c>
    </row>
    <row r="268" spans="2:16" hidden="1">
      <c r="B268" s="11" t="s">
        <v>304</v>
      </c>
      <c r="C268" s="13" t="s">
        <v>305</v>
      </c>
      <c r="D268" s="9" t="s">
        <v>306</v>
      </c>
      <c r="E268" s="9" t="s">
        <v>7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>
        <f t="shared" si="4"/>
        <v>0</v>
      </c>
    </row>
    <row r="269" spans="2:16" hidden="1">
      <c r="B269" s="14" t="s">
        <v>329</v>
      </c>
      <c r="C269" s="12" t="s">
        <v>330</v>
      </c>
      <c r="D269" s="9" t="s">
        <v>306</v>
      </c>
      <c r="E269" s="4" t="s">
        <v>7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>
        <f t="shared" si="4"/>
        <v>0</v>
      </c>
    </row>
    <row r="270" spans="2:16" hidden="1">
      <c r="B270" s="14" t="s">
        <v>331</v>
      </c>
      <c r="C270" s="12" t="s">
        <v>332</v>
      </c>
      <c r="D270" s="9" t="s">
        <v>306</v>
      </c>
      <c r="E270" s="4" t="s">
        <v>7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>
        <f t="shared" si="4"/>
        <v>0</v>
      </c>
    </row>
    <row r="271" spans="2:16" hidden="1">
      <c r="B271" s="14" t="s">
        <v>333</v>
      </c>
      <c r="C271" s="12" t="s">
        <v>334</v>
      </c>
      <c r="D271" s="9" t="s">
        <v>306</v>
      </c>
      <c r="E271" s="4" t="s">
        <v>7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>
        <f t="shared" si="4"/>
        <v>0</v>
      </c>
    </row>
    <row r="272" spans="2:16" hidden="1">
      <c r="B272" s="14" t="s">
        <v>335</v>
      </c>
      <c r="C272" s="12" t="s">
        <v>336</v>
      </c>
      <c r="D272" s="9" t="s">
        <v>306</v>
      </c>
      <c r="E272" s="4" t="s">
        <v>7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>
        <f t="shared" si="4"/>
        <v>0</v>
      </c>
    </row>
    <row r="273" spans="2:16" hidden="1">
      <c r="B273" s="14" t="s">
        <v>337</v>
      </c>
      <c r="C273" s="12" t="s">
        <v>338</v>
      </c>
      <c r="D273" s="9" t="s">
        <v>306</v>
      </c>
      <c r="E273" s="4" t="s">
        <v>7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>
        <f t="shared" si="4"/>
        <v>0</v>
      </c>
    </row>
    <row r="274" spans="2:16" hidden="1">
      <c r="B274" s="14" t="s">
        <v>339</v>
      </c>
      <c r="C274" s="12" t="s">
        <v>340</v>
      </c>
      <c r="D274" s="9" t="s">
        <v>306</v>
      </c>
      <c r="E274" s="4" t="s">
        <v>7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>
        <f t="shared" si="4"/>
        <v>0</v>
      </c>
    </row>
    <row r="275" spans="2:16" hidden="1">
      <c r="B275" s="14" t="s">
        <v>465</v>
      </c>
      <c r="C275" s="5" t="s">
        <v>466</v>
      </c>
      <c r="D275" s="5" t="s">
        <v>306</v>
      </c>
      <c r="E275" s="3" t="s">
        <v>54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>
        <f t="shared" si="4"/>
        <v>0</v>
      </c>
    </row>
    <row r="276" spans="2:16" hidden="1">
      <c r="B276" s="14" t="s">
        <v>341</v>
      </c>
      <c r="C276" s="5" t="s">
        <v>342</v>
      </c>
      <c r="D276" s="5" t="s">
        <v>306</v>
      </c>
      <c r="E276" s="3" t="s">
        <v>54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>
        <f t="shared" si="4"/>
        <v>0</v>
      </c>
    </row>
    <row r="277" spans="2:16" hidden="1">
      <c r="B277" s="14" t="s">
        <v>343</v>
      </c>
      <c r="C277" s="12" t="s">
        <v>344</v>
      </c>
      <c r="D277" s="9" t="s">
        <v>306</v>
      </c>
      <c r="E277" s="4" t="s">
        <v>7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>
        <f t="shared" si="4"/>
        <v>0</v>
      </c>
    </row>
    <row r="278" spans="2:16" hidden="1">
      <c r="B278" s="14" t="s">
        <v>657</v>
      </c>
      <c r="C278" s="12" t="s">
        <v>345</v>
      </c>
      <c r="D278" s="9" t="s">
        <v>306</v>
      </c>
      <c r="E278" s="4" t="s">
        <v>54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>
        <f t="shared" si="4"/>
        <v>0</v>
      </c>
    </row>
    <row r="279" spans="2:16" hidden="1">
      <c r="B279" s="5" t="s">
        <v>4</v>
      </c>
      <c r="C279" s="5" t="s">
        <v>5</v>
      </c>
      <c r="D279" s="3" t="s">
        <v>6</v>
      </c>
      <c r="E279" s="3" t="s">
        <v>7</v>
      </c>
      <c r="F279" s="1"/>
      <c r="G279" s="1"/>
      <c r="H279" s="1"/>
      <c r="I279" s="1"/>
      <c r="J279" s="1"/>
      <c r="K279" s="1"/>
      <c r="L279" s="1"/>
      <c r="M279" s="1"/>
      <c r="N279" s="1">
        <v>15</v>
      </c>
      <c r="O279" s="1">
        <v>3</v>
      </c>
      <c r="P279" s="1">
        <f t="shared" si="4"/>
        <v>0</v>
      </c>
    </row>
    <row r="280" spans="2:16" hidden="1">
      <c r="B280" s="5" t="s">
        <v>8</v>
      </c>
      <c r="C280" s="5" t="s">
        <v>9</v>
      </c>
      <c r="D280" s="3" t="s">
        <v>6</v>
      </c>
      <c r="E280" s="3" t="s">
        <v>7</v>
      </c>
      <c r="F280" s="1"/>
      <c r="G280" s="1"/>
      <c r="H280" s="1"/>
      <c r="I280" s="1"/>
      <c r="J280" s="1"/>
      <c r="K280" s="1"/>
      <c r="L280" s="1"/>
      <c r="M280" s="1"/>
      <c r="N280" s="1">
        <v>15</v>
      </c>
      <c r="O280" s="1">
        <v>3</v>
      </c>
      <c r="P280" s="1">
        <f t="shared" si="4"/>
        <v>0</v>
      </c>
    </row>
    <row r="281" spans="2:16" hidden="1">
      <c r="B281" s="7" t="s">
        <v>34</v>
      </c>
      <c r="C281" s="5" t="s">
        <v>35</v>
      </c>
      <c r="D281" s="3" t="s">
        <v>6</v>
      </c>
      <c r="E281" s="3" t="s">
        <v>7</v>
      </c>
      <c r="F281" s="1"/>
      <c r="G281" s="1"/>
      <c r="H281" s="1"/>
      <c r="I281" s="1"/>
      <c r="J281" s="1"/>
      <c r="K281" s="1"/>
      <c r="L281" s="1"/>
      <c r="M281" s="1"/>
      <c r="N281" s="1">
        <v>15</v>
      </c>
      <c r="O281" s="1">
        <v>3</v>
      </c>
      <c r="P281" s="1">
        <f t="shared" si="4"/>
        <v>0</v>
      </c>
    </row>
    <row r="282" spans="2:16" hidden="1">
      <c r="B282" s="7" t="s">
        <v>10</v>
      </c>
      <c r="C282" s="5" t="s">
        <v>11</v>
      </c>
      <c r="D282" s="3" t="s">
        <v>6</v>
      </c>
      <c r="E282" s="3" t="s">
        <v>7</v>
      </c>
      <c r="F282" s="1"/>
      <c r="G282" s="1"/>
      <c r="H282" s="1"/>
      <c r="I282" s="1"/>
      <c r="J282" s="1"/>
      <c r="K282" s="1"/>
      <c r="L282" s="1"/>
      <c r="M282" s="1"/>
      <c r="N282" s="1">
        <v>15</v>
      </c>
      <c r="O282" s="1">
        <v>3</v>
      </c>
      <c r="P282" s="1">
        <f t="shared" si="4"/>
        <v>0</v>
      </c>
    </row>
    <row r="283" spans="2:16" hidden="1">
      <c r="B283" s="7" t="s">
        <v>14</v>
      </c>
      <c r="C283" s="5" t="s">
        <v>15</v>
      </c>
      <c r="D283" s="3" t="s">
        <v>6</v>
      </c>
      <c r="E283" s="3" t="s">
        <v>7</v>
      </c>
      <c r="F283" s="1"/>
      <c r="G283" s="1"/>
      <c r="H283" s="1"/>
      <c r="I283" s="1"/>
      <c r="J283" s="1"/>
      <c r="K283" s="1"/>
      <c r="L283" s="1"/>
      <c r="M283" s="1"/>
      <c r="N283" s="1">
        <v>15</v>
      </c>
      <c r="O283" s="1">
        <v>3</v>
      </c>
      <c r="P283" s="1">
        <f t="shared" si="4"/>
        <v>0</v>
      </c>
    </row>
    <row r="284" spans="2:16" hidden="1">
      <c r="B284" s="7" t="s">
        <v>12</v>
      </c>
      <c r="C284" s="5" t="s">
        <v>13</v>
      </c>
      <c r="D284" s="3" t="s">
        <v>6</v>
      </c>
      <c r="E284" s="3" t="s">
        <v>7</v>
      </c>
      <c r="F284" s="1"/>
      <c r="G284" s="1"/>
      <c r="H284" s="1"/>
      <c r="I284" s="1"/>
      <c r="J284" s="1"/>
      <c r="K284" s="1"/>
      <c r="L284" s="1"/>
      <c r="M284" s="1"/>
      <c r="N284" s="1">
        <v>15</v>
      </c>
      <c r="O284" s="1">
        <v>3</v>
      </c>
      <c r="P284" s="1">
        <f t="shared" si="4"/>
        <v>0</v>
      </c>
    </row>
    <row r="285" spans="2:16" hidden="1">
      <c r="B285" s="14" t="s">
        <v>52</v>
      </c>
      <c r="C285" s="5" t="s">
        <v>53</v>
      </c>
      <c r="D285" s="3" t="s">
        <v>6</v>
      </c>
      <c r="E285" s="3" t="s">
        <v>7</v>
      </c>
      <c r="F285" s="1"/>
      <c r="G285" s="1"/>
      <c r="H285" s="1"/>
      <c r="I285" s="1"/>
      <c r="J285" s="1"/>
      <c r="K285" s="1"/>
      <c r="L285" s="1"/>
      <c r="M285" s="1"/>
      <c r="N285" s="1">
        <v>15</v>
      </c>
      <c r="O285" s="1">
        <v>3</v>
      </c>
      <c r="P285" s="1">
        <f t="shared" si="4"/>
        <v>0</v>
      </c>
    </row>
    <row r="286" spans="2:16" hidden="1">
      <c r="B286" s="7" t="s">
        <v>16</v>
      </c>
      <c r="C286" s="5" t="s">
        <v>17</v>
      </c>
      <c r="D286" s="3" t="s">
        <v>6</v>
      </c>
      <c r="E286" s="3" t="s">
        <v>7</v>
      </c>
      <c r="F286" s="1"/>
      <c r="G286" s="1"/>
      <c r="H286" s="1"/>
      <c r="I286" s="1"/>
      <c r="J286" s="1"/>
      <c r="K286" s="1"/>
      <c r="L286" s="1"/>
      <c r="M286" s="1"/>
      <c r="N286" s="1">
        <v>15</v>
      </c>
      <c r="O286" s="1">
        <v>3</v>
      </c>
      <c r="P286" s="1">
        <f t="shared" si="4"/>
        <v>0</v>
      </c>
    </row>
    <row r="287" spans="2:16" hidden="1">
      <c r="B287" s="7" t="s">
        <v>18</v>
      </c>
      <c r="C287" s="5" t="s">
        <v>19</v>
      </c>
      <c r="D287" s="3" t="s">
        <v>6</v>
      </c>
      <c r="E287" s="3" t="s">
        <v>7</v>
      </c>
      <c r="F287" s="1"/>
      <c r="G287" s="1"/>
      <c r="H287" s="1"/>
      <c r="I287" s="1"/>
      <c r="J287" s="1"/>
      <c r="K287" s="1"/>
      <c r="L287" s="1"/>
      <c r="M287" s="1"/>
      <c r="N287" s="1">
        <v>15</v>
      </c>
      <c r="O287" s="1">
        <v>3</v>
      </c>
      <c r="P287" s="1">
        <f t="shared" si="4"/>
        <v>0</v>
      </c>
    </row>
    <row r="288" spans="2:16" hidden="1">
      <c r="B288" s="7" t="s">
        <v>20</v>
      </c>
      <c r="C288" s="5" t="s">
        <v>21</v>
      </c>
      <c r="D288" s="3" t="s">
        <v>6</v>
      </c>
      <c r="E288" s="3" t="s">
        <v>7</v>
      </c>
      <c r="F288" s="1"/>
      <c r="G288" s="1"/>
      <c r="H288" s="1"/>
      <c r="I288" s="1"/>
      <c r="J288" s="1"/>
      <c r="K288" s="1"/>
      <c r="L288" s="1"/>
      <c r="M288" s="1"/>
      <c r="N288" s="1">
        <v>15</v>
      </c>
      <c r="O288" s="1">
        <v>3</v>
      </c>
      <c r="P288" s="1">
        <f t="shared" si="4"/>
        <v>0</v>
      </c>
    </row>
    <row r="289" spans="2:16" hidden="1">
      <c r="B289" s="7" t="s">
        <v>22</v>
      </c>
      <c r="C289" s="5" t="s">
        <v>23</v>
      </c>
      <c r="D289" s="3" t="s">
        <v>6</v>
      </c>
      <c r="E289" s="3" t="s">
        <v>7</v>
      </c>
      <c r="F289" s="1"/>
      <c r="G289" s="1">
        <v>2</v>
      </c>
      <c r="H289" s="1"/>
      <c r="I289" s="1"/>
      <c r="J289" s="1"/>
      <c r="K289" s="1"/>
      <c r="L289" s="1"/>
      <c r="M289" s="1"/>
      <c r="N289" s="1">
        <v>13</v>
      </c>
      <c r="O289" s="1">
        <v>3</v>
      </c>
      <c r="P289" s="1">
        <f t="shared" si="4"/>
        <v>2</v>
      </c>
    </row>
    <row r="290" spans="2:16" hidden="1">
      <c r="B290" s="7" t="s">
        <v>24</v>
      </c>
      <c r="C290" s="5" t="s">
        <v>25</v>
      </c>
      <c r="D290" s="3" t="s">
        <v>6</v>
      </c>
      <c r="E290" s="3" t="s">
        <v>7</v>
      </c>
      <c r="F290" s="1"/>
      <c r="G290" s="1"/>
      <c r="H290" s="1"/>
      <c r="I290" s="1"/>
      <c r="J290" s="1"/>
      <c r="K290" s="1"/>
      <c r="L290" s="1"/>
      <c r="M290" s="1"/>
      <c r="N290" s="1">
        <v>15</v>
      </c>
      <c r="O290" s="1">
        <v>3</v>
      </c>
      <c r="P290" s="1">
        <f t="shared" si="4"/>
        <v>0</v>
      </c>
    </row>
    <row r="291" spans="2:16" hidden="1">
      <c r="B291" s="7" t="s">
        <v>26</v>
      </c>
      <c r="C291" s="5" t="s">
        <v>27</v>
      </c>
      <c r="D291" s="3" t="s">
        <v>6</v>
      </c>
      <c r="E291" s="3" t="s">
        <v>7</v>
      </c>
      <c r="F291" s="1"/>
      <c r="G291" s="1"/>
      <c r="H291" s="1"/>
      <c r="I291" s="1"/>
      <c r="J291" s="1"/>
      <c r="K291" s="1"/>
      <c r="L291" s="1"/>
      <c r="M291" s="1"/>
      <c r="N291" s="1">
        <v>15</v>
      </c>
      <c r="O291" s="1">
        <v>3</v>
      </c>
      <c r="P291" s="1">
        <f t="shared" si="4"/>
        <v>0</v>
      </c>
    </row>
    <row r="292" spans="2:16" hidden="1">
      <c r="B292" s="7" t="s">
        <v>32</v>
      </c>
      <c r="C292" s="5" t="s">
        <v>33</v>
      </c>
      <c r="D292" s="3" t="s">
        <v>6</v>
      </c>
      <c r="E292" s="3" t="s">
        <v>7</v>
      </c>
      <c r="F292" s="1"/>
      <c r="G292" s="1"/>
      <c r="H292" s="1"/>
      <c r="I292" s="1"/>
      <c r="J292" s="1"/>
      <c r="K292" s="1"/>
      <c r="L292" s="1"/>
      <c r="M292" s="1"/>
      <c r="N292" s="1">
        <v>15</v>
      </c>
      <c r="O292" s="1">
        <v>3</v>
      </c>
      <c r="P292" s="1">
        <f t="shared" si="4"/>
        <v>0</v>
      </c>
    </row>
    <row r="293" spans="2:16" hidden="1">
      <c r="B293" s="7" t="s">
        <v>28</v>
      </c>
      <c r="C293" s="5" t="s">
        <v>29</v>
      </c>
      <c r="D293" s="3" t="s">
        <v>6</v>
      </c>
      <c r="E293" s="3" t="s">
        <v>7</v>
      </c>
      <c r="F293" s="1"/>
      <c r="G293" s="1"/>
      <c r="H293" s="1"/>
      <c r="I293" s="1"/>
      <c r="J293" s="1"/>
      <c r="K293" s="1"/>
      <c r="L293" s="1"/>
      <c r="M293" s="1"/>
      <c r="N293" s="1">
        <v>15</v>
      </c>
      <c r="O293" s="1">
        <v>3</v>
      </c>
      <c r="P293" s="1">
        <f t="shared" si="4"/>
        <v>0</v>
      </c>
    </row>
    <row r="294" spans="2:16" hidden="1">
      <c r="B294" s="7" t="s">
        <v>30</v>
      </c>
      <c r="C294" s="5" t="s">
        <v>31</v>
      </c>
      <c r="D294" s="3" t="s">
        <v>6</v>
      </c>
      <c r="E294" s="3" t="s">
        <v>7</v>
      </c>
      <c r="F294" s="1"/>
      <c r="G294" s="1"/>
      <c r="H294" s="1"/>
      <c r="I294" s="1"/>
      <c r="J294" s="1"/>
      <c r="K294" s="1"/>
      <c r="L294" s="1"/>
      <c r="M294" s="1"/>
      <c r="N294" s="1">
        <v>15</v>
      </c>
      <c r="O294" s="1">
        <v>3</v>
      </c>
      <c r="P294" s="1">
        <f t="shared" si="4"/>
        <v>0</v>
      </c>
    </row>
    <row r="295" spans="2:16" hidden="1">
      <c r="B295" s="7" t="s">
        <v>38</v>
      </c>
      <c r="C295" s="5" t="s">
        <v>39</v>
      </c>
      <c r="D295" s="3" t="s">
        <v>6</v>
      </c>
      <c r="E295" s="3" t="s">
        <v>7</v>
      </c>
      <c r="F295" s="1"/>
      <c r="G295" s="1"/>
      <c r="H295" s="1"/>
      <c r="I295" s="1"/>
      <c r="J295" s="1"/>
      <c r="K295" s="1"/>
      <c r="L295" s="1"/>
      <c r="M295" s="1"/>
      <c r="N295" s="1">
        <v>15</v>
      </c>
      <c r="O295" s="1">
        <v>3</v>
      </c>
      <c r="P295" s="1">
        <f t="shared" si="4"/>
        <v>0</v>
      </c>
    </row>
    <row r="296" spans="2:16" hidden="1">
      <c r="B296" s="7" t="s">
        <v>36</v>
      </c>
      <c r="C296" s="5" t="s">
        <v>37</v>
      </c>
      <c r="D296" s="3" t="s">
        <v>6</v>
      </c>
      <c r="E296" s="3" t="s">
        <v>7</v>
      </c>
      <c r="F296" s="1"/>
      <c r="G296" s="1"/>
      <c r="H296" s="1"/>
      <c r="I296" s="1"/>
      <c r="J296" s="1"/>
      <c r="K296" s="1"/>
      <c r="L296" s="1"/>
      <c r="M296" s="1"/>
      <c r="N296" s="1">
        <v>15</v>
      </c>
      <c r="O296" s="1">
        <v>3</v>
      </c>
      <c r="P296" s="1">
        <f t="shared" si="4"/>
        <v>0</v>
      </c>
    </row>
    <row r="297" spans="2:16" hidden="1">
      <c r="B297" s="7" t="s">
        <v>40</v>
      </c>
      <c r="C297" s="5" t="s">
        <v>41</v>
      </c>
      <c r="D297" s="3" t="s">
        <v>6</v>
      </c>
      <c r="E297" s="3" t="s">
        <v>7</v>
      </c>
      <c r="F297" s="1"/>
      <c r="G297" s="1"/>
      <c r="H297" s="1"/>
      <c r="I297" s="1"/>
      <c r="J297" s="1"/>
      <c r="K297" s="1"/>
      <c r="L297" s="1"/>
      <c r="M297" s="1"/>
      <c r="N297" s="1">
        <v>15</v>
      </c>
      <c r="O297" s="1">
        <v>3</v>
      </c>
      <c r="P297" s="1">
        <f t="shared" si="4"/>
        <v>0</v>
      </c>
    </row>
    <row r="298" spans="2:16" hidden="1">
      <c r="B298" s="7" t="s">
        <v>42</v>
      </c>
      <c r="C298" s="5" t="s">
        <v>43</v>
      </c>
      <c r="D298" s="3" t="s">
        <v>6</v>
      </c>
      <c r="E298" s="3" t="s">
        <v>7</v>
      </c>
      <c r="F298" s="1">
        <v>2</v>
      </c>
      <c r="G298" s="1"/>
      <c r="H298" s="1"/>
      <c r="I298" s="1"/>
      <c r="J298" s="1"/>
      <c r="K298" s="1"/>
      <c r="L298" s="1"/>
      <c r="M298" s="1"/>
      <c r="N298" s="1">
        <v>13</v>
      </c>
      <c r="O298" s="1">
        <v>3</v>
      </c>
      <c r="P298" s="1">
        <f t="shared" si="4"/>
        <v>2</v>
      </c>
    </row>
    <row r="299" spans="2:16" hidden="1">
      <c r="B299" s="7" t="s">
        <v>44</v>
      </c>
      <c r="C299" s="5" t="s">
        <v>45</v>
      </c>
      <c r="D299" s="3" t="s">
        <v>6</v>
      </c>
      <c r="E299" s="3" t="s">
        <v>7</v>
      </c>
      <c r="F299" s="1"/>
      <c r="G299" s="1"/>
      <c r="H299" s="1"/>
      <c r="I299" s="1"/>
      <c r="J299" s="1"/>
      <c r="K299" s="1"/>
      <c r="L299" s="1"/>
      <c r="M299" s="1"/>
      <c r="N299" s="1">
        <v>15</v>
      </c>
      <c r="O299" s="1">
        <v>3</v>
      </c>
      <c r="P299" s="1">
        <f t="shared" si="4"/>
        <v>0</v>
      </c>
    </row>
    <row r="300" spans="2:16" hidden="1">
      <c r="B300" s="7" t="s">
        <v>46</v>
      </c>
      <c r="C300" s="5" t="s">
        <v>47</v>
      </c>
      <c r="D300" s="3" t="s">
        <v>6</v>
      </c>
      <c r="E300" s="3" t="s">
        <v>7</v>
      </c>
      <c r="F300" s="1"/>
      <c r="G300" s="1"/>
      <c r="H300" s="1"/>
      <c r="I300" s="1"/>
      <c r="J300" s="1"/>
      <c r="K300" s="1"/>
      <c r="L300" s="1"/>
      <c r="M300" s="1"/>
      <c r="N300" s="1">
        <v>15</v>
      </c>
      <c r="O300" s="1">
        <v>3</v>
      </c>
      <c r="P300" s="1">
        <f t="shared" si="4"/>
        <v>0</v>
      </c>
    </row>
    <row r="301" spans="2:16" hidden="1">
      <c r="B301" s="10" t="s">
        <v>651</v>
      </c>
      <c r="C301" s="5" t="s">
        <v>48</v>
      </c>
      <c r="D301" s="3" t="s">
        <v>6</v>
      </c>
      <c r="E301" s="3" t="s">
        <v>7</v>
      </c>
      <c r="F301" s="1"/>
      <c r="G301" s="1"/>
      <c r="H301" s="1"/>
      <c r="I301" s="1"/>
      <c r="J301" s="1"/>
      <c r="K301" s="1"/>
      <c r="L301" s="1"/>
      <c r="M301" s="1"/>
      <c r="N301" s="1">
        <v>15</v>
      </c>
      <c r="O301" s="1">
        <v>3</v>
      </c>
      <c r="P301" s="1">
        <f t="shared" si="4"/>
        <v>0</v>
      </c>
    </row>
    <row r="302" spans="2:16" hidden="1">
      <c r="B302" s="10" t="s">
        <v>654</v>
      </c>
      <c r="C302" s="5" t="s">
        <v>51</v>
      </c>
      <c r="D302" s="3" t="s">
        <v>6</v>
      </c>
      <c r="E302" s="3" t="s">
        <v>7</v>
      </c>
      <c r="F302" s="1">
        <v>1</v>
      </c>
      <c r="G302" s="1"/>
      <c r="H302" s="1"/>
      <c r="I302" s="1"/>
      <c r="J302" s="1"/>
      <c r="K302" s="1"/>
      <c r="L302" s="1"/>
      <c r="M302" s="1"/>
      <c r="N302" s="1">
        <v>14</v>
      </c>
      <c r="O302" s="1">
        <v>3</v>
      </c>
      <c r="P302" s="1">
        <f t="shared" si="4"/>
        <v>1</v>
      </c>
    </row>
    <row r="303" spans="2:16" hidden="1">
      <c r="B303" s="10" t="s">
        <v>653</v>
      </c>
      <c r="C303" s="5" t="s">
        <v>50</v>
      </c>
      <c r="D303" s="3" t="s">
        <v>6</v>
      </c>
      <c r="E303" s="3" t="s">
        <v>7</v>
      </c>
      <c r="F303" s="1"/>
      <c r="G303" s="1"/>
      <c r="H303" s="1">
        <v>1</v>
      </c>
      <c r="I303" s="1"/>
      <c r="J303" s="1"/>
      <c r="K303" s="1"/>
      <c r="L303" s="1"/>
      <c r="M303" s="1"/>
      <c r="N303" s="1">
        <v>14</v>
      </c>
      <c r="O303" s="1">
        <v>3</v>
      </c>
      <c r="P303" s="1">
        <f t="shared" si="4"/>
        <v>1</v>
      </c>
    </row>
    <row r="304" spans="2:16" hidden="1">
      <c r="B304" s="10" t="s">
        <v>652</v>
      </c>
      <c r="C304" s="5" t="s">
        <v>49</v>
      </c>
      <c r="D304" s="3" t="s">
        <v>6</v>
      </c>
      <c r="E304" s="3" t="s">
        <v>7</v>
      </c>
      <c r="F304" s="2"/>
      <c r="G304" s="1"/>
      <c r="H304" s="1"/>
      <c r="I304" s="1"/>
      <c r="J304" s="1"/>
      <c r="K304" s="1"/>
      <c r="L304" s="1"/>
      <c r="M304" s="1"/>
      <c r="N304" s="1">
        <v>15</v>
      </c>
      <c r="O304" s="1">
        <v>3</v>
      </c>
      <c r="P304" s="1">
        <f t="shared" si="4"/>
        <v>0</v>
      </c>
    </row>
    <row r="305" spans="2:16" hidden="1">
      <c r="B305" s="7" t="s">
        <v>621</v>
      </c>
      <c r="C305" s="7" t="s">
        <v>622</v>
      </c>
      <c r="D305" s="3" t="s">
        <v>6</v>
      </c>
      <c r="E305" s="3" t="s">
        <v>54</v>
      </c>
      <c r="F305" s="2"/>
      <c r="G305" s="1"/>
      <c r="H305" s="1"/>
      <c r="I305" s="1"/>
      <c r="J305" s="1"/>
      <c r="K305" s="1"/>
      <c r="L305" s="1"/>
      <c r="M305" s="1"/>
      <c r="N305" s="1">
        <v>15</v>
      </c>
      <c r="O305" s="1">
        <v>3</v>
      </c>
      <c r="P305" s="1">
        <f t="shared" si="4"/>
        <v>0</v>
      </c>
    </row>
    <row r="306" spans="2:16" hidden="1">
      <c r="B306" s="10" t="s">
        <v>55</v>
      </c>
      <c r="C306" s="5" t="s">
        <v>56</v>
      </c>
      <c r="D306" s="3" t="s">
        <v>57</v>
      </c>
      <c r="E306" s="3" t="s">
        <v>7</v>
      </c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>
        <f t="shared" si="4"/>
        <v>0</v>
      </c>
    </row>
    <row r="307" spans="2:16" hidden="1">
      <c r="B307" s="10" t="s">
        <v>68</v>
      </c>
      <c r="C307" s="5" t="s">
        <v>69</v>
      </c>
      <c r="D307" s="3" t="s">
        <v>57</v>
      </c>
      <c r="E307" s="3" t="s">
        <v>7</v>
      </c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>
        <f t="shared" si="4"/>
        <v>0</v>
      </c>
    </row>
    <row r="308" spans="2:16" hidden="1">
      <c r="B308" s="10" t="s">
        <v>58</v>
      </c>
      <c r="C308" s="5" t="s">
        <v>59</v>
      </c>
      <c r="D308" s="3" t="s">
        <v>57</v>
      </c>
      <c r="E308" s="3" t="s">
        <v>7</v>
      </c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>
        <f t="shared" si="4"/>
        <v>0</v>
      </c>
    </row>
    <row r="309" spans="2:16" hidden="1">
      <c r="B309" s="10" t="s">
        <v>72</v>
      </c>
      <c r="C309" s="5" t="s">
        <v>73</v>
      </c>
      <c r="D309" s="3" t="s">
        <v>57</v>
      </c>
      <c r="E309" s="3" t="s">
        <v>7</v>
      </c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>
        <f t="shared" si="4"/>
        <v>0</v>
      </c>
    </row>
    <row r="310" spans="2:16" hidden="1">
      <c r="B310" s="10" t="s">
        <v>62</v>
      </c>
      <c r="C310" s="5" t="s">
        <v>63</v>
      </c>
      <c r="D310" s="3" t="s">
        <v>57</v>
      </c>
      <c r="E310" s="3" t="s">
        <v>7</v>
      </c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>
        <f t="shared" si="4"/>
        <v>0</v>
      </c>
    </row>
    <row r="311" spans="2:16" hidden="1">
      <c r="B311" s="10" t="s">
        <v>74</v>
      </c>
      <c r="C311" s="5" t="s">
        <v>75</v>
      </c>
      <c r="D311" s="3" t="s">
        <v>57</v>
      </c>
      <c r="E311" s="3" t="s">
        <v>7</v>
      </c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>
        <f t="shared" si="4"/>
        <v>0</v>
      </c>
    </row>
    <row r="312" spans="2:16" hidden="1">
      <c r="B312" s="10" t="s">
        <v>78</v>
      </c>
      <c r="C312" s="5" t="s">
        <v>79</v>
      </c>
      <c r="D312" s="3" t="s">
        <v>57</v>
      </c>
      <c r="E312" s="3" t="s">
        <v>7</v>
      </c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>
        <f t="shared" si="4"/>
        <v>0</v>
      </c>
    </row>
    <row r="313" spans="2:16" hidden="1">
      <c r="B313" s="10" t="s">
        <v>60</v>
      </c>
      <c r="C313" s="5" t="s">
        <v>61</v>
      </c>
      <c r="D313" s="3" t="s">
        <v>57</v>
      </c>
      <c r="E313" s="3" t="s">
        <v>7</v>
      </c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>
        <f t="shared" si="4"/>
        <v>0</v>
      </c>
    </row>
    <row r="314" spans="2:16" hidden="1">
      <c r="B314" s="10" t="s">
        <v>76</v>
      </c>
      <c r="C314" s="5" t="s">
        <v>77</v>
      </c>
      <c r="D314" s="3" t="s">
        <v>57</v>
      </c>
      <c r="E314" s="3" t="s">
        <v>7</v>
      </c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>
        <f t="shared" si="4"/>
        <v>0</v>
      </c>
    </row>
    <row r="315" spans="2:16" hidden="1">
      <c r="B315" s="10" t="s">
        <v>70</v>
      </c>
      <c r="C315" s="5" t="s">
        <v>71</v>
      </c>
      <c r="D315" s="3" t="s">
        <v>57</v>
      </c>
      <c r="E315" s="3" t="s">
        <v>7</v>
      </c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>
        <f t="shared" si="4"/>
        <v>0</v>
      </c>
    </row>
    <row r="316" spans="2:16" hidden="1">
      <c r="B316" s="10" t="s">
        <v>64</v>
      </c>
      <c r="C316" s="5" t="s">
        <v>65</v>
      </c>
      <c r="D316" s="3" t="s">
        <v>57</v>
      </c>
      <c r="E316" s="3" t="s">
        <v>7</v>
      </c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>
        <f t="shared" si="4"/>
        <v>0</v>
      </c>
    </row>
    <row r="317" spans="2:16" hidden="1">
      <c r="B317" s="10" t="s">
        <v>66</v>
      </c>
      <c r="C317" s="5" t="s">
        <v>67</v>
      </c>
      <c r="D317" s="3" t="s">
        <v>57</v>
      </c>
      <c r="E317" s="3" t="s">
        <v>7</v>
      </c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>
        <f t="shared" si="4"/>
        <v>0</v>
      </c>
    </row>
    <row r="318" spans="2:16" hidden="1">
      <c r="B318" s="10" t="s">
        <v>80</v>
      </c>
      <c r="C318" s="5" t="s">
        <v>81</v>
      </c>
      <c r="D318" s="3" t="s">
        <v>57</v>
      </c>
      <c r="E318" s="3" t="s">
        <v>7</v>
      </c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>
        <f t="shared" si="4"/>
        <v>0</v>
      </c>
    </row>
    <row r="319" spans="2:16" hidden="1">
      <c r="B319" s="10" t="s">
        <v>82</v>
      </c>
      <c r="C319" s="5" t="s">
        <v>83</v>
      </c>
      <c r="D319" s="3" t="s">
        <v>57</v>
      </c>
      <c r="E319" s="3" t="s">
        <v>7</v>
      </c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>
        <f t="shared" si="4"/>
        <v>0</v>
      </c>
    </row>
    <row r="320" spans="2:16" hidden="1">
      <c r="B320" s="7" t="s">
        <v>605</v>
      </c>
      <c r="C320" s="7" t="s">
        <v>606</v>
      </c>
      <c r="D320" s="3" t="s">
        <v>57</v>
      </c>
      <c r="E320" s="3" t="s">
        <v>7</v>
      </c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>
        <f t="shared" si="4"/>
        <v>0</v>
      </c>
    </row>
    <row r="321" spans="2:16" hidden="1">
      <c r="B321" s="5" t="s">
        <v>644</v>
      </c>
      <c r="C321" s="16" t="s">
        <v>593</v>
      </c>
      <c r="D321" s="3" t="s">
        <v>595</v>
      </c>
      <c r="E321" s="3" t="s">
        <v>7</v>
      </c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>
        <f t="shared" si="4"/>
        <v>0</v>
      </c>
    </row>
    <row r="322" spans="2:16" hidden="1">
      <c r="B322" s="7" t="s">
        <v>625</v>
      </c>
      <c r="C322" s="7" t="s">
        <v>626</v>
      </c>
      <c r="D322" s="3" t="s">
        <v>697</v>
      </c>
      <c r="E322" s="3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>
        <f t="shared" si="4"/>
        <v>0</v>
      </c>
    </row>
    <row r="323" spans="2:16" hidden="1">
      <c r="B323" s="5" t="s">
        <v>681</v>
      </c>
      <c r="C323" s="5" t="s">
        <v>671</v>
      </c>
      <c r="D323" s="3" t="s">
        <v>641</v>
      </c>
      <c r="E323" s="3" t="s">
        <v>7</v>
      </c>
      <c r="F323" s="1">
        <v>7</v>
      </c>
      <c r="G323" s="1"/>
      <c r="H323" s="1">
        <v>3</v>
      </c>
      <c r="I323" s="1"/>
      <c r="J323" s="1"/>
      <c r="K323" s="1"/>
      <c r="L323" s="1"/>
      <c r="M323" s="1"/>
      <c r="N323" s="1">
        <v>9</v>
      </c>
      <c r="O323" s="1">
        <v>2</v>
      </c>
      <c r="P323" s="1">
        <f t="shared" si="4"/>
        <v>10</v>
      </c>
    </row>
    <row r="324" spans="2:16" hidden="1">
      <c r="B324" s="5" t="s">
        <v>648</v>
      </c>
      <c r="C324" s="5" t="s">
        <v>672</v>
      </c>
      <c r="D324" s="3" t="s">
        <v>641</v>
      </c>
      <c r="E324" s="3" t="s">
        <v>7</v>
      </c>
      <c r="F324" s="1"/>
      <c r="G324" s="1"/>
      <c r="H324" s="1"/>
      <c r="I324" s="1"/>
      <c r="J324" s="1"/>
      <c r="K324" s="1"/>
      <c r="L324" s="1"/>
      <c r="M324" s="1"/>
      <c r="N324" s="1">
        <v>15</v>
      </c>
      <c r="O324" s="1">
        <v>3</v>
      </c>
      <c r="P324" s="1">
        <f t="shared" si="4"/>
        <v>0</v>
      </c>
    </row>
    <row r="325" spans="2:16" hidden="1">
      <c r="B325" s="5" t="s">
        <v>682</v>
      </c>
      <c r="C325" s="5" t="s">
        <v>673</v>
      </c>
      <c r="D325" s="3" t="s">
        <v>641</v>
      </c>
      <c r="E325" s="3" t="s">
        <v>7</v>
      </c>
      <c r="F325" s="1"/>
      <c r="G325" s="1"/>
      <c r="H325" s="1"/>
      <c r="I325" s="1"/>
      <c r="J325" s="1"/>
      <c r="K325" s="1"/>
      <c r="L325" s="1"/>
      <c r="M325" s="1"/>
      <c r="N325" s="1">
        <v>15</v>
      </c>
      <c r="O325" s="1">
        <v>3</v>
      </c>
      <c r="P325" s="1">
        <f t="shared" ref="P325:P340" si="5">F325+G325+H325+I325+J325+K325+L325+M325</f>
        <v>0</v>
      </c>
    </row>
    <row r="326" spans="2:16" hidden="1">
      <c r="B326" s="5" t="s">
        <v>683</v>
      </c>
      <c r="C326" s="5" t="s">
        <v>674</v>
      </c>
      <c r="D326" s="3" t="s">
        <v>641</v>
      </c>
      <c r="E326" s="3" t="s">
        <v>7</v>
      </c>
      <c r="F326" s="1"/>
      <c r="G326" s="1"/>
      <c r="H326" s="1"/>
      <c r="I326" s="1"/>
      <c r="J326" s="1"/>
      <c r="K326" s="1"/>
      <c r="L326" s="1"/>
      <c r="M326" s="1"/>
      <c r="N326" s="1">
        <v>15</v>
      </c>
      <c r="O326" s="1">
        <v>3</v>
      </c>
      <c r="P326" s="1">
        <f t="shared" si="5"/>
        <v>0</v>
      </c>
    </row>
    <row r="327" spans="2:16" hidden="1">
      <c r="B327" s="5" t="s">
        <v>684</v>
      </c>
      <c r="C327" s="5" t="s">
        <v>675</v>
      </c>
      <c r="D327" s="3" t="s">
        <v>641</v>
      </c>
      <c r="E327" s="3" t="s">
        <v>7</v>
      </c>
      <c r="F327" s="1"/>
      <c r="G327" s="1"/>
      <c r="H327" s="1"/>
      <c r="I327" s="1"/>
      <c r="J327" s="1"/>
      <c r="K327" s="1"/>
      <c r="L327" s="1"/>
      <c r="M327" s="1"/>
      <c r="N327" s="1">
        <v>15</v>
      </c>
      <c r="O327" s="1">
        <v>3</v>
      </c>
      <c r="P327" s="1">
        <f t="shared" si="5"/>
        <v>0</v>
      </c>
    </row>
    <row r="328" spans="2:16" hidden="1">
      <c r="B328" s="5" t="s">
        <v>685</v>
      </c>
      <c r="C328" s="5" t="s">
        <v>676</v>
      </c>
      <c r="D328" s="3" t="s">
        <v>641</v>
      </c>
      <c r="E328" s="3" t="s">
        <v>7</v>
      </c>
      <c r="F328" s="1"/>
      <c r="G328" s="1"/>
      <c r="H328" s="1"/>
      <c r="I328" s="1"/>
      <c r="J328" s="1"/>
      <c r="K328" s="1"/>
      <c r="L328" s="1"/>
      <c r="M328" s="1"/>
      <c r="N328" s="1">
        <v>15</v>
      </c>
      <c r="O328" s="1">
        <v>3</v>
      </c>
      <c r="P328" s="1">
        <f t="shared" si="5"/>
        <v>0</v>
      </c>
    </row>
    <row r="329" spans="2:16" hidden="1">
      <c r="B329" s="5" t="s">
        <v>686</v>
      </c>
      <c r="C329" s="5" t="s">
        <v>677</v>
      </c>
      <c r="D329" s="3" t="s">
        <v>641</v>
      </c>
      <c r="E329" s="3" t="s">
        <v>7</v>
      </c>
      <c r="F329" s="1"/>
      <c r="G329" s="1"/>
      <c r="H329" s="1"/>
      <c r="I329" s="1"/>
      <c r="J329" s="1"/>
      <c r="K329" s="1"/>
      <c r="L329" s="1"/>
      <c r="M329" s="1"/>
      <c r="N329" s="1">
        <v>15</v>
      </c>
      <c r="O329" s="1">
        <v>3</v>
      </c>
      <c r="P329" s="1">
        <f t="shared" si="5"/>
        <v>0</v>
      </c>
    </row>
    <row r="330" spans="2:16" hidden="1">
      <c r="B330" s="5" t="s">
        <v>687</v>
      </c>
      <c r="C330" s="5" t="s">
        <v>678</v>
      </c>
      <c r="D330" s="3" t="s">
        <v>641</v>
      </c>
      <c r="E330" s="3" t="s">
        <v>7</v>
      </c>
      <c r="F330" s="1"/>
      <c r="G330" s="1"/>
      <c r="H330" s="1"/>
      <c r="I330" s="1"/>
      <c r="J330" s="1"/>
      <c r="K330" s="1"/>
      <c r="L330" s="1"/>
      <c r="M330" s="1"/>
      <c r="N330" s="1">
        <v>15</v>
      </c>
      <c r="O330" s="1">
        <v>3</v>
      </c>
      <c r="P330" s="1">
        <f t="shared" si="5"/>
        <v>0</v>
      </c>
    </row>
    <row r="331" spans="2:16" hidden="1">
      <c r="B331" s="5" t="s">
        <v>688</v>
      </c>
      <c r="C331" s="5" t="s">
        <v>679</v>
      </c>
      <c r="D331" s="3" t="s">
        <v>641</v>
      </c>
      <c r="E331" s="3" t="s">
        <v>7</v>
      </c>
      <c r="F331" s="1"/>
      <c r="G331" s="1"/>
      <c r="H331" s="1"/>
      <c r="I331" s="1"/>
      <c r="J331" s="1"/>
      <c r="K331" s="1"/>
      <c r="L331" s="1"/>
      <c r="M331" s="1"/>
      <c r="N331" s="1">
        <v>15</v>
      </c>
      <c r="O331" s="1">
        <v>3</v>
      </c>
      <c r="P331" s="1">
        <f t="shared" si="5"/>
        <v>0</v>
      </c>
    </row>
    <row r="332" spans="2:16" hidden="1">
      <c r="B332" s="5" t="s">
        <v>689</v>
      </c>
      <c r="C332" s="5" t="s">
        <v>680</v>
      </c>
      <c r="D332" s="3" t="s">
        <v>641</v>
      </c>
      <c r="E332" s="3" t="s">
        <v>7</v>
      </c>
      <c r="F332" s="1"/>
      <c r="G332" s="1"/>
      <c r="H332" s="1"/>
      <c r="I332" s="1"/>
      <c r="J332" s="1"/>
      <c r="K332" s="1"/>
      <c r="L332" s="1"/>
      <c r="M332" s="1"/>
      <c r="N332" s="1">
        <v>15</v>
      </c>
      <c r="O332" s="1">
        <v>3</v>
      </c>
      <c r="P332" s="1">
        <f t="shared" si="5"/>
        <v>0</v>
      </c>
    </row>
    <row r="333" spans="2:16" hidden="1">
      <c r="B333" s="21" t="s">
        <v>691</v>
      </c>
      <c r="C333" s="21" t="s">
        <v>690</v>
      </c>
      <c r="D333" s="22" t="s">
        <v>641</v>
      </c>
      <c r="E333" s="22" t="s">
        <v>54</v>
      </c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1">
        <f t="shared" si="5"/>
        <v>0</v>
      </c>
    </row>
    <row r="334" spans="2:16" s="18" customFormat="1" hidden="1">
      <c r="B334" s="24" t="s">
        <v>699</v>
      </c>
      <c r="C334" s="24" t="s">
        <v>700</v>
      </c>
      <c r="D334" s="24" t="s">
        <v>595</v>
      </c>
      <c r="E334" s="25" t="s">
        <v>54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>
        <f t="shared" si="5"/>
        <v>0</v>
      </c>
    </row>
    <row r="335" spans="2:16" s="18" customFormat="1" hidden="1">
      <c r="B335" s="24" t="s">
        <v>701</v>
      </c>
      <c r="C335" s="24" t="s">
        <v>702</v>
      </c>
      <c r="D335" s="26" t="s">
        <v>703</v>
      </c>
      <c r="E335" s="26" t="s">
        <v>7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>
        <f t="shared" si="5"/>
        <v>0</v>
      </c>
    </row>
    <row r="336" spans="2:16" s="18" customFormat="1" hidden="1">
      <c r="B336" s="24" t="s">
        <v>704</v>
      </c>
      <c r="C336" s="24" t="s">
        <v>705</v>
      </c>
      <c r="D336" s="26" t="s">
        <v>703</v>
      </c>
      <c r="E336" s="26" t="s">
        <v>7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>
        <f t="shared" si="5"/>
        <v>0</v>
      </c>
    </row>
    <row r="337" spans="2:16" hidden="1">
      <c r="B337" s="24" t="s">
        <v>706</v>
      </c>
      <c r="C337" s="24" t="s">
        <v>707</v>
      </c>
      <c r="D337" s="26" t="s">
        <v>703</v>
      </c>
      <c r="E337" s="26" t="s">
        <v>7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>
        <f t="shared" si="5"/>
        <v>0</v>
      </c>
    </row>
    <row r="338" spans="2:16" hidden="1">
      <c r="B338" s="24" t="s">
        <v>708</v>
      </c>
      <c r="C338" s="24" t="s">
        <v>709</v>
      </c>
      <c r="D338" s="26" t="s">
        <v>703</v>
      </c>
      <c r="E338" s="26" t="s">
        <v>7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>
        <f t="shared" si="5"/>
        <v>0</v>
      </c>
    </row>
    <row r="339" spans="2:16" s="18" customFormat="1" hidden="1">
      <c r="B339" s="30" t="s">
        <v>713</v>
      </c>
      <c r="C339" s="30" t="s">
        <v>711</v>
      </c>
      <c r="D339" s="31" t="s">
        <v>562</v>
      </c>
      <c r="E339" s="31" t="s">
        <v>7</v>
      </c>
      <c r="F339" s="1"/>
      <c r="G339" s="1"/>
      <c r="H339" s="1"/>
      <c r="I339" s="1"/>
      <c r="J339" s="1"/>
      <c r="K339" s="1"/>
      <c r="L339" s="1"/>
      <c r="M339" s="1"/>
      <c r="N339" s="1">
        <v>15</v>
      </c>
      <c r="O339" s="1">
        <v>3</v>
      </c>
      <c r="P339" s="1">
        <f t="shared" si="5"/>
        <v>0</v>
      </c>
    </row>
    <row r="340" spans="2:16" s="18" customFormat="1" hidden="1">
      <c r="B340" s="30" t="s">
        <v>714</v>
      </c>
      <c r="C340" s="30" t="s">
        <v>712</v>
      </c>
      <c r="D340" s="31" t="s">
        <v>348</v>
      </c>
      <c r="E340" s="31" t="s">
        <v>7</v>
      </c>
      <c r="F340" s="1"/>
      <c r="G340" s="1">
        <v>7</v>
      </c>
      <c r="H340" s="1"/>
      <c r="I340" s="1"/>
      <c r="J340" s="1"/>
      <c r="K340" s="1"/>
      <c r="L340" s="1"/>
      <c r="M340" s="1"/>
      <c r="N340" s="1">
        <v>10</v>
      </c>
      <c r="O340" s="1">
        <v>1</v>
      </c>
      <c r="P340" s="1">
        <f t="shared" si="5"/>
        <v>7</v>
      </c>
    </row>
    <row r="341" spans="2:16" s="18" customFormat="1">
      <c r="B341" s="27"/>
      <c r="C341" s="27"/>
      <c r="D341" s="28"/>
      <c r="E341" s="28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</row>
    <row r="342" spans="2:16" s="18" customFormat="1">
      <c r="B342" s="27"/>
      <c r="C342" s="27"/>
      <c r="D342" s="28"/>
      <c r="E342" s="28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</row>
    <row r="344" spans="2:16" s="18" customFormat="1">
      <c r="B344" s="15"/>
      <c r="C344" s="15"/>
      <c r="D344" s="8"/>
      <c r="E344" s="8"/>
    </row>
    <row r="345" spans="2:16" s="18" customFormat="1">
      <c r="B345" s="15"/>
      <c r="C345" s="15"/>
      <c r="D345" s="8"/>
      <c r="E345" s="8"/>
      <c r="I345"/>
      <c r="J345"/>
      <c r="K345"/>
      <c r="M345" s="18" t="s">
        <v>692</v>
      </c>
      <c r="N345"/>
    </row>
    <row r="346" spans="2:16">
      <c r="I346" s="18" t="s">
        <v>695</v>
      </c>
      <c r="M346" s="18" t="s">
        <v>693</v>
      </c>
    </row>
    <row r="347" spans="2:16">
      <c r="I347" s="18"/>
      <c r="J347" s="18"/>
      <c r="K347" s="18"/>
      <c r="M347" s="18"/>
      <c r="N347" s="18"/>
    </row>
    <row r="348" spans="2:16">
      <c r="I348" s="18" t="s">
        <v>710</v>
      </c>
      <c r="J348" s="18"/>
      <c r="K348" s="18"/>
      <c r="M348" s="18"/>
      <c r="N348" s="18"/>
    </row>
    <row r="350" spans="2:16">
      <c r="I350" s="20"/>
      <c r="J350" s="20"/>
      <c r="M350" s="18" t="s">
        <v>694</v>
      </c>
    </row>
    <row r="351" spans="2:16">
      <c r="I351" s="18" t="s">
        <v>696</v>
      </c>
    </row>
  </sheetData>
  <autoFilter ref="B2:E340">
    <filterColumn colId="2">
      <filters>
        <filter val="SDK 2"/>
      </filters>
    </filterColumn>
    <filterColumn colId="3">
      <filters>
        <filter val="T"/>
      </filters>
    </filterColumn>
    <sortState ref="B2:E321">
      <sortCondition ref="D1"/>
    </sortState>
  </autoFilter>
  <mergeCells count="15">
    <mergeCell ref="B1:P1"/>
    <mergeCell ref="P2:P3"/>
    <mergeCell ref="N2:O2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L2:L3"/>
    <mergeCell ref="K2:K3"/>
    <mergeCell ref="M2:M3"/>
  </mergeCells>
  <pageMargins left="0.16" right="0.17" top="0.12" bottom="0.12" header="0.12" footer="0.12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filterMode="1"/>
  <dimension ref="A1:S352"/>
  <sheetViews>
    <sheetView workbookViewId="0">
      <selection sqref="A1:N1"/>
    </sheetView>
  </sheetViews>
  <sheetFormatPr defaultRowHeight="15"/>
  <cols>
    <col min="2" max="2" width="31.28515625" bestFit="1" customWidth="1"/>
    <col min="3" max="3" width="12.5703125" bestFit="1" customWidth="1"/>
    <col min="9" max="9" width="8.140625" bestFit="1" customWidth="1"/>
    <col min="11" max="11" width="6.7109375" customWidth="1"/>
    <col min="13" max="13" width="6.7109375" customWidth="1"/>
    <col min="14" max="14" width="6" customWidth="1"/>
    <col min="16" max="16" width="8.140625" customWidth="1"/>
    <col min="17" max="17" width="7.5703125" customWidth="1"/>
    <col min="18" max="18" width="8" customWidth="1"/>
    <col min="19" max="19" width="9.140625" customWidth="1"/>
  </cols>
  <sheetData>
    <row r="1" spans="1:19" ht="23.25">
      <c r="A1" s="75" t="s">
        <v>715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9" ht="49.5" customHeight="1">
      <c r="A2" s="79" t="s">
        <v>0</v>
      </c>
      <c r="B2" s="79" t="s">
        <v>1</v>
      </c>
      <c r="C2" s="79" t="s">
        <v>2</v>
      </c>
      <c r="D2" s="79" t="s">
        <v>3</v>
      </c>
      <c r="E2" s="81" t="s">
        <v>659</v>
      </c>
      <c r="F2" s="81" t="s">
        <v>660</v>
      </c>
      <c r="G2" s="81" t="s">
        <v>661</v>
      </c>
      <c r="H2" s="76" t="s">
        <v>662</v>
      </c>
      <c r="I2" s="76" t="s">
        <v>663</v>
      </c>
      <c r="J2" s="76" t="s">
        <v>664</v>
      </c>
      <c r="K2" s="76" t="s">
        <v>666</v>
      </c>
      <c r="L2" s="76" t="s">
        <v>665</v>
      </c>
      <c r="M2" s="78" t="s">
        <v>717</v>
      </c>
      <c r="N2" s="78"/>
      <c r="O2" s="83" t="s">
        <v>716</v>
      </c>
      <c r="P2" s="1" t="s">
        <v>739</v>
      </c>
      <c r="Q2" s="1" t="s">
        <v>740</v>
      </c>
      <c r="R2" s="19" t="s">
        <v>741</v>
      </c>
      <c r="S2" s="1" t="s">
        <v>742</v>
      </c>
    </row>
    <row r="3" spans="1:19" ht="30" customHeight="1">
      <c r="A3" s="80"/>
      <c r="B3" s="80"/>
      <c r="C3" s="80"/>
      <c r="D3" s="80"/>
      <c r="E3" s="82"/>
      <c r="F3" s="82"/>
      <c r="G3" s="82"/>
      <c r="H3" s="77"/>
      <c r="I3" s="77"/>
      <c r="J3" s="77"/>
      <c r="K3" s="77"/>
      <c r="L3" s="77"/>
      <c r="M3" s="19" t="s">
        <v>670</v>
      </c>
      <c r="N3" s="19" t="s">
        <v>669</v>
      </c>
      <c r="O3" s="83"/>
      <c r="P3" s="1"/>
      <c r="Q3" s="1"/>
      <c r="R3" s="1"/>
      <c r="S3" s="1"/>
    </row>
    <row r="4" spans="1:19" s="18" customFormat="1" ht="30" customHeight="1">
      <c r="A4" s="39"/>
      <c r="B4" s="39">
        <f>SUBTOTAL(3,B5:B344)</f>
        <v>27</v>
      </c>
      <c r="C4" s="39"/>
      <c r="D4" s="39"/>
      <c r="E4" s="40"/>
      <c r="F4" s="40"/>
      <c r="G4" s="40"/>
      <c r="H4" s="38"/>
      <c r="I4" s="38"/>
      <c r="J4" s="38"/>
      <c r="K4" s="38"/>
      <c r="L4" s="38"/>
      <c r="M4" s="19"/>
      <c r="N4" s="19"/>
      <c r="O4" s="41"/>
      <c r="P4" s="1"/>
      <c r="Q4" s="1"/>
      <c r="R4" s="1"/>
      <c r="S4" s="1"/>
    </row>
    <row r="5" spans="1:19" hidden="1">
      <c r="A5" s="7" t="s">
        <v>563</v>
      </c>
      <c r="B5" s="7" t="s">
        <v>564</v>
      </c>
      <c r="C5" s="7" t="s">
        <v>562</v>
      </c>
      <c r="D5" s="7" t="s">
        <v>7</v>
      </c>
      <c r="E5" s="1"/>
      <c r="F5" s="1"/>
      <c r="G5" s="1"/>
      <c r="H5" s="1"/>
      <c r="I5" s="1"/>
      <c r="J5" s="1"/>
      <c r="K5" s="1"/>
      <c r="L5" s="1"/>
      <c r="M5" s="1">
        <v>16</v>
      </c>
      <c r="N5" s="1">
        <v>2</v>
      </c>
      <c r="O5" s="1">
        <f t="shared" ref="O5:O67" si="0">K5+F5+E5</f>
        <v>0</v>
      </c>
      <c r="P5" s="1">
        <f>15000*M5</f>
        <v>240000</v>
      </c>
      <c r="Q5" s="1">
        <f>5000*N5</f>
        <v>10000</v>
      </c>
      <c r="R5" s="1">
        <f>10000*J5</f>
        <v>0</v>
      </c>
      <c r="S5" s="1">
        <f>R5+Q5+P5</f>
        <v>250000</v>
      </c>
    </row>
    <row r="6" spans="1:19" hidden="1">
      <c r="A6" s="7" t="s">
        <v>565</v>
      </c>
      <c r="B6" s="7" t="s">
        <v>566</v>
      </c>
      <c r="C6" s="7" t="s">
        <v>562</v>
      </c>
      <c r="D6" s="7" t="s">
        <v>7</v>
      </c>
      <c r="E6" s="1"/>
      <c r="F6" s="1"/>
      <c r="G6" s="1"/>
      <c r="H6" s="1"/>
      <c r="I6" s="1">
        <v>2</v>
      </c>
      <c r="J6" s="1"/>
      <c r="K6" s="1"/>
      <c r="L6" s="1"/>
      <c r="M6" s="1">
        <v>14</v>
      </c>
      <c r="N6" s="1">
        <v>2</v>
      </c>
      <c r="O6" s="1">
        <f t="shared" si="0"/>
        <v>0</v>
      </c>
      <c r="P6" s="1">
        <f t="shared" ref="P6:P9" si="1">15000*M6</f>
        <v>210000</v>
      </c>
      <c r="Q6" s="1">
        <f t="shared" ref="Q6:Q9" si="2">5000*N6</f>
        <v>10000</v>
      </c>
      <c r="R6" s="1">
        <f t="shared" ref="R6:R9" si="3">10000*J6</f>
        <v>0</v>
      </c>
      <c r="S6" s="1">
        <f t="shared" ref="S6:S9" si="4">R6+Q6+P6</f>
        <v>220000</v>
      </c>
    </row>
    <row r="7" spans="1:19" hidden="1">
      <c r="A7" s="7" t="s">
        <v>560</v>
      </c>
      <c r="B7" s="7" t="s">
        <v>561</v>
      </c>
      <c r="C7" s="7" t="s">
        <v>562</v>
      </c>
      <c r="D7" s="7" t="s">
        <v>7</v>
      </c>
      <c r="E7" s="1">
        <v>1</v>
      </c>
      <c r="F7" s="1"/>
      <c r="G7" s="1"/>
      <c r="H7" s="1"/>
      <c r="I7" s="1"/>
      <c r="J7" s="1"/>
      <c r="K7" s="1"/>
      <c r="L7" s="1"/>
      <c r="M7" s="1">
        <v>15</v>
      </c>
      <c r="N7" s="1">
        <v>2</v>
      </c>
      <c r="O7" s="1">
        <f t="shared" si="0"/>
        <v>1</v>
      </c>
      <c r="P7" s="1">
        <f t="shared" si="1"/>
        <v>225000</v>
      </c>
      <c r="Q7" s="1">
        <f t="shared" si="2"/>
        <v>10000</v>
      </c>
      <c r="R7" s="1">
        <f t="shared" si="3"/>
        <v>0</v>
      </c>
      <c r="S7" s="1">
        <f t="shared" si="4"/>
        <v>235000</v>
      </c>
    </row>
    <row r="8" spans="1:19" hidden="1">
      <c r="A8" s="7" t="s">
        <v>567</v>
      </c>
      <c r="B8" s="7" t="s">
        <v>568</v>
      </c>
      <c r="C8" s="7" t="s">
        <v>562</v>
      </c>
      <c r="D8" s="7" t="s">
        <v>7</v>
      </c>
      <c r="E8" s="1"/>
      <c r="F8" s="1"/>
      <c r="G8" s="1"/>
      <c r="H8" s="1"/>
      <c r="I8" s="1">
        <v>14</v>
      </c>
      <c r="J8" s="1"/>
      <c r="K8" s="1"/>
      <c r="L8" s="1"/>
      <c r="M8" s="1">
        <v>3</v>
      </c>
      <c r="N8" s="1">
        <v>1</v>
      </c>
      <c r="O8" s="1">
        <f t="shared" si="0"/>
        <v>0</v>
      </c>
      <c r="P8" s="1">
        <f t="shared" si="1"/>
        <v>45000</v>
      </c>
      <c r="Q8" s="1">
        <f t="shared" si="2"/>
        <v>5000</v>
      </c>
      <c r="R8" s="1">
        <f t="shared" si="3"/>
        <v>0</v>
      </c>
      <c r="S8" s="1">
        <f t="shared" si="4"/>
        <v>50000</v>
      </c>
    </row>
    <row r="9" spans="1:19" hidden="1">
      <c r="A9" s="30" t="s">
        <v>713</v>
      </c>
      <c r="B9" s="30" t="s">
        <v>711</v>
      </c>
      <c r="C9" s="31" t="s">
        <v>562</v>
      </c>
      <c r="D9" s="31" t="s">
        <v>7</v>
      </c>
      <c r="E9" s="1"/>
      <c r="F9" s="1"/>
      <c r="G9" s="1"/>
      <c r="H9" s="1"/>
      <c r="I9" s="1">
        <v>9</v>
      </c>
      <c r="J9" s="1"/>
      <c r="K9" s="1"/>
      <c r="L9" s="1"/>
      <c r="M9" s="1">
        <v>7</v>
      </c>
      <c r="N9" s="1">
        <v>0</v>
      </c>
      <c r="O9" s="1">
        <f t="shared" si="0"/>
        <v>0</v>
      </c>
      <c r="P9" s="1">
        <f t="shared" si="1"/>
        <v>105000</v>
      </c>
      <c r="Q9" s="1">
        <f t="shared" si="2"/>
        <v>0</v>
      </c>
      <c r="R9" s="1">
        <f t="shared" si="3"/>
        <v>0</v>
      </c>
      <c r="S9" s="1">
        <f t="shared" si="4"/>
        <v>105000</v>
      </c>
    </row>
    <row r="10" spans="1:19" hidden="1">
      <c r="A10" s="10" t="s">
        <v>527</v>
      </c>
      <c r="B10" s="5" t="s">
        <v>528</v>
      </c>
      <c r="C10" s="3" t="s">
        <v>527</v>
      </c>
      <c r="D10" s="3" t="s">
        <v>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f t="shared" si="0"/>
        <v>0</v>
      </c>
      <c r="P10" s="47">
        <f>20000*M10</f>
        <v>0</v>
      </c>
      <c r="Q10" s="47">
        <f>5000*N10</f>
        <v>0</v>
      </c>
      <c r="R10" s="47">
        <f>15000*J10</f>
        <v>0</v>
      </c>
      <c r="S10" s="47">
        <f>R10+Q10+P10</f>
        <v>0</v>
      </c>
    </row>
    <row r="11" spans="1:19" hidden="1">
      <c r="A11" s="10" t="s">
        <v>527</v>
      </c>
      <c r="B11" s="5" t="s">
        <v>529</v>
      </c>
      <c r="C11" s="3" t="s">
        <v>527</v>
      </c>
      <c r="D11" s="3" t="s">
        <v>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f t="shared" si="0"/>
        <v>0</v>
      </c>
      <c r="P11" s="47">
        <f t="shared" ref="P11:P12" si="5">20000*M11</f>
        <v>0</v>
      </c>
      <c r="Q11" s="47">
        <f t="shared" ref="Q11:Q12" si="6">5000*N11</f>
        <v>0</v>
      </c>
      <c r="R11" s="47">
        <f t="shared" ref="R11:R12" si="7">15000*J11</f>
        <v>0</v>
      </c>
      <c r="S11" s="47">
        <f t="shared" ref="S11:S12" si="8">R11+Q11+P11</f>
        <v>0</v>
      </c>
    </row>
    <row r="12" spans="1:19" hidden="1">
      <c r="A12" s="10" t="s">
        <v>527</v>
      </c>
      <c r="B12" s="5" t="s">
        <v>530</v>
      </c>
      <c r="C12" s="3" t="s">
        <v>527</v>
      </c>
      <c r="D12" s="3" t="s">
        <v>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>
        <f t="shared" si="0"/>
        <v>0</v>
      </c>
      <c r="P12" s="47">
        <f t="shared" si="5"/>
        <v>0</v>
      </c>
      <c r="Q12" s="47">
        <f t="shared" si="6"/>
        <v>0</v>
      </c>
      <c r="R12" s="47">
        <f t="shared" si="7"/>
        <v>0</v>
      </c>
      <c r="S12" s="47">
        <f t="shared" si="8"/>
        <v>0</v>
      </c>
    </row>
    <row r="13" spans="1:19" hidden="1">
      <c r="A13" s="5" t="s">
        <v>648</v>
      </c>
      <c r="B13" s="16" t="s">
        <v>599</v>
      </c>
      <c r="C13" s="3" t="s">
        <v>600</v>
      </c>
      <c r="D13" s="3" t="s">
        <v>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f t="shared" si="0"/>
        <v>0</v>
      </c>
      <c r="P13" s="1">
        <f t="shared" ref="P13:P38" si="9">15000*M13</f>
        <v>0</v>
      </c>
      <c r="Q13" s="1">
        <f t="shared" ref="Q13:Q52" si="10">5000*N13</f>
        <v>0</v>
      </c>
      <c r="R13" s="1">
        <f t="shared" ref="R13:R38" si="11">10000*J13</f>
        <v>0</v>
      </c>
      <c r="S13" s="1">
        <f t="shared" ref="S13:S52" si="12">R13+Q13+P13</f>
        <v>0</v>
      </c>
    </row>
    <row r="14" spans="1:19" hidden="1">
      <c r="A14" s="5" t="s">
        <v>650</v>
      </c>
      <c r="B14" s="16" t="s">
        <v>649</v>
      </c>
      <c r="C14" s="3" t="s">
        <v>600</v>
      </c>
      <c r="D14" s="3" t="s">
        <v>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f t="shared" si="0"/>
        <v>0</v>
      </c>
      <c r="P14" s="1">
        <f t="shared" si="9"/>
        <v>0</v>
      </c>
      <c r="Q14" s="1">
        <f t="shared" si="10"/>
        <v>0</v>
      </c>
      <c r="R14" s="1">
        <f t="shared" si="11"/>
        <v>0</v>
      </c>
      <c r="S14" s="1">
        <f t="shared" si="12"/>
        <v>0</v>
      </c>
    </row>
    <row r="15" spans="1:19" hidden="1">
      <c r="A15" s="5" t="s">
        <v>647</v>
      </c>
      <c r="B15" s="16" t="s">
        <v>598</v>
      </c>
      <c r="C15" s="3" t="s">
        <v>600</v>
      </c>
      <c r="D15" s="3" t="s">
        <v>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f t="shared" si="0"/>
        <v>0</v>
      </c>
      <c r="P15" s="1">
        <f t="shared" si="9"/>
        <v>0</v>
      </c>
      <c r="Q15" s="1">
        <f t="shared" si="10"/>
        <v>0</v>
      </c>
      <c r="R15" s="1">
        <f t="shared" si="11"/>
        <v>0</v>
      </c>
      <c r="S15" s="1">
        <f t="shared" si="12"/>
        <v>0</v>
      </c>
    </row>
    <row r="16" spans="1:19" hidden="1">
      <c r="A16" s="5" t="s">
        <v>646</v>
      </c>
      <c r="B16" s="16" t="s">
        <v>597</v>
      </c>
      <c r="C16" s="3" t="s">
        <v>600</v>
      </c>
      <c r="D16" s="3" t="s">
        <v>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>
        <f t="shared" si="0"/>
        <v>0</v>
      </c>
      <c r="P16" s="1">
        <f t="shared" si="9"/>
        <v>0</v>
      </c>
      <c r="Q16" s="1">
        <f t="shared" si="10"/>
        <v>0</v>
      </c>
      <c r="R16" s="1">
        <f t="shared" si="11"/>
        <v>0</v>
      </c>
      <c r="S16" s="1">
        <f t="shared" si="12"/>
        <v>0</v>
      </c>
    </row>
    <row r="17" spans="1:19" hidden="1">
      <c r="A17" s="30" t="s">
        <v>714</v>
      </c>
      <c r="B17" s="30" t="s">
        <v>712</v>
      </c>
      <c r="C17" s="31" t="s">
        <v>348</v>
      </c>
      <c r="D17" s="31" t="s">
        <v>7</v>
      </c>
      <c r="E17" s="1"/>
      <c r="F17" s="1"/>
      <c r="G17" s="1"/>
      <c r="H17" s="1"/>
      <c r="I17" s="1">
        <v>4</v>
      </c>
      <c r="J17" s="1">
        <v>6</v>
      </c>
      <c r="K17" s="1">
        <v>1</v>
      </c>
      <c r="L17" s="1">
        <v>3</v>
      </c>
      <c r="M17" s="1">
        <v>4</v>
      </c>
      <c r="N17" s="1">
        <v>0</v>
      </c>
      <c r="O17" s="1">
        <f t="shared" si="0"/>
        <v>1</v>
      </c>
      <c r="P17" s="1">
        <f t="shared" si="9"/>
        <v>60000</v>
      </c>
      <c r="Q17" s="1">
        <f t="shared" si="10"/>
        <v>0</v>
      </c>
      <c r="R17" s="1">
        <f t="shared" si="11"/>
        <v>60000</v>
      </c>
      <c r="S17" s="1">
        <f t="shared" si="12"/>
        <v>120000</v>
      </c>
    </row>
    <row r="18" spans="1:19" hidden="1">
      <c r="A18" s="7" t="s">
        <v>588</v>
      </c>
      <c r="B18" s="16" t="s">
        <v>589</v>
      </c>
      <c r="C18" s="7" t="s">
        <v>348</v>
      </c>
      <c r="D18" s="7" t="s">
        <v>7</v>
      </c>
      <c r="E18" s="1"/>
      <c r="F18" s="1"/>
      <c r="G18" s="1"/>
      <c r="H18" s="1"/>
      <c r="I18" s="1">
        <v>1</v>
      </c>
      <c r="J18" s="1"/>
      <c r="K18" s="1"/>
      <c r="L18" s="1"/>
      <c r="M18" s="1">
        <v>15</v>
      </c>
      <c r="N18" s="1">
        <v>2</v>
      </c>
      <c r="O18" s="1">
        <f t="shared" si="0"/>
        <v>0</v>
      </c>
      <c r="P18" s="1">
        <f t="shared" si="9"/>
        <v>225000</v>
      </c>
      <c r="Q18" s="1">
        <f t="shared" si="10"/>
        <v>10000</v>
      </c>
      <c r="R18" s="1">
        <f t="shared" si="11"/>
        <v>0</v>
      </c>
      <c r="S18" s="1">
        <f t="shared" si="12"/>
        <v>235000</v>
      </c>
    </row>
    <row r="19" spans="1:19" hidden="1">
      <c r="A19" s="7" t="s">
        <v>582</v>
      </c>
      <c r="B19" s="16" t="s">
        <v>583</v>
      </c>
      <c r="C19" s="7" t="s">
        <v>348</v>
      </c>
      <c r="D19" s="7" t="s">
        <v>7</v>
      </c>
      <c r="E19" s="1"/>
      <c r="F19" s="1"/>
      <c r="G19" s="1"/>
      <c r="H19" s="1"/>
      <c r="I19" s="1"/>
      <c r="J19" s="1"/>
      <c r="K19" s="1"/>
      <c r="L19" s="1"/>
      <c r="M19" s="1">
        <v>16</v>
      </c>
      <c r="N19" s="1">
        <v>2</v>
      </c>
      <c r="O19" s="1">
        <f t="shared" si="0"/>
        <v>0</v>
      </c>
      <c r="P19" s="1">
        <f t="shared" si="9"/>
        <v>240000</v>
      </c>
      <c r="Q19" s="1">
        <f t="shared" si="10"/>
        <v>10000</v>
      </c>
      <c r="R19" s="1">
        <f t="shared" si="11"/>
        <v>0</v>
      </c>
      <c r="S19" s="1">
        <f t="shared" si="12"/>
        <v>250000</v>
      </c>
    </row>
    <row r="20" spans="1:19" hidden="1">
      <c r="A20" s="14" t="s">
        <v>467</v>
      </c>
      <c r="B20" s="5" t="s">
        <v>468</v>
      </c>
      <c r="C20" s="5" t="s">
        <v>348</v>
      </c>
      <c r="D20" s="3" t="s">
        <v>54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>
        <f t="shared" si="0"/>
        <v>0</v>
      </c>
      <c r="P20" s="1">
        <f t="shared" si="9"/>
        <v>0</v>
      </c>
      <c r="Q20" s="1">
        <f t="shared" si="10"/>
        <v>0</v>
      </c>
      <c r="R20" s="1">
        <f t="shared" si="11"/>
        <v>0</v>
      </c>
      <c r="S20" s="1">
        <f t="shared" si="12"/>
        <v>0</v>
      </c>
    </row>
    <row r="21" spans="1:19" hidden="1">
      <c r="A21" s="7" t="s">
        <v>531</v>
      </c>
      <c r="B21" s="5" t="s">
        <v>532</v>
      </c>
      <c r="C21" s="3" t="s">
        <v>348</v>
      </c>
      <c r="D21" s="3" t="s">
        <v>7</v>
      </c>
      <c r="E21" s="1"/>
      <c r="F21" s="1"/>
      <c r="G21" s="1"/>
      <c r="H21" s="1">
        <v>1</v>
      </c>
      <c r="I21" s="1">
        <v>4</v>
      </c>
      <c r="J21" s="1"/>
      <c r="K21" s="1"/>
      <c r="L21" s="1"/>
      <c r="M21" s="1">
        <v>11</v>
      </c>
      <c r="N21" s="1">
        <v>2</v>
      </c>
      <c r="O21" s="1">
        <f t="shared" si="0"/>
        <v>0</v>
      </c>
      <c r="P21" s="1">
        <f t="shared" si="9"/>
        <v>165000</v>
      </c>
      <c r="Q21" s="1">
        <f t="shared" si="10"/>
        <v>10000</v>
      </c>
      <c r="R21" s="1">
        <f t="shared" si="11"/>
        <v>0</v>
      </c>
      <c r="S21" s="1">
        <f t="shared" si="12"/>
        <v>175000</v>
      </c>
    </row>
    <row r="22" spans="1:19" hidden="1">
      <c r="A22" s="7" t="s">
        <v>586</v>
      </c>
      <c r="B22" s="16" t="s">
        <v>587</v>
      </c>
      <c r="C22" s="7" t="s">
        <v>6</v>
      </c>
      <c r="D22" s="7" t="s">
        <v>7</v>
      </c>
      <c r="E22" s="1">
        <v>18</v>
      </c>
      <c r="F22" s="1"/>
      <c r="G22" s="1"/>
      <c r="H22" s="1"/>
      <c r="I22" s="1"/>
      <c r="J22" s="1"/>
      <c r="K22" s="1"/>
      <c r="L22" s="1"/>
      <c r="M22" s="1">
        <v>0</v>
      </c>
      <c r="N22" s="1">
        <v>0</v>
      </c>
      <c r="O22" s="1">
        <f t="shared" si="0"/>
        <v>18</v>
      </c>
      <c r="P22" s="1">
        <f t="shared" si="9"/>
        <v>0</v>
      </c>
      <c r="Q22" s="1">
        <f t="shared" si="10"/>
        <v>0</v>
      </c>
      <c r="R22" s="1">
        <f t="shared" si="11"/>
        <v>0</v>
      </c>
      <c r="S22" s="1">
        <f t="shared" si="12"/>
        <v>0</v>
      </c>
    </row>
    <row r="23" spans="1:19" hidden="1">
      <c r="A23" s="7" t="s">
        <v>578</v>
      </c>
      <c r="B23" s="16" t="s">
        <v>579</v>
      </c>
      <c r="C23" s="7" t="s">
        <v>348</v>
      </c>
      <c r="D23" s="7" t="s">
        <v>7</v>
      </c>
      <c r="E23" s="1"/>
      <c r="F23" s="1"/>
      <c r="G23" s="1"/>
      <c r="H23" s="1"/>
      <c r="I23" s="1">
        <v>5</v>
      </c>
      <c r="J23" s="1">
        <v>3</v>
      </c>
      <c r="K23" s="1"/>
      <c r="L23" s="1"/>
      <c r="M23" s="1">
        <v>11</v>
      </c>
      <c r="N23" s="1">
        <v>0</v>
      </c>
      <c r="O23" s="1">
        <f t="shared" si="0"/>
        <v>0</v>
      </c>
      <c r="P23" s="1">
        <f t="shared" si="9"/>
        <v>165000</v>
      </c>
      <c r="Q23" s="1">
        <f t="shared" si="10"/>
        <v>0</v>
      </c>
      <c r="R23" s="1">
        <f t="shared" si="11"/>
        <v>30000</v>
      </c>
      <c r="S23" s="1">
        <f t="shared" si="12"/>
        <v>195000</v>
      </c>
    </row>
    <row r="24" spans="1:19" hidden="1">
      <c r="A24" s="7" t="s">
        <v>584</v>
      </c>
      <c r="B24" s="16" t="s">
        <v>585</v>
      </c>
      <c r="C24" s="7" t="s">
        <v>348</v>
      </c>
      <c r="D24" s="7" t="s">
        <v>7</v>
      </c>
      <c r="E24" s="1"/>
      <c r="F24" s="1"/>
      <c r="G24" s="1"/>
      <c r="H24" s="1"/>
      <c r="I24" s="1"/>
      <c r="J24" s="1">
        <v>16</v>
      </c>
      <c r="K24" s="1"/>
      <c r="L24" s="1"/>
      <c r="M24" s="1"/>
      <c r="N24" s="1">
        <v>3</v>
      </c>
      <c r="O24" s="1">
        <f t="shared" si="0"/>
        <v>0</v>
      </c>
      <c r="P24" s="1">
        <f t="shared" si="9"/>
        <v>0</v>
      </c>
      <c r="Q24" s="1">
        <f t="shared" si="10"/>
        <v>15000</v>
      </c>
      <c r="R24" s="1">
        <f t="shared" si="11"/>
        <v>160000</v>
      </c>
      <c r="S24" s="1">
        <f t="shared" si="12"/>
        <v>175000</v>
      </c>
    </row>
    <row r="25" spans="1:19" hidden="1">
      <c r="A25" s="7" t="s">
        <v>533</v>
      </c>
      <c r="B25" s="5" t="s">
        <v>534</v>
      </c>
      <c r="C25" s="3" t="s">
        <v>348</v>
      </c>
      <c r="D25" s="3" t="s">
        <v>7</v>
      </c>
      <c r="E25" s="1"/>
      <c r="F25" s="1">
        <v>1</v>
      </c>
      <c r="G25" s="1"/>
      <c r="H25" s="1"/>
      <c r="I25" s="1">
        <v>5</v>
      </c>
      <c r="J25" s="1"/>
      <c r="K25" s="1"/>
      <c r="L25" s="1"/>
      <c r="M25" s="1">
        <v>10</v>
      </c>
      <c r="N25" s="1">
        <v>2</v>
      </c>
      <c r="O25" s="1">
        <f t="shared" si="0"/>
        <v>1</v>
      </c>
      <c r="P25" s="1">
        <f t="shared" si="9"/>
        <v>150000</v>
      </c>
      <c r="Q25" s="1">
        <f t="shared" si="10"/>
        <v>10000</v>
      </c>
      <c r="R25" s="1">
        <f t="shared" si="11"/>
        <v>0</v>
      </c>
      <c r="S25" s="1">
        <f t="shared" si="12"/>
        <v>160000</v>
      </c>
    </row>
    <row r="26" spans="1:19" hidden="1">
      <c r="A26" s="14" t="s">
        <v>346</v>
      </c>
      <c r="B26" s="12" t="s">
        <v>347</v>
      </c>
      <c r="C26" s="9" t="s">
        <v>348</v>
      </c>
      <c r="D26" s="5" t="s">
        <v>7</v>
      </c>
      <c r="E26" s="1"/>
      <c r="F26" s="1"/>
      <c r="G26" s="1"/>
      <c r="H26" s="1">
        <v>1</v>
      </c>
      <c r="I26" s="1">
        <v>4</v>
      </c>
      <c r="J26" s="1"/>
      <c r="K26" s="1"/>
      <c r="L26" s="1">
        <v>1</v>
      </c>
      <c r="M26" s="1">
        <v>13</v>
      </c>
      <c r="N26" s="1">
        <v>1</v>
      </c>
      <c r="O26" s="1">
        <f t="shared" si="0"/>
        <v>0</v>
      </c>
      <c r="P26" s="1">
        <f t="shared" si="9"/>
        <v>195000</v>
      </c>
      <c r="Q26" s="1">
        <f t="shared" si="10"/>
        <v>5000</v>
      </c>
      <c r="R26" s="1">
        <f t="shared" si="11"/>
        <v>0</v>
      </c>
      <c r="S26" s="1">
        <f t="shared" si="12"/>
        <v>200000</v>
      </c>
    </row>
    <row r="27" spans="1:19" hidden="1">
      <c r="A27" s="14" t="s">
        <v>349</v>
      </c>
      <c r="B27" s="12" t="s">
        <v>350</v>
      </c>
      <c r="C27" s="9" t="s">
        <v>348</v>
      </c>
      <c r="D27" s="5" t="s">
        <v>7</v>
      </c>
      <c r="E27" s="1"/>
      <c r="F27" s="1"/>
      <c r="G27" s="1"/>
      <c r="H27" s="1"/>
      <c r="I27" s="1"/>
      <c r="J27" s="1"/>
      <c r="K27" s="1"/>
      <c r="L27" s="1"/>
      <c r="M27" s="1">
        <v>16</v>
      </c>
      <c r="N27" s="1">
        <v>2</v>
      </c>
      <c r="O27" s="1">
        <f t="shared" si="0"/>
        <v>0</v>
      </c>
      <c r="P27" s="1">
        <f t="shared" si="9"/>
        <v>240000</v>
      </c>
      <c r="Q27" s="1">
        <f t="shared" si="10"/>
        <v>10000</v>
      </c>
      <c r="R27" s="1">
        <f t="shared" si="11"/>
        <v>0</v>
      </c>
      <c r="S27" s="1">
        <f t="shared" si="12"/>
        <v>250000</v>
      </c>
    </row>
    <row r="28" spans="1:19" hidden="1">
      <c r="A28" s="14" t="s">
        <v>469</v>
      </c>
      <c r="B28" s="5" t="s">
        <v>470</v>
      </c>
      <c r="C28" s="5" t="s">
        <v>348</v>
      </c>
      <c r="D28" s="3" t="s">
        <v>54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f t="shared" si="0"/>
        <v>0</v>
      </c>
      <c r="P28" s="1">
        <f t="shared" si="9"/>
        <v>0</v>
      </c>
      <c r="Q28" s="1">
        <f t="shared" si="10"/>
        <v>0</v>
      </c>
      <c r="R28" s="1">
        <f t="shared" si="11"/>
        <v>0</v>
      </c>
      <c r="S28" s="1">
        <f t="shared" si="12"/>
        <v>0</v>
      </c>
    </row>
    <row r="29" spans="1:19" hidden="1">
      <c r="A29" s="7" t="s">
        <v>469</v>
      </c>
      <c r="B29" s="16" t="s">
        <v>573</v>
      </c>
      <c r="C29" s="7" t="s">
        <v>348</v>
      </c>
      <c r="D29" s="7" t="s">
        <v>54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f t="shared" si="0"/>
        <v>0</v>
      </c>
      <c r="P29" s="1">
        <f t="shared" si="9"/>
        <v>0</v>
      </c>
      <c r="Q29" s="1">
        <f t="shared" si="10"/>
        <v>0</v>
      </c>
      <c r="R29" s="1">
        <f t="shared" si="11"/>
        <v>0</v>
      </c>
      <c r="S29" s="1">
        <f t="shared" si="12"/>
        <v>0</v>
      </c>
    </row>
    <row r="30" spans="1:19" hidden="1">
      <c r="A30" s="7" t="s">
        <v>576</v>
      </c>
      <c r="B30" s="16" t="s">
        <v>577</v>
      </c>
      <c r="C30" s="7" t="s">
        <v>348</v>
      </c>
      <c r="D30" s="7" t="s">
        <v>54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>
        <f t="shared" si="0"/>
        <v>0</v>
      </c>
      <c r="P30" s="1">
        <f t="shared" si="9"/>
        <v>0</v>
      </c>
      <c r="Q30" s="1">
        <f t="shared" si="10"/>
        <v>0</v>
      </c>
      <c r="R30" s="1">
        <f t="shared" si="11"/>
        <v>0</v>
      </c>
      <c r="S30" s="1">
        <f t="shared" si="12"/>
        <v>0</v>
      </c>
    </row>
    <row r="31" spans="1:19" hidden="1">
      <c r="A31" s="7" t="s">
        <v>571</v>
      </c>
      <c r="B31" s="16" t="s">
        <v>572</v>
      </c>
      <c r="C31" s="7" t="s">
        <v>348</v>
      </c>
      <c r="D31" s="7" t="s">
        <v>54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>
        <f t="shared" si="0"/>
        <v>0</v>
      </c>
      <c r="P31" s="1">
        <f t="shared" si="9"/>
        <v>0</v>
      </c>
      <c r="Q31" s="1">
        <f t="shared" si="10"/>
        <v>0</v>
      </c>
      <c r="R31" s="1">
        <f t="shared" si="11"/>
        <v>0</v>
      </c>
      <c r="S31" s="1">
        <f t="shared" si="12"/>
        <v>0</v>
      </c>
    </row>
    <row r="32" spans="1:19" hidden="1">
      <c r="A32" s="7" t="s">
        <v>574</v>
      </c>
      <c r="B32" s="16" t="s">
        <v>575</v>
      </c>
      <c r="C32" s="7" t="s">
        <v>348</v>
      </c>
      <c r="D32" s="7" t="s">
        <v>54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>
        <f t="shared" si="0"/>
        <v>0</v>
      </c>
      <c r="P32" s="1">
        <f t="shared" si="9"/>
        <v>0</v>
      </c>
      <c r="Q32" s="1">
        <f t="shared" si="10"/>
        <v>0</v>
      </c>
      <c r="R32" s="1">
        <f t="shared" si="11"/>
        <v>0</v>
      </c>
      <c r="S32" s="1">
        <f t="shared" si="12"/>
        <v>0</v>
      </c>
    </row>
    <row r="33" spans="1:19" hidden="1">
      <c r="A33" s="7" t="s">
        <v>643</v>
      </c>
      <c r="B33" s="16" t="s">
        <v>590</v>
      </c>
      <c r="C33" s="7" t="s">
        <v>348</v>
      </c>
      <c r="D33" s="7" t="s">
        <v>7</v>
      </c>
      <c r="E33" s="1"/>
      <c r="F33" s="1">
        <v>1</v>
      </c>
      <c r="G33" s="1"/>
      <c r="H33" s="1"/>
      <c r="I33" s="1"/>
      <c r="J33" s="1"/>
      <c r="K33" s="1"/>
      <c r="L33" s="1"/>
      <c r="M33" s="1"/>
      <c r="N33" s="1"/>
      <c r="O33" s="1">
        <f t="shared" si="0"/>
        <v>1</v>
      </c>
      <c r="P33" s="1">
        <f t="shared" si="9"/>
        <v>0</v>
      </c>
      <c r="Q33" s="1">
        <f t="shared" si="10"/>
        <v>0</v>
      </c>
      <c r="R33" s="1">
        <f t="shared" si="11"/>
        <v>0</v>
      </c>
      <c r="S33" s="1">
        <f t="shared" si="12"/>
        <v>0</v>
      </c>
    </row>
    <row r="34" spans="1:19" hidden="1">
      <c r="A34" s="7" t="s">
        <v>601</v>
      </c>
      <c r="B34" s="16" t="s">
        <v>591</v>
      </c>
      <c r="C34" s="7" t="s">
        <v>348</v>
      </c>
      <c r="D34" s="7" t="s">
        <v>54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>
        <f t="shared" si="0"/>
        <v>0</v>
      </c>
      <c r="P34" s="1">
        <f t="shared" si="9"/>
        <v>0</v>
      </c>
      <c r="Q34" s="1">
        <f t="shared" si="10"/>
        <v>0</v>
      </c>
      <c r="R34" s="1">
        <f t="shared" si="11"/>
        <v>0</v>
      </c>
      <c r="S34" s="1">
        <f t="shared" si="12"/>
        <v>0</v>
      </c>
    </row>
    <row r="35" spans="1:19" hidden="1">
      <c r="A35" s="7" t="s">
        <v>602</v>
      </c>
      <c r="B35" s="16" t="s">
        <v>592</v>
      </c>
      <c r="C35" s="7" t="s">
        <v>348</v>
      </c>
      <c r="D35" s="7" t="s">
        <v>54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>
        <f t="shared" si="0"/>
        <v>0</v>
      </c>
      <c r="P35" s="1">
        <f t="shared" si="9"/>
        <v>0</v>
      </c>
      <c r="Q35" s="1">
        <f t="shared" si="10"/>
        <v>0</v>
      </c>
      <c r="R35" s="1">
        <f t="shared" si="11"/>
        <v>0</v>
      </c>
      <c r="S35" s="1">
        <f t="shared" si="12"/>
        <v>0</v>
      </c>
    </row>
    <row r="36" spans="1:19" hidden="1">
      <c r="A36" s="7" t="s">
        <v>603</v>
      </c>
      <c r="B36" s="7" t="s">
        <v>604</v>
      </c>
      <c r="C36" s="3" t="s">
        <v>348</v>
      </c>
      <c r="D36" s="3" t="s">
        <v>7</v>
      </c>
      <c r="E36" s="1">
        <v>1</v>
      </c>
      <c r="F36" s="1"/>
      <c r="G36" s="1"/>
      <c r="H36" s="1"/>
      <c r="I36" s="1">
        <v>1</v>
      </c>
      <c r="J36" s="1"/>
      <c r="K36" s="1"/>
      <c r="L36" s="1"/>
      <c r="M36" s="1">
        <v>14</v>
      </c>
      <c r="N36" s="1">
        <v>2</v>
      </c>
      <c r="O36" s="1">
        <f t="shared" si="0"/>
        <v>1</v>
      </c>
      <c r="P36" s="1">
        <f t="shared" si="9"/>
        <v>210000</v>
      </c>
      <c r="Q36" s="1">
        <f t="shared" si="10"/>
        <v>10000</v>
      </c>
      <c r="R36" s="1">
        <f t="shared" si="11"/>
        <v>0</v>
      </c>
      <c r="S36" s="1">
        <f t="shared" si="12"/>
        <v>220000</v>
      </c>
    </row>
    <row r="37" spans="1:19" hidden="1">
      <c r="A37" s="7" t="s">
        <v>615</v>
      </c>
      <c r="B37" s="7" t="s">
        <v>616</v>
      </c>
      <c r="C37" s="3" t="s">
        <v>348</v>
      </c>
      <c r="D37" s="3" t="s">
        <v>54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>
        <f t="shared" si="0"/>
        <v>0</v>
      </c>
      <c r="P37" s="1">
        <f t="shared" si="9"/>
        <v>0</v>
      </c>
      <c r="Q37" s="1">
        <f t="shared" si="10"/>
        <v>0</v>
      </c>
      <c r="R37" s="1">
        <f t="shared" si="11"/>
        <v>0</v>
      </c>
      <c r="S37" s="1">
        <f t="shared" si="12"/>
        <v>0</v>
      </c>
    </row>
    <row r="38" spans="1:19" hidden="1">
      <c r="A38" s="7" t="s">
        <v>623</v>
      </c>
      <c r="B38" s="7" t="s">
        <v>624</v>
      </c>
      <c r="C38" s="3" t="s">
        <v>348</v>
      </c>
      <c r="D38" s="3" t="s">
        <v>54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>
        <f t="shared" si="0"/>
        <v>0</v>
      </c>
      <c r="P38" s="1">
        <f t="shared" si="9"/>
        <v>0</v>
      </c>
      <c r="Q38" s="1">
        <f t="shared" si="10"/>
        <v>0</v>
      </c>
      <c r="R38" s="1">
        <f t="shared" si="11"/>
        <v>0</v>
      </c>
      <c r="S38" s="1">
        <f t="shared" si="12"/>
        <v>0</v>
      </c>
    </row>
    <row r="39" spans="1:19" hidden="1">
      <c r="A39" s="5" t="s">
        <v>645</v>
      </c>
      <c r="B39" s="16" t="s">
        <v>594</v>
      </c>
      <c r="C39" s="3" t="s">
        <v>596</v>
      </c>
      <c r="D39" s="3" t="s">
        <v>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>
        <f t="shared" si="0"/>
        <v>0</v>
      </c>
      <c r="P39" s="47">
        <f t="shared" ref="P39:P52" si="13">20000*M39</f>
        <v>0</v>
      </c>
      <c r="Q39" s="47">
        <f t="shared" si="10"/>
        <v>0</v>
      </c>
      <c r="R39" s="47">
        <f t="shared" ref="R39:R52" si="14">15000*J39</f>
        <v>0</v>
      </c>
      <c r="S39" s="47">
        <f t="shared" si="12"/>
        <v>0</v>
      </c>
    </row>
    <row r="40" spans="1:19" hidden="1">
      <c r="A40" s="7" t="s">
        <v>542</v>
      </c>
      <c r="B40" s="17" t="s">
        <v>543</v>
      </c>
      <c r="C40" s="6" t="s">
        <v>190</v>
      </c>
      <c r="D40" s="6" t="s">
        <v>54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f t="shared" si="0"/>
        <v>0</v>
      </c>
      <c r="P40" s="47">
        <f t="shared" si="13"/>
        <v>0</v>
      </c>
      <c r="Q40" s="47">
        <f t="shared" si="10"/>
        <v>0</v>
      </c>
      <c r="R40" s="47">
        <f t="shared" si="14"/>
        <v>0</v>
      </c>
      <c r="S40" s="47">
        <f t="shared" si="12"/>
        <v>0</v>
      </c>
    </row>
    <row r="41" spans="1:19" hidden="1">
      <c r="A41" s="10" t="s">
        <v>197</v>
      </c>
      <c r="B41" s="5" t="s">
        <v>198</v>
      </c>
      <c r="C41" s="3" t="s">
        <v>190</v>
      </c>
      <c r="D41" s="3" t="s">
        <v>54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>
        <f t="shared" si="0"/>
        <v>0</v>
      </c>
      <c r="P41" s="47">
        <f t="shared" si="13"/>
        <v>0</v>
      </c>
      <c r="Q41" s="47">
        <f t="shared" si="10"/>
        <v>0</v>
      </c>
      <c r="R41" s="47">
        <f t="shared" si="14"/>
        <v>0</v>
      </c>
      <c r="S41" s="47">
        <f t="shared" si="12"/>
        <v>0</v>
      </c>
    </row>
    <row r="42" spans="1:19" hidden="1">
      <c r="A42" s="10" t="s">
        <v>539</v>
      </c>
      <c r="B42" s="5" t="s">
        <v>199</v>
      </c>
      <c r="C42" s="3" t="s">
        <v>190</v>
      </c>
      <c r="D42" s="3" t="s">
        <v>54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>
        <f t="shared" si="0"/>
        <v>0</v>
      </c>
      <c r="P42" s="47">
        <f t="shared" si="13"/>
        <v>0</v>
      </c>
      <c r="Q42" s="47">
        <f t="shared" si="10"/>
        <v>0</v>
      </c>
      <c r="R42" s="47">
        <f t="shared" si="14"/>
        <v>0</v>
      </c>
      <c r="S42" s="47">
        <f t="shared" si="12"/>
        <v>0</v>
      </c>
    </row>
    <row r="43" spans="1:19" hidden="1">
      <c r="A43" s="7" t="s">
        <v>535</v>
      </c>
      <c r="B43" s="17" t="s">
        <v>536</v>
      </c>
      <c r="C43" s="6" t="s">
        <v>190</v>
      </c>
      <c r="D43" s="6" t="s">
        <v>54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>
        <f t="shared" si="0"/>
        <v>0</v>
      </c>
      <c r="P43" s="47">
        <f t="shared" si="13"/>
        <v>0</v>
      </c>
      <c r="Q43" s="47">
        <f t="shared" si="10"/>
        <v>0</v>
      </c>
      <c r="R43" s="47">
        <f t="shared" si="14"/>
        <v>0</v>
      </c>
      <c r="S43" s="47">
        <f t="shared" si="12"/>
        <v>0</v>
      </c>
    </row>
    <row r="44" spans="1:19" hidden="1">
      <c r="A44" s="16" t="s">
        <v>544</v>
      </c>
      <c r="B44" s="17" t="s">
        <v>545</v>
      </c>
      <c r="C44" s="6" t="s">
        <v>190</v>
      </c>
      <c r="D44" s="6" t="s">
        <v>54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f t="shared" si="0"/>
        <v>0</v>
      </c>
      <c r="P44" s="47">
        <f t="shared" si="13"/>
        <v>0</v>
      </c>
      <c r="Q44" s="47">
        <f t="shared" si="10"/>
        <v>0</v>
      </c>
      <c r="R44" s="47">
        <f t="shared" si="14"/>
        <v>0</v>
      </c>
      <c r="S44" s="47">
        <f t="shared" si="12"/>
        <v>0</v>
      </c>
    </row>
    <row r="45" spans="1:19" hidden="1">
      <c r="A45" s="10" t="s">
        <v>191</v>
      </c>
      <c r="B45" s="5" t="s">
        <v>192</v>
      </c>
      <c r="C45" s="3" t="s">
        <v>190</v>
      </c>
      <c r="D45" s="3" t="s">
        <v>54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>
        <f t="shared" si="0"/>
        <v>0</v>
      </c>
      <c r="P45" s="47">
        <f t="shared" si="13"/>
        <v>0</v>
      </c>
      <c r="Q45" s="47">
        <f t="shared" si="10"/>
        <v>0</v>
      </c>
      <c r="R45" s="47">
        <f t="shared" si="14"/>
        <v>0</v>
      </c>
      <c r="S45" s="47">
        <f t="shared" si="12"/>
        <v>0</v>
      </c>
    </row>
    <row r="46" spans="1:19" hidden="1">
      <c r="A46" s="10" t="s">
        <v>200</v>
      </c>
      <c r="B46" s="5" t="s">
        <v>201</v>
      </c>
      <c r="C46" s="3" t="s">
        <v>190</v>
      </c>
      <c r="D46" s="3" t="s">
        <v>54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>
        <f t="shared" si="0"/>
        <v>0</v>
      </c>
      <c r="P46" s="47">
        <f t="shared" si="13"/>
        <v>0</v>
      </c>
      <c r="Q46" s="47">
        <f t="shared" si="10"/>
        <v>0</v>
      </c>
      <c r="R46" s="47">
        <f t="shared" si="14"/>
        <v>0</v>
      </c>
      <c r="S46" s="47">
        <f t="shared" si="12"/>
        <v>0</v>
      </c>
    </row>
    <row r="47" spans="1:19" hidden="1">
      <c r="A47" s="10" t="s">
        <v>188</v>
      </c>
      <c r="B47" s="5" t="s">
        <v>189</v>
      </c>
      <c r="C47" s="3" t="s">
        <v>190</v>
      </c>
      <c r="D47" s="3" t="s">
        <v>54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f t="shared" si="0"/>
        <v>0</v>
      </c>
      <c r="P47" s="47">
        <f t="shared" si="13"/>
        <v>0</v>
      </c>
      <c r="Q47" s="47">
        <f t="shared" si="10"/>
        <v>0</v>
      </c>
      <c r="R47" s="47">
        <f t="shared" si="14"/>
        <v>0</v>
      </c>
      <c r="S47" s="47">
        <f t="shared" si="12"/>
        <v>0</v>
      </c>
    </row>
    <row r="48" spans="1:19" hidden="1">
      <c r="A48" s="10" t="s">
        <v>195</v>
      </c>
      <c r="B48" s="5" t="s">
        <v>196</v>
      </c>
      <c r="C48" s="3" t="s">
        <v>190</v>
      </c>
      <c r="D48" s="3" t="s">
        <v>54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f t="shared" si="0"/>
        <v>0</v>
      </c>
      <c r="P48" s="47">
        <f t="shared" si="13"/>
        <v>0</v>
      </c>
      <c r="Q48" s="47">
        <f t="shared" si="10"/>
        <v>0</v>
      </c>
      <c r="R48" s="47">
        <f t="shared" si="14"/>
        <v>0</v>
      </c>
      <c r="S48" s="47">
        <f t="shared" si="12"/>
        <v>0</v>
      </c>
    </row>
    <row r="49" spans="1:19" hidden="1">
      <c r="A49" s="16" t="s">
        <v>546</v>
      </c>
      <c r="B49" s="17" t="s">
        <v>547</v>
      </c>
      <c r="C49" s="6" t="s">
        <v>190</v>
      </c>
      <c r="D49" s="6" t="s">
        <v>54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f t="shared" si="0"/>
        <v>0</v>
      </c>
      <c r="P49" s="47">
        <f t="shared" si="13"/>
        <v>0</v>
      </c>
      <c r="Q49" s="47">
        <f t="shared" si="10"/>
        <v>0</v>
      </c>
      <c r="R49" s="47">
        <f t="shared" si="14"/>
        <v>0</v>
      </c>
      <c r="S49" s="47">
        <f t="shared" si="12"/>
        <v>0</v>
      </c>
    </row>
    <row r="50" spans="1:19" hidden="1">
      <c r="A50" s="10" t="s">
        <v>193</v>
      </c>
      <c r="B50" s="5" t="s">
        <v>194</v>
      </c>
      <c r="C50" s="3" t="s">
        <v>190</v>
      </c>
      <c r="D50" s="3" t="s">
        <v>54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f t="shared" si="0"/>
        <v>0</v>
      </c>
      <c r="P50" s="47">
        <f t="shared" si="13"/>
        <v>0</v>
      </c>
      <c r="Q50" s="47">
        <f t="shared" si="10"/>
        <v>0</v>
      </c>
      <c r="R50" s="47">
        <f t="shared" si="14"/>
        <v>0</v>
      </c>
      <c r="S50" s="47">
        <f t="shared" si="12"/>
        <v>0</v>
      </c>
    </row>
    <row r="51" spans="1:19" hidden="1">
      <c r="A51" s="7" t="s">
        <v>537</v>
      </c>
      <c r="B51" s="17" t="s">
        <v>538</v>
      </c>
      <c r="C51" s="6" t="s">
        <v>190</v>
      </c>
      <c r="D51" s="6" t="s">
        <v>7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>
        <f t="shared" si="0"/>
        <v>0</v>
      </c>
      <c r="P51" s="47">
        <f t="shared" si="13"/>
        <v>0</v>
      </c>
      <c r="Q51" s="47">
        <f t="shared" si="10"/>
        <v>0</v>
      </c>
      <c r="R51" s="47">
        <f t="shared" si="14"/>
        <v>0</v>
      </c>
      <c r="S51" s="47">
        <f t="shared" si="12"/>
        <v>0</v>
      </c>
    </row>
    <row r="52" spans="1:19" hidden="1">
      <c r="A52" s="7" t="s">
        <v>540</v>
      </c>
      <c r="B52" s="17" t="s">
        <v>541</v>
      </c>
      <c r="C52" s="6" t="s">
        <v>190</v>
      </c>
      <c r="D52" s="6" t="s">
        <v>54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>
        <f t="shared" si="0"/>
        <v>0</v>
      </c>
      <c r="P52" s="47">
        <f t="shared" si="13"/>
        <v>0</v>
      </c>
      <c r="Q52" s="47">
        <f t="shared" si="10"/>
        <v>0</v>
      </c>
      <c r="R52" s="47">
        <f t="shared" si="14"/>
        <v>0</v>
      </c>
      <c r="S52" s="47">
        <f t="shared" si="12"/>
        <v>0</v>
      </c>
    </row>
    <row r="53" spans="1:19" hidden="1">
      <c r="A53" s="10" t="s">
        <v>84</v>
      </c>
      <c r="B53" s="5" t="s">
        <v>85</v>
      </c>
      <c r="C53" s="3" t="s">
        <v>86</v>
      </c>
      <c r="D53" s="3" t="s">
        <v>7</v>
      </c>
      <c r="E53" s="1"/>
      <c r="F53" s="1"/>
      <c r="G53" s="1"/>
      <c r="H53" s="1"/>
      <c r="I53" s="1">
        <v>1</v>
      </c>
      <c r="J53" s="1"/>
      <c r="K53" s="1">
        <v>1</v>
      </c>
      <c r="L53" s="1"/>
      <c r="M53" s="1">
        <v>14</v>
      </c>
      <c r="N53" s="1">
        <v>2</v>
      </c>
      <c r="O53" s="1">
        <f t="shared" si="0"/>
        <v>1</v>
      </c>
      <c r="P53" s="1">
        <f t="shared" ref="P53:P76" si="15">15000*M53</f>
        <v>210000</v>
      </c>
      <c r="Q53" s="1">
        <f t="shared" ref="Q53:Q80" si="16">5000*N53</f>
        <v>10000</v>
      </c>
      <c r="R53" s="1">
        <f t="shared" ref="R53:R76" si="17">10000*J53</f>
        <v>0</v>
      </c>
      <c r="S53" s="1">
        <f t="shared" ref="S53:S80" si="18">R53+Q53+P53</f>
        <v>220000</v>
      </c>
    </row>
    <row r="54" spans="1:19" hidden="1">
      <c r="A54" s="10" t="s">
        <v>87</v>
      </c>
      <c r="B54" s="5" t="s">
        <v>88</v>
      </c>
      <c r="C54" s="3" t="s">
        <v>86</v>
      </c>
      <c r="D54" s="3" t="s">
        <v>7</v>
      </c>
      <c r="E54" s="1"/>
      <c r="F54" s="1"/>
      <c r="G54" s="1"/>
      <c r="H54" s="1"/>
      <c r="I54" s="1"/>
      <c r="J54" s="1"/>
      <c r="K54" s="1">
        <v>1</v>
      </c>
      <c r="L54" s="1"/>
      <c r="M54" s="1">
        <v>15</v>
      </c>
      <c r="N54" s="1">
        <v>2</v>
      </c>
      <c r="O54" s="1">
        <f t="shared" si="0"/>
        <v>1</v>
      </c>
      <c r="P54" s="1">
        <f t="shared" si="15"/>
        <v>225000</v>
      </c>
      <c r="Q54" s="1">
        <f t="shared" si="16"/>
        <v>10000</v>
      </c>
      <c r="R54" s="1">
        <f t="shared" si="17"/>
        <v>0</v>
      </c>
      <c r="S54" s="1">
        <f t="shared" si="18"/>
        <v>235000</v>
      </c>
    </row>
    <row r="55" spans="1:19" hidden="1">
      <c r="A55" s="10" t="s">
        <v>89</v>
      </c>
      <c r="B55" s="5" t="s">
        <v>90</v>
      </c>
      <c r="C55" s="3" t="s">
        <v>86</v>
      </c>
      <c r="D55" s="3" t="s">
        <v>7</v>
      </c>
      <c r="E55" s="1"/>
      <c r="F55" s="1"/>
      <c r="G55" s="1"/>
      <c r="H55" s="1">
        <v>1</v>
      </c>
      <c r="I55" s="1"/>
      <c r="J55" s="1"/>
      <c r="K55" s="1">
        <v>1</v>
      </c>
      <c r="L55" s="1"/>
      <c r="M55" s="1">
        <v>14</v>
      </c>
      <c r="N55" s="1">
        <v>2</v>
      </c>
      <c r="O55" s="1">
        <f t="shared" si="0"/>
        <v>1</v>
      </c>
      <c r="P55" s="1">
        <f t="shared" si="15"/>
        <v>210000</v>
      </c>
      <c r="Q55" s="1">
        <f t="shared" si="16"/>
        <v>10000</v>
      </c>
      <c r="R55" s="1">
        <f t="shared" si="17"/>
        <v>0</v>
      </c>
      <c r="S55" s="1">
        <f t="shared" si="18"/>
        <v>220000</v>
      </c>
    </row>
    <row r="56" spans="1:19" hidden="1">
      <c r="A56" s="10" t="s">
        <v>91</v>
      </c>
      <c r="B56" s="5" t="s">
        <v>92</v>
      </c>
      <c r="C56" s="3" t="s">
        <v>86</v>
      </c>
      <c r="D56" s="3" t="s">
        <v>7</v>
      </c>
      <c r="E56" s="1"/>
      <c r="F56" s="1"/>
      <c r="G56" s="1">
        <v>1</v>
      </c>
      <c r="H56" s="1">
        <v>1</v>
      </c>
      <c r="I56" s="1">
        <v>1</v>
      </c>
      <c r="J56" s="1"/>
      <c r="K56" s="1"/>
      <c r="L56" s="1"/>
      <c r="M56" s="1">
        <v>15</v>
      </c>
      <c r="N56" s="1">
        <v>1</v>
      </c>
      <c r="O56" s="1">
        <f t="shared" si="0"/>
        <v>0</v>
      </c>
      <c r="P56" s="1">
        <f t="shared" si="15"/>
        <v>225000</v>
      </c>
      <c r="Q56" s="1">
        <f t="shared" si="16"/>
        <v>5000</v>
      </c>
      <c r="R56" s="1">
        <f t="shared" si="17"/>
        <v>0</v>
      </c>
      <c r="S56" s="1">
        <f t="shared" si="18"/>
        <v>230000</v>
      </c>
    </row>
    <row r="57" spans="1:19" hidden="1">
      <c r="A57" s="10" t="s">
        <v>93</v>
      </c>
      <c r="B57" s="5" t="s">
        <v>94</v>
      </c>
      <c r="C57" s="3" t="s">
        <v>86</v>
      </c>
      <c r="D57" s="3" t="s">
        <v>7</v>
      </c>
      <c r="E57" s="1"/>
      <c r="F57" s="1"/>
      <c r="G57" s="1"/>
      <c r="H57" s="1"/>
      <c r="I57" s="1"/>
      <c r="J57" s="1"/>
      <c r="K57" s="1"/>
      <c r="L57" s="1"/>
      <c r="M57" s="1">
        <v>16</v>
      </c>
      <c r="N57" s="1">
        <v>2</v>
      </c>
      <c r="O57" s="1">
        <f t="shared" si="0"/>
        <v>0</v>
      </c>
      <c r="P57" s="1">
        <f t="shared" si="15"/>
        <v>240000</v>
      </c>
      <c r="Q57" s="1">
        <f t="shared" si="16"/>
        <v>10000</v>
      </c>
      <c r="R57" s="1">
        <f t="shared" si="17"/>
        <v>0</v>
      </c>
      <c r="S57" s="1">
        <f t="shared" si="18"/>
        <v>250000</v>
      </c>
    </row>
    <row r="58" spans="1:19" hidden="1">
      <c r="A58" s="10" t="s">
        <v>95</v>
      </c>
      <c r="B58" s="5" t="s">
        <v>96</v>
      </c>
      <c r="C58" s="3" t="s">
        <v>86</v>
      </c>
      <c r="D58" s="3" t="s">
        <v>7</v>
      </c>
      <c r="E58" s="1"/>
      <c r="F58" s="1"/>
      <c r="G58" s="1"/>
      <c r="H58" s="1">
        <v>2</v>
      </c>
      <c r="I58" s="1"/>
      <c r="J58" s="1"/>
      <c r="K58" s="1"/>
      <c r="L58" s="1"/>
      <c r="M58" s="1">
        <v>14</v>
      </c>
      <c r="N58" s="1">
        <v>2</v>
      </c>
      <c r="O58" s="1">
        <f t="shared" si="0"/>
        <v>0</v>
      </c>
      <c r="P58" s="1">
        <f t="shared" si="15"/>
        <v>210000</v>
      </c>
      <c r="Q58" s="1">
        <f t="shared" si="16"/>
        <v>10000</v>
      </c>
      <c r="R58" s="1">
        <f t="shared" si="17"/>
        <v>0</v>
      </c>
      <c r="S58" s="1">
        <f t="shared" si="18"/>
        <v>220000</v>
      </c>
    </row>
    <row r="59" spans="1:19" hidden="1">
      <c r="A59" s="10" t="s">
        <v>97</v>
      </c>
      <c r="B59" s="5" t="s">
        <v>98</v>
      </c>
      <c r="C59" s="3" t="s">
        <v>86</v>
      </c>
      <c r="D59" s="3" t="s">
        <v>7</v>
      </c>
      <c r="E59" s="1"/>
      <c r="F59" s="1"/>
      <c r="G59" s="1"/>
      <c r="H59" s="1">
        <v>1</v>
      </c>
      <c r="I59" s="1">
        <v>3</v>
      </c>
      <c r="J59" s="1">
        <v>1</v>
      </c>
      <c r="K59" s="1"/>
      <c r="L59" s="1"/>
      <c r="M59" s="1">
        <v>13</v>
      </c>
      <c r="N59" s="1">
        <v>0</v>
      </c>
      <c r="O59" s="1">
        <f t="shared" si="0"/>
        <v>0</v>
      </c>
      <c r="P59" s="1">
        <f t="shared" si="15"/>
        <v>195000</v>
      </c>
      <c r="Q59" s="1">
        <f t="shared" si="16"/>
        <v>0</v>
      </c>
      <c r="R59" s="1">
        <f t="shared" si="17"/>
        <v>10000</v>
      </c>
      <c r="S59" s="1">
        <f t="shared" si="18"/>
        <v>205000</v>
      </c>
    </row>
    <row r="60" spans="1:19" hidden="1">
      <c r="A60" s="10" t="s">
        <v>99</v>
      </c>
      <c r="B60" s="5" t="s">
        <v>100</v>
      </c>
      <c r="C60" s="3" t="s">
        <v>86</v>
      </c>
      <c r="D60" s="3" t="s">
        <v>7</v>
      </c>
      <c r="E60" s="1"/>
      <c r="F60" s="1"/>
      <c r="G60" s="1">
        <v>1</v>
      </c>
      <c r="H60" s="1"/>
      <c r="I60" s="1">
        <v>1</v>
      </c>
      <c r="J60" s="1"/>
      <c r="K60" s="1"/>
      <c r="L60" s="1"/>
      <c r="M60" s="1">
        <v>15</v>
      </c>
      <c r="N60" s="1">
        <v>2</v>
      </c>
      <c r="O60" s="1">
        <f t="shared" si="0"/>
        <v>0</v>
      </c>
      <c r="P60" s="1">
        <f t="shared" si="15"/>
        <v>225000</v>
      </c>
      <c r="Q60" s="1">
        <f t="shared" si="16"/>
        <v>10000</v>
      </c>
      <c r="R60" s="1">
        <f t="shared" si="17"/>
        <v>0</v>
      </c>
      <c r="S60" s="1">
        <f t="shared" si="18"/>
        <v>235000</v>
      </c>
    </row>
    <row r="61" spans="1:19" hidden="1">
      <c r="A61" s="10" t="s">
        <v>101</v>
      </c>
      <c r="B61" s="5" t="s">
        <v>102</v>
      </c>
      <c r="C61" s="3" t="s">
        <v>86</v>
      </c>
      <c r="D61" s="3" t="s">
        <v>7</v>
      </c>
      <c r="E61" s="1"/>
      <c r="F61" s="1"/>
      <c r="G61" s="1"/>
      <c r="H61" s="1">
        <v>1</v>
      </c>
      <c r="I61" s="1"/>
      <c r="J61" s="1"/>
      <c r="K61" s="1">
        <v>1</v>
      </c>
      <c r="L61" s="1"/>
      <c r="M61" s="1">
        <v>15</v>
      </c>
      <c r="N61" s="1">
        <v>1</v>
      </c>
      <c r="O61" s="1">
        <f t="shared" si="0"/>
        <v>1</v>
      </c>
      <c r="P61" s="1">
        <f t="shared" si="15"/>
        <v>225000</v>
      </c>
      <c r="Q61" s="1">
        <f t="shared" si="16"/>
        <v>5000</v>
      </c>
      <c r="R61" s="1">
        <f t="shared" si="17"/>
        <v>0</v>
      </c>
      <c r="S61" s="1">
        <f t="shared" si="18"/>
        <v>230000</v>
      </c>
    </row>
    <row r="62" spans="1:19" hidden="1">
      <c r="A62" s="10" t="s">
        <v>103</v>
      </c>
      <c r="B62" s="5" t="s">
        <v>104</v>
      </c>
      <c r="C62" s="3" t="s">
        <v>86</v>
      </c>
      <c r="D62" s="3" t="s">
        <v>7</v>
      </c>
      <c r="E62" s="1"/>
      <c r="F62" s="1"/>
      <c r="G62" s="1"/>
      <c r="H62" s="1"/>
      <c r="I62" s="1"/>
      <c r="J62" s="1"/>
      <c r="K62" s="1"/>
      <c r="L62" s="1"/>
      <c r="M62" s="1">
        <v>16</v>
      </c>
      <c r="N62" s="1">
        <v>2</v>
      </c>
      <c r="O62" s="1">
        <f t="shared" si="0"/>
        <v>0</v>
      </c>
      <c r="P62" s="1">
        <f t="shared" si="15"/>
        <v>240000</v>
      </c>
      <c r="Q62" s="1">
        <f t="shared" si="16"/>
        <v>10000</v>
      </c>
      <c r="R62" s="1">
        <f t="shared" si="17"/>
        <v>0</v>
      </c>
      <c r="S62" s="1">
        <f t="shared" si="18"/>
        <v>250000</v>
      </c>
    </row>
    <row r="63" spans="1:19" hidden="1">
      <c r="A63" s="10" t="s">
        <v>105</v>
      </c>
      <c r="B63" s="5" t="s">
        <v>106</v>
      </c>
      <c r="C63" s="3" t="s">
        <v>86</v>
      </c>
      <c r="D63" s="3" t="s">
        <v>7</v>
      </c>
      <c r="E63" s="1"/>
      <c r="F63" s="1"/>
      <c r="G63" s="1"/>
      <c r="H63" s="1">
        <v>1</v>
      </c>
      <c r="I63" s="1"/>
      <c r="J63" s="1"/>
      <c r="K63" s="1"/>
      <c r="L63" s="1"/>
      <c r="M63" s="1">
        <v>16</v>
      </c>
      <c r="N63" s="1">
        <v>1</v>
      </c>
      <c r="O63" s="1">
        <f t="shared" si="0"/>
        <v>0</v>
      </c>
      <c r="P63" s="1">
        <f t="shared" si="15"/>
        <v>240000</v>
      </c>
      <c r="Q63" s="1">
        <f t="shared" si="16"/>
        <v>5000</v>
      </c>
      <c r="R63" s="1">
        <f t="shared" si="17"/>
        <v>0</v>
      </c>
      <c r="S63" s="1">
        <f t="shared" si="18"/>
        <v>245000</v>
      </c>
    </row>
    <row r="64" spans="1:19" hidden="1">
      <c r="A64" s="10" t="s">
        <v>107</v>
      </c>
      <c r="B64" s="5" t="s">
        <v>108</v>
      </c>
      <c r="C64" s="3" t="s">
        <v>86</v>
      </c>
      <c r="D64" s="3" t="s">
        <v>7</v>
      </c>
      <c r="E64" s="1">
        <v>1</v>
      </c>
      <c r="F64" s="1"/>
      <c r="G64" s="1"/>
      <c r="H64" s="1">
        <v>1</v>
      </c>
      <c r="I64" s="1">
        <v>1</v>
      </c>
      <c r="J64" s="1"/>
      <c r="K64" s="1"/>
      <c r="L64" s="1"/>
      <c r="M64" s="1">
        <v>15</v>
      </c>
      <c r="N64" s="1">
        <v>0</v>
      </c>
      <c r="O64" s="1">
        <f t="shared" si="0"/>
        <v>1</v>
      </c>
      <c r="P64" s="1">
        <f t="shared" si="15"/>
        <v>225000</v>
      </c>
      <c r="Q64" s="1">
        <f t="shared" si="16"/>
        <v>0</v>
      </c>
      <c r="R64" s="1">
        <f t="shared" si="17"/>
        <v>0</v>
      </c>
      <c r="S64" s="1">
        <f t="shared" si="18"/>
        <v>225000</v>
      </c>
    </row>
    <row r="65" spans="1:19" hidden="1">
      <c r="A65" s="10" t="s">
        <v>109</v>
      </c>
      <c r="B65" s="5" t="s">
        <v>110</v>
      </c>
      <c r="C65" s="3" t="s">
        <v>86</v>
      </c>
      <c r="D65" s="3" t="s">
        <v>7</v>
      </c>
      <c r="E65" s="1"/>
      <c r="F65" s="1"/>
      <c r="G65" s="1"/>
      <c r="H65" s="1">
        <v>1</v>
      </c>
      <c r="I65" s="1"/>
      <c r="J65" s="1"/>
      <c r="K65" s="1"/>
      <c r="L65" s="1"/>
      <c r="M65" s="1">
        <v>16</v>
      </c>
      <c r="N65" s="1">
        <v>1</v>
      </c>
      <c r="O65" s="1">
        <f t="shared" si="0"/>
        <v>0</v>
      </c>
      <c r="P65" s="1">
        <f t="shared" si="15"/>
        <v>240000</v>
      </c>
      <c r="Q65" s="1">
        <f t="shared" si="16"/>
        <v>5000</v>
      </c>
      <c r="R65" s="1">
        <f t="shared" si="17"/>
        <v>0</v>
      </c>
      <c r="S65" s="1">
        <f t="shared" si="18"/>
        <v>245000</v>
      </c>
    </row>
    <row r="66" spans="1:19" hidden="1">
      <c r="A66" s="10" t="s">
        <v>111</v>
      </c>
      <c r="B66" s="5" t="s">
        <v>112</v>
      </c>
      <c r="C66" s="3" t="s">
        <v>86</v>
      </c>
      <c r="D66" s="3" t="s">
        <v>7</v>
      </c>
      <c r="E66" s="1"/>
      <c r="F66" s="1"/>
      <c r="G66" s="1"/>
      <c r="H66" s="1">
        <v>1</v>
      </c>
      <c r="I66" s="1"/>
      <c r="J66" s="1"/>
      <c r="K66" s="1"/>
      <c r="L66" s="1"/>
      <c r="M66" s="1">
        <v>16</v>
      </c>
      <c r="N66" s="1">
        <v>1</v>
      </c>
      <c r="O66" s="1">
        <f t="shared" si="0"/>
        <v>0</v>
      </c>
      <c r="P66" s="1">
        <f t="shared" si="15"/>
        <v>240000</v>
      </c>
      <c r="Q66" s="1">
        <f t="shared" si="16"/>
        <v>5000</v>
      </c>
      <c r="R66" s="1">
        <f t="shared" si="17"/>
        <v>0</v>
      </c>
      <c r="S66" s="1">
        <f t="shared" si="18"/>
        <v>245000</v>
      </c>
    </row>
    <row r="67" spans="1:19" hidden="1">
      <c r="A67" s="10" t="s">
        <v>113</v>
      </c>
      <c r="B67" s="5" t="s">
        <v>114</v>
      </c>
      <c r="C67" s="3" t="s">
        <v>86</v>
      </c>
      <c r="D67" s="3" t="s">
        <v>7</v>
      </c>
      <c r="E67" s="1"/>
      <c r="F67" s="1"/>
      <c r="G67" s="1"/>
      <c r="H67" s="1"/>
      <c r="I67" s="1">
        <v>3</v>
      </c>
      <c r="J67" s="1"/>
      <c r="K67" s="1">
        <v>1</v>
      </c>
      <c r="L67" s="1"/>
      <c r="M67" s="1">
        <v>13</v>
      </c>
      <c r="N67" s="1">
        <v>2</v>
      </c>
      <c r="O67" s="1">
        <f t="shared" si="0"/>
        <v>1</v>
      </c>
      <c r="P67" s="1">
        <f t="shared" si="15"/>
        <v>195000</v>
      </c>
      <c r="Q67" s="1">
        <f t="shared" si="16"/>
        <v>10000</v>
      </c>
      <c r="R67" s="1">
        <f t="shared" si="17"/>
        <v>0</v>
      </c>
      <c r="S67" s="1">
        <f t="shared" si="18"/>
        <v>205000</v>
      </c>
    </row>
    <row r="68" spans="1:19" hidden="1">
      <c r="A68" s="10" t="s">
        <v>115</v>
      </c>
      <c r="B68" s="5" t="s">
        <v>116</v>
      </c>
      <c r="C68" s="3" t="s">
        <v>86</v>
      </c>
      <c r="D68" s="3" t="s">
        <v>7</v>
      </c>
      <c r="E68" s="1"/>
      <c r="F68" s="1"/>
      <c r="G68" s="1"/>
      <c r="H68" s="1">
        <v>1</v>
      </c>
      <c r="I68" s="1"/>
      <c r="J68" s="1"/>
      <c r="K68" s="1"/>
      <c r="L68" s="1"/>
      <c r="M68" s="1">
        <v>15</v>
      </c>
      <c r="N68" s="1">
        <v>2</v>
      </c>
      <c r="O68" s="1">
        <f t="shared" ref="O68:O130" si="19">K68+F68+E68</f>
        <v>0</v>
      </c>
      <c r="P68" s="1">
        <f t="shared" si="15"/>
        <v>225000</v>
      </c>
      <c r="Q68" s="1">
        <f t="shared" si="16"/>
        <v>10000</v>
      </c>
      <c r="R68" s="1">
        <f t="shared" si="17"/>
        <v>0</v>
      </c>
      <c r="S68" s="1">
        <f t="shared" si="18"/>
        <v>235000</v>
      </c>
    </row>
    <row r="69" spans="1:19" hidden="1">
      <c r="A69" s="10" t="s">
        <v>117</v>
      </c>
      <c r="B69" s="5" t="s">
        <v>118</v>
      </c>
      <c r="C69" s="3" t="s">
        <v>86</v>
      </c>
      <c r="D69" s="3" t="s">
        <v>7</v>
      </c>
      <c r="E69" s="1">
        <v>1</v>
      </c>
      <c r="F69" s="1"/>
      <c r="G69" s="1"/>
      <c r="H69" s="1"/>
      <c r="I69" s="1"/>
      <c r="J69" s="1"/>
      <c r="K69" s="1"/>
      <c r="L69" s="1"/>
      <c r="M69" s="1">
        <v>15</v>
      </c>
      <c r="N69" s="1">
        <v>2</v>
      </c>
      <c r="O69" s="1">
        <f t="shared" si="19"/>
        <v>1</v>
      </c>
      <c r="P69" s="1">
        <f t="shared" si="15"/>
        <v>225000</v>
      </c>
      <c r="Q69" s="1">
        <f t="shared" si="16"/>
        <v>10000</v>
      </c>
      <c r="R69" s="1">
        <f t="shared" si="17"/>
        <v>0</v>
      </c>
      <c r="S69" s="1">
        <f t="shared" si="18"/>
        <v>235000</v>
      </c>
    </row>
    <row r="70" spans="1:19" hidden="1">
      <c r="A70" s="10" t="s">
        <v>119</v>
      </c>
      <c r="B70" s="5" t="s">
        <v>120</v>
      </c>
      <c r="C70" s="3" t="s">
        <v>86</v>
      </c>
      <c r="D70" s="3" t="s">
        <v>54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>
        <f t="shared" si="19"/>
        <v>0</v>
      </c>
      <c r="P70" s="1">
        <f t="shared" si="15"/>
        <v>0</v>
      </c>
      <c r="Q70" s="1">
        <f t="shared" si="16"/>
        <v>0</v>
      </c>
      <c r="R70" s="1">
        <f t="shared" si="17"/>
        <v>0</v>
      </c>
      <c r="S70" s="1">
        <f t="shared" si="18"/>
        <v>0</v>
      </c>
    </row>
    <row r="71" spans="1:19" hidden="1">
      <c r="A71" s="10" t="s">
        <v>121</v>
      </c>
      <c r="B71" s="5" t="s">
        <v>122</v>
      </c>
      <c r="C71" s="3" t="s">
        <v>86</v>
      </c>
      <c r="D71" s="3" t="s">
        <v>54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>
        <f t="shared" si="19"/>
        <v>0</v>
      </c>
      <c r="P71" s="1">
        <f t="shared" si="15"/>
        <v>0</v>
      </c>
      <c r="Q71" s="1">
        <f t="shared" si="16"/>
        <v>0</v>
      </c>
      <c r="R71" s="1">
        <f t="shared" si="17"/>
        <v>0</v>
      </c>
      <c r="S71" s="1">
        <f t="shared" si="18"/>
        <v>0</v>
      </c>
    </row>
    <row r="72" spans="1:19" hidden="1">
      <c r="A72" s="10" t="s">
        <v>123</v>
      </c>
      <c r="B72" s="5" t="s">
        <v>124</v>
      </c>
      <c r="C72" s="3" t="s">
        <v>86</v>
      </c>
      <c r="D72" s="3" t="s">
        <v>54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>
        <f t="shared" si="19"/>
        <v>0</v>
      </c>
      <c r="P72" s="1">
        <f t="shared" si="15"/>
        <v>0</v>
      </c>
      <c r="Q72" s="1">
        <f t="shared" si="16"/>
        <v>0</v>
      </c>
      <c r="R72" s="1">
        <f t="shared" si="17"/>
        <v>0</v>
      </c>
      <c r="S72" s="1">
        <f t="shared" si="18"/>
        <v>0</v>
      </c>
    </row>
    <row r="73" spans="1:19" hidden="1">
      <c r="A73" s="10" t="s">
        <v>127</v>
      </c>
      <c r="B73" s="5" t="s">
        <v>128</v>
      </c>
      <c r="C73" s="3" t="s">
        <v>86</v>
      </c>
      <c r="D73" s="3" t="s">
        <v>54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>
        <f t="shared" si="19"/>
        <v>0</v>
      </c>
      <c r="P73" s="1">
        <f t="shared" si="15"/>
        <v>0</v>
      </c>
      <c r="Q73" s="1">
        <f t="shared" si="16"/>
        <v>0</v>
      </c>
      <c r="R73" s="1">
        <f t="shared" si="17"/>
        <v>0</v>
      </c>
      <c r="S73" s="1">
        <f t="shared" si="18"/>
        <v>0</v>
      </c>
    </row>
    <row r="74" spans="1:19" hidden="1">
      <c r="A74" s="10" t="s">
        <v>129</v>
      </c>
      <c r="B74" s="5" t="s">
        <v>130</v>
      </c>
      <c r="C74" s="3" t="s">
        <v>86</v>
      </c>
      <c r="D74" s="3" t="s">
        <v>54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>
        <f t="shared" si="19"/>
        <v>0</v>
      </c>
      <c r="P74" s="1">
        <f t="shared" si="15"/>
        <v>0</v>
      </c>
      <c r="Q74" s="1">
        <f t="shared" si="16"/>
        <v>0</v>
      </c>
      <c r="R74" s="1">
        <f t="shared" si="17"/>
        <v>0</v>
      </c>
      <c r="S74" s="1">
        <f t="shared" si="18"/>
        <v>0</v>
      </c>
    </row>
    <row r="75" spans="1:19" hidden="1">
      <c r="A75" s="10" t="s">
        <v>125</v>
      </c>
      <c r="B75" s="5" t="s">
        <v>126</v>
      </c>
      <c r="C75" s="3" t="s">
        <v>86</v>
      </c>
      <c r="D75" s="3" t="s">
        <v>7</v>
      </c>
      <c r="E75" s="1"/>
      <c r="F75" s="1"/>
      <c r="G75" s="1"/>
      <c r="H75" s="1"/>
      <c r="I75" s="1"/>
      <c r="J75" s="1"/>
      <c r="K75" s="1"/>
      <c r="L75" s="1"/>
      <c r="M75" s="1">
        <v>16</v>
      </c>
      <c r="N75" s="1">
        <v>2</v>
      </c>
      <c r="O75" s="1">
        <f t="shared" si="19"/>
        <v>0</v>
      </c>
      <c r="P75" s="1">
        <f t="shared" si="15"/>
        <v>240000</v>
      </c>
      <c r="Q75" s="1">
        <f t="shared" si="16"/>
        <v>10000</v>
      </c>
      <c r="R75" s="1">
        <f t="shared" si="17"/>
        <v>0</v>
      </c>
      <c r="S75" s="1">
        <f t="shared" si="18"/>
        <v>250000</v>
      </c>
    </row>
    <row r="76" spans="1:19" hidden="1">
      <c r="A76" s="10" t="s">
        <v>131</v>
      </c>
      <c r="B76" s="5" t="s">
        <v>132</v>
      </c>
      <c r="C76" s="3" t="s">
        <v>86</v>
      </c>
      <c r="D76" s="3" t="s">
        <v>7</v>
      </c>
      <c r="E76" s="1"/>
      <c r="F76" s="1"/>
      <c r="G76" s="1">
        <v>1</v>
      </c>
      <c r="H76" s="1">
        <v>1</v>
      </c>
      <c r="I76" s="1">
        <v>2</v>
      </c>
      <c r="J76" s="1"/>
      <c r="K76" s="1"/>
      <c r="L76" s="1"/>
      <c r="M76" s="1">
        <v>14</v>
      </c>
      <c r="N76" s="1">
        <v>2</v>
      </c>
      <c r="O76" s="1">
        <f t="shared" si="19"/>
        <v>0</v>
      </c>
      <c r="P76" s="1">
        <f t="shared" si="15"/>
        <v>210000</v>
      </c>
      <c r="Q76" s="1">
        <f t="shared" si="16"/>
        <v>10000</v>
      </c>
      <c r="R76" s="1">
        <f t="shared" si="17"/>
        <v>0</v>
      </c>
      <c r="S76" s="1">
        <f t="shared" si="18"/>
        <v>220000</v>
      </c>
    </row>
    <row r="77" spans="1:19">
      <c r="A77" s="14" t="s">
        <v>164</v>
      </c>
      <c r="B77" s="5" t="s">
        <v>165</v>
      </c>
      <c r="C77" s="3" t="s">
        <v>135</v>
      </c>
      <c r="D77" s="3" t="s">
        <v>7</v>
      </c>
      <c r="E77" s="1">
        <v>1</v>
      </c>
      <c r="F77" s="1"/>
      <c r="G77" s="1"/>
      <c r="H77" s="1"/>
      <c r="I77" s="1"/>
      <c r="J77" s="1">
        <v>1</v>
      </c>
      <c r="K77" s="1">
        <v>1</v>
      </c>
      <c r="L77" s="1"/>
      <c r="M77" s="1">
        <v>14</v>
      </c>
      <c r="N77" s="1">
        <v>1</v>
      </c>
      <c r="O77" s="1">
        <f t="shared" si="19"/>
        <v>2</v>
      </c>
      <c r="P77" s="47">
        <f t="shared" ref="P77:P80" si="20">20000*M77</f>
        <v>280000</v>
      </c>
      <c r="Q77" s="47">
        <f t="shared" si="16"/>
        <v>5000</v>
      </c>
      <c r="R77" s="47">
        <f t="shared" ref="R77:R80" si="21">15000*J77</f>
        <v>15000</v>
      </c>
      <c r="S77" s="47">
        <f t="shared" si="18"/>
        <v>300000</v>
      </c>
    </row>
    <row r="78" spans="1:19">
      <c r="A78" s="14" t="s">
        <v>136</v>
      </c>
      <c r="B78" s="5" t="s">
        <v>137</v>
      </c>
      <c r="C78" s="3" t="s">
        <v>135</v>
      </c>
      <c r="D78" s="3" t="s">
        <v>7</v>
      </c>
      <c r="E78" s="1"/>
      <c r="F78" s="1"/>
      <c r="G78" s="1"/>
      <c r="H78" s="1"/>
      <c r="I78" s="1"/>
      <c r="J78" s="1">
        <v>1</v>
      </c>
      <c r="K78" s="1"/>
      <c r="L78" s="1"/>
      <c r="M78" s="1">
        <v>15</v>
      </c>
      <c r="N78" s="1">
        <v>2</v>
      </c>
      <c r="O78" s="1">
        <f t="shared" si="19"/>
        <v>0</v>
      </c>
      <c r="P78" s="47">
        <f t="shared" si="20"/>
        <v>300000</v>
      </c>
      <c r="Q78" s="47">
        <f t="shared" si="16"/>
        <v>10000</v>
      </c>
      <c r="R78" s="47">
        <f t="shared" si="21"/>
        <v>15000</v>
      </c>
      <c r="S78" s="47">
        <f t="shared" si="18"/>
        <v>325000</v>
      </c>
    </row>
    <row r="79" spans="1:19">
      <c r="A79" s="14" t="s">
        <v>162</v>
      </c>
      <c r="B79" s="5" t="s">
        <v>163</v>
      </c>
      <c r="C79" s="3" t="s">
        <v>135</v>
      </c>
      <c r="D79" s="3" t="s">
        <v>7</v>
      </c>
      <c r="E79" s="1"/>
      <c r="F79" s="1"/>
      <c r="G79" s="1"/>
      <c r="H79" s="1"/>
      <c r="I79" s="1"/>
      <c r="J79" s="1">
        <v>1</v>
      </c>
      <c r="K79" s="1"/>
      <c r="L79" s="1"/>
      <c r="M79" s="1">
        <v>15</v>
      </c>
      <c r="N79" s="1">
        <v>2</v>
      </c>
      <c r="O79" s="1">
        <f t="shared" si="19"/>
        <v>0</v>
      </c>
      <c r="P79" s="47">
        <f t="shared" si="20"/>
        <v>300000</v>
      </c>
      <c r="Q79" s="47">
        <f t="shared" si="16"/>
        <v>10000</v>
      </c>
      <c r="R79" s="47">
        <f t="shared" si="21"/>
        <v>15000</v>
      </c>
      <c r="S79" s="47">
        <f t="shared" si="18"/>
        <v>325000</v>
      </c>
    </row>
    <row r="80" spans="1:19">
      <c r="A80" s="14" t="s">
        <v>133</v>
      </c>
      <c r="B80" s="5" t="s">
        <v>134</v>
      </c>
      <c r="C80" s="3" t="s">
        <v>135</v>
      </c>
      <c r="D80" s="3" t="s">
        <v>7</v>
      </c>
      <c r="E80" s="1"/>
      <c r="F80" s="1"/>
      <c r="G80" s="1"/>
      <c r="H80" s="1">
        <v>1</v>
      </c>
      <c r="I80" s="1"/>
      <c r="J80" s="1">
        <v>1</v>
      </c>
      <c r="K80" s="1"/>
      <c r="L80" s="1"/>
      <c r="M80" s="1">
        <v>14</v>
      </c>
      <c r="N80" s="1">
        <v>2</v>
      </c>
      <c r="O80" s="1">
        <f t="shared" si="19"/>
        <v>0</v>
      </c>
      <c r="P80" s="47">
        <f t="shared" si="20"/>
        <v>280000</v>
      </c>
      <c r="Q80" s="47">
        <f t="shared" si="16"/>
        <v>10000</v>
      </c>
      <c r="R80" s="47">
        <f t="shared" si="21"/>
        <v>15000</v>
      </c>
      <c r="S80" s="47">
        <f t="shared" si="18"/>
        <v>305000</v>
      </c>
    </row>
    <row r="81" spans="1:19" ht="30" hidden="1">
      <c r="A81" s="14" t="s">
        <v>186</v>
      </c>
      <c r="B81" s="5" t="s">
        <v>187</v>
      </c>
      <c r="C81" s="42" t="s">
        <v>722</v>
      </c>
      <c r="D81" s="3" t="s">
        <v>7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>
        <f t="shared" si="19"/>
        <v>0</v>
      </c>
      <c r="P81" s="1">
        <f>15000*M81</f>
        <v>0</v>
      </c>
      <c r="Q81" s="1">
        <f>5000*N81</f>
        <v>0</v>
      </c>
      <c r="R81" s="1">
        <f>10000*J81</f>
        <v>0</v>
      </c>
      <c r="S81" s="1">
        <f>R81+Q81+P81</f>
        <v>0</v>
      </c>
    </row>
    <row r="82" spans="1:19">
      <c r="A82" s="14" t="s">
        <v>158</v>
      </c>
      <c r="B82" s="5" t="s">
        <v>159</v>
      </c>
      <c r="C82" s="3" t="s">
        <v>135</v>
      </c>
      <c r="D82" s="3" t="s">
        <v>7</v>
      </c>
      <c r="E82" s="1"/>
      <c r="F82" s="1"/>
      <c r="G82" s="1"/>
      <c r="H82" s="1">
        <v>1</v>
      </c>
      <c r="I82" s="1"/>
      <c r="J82" s="1">
        <v>1</v>
      </c>
      <c r="K82" s="1"/>
      <c r="L82" s="1"/>
      <c r="M82" s="1">
        <v>14</v>
      </c>
      <c r="N82" s="1">
        <v>2</v>
      </c>
      <c r="O82" s="1">
        <f t="shared" si="19"/>
        <v>0</v>
      </c>
      <c r="P82" s="47">
        <f t="shared" ref="P82:P106" si="22">20000*M82</f>
        <v>280000</v>
      </c>
      <c r="Q82" s="47">
        <f t="shared" ref="Q82:Q106" si="23">5000*N82</f>
        <v>10000</v>
      </c>
      <c r="R82" s="47">
        <f t="shared" ref="R82:R106" si="24">15000*J82</f>
        <v>15000</v>
      </c>
      <c r="S82" s="47">
        <f t="shared" ref="S82:S106" si="25">R82+Q82+P82</f>
        <v>305000</v>
      </c>
    </row>
    <row r="83" spans="1:19" hidden="1">
      <c r="A83" s="14" t="s">
        <v>184</v>
      </c>
      <c r="B83" s="5" t="s">
        <v>185</v>
      </c>
      <c r="C83" s="3" t="s">
        <v>135</v>
      </c>
      <c r="D83" s="3" t="s">
        <v>54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>
        <f t="shared" si="19"/>
        <v>0</v>
      </c>
      <c r="P83" s="47">
        <f t="shared" si="22"/>
        <v>0</v>
      </c>
      <c r="Q83" s="47">
        <f t="shared" si="23"/>
        <v>0</v>
      </c>
      <c r="R83" s="47">
        <f t="shared" si="24"/>
        <v>0</v>
      </c>
      <c r="S83" s="47">
        <f t="shared" si="25"/>
        <v>0</v>
      </c>
    </row>
    <row r="84" spans="1:19">
      <c r="A84" s="14" t="s">
        <v>172</v>
      </c>
      <c r="B84" s="5" t="s">
        <v>173</v>
      </c>
      <c r="C84" s="3" t="s">
        <v>135</v>
      </c>
      <c r="D84" s="3" t="s">
        <v>7</v>
      </c>
      <c r="E84" s="1"/>
      <c r="F84" s="1"/>
      <c r="G84" s="1"/>
      <c r="H84" s="1"/>
      <c r="I84" s="1">
        <v>1</v>
      </c>
      <c r="J84" s="1">
        <v>1</v>
      </c>
      <c r="K84" s="1"/>
      <c r="L84" s="1"/>
      <c r="M84" s="1">
        <v>14</v>
      </c>
      <c r="N84" s="1">
        <v>2</v>
      </c>
      <c r="O84" s="1">
        <f t="shared" si="19"/>
        <v>0</v>
      </c>
      <c r="P84" s="47">
        <f t="shared" si="22"/>
        <v>280000</v>
      </c>
      <c r="Q84" s="47">
        <f t="shared" si="23"/>
        <v>10000</v>
      </c>
      <c r="R84" s="47">
        <f t="shared" si="24"/>
        <v>15000</v>
      </c>
      <c r="S84" s="47">
        <f t="shared" si="25"/>
        <v>305000</v>
      </c>
    </row>
    <row r="85" spans="1:19">
      <c r="A85" s="14" t="s">
        <v>174</v>
      </c>
      <c r="B85" s="5" t="s">
        <v>175</v>
      </c>
      <c r="C85" s="3" t="s">
        <v>135</v>
      </c>
      <c r="D85" s="3" t="s">
        <v>7</v>
      </c>
      <c r="E85" s="1"/>
      <c r="F85" s="1"/>
      <c r="G85" s="1"/>
      <c r="H85" s="1"/>
      <c r="I85" s="1">
        <v>1</v>
      </c>
      <c r="J85" s="1">
        <v>4</v>
      </c>
      <c r="K85" s="1"/>
      <c r="L85" s="1"/>
      <c r="M85" s="1">
        <v>11</v>
      </c>
      <c r="N85" s="1">
        <v>2</v>
      </c>
      <c r="O85" s="1">
        <f t="shared" si="19"/>
        <v>0</v>
      </c>
      <c r="P85" s="47">
        <f t="shared" si="22"/>
        <v>220000</v>
      </c>
      <c r="Q85" s="47">
        <f t="shared" si="23"/>
        <v>10000</v>
      </c>
      <c r="R85" s="47">
        <f t="shared" si="24"/>
        <v>60000</v>
      </c>
      <c r="S85" s="47">
        <f t="shared" si="25"/>
        <v>290000</v>
      </c>
    </row>
    <row r="86" spans="1:19" hidden="1">
      <c r="A86" s="14" t="s">
        <v>176</v>
      </c>
      <c r="B86" s="5" t="s">
        <v>177</v>
      </c>
      <c r="C86" s="3" t="s">
        <v>135</v>
      </c>
      <c r="D86" s="3" t="s">
        <v>54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>
        <f t="shared" si="19"/>
        <v>0</v>
      </c>
      <c r="P86" s="47">
        <f t="shared" si="22"/>
        <v>0</v>
      </c>
      <c r="Q86" s="47">
        <f t="shared" si="23"/>
        <v>0</v>
      </c>
      <c r="R86" s="47">
        <f t="shared" si="24"/>
        <v>0</v>
      </c>
      <c r="S86" s="47">
        <f t="shared" si="25"/>
        <v>0</v>
      </c>
    </row>
    <row r="87" spans="1:19">
      <c r="A87" s="14" t="s">
        <v>180</v>
      </c>
      <c r="B87" s="5" t="s">
        <v>181</v>
      </c>
      <c r="C87" s="3" t="s">
        <v>135</v>
      </c>
      <c r="D87" s="3" t="s">
        <v>7</v>
      </c>
      <c r="E87" s="1">
        <v>1</v>
      </c>
      <c r="F87" s="1"/>
      <c r="G87" s="1"/>
      <c r="H87" s="1"/>
      <c r="I87" s="1"/>
      <c r="J87" s="1"/>
      <c r="K87" s="1"/>
      <c r="L87" s="1"/>
      <c r="M87" s="1">
        <v>15</v>
      </c>
      <c r="N87" s="1">
        <v>2</v>
      </c>
      <c r="O87" s="1">
        <f t="shared" si="19"/>
        <v>1</v>
      </c>
      <c r="P87" s="47">
        <f t="shared" si="22"/>
        <v>300000</v>
      </c>
      <c r="Q87" s="47">
        <f t="shared" si="23"/>
        <v>10000</v>
      </c>
      <c r="R87" s="47">
        <f t="shared" si="24"/>
        <v>0</v>
      </c>
      <c r="S87" s="47">
        <f t="shared" si="25"/>
        <v>310000</v>
      </c>
    </row>
    <row r="88" spans="1:19" hidden="1">
      <c r="A88" s="7" t="s">
        <v>202</v>
      </c>
      <c r="B88" s="5" t="s">
        <v>203</v>
      </c>
      <c r="C88" s="3" t="s">
        <v>135</v>
      </c>
      <c r="D88" s="3" t="s">
        <v>54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>
        <f t="shared" si="19"/>
        <v>0</v>
      </c>
      <c r="P88" s="47">
        <f t="shared" si="22"/>
        <v>0</v>
      </c>
      <c r="Q88" s="47">
        <f t="shared" si="23"/>
        <v>0</v>
      </c>
      <c r="R88" s="47">
        <f t="shared" si="24"/>
        <v>0</v>
      </c>
      <c r="S88" s="47">
        <f t="shared" si="25"/>
        <v>0</v>
      </c>
    </row>
    <row r="89" spans="1:19">
      <c r="A89" s="14" t="s">
        <v>160</v>
      </c>
      <c r="B89" s="5" t="s">
        <v>161</v>
      </c>
      <c r="C89" s="3" t="s">
        <v>135</v>
      </c>
      <c r="D89" s="3" t="s">
        <v>7</v>
      </c>
      <c r="E89" s="1"/>
      <c r="F89" s="1"/>
      <c r="G89" s="1"/>
      <c r="H89" s="1">
        <v>1</v>
      </c>
      <c r="I89" s="1"/>
      <c r="J89" s="1">
        <v>1</v>
      </c>
      <c r="K89" s="1"/>
      <c r="L89" s="1"/>
      <c r="M89" s="1">
        <v>14</v>
      </c>
      <c r="N89" s="1">
        <v>2</v>
      </c>
      <c r="O89" s="1">
        <f t="shared" si="19"/>
        <v>0</v>
      </c>
      <c r="P89" s="47">
        <f t="shared" si="22"/>
        <v>280000</v>
      </c>
      <c r="Q89" s="47">
        <f t="shared" si="23"/>
        <v>10000</v>
      </c>
      <c r="R89" s="47">
        <f t="shared" si="24"/>
        <v>15000</v>
      </c>
      <c r="S89" s="47">
        <f t="shared" si="25"/>
        <v>305000</v>
      </c>
    </row>
    <row r="90" spans="1:19">
      <c r="A90" s="14" t="s">
        <v>152</v>
      </c>
      <c r="B90" s="5" t="s">
        <v>153</v>
      </c>
      <c r="C90" s="3" t="s">
        <v>135</v>
      </c>
      <c r="D90" s="3" t="s">
        <v>7</v>
      </c>
      <c r="E90" s="1"/>
      <c r="F90" s="1"/>
      <c r="G90" s="1"/>
      <c r="H90" s="1"/>
      <c r="I90" s="1"/>
      <c r="J90" s="1">
        <v>1</v>
      </c>
      <c r="K90" s="1"/>
      <c r="L90" s="1"/>
      <c r="M90" s="1">
        <v>15</v>
      </c>
      <c r="N90" s="1">
        <v>2</v>
      </c>
      <c r="O90" s="1">
        <f t="shared" si="19"/>
        <v>0</v>
      </c>
      <c r="P90" s="47">
        <f t="shared" si="22"/>
        <v>300000</v>
      </c>
      <c r="Q90" s="47">
        <f t="shared" si="23"/>
        <v>10000</v>
      </c>
      <c r="R90" s="47">
        <f t="shared" si="24"/>
        <v>15000</v>
      </c>
      <c r="S90" s="47">
        <f t="shared" si="25"/>
        <v>325000</v>
      </c>
    </row>
    <row r="91" spans="1:19">
      <c r="A91" s="14" t="s">
        <v>182</v>
      </c>
      <c r="B91" s="5" t="s">
        <v>183</v>
      </c>
      <c r="C91" s="3" t="s">
        <v>135</v>
      </c>
      <c r="D91" s="3" t="s">
        <v>7</v>
      </c>
      <c r="E91" s="1"/>
      <c r="F91" s="1"/>
      <c r="G91" s="1"/>
      <c r="H91" s="1"/>
      <c r="I91" s="1"/>
      <c r="J91" s="1">
        <v>1</v>
      </c>
      <c r="K91" s="1">
        <v>2</v>
      </c>
      <c r="L91" s="1"/>
      <c r="M91" s="1">
        <v>13</v>
      </c>
      <c r="N91" s="1">
        <v>2</v>
      </c>
      <c r="O91" s="1">
        <f t="shared" si="19"/>
        <v>2</v>
      </c>
      <c r="P91" s="47">
        <f t="shared" si="22"/>
        <v>260000</v>
      </c>
      <c r="Q91" s="47">
        <f t="shared" si="23"/>
        <v>10000</v>
      </c>
      <c r="R91" s="47">
        <f t="shared" si="24"/>
        <v>15000</v>
      </c>
      <c r="S91" s="47">
        <f t="shared" si="25"/>
        <v>285000</v>
      </c>
    </row>
    <row r="92" spans="1:19">
      <c r="A92" s="14" t="s">
        <v>156</v>
      </c>
      <c r="B92" s="5" t="s">
        <v>157</v>
      </c>
      <c r="C92" s="3" t="s">
        <v>135</v>
      </c>
      <c r="D92" s="3" t="s">
        <v>7</v>
      </c>
      <c r="E92" s="1"/>
      <c r="F92" s="1"/>
      <c r="G92" s="1"/>
      <c r="H92" s="1">
        <v>1</v>
      </c>
      <c r="I92" s="1"/>
      <c r="J92" s="1">
        <v>1</v>
      </c>
      <c r="K92" s="1"/>
      <c r="L92" s="1"/>
      <c r="M92" s="1">
        <v>15</v>
      </c>
      <c r="N92" s="1">
        <v>2</v>
      </c>
      <c r="O92" s="1">
        <f t="shared" si="19"/>
        <v>0</v>
      </c>
      <c r="P92" s="47">
        <f t="shared" si="22"/>
        <v>300000</v>
      </c>
      <c r="Q92" s="47">
        <f t="shared" si="23"/>
        <v>10000</v>
      </c>
      <c r="R92" s="47">
        <f t="shared" si="24"/>
        <v>15000</v>
      </c>
      <c r="S92" s="47">
        <f t="shared" si="25"/>
        <v>325000</v>
      </c>
    </row>
    <row r="93" spans="1:19">
      <c r="A93" s="14" t="s">
        <v>170</v>
      </c>
      <c r="B93" s="5" t="s">
        <v>171</v>
      </c>
      <c r="C93" s="3" t="s">
        <v>135</v>
      </c>
      <c r="D93" s="3" t="s">
        <v>7</v>
      </c>
      <c r="E93" s="1"/>
      <c r="F93" s="1"/>
      <c r="G93" s="1"/>
      <c r="H93" s="1"/>
      <c r="I93" s="1"/>
      <c r="J93" s="1">
        <v>1</v>
      </c>
      <c r="K93" s="1"/>
      <c r="L93" s="1"/>
      <c r="M93" s="1">
        <v>15</v>
      </c>
      <c r="N93" s="1">
        <v>2</v>
      </c>
      <c r="O93" s="1">
        <f t="shared" si="19"/>
        <v>0</v>
      </c>
      <c r="P93" s="47">
        <f t="shared" si="22"/>
        <v>300000</v>
      </c>
      <c r="Q93" s="47">
        <f t="shared" si="23"/>
        <v>10000</v>
      </c>
      <c r="R93" s="47">
        <f t="shared" si="24"/>
        <v>15000</v>
      </c>
      <c r="S93" s="47">
        <f t="shared" si="25"/>
        <v>325000</v>
      </c>
    </row>
    <row r="94" spans="1:19">
      <c r="A94" s="14" t="s">
        <v>144</v>
      </c>
      <c r="B94" s="5" t="s">
        <v>145</v>
      </c>
      <c r="C94" s="3" t="s">
        <v>135</v>
      </c>
      <c r="D94" s="3" t="s">
        <v>7</v>
      </c>
      <c r="E94" s="1"/>
      <c r="F94" s="1"/>
      <c r="G94" s="1"/>
      <c r="H94" s="1"/>
      <c r="I94" s="1"/>
      <c r="J94" s="1">
        <v>1</v>
      </c>
      <c r="K94" s="1"/>
      <c r="L94" s="1"/>
      <c r="M94" s="1">
        <v>15</v>
      </c>
      <c r="N94" s="1">
        <v>2</v>
      </c>
      <c r="O94" s="1">
        <f t="shared" si="19"/>
        <v>0</v>
      </c>
      <c r="P94" s="47">
        <f t="shared" si="22"/>
        <v>300000</v>
      </c>
      <c r="Q94" s="47">
        <f t="shared" si="23"/>
        <v>10000</v>
      </c>
      <c r="R94" s="47">
        <f t="shared" si="24"/>
        <v>15000</v>
      </c>
      <c r="S94" s="47">
        <f t="shared" si="25"/>
        <v>325000</v>
      </c>
    </row>
    <row r="95" spans="1:19">
      <c r="A95" s="14" t="s">
        <v>150</v>
      </c>
      <c r="B95" s="5" t="s">
        <v>151</v>
      </c>
      <c r="C95" s="3" t="s">
        <v>135</v>
      </c>
      <c r="D95" s="3" t="s">
        <v>7</v>
      </c>
      <c r="E95" s="1"/>
      <c r="F95" s="1"/>
      <c r="G95" s="1"/>
      <c r="H95" s="1"/>
      <c r="I95" s="1"/>
      <c r="J95" s="1">
        <v>2</v>
      </c>
      <c r="K95" s="1"/>
      <c r="L95" s="1"/>
      <c r="M95" s="1">
        <v>14</v>
      </c>
      <c r="N95" s="1">
        <v>2</v>
      </c>
      <c r="O95" s="1">
        <f t="shared" si="19"/>
        <v>0</v>
      </c>
      <c r="P95" s="47">
        <f t="shared" si="22"/>
        <v>280000</v>
      </c>
      <c r="Q95" s="47">
        <f t="shared" si="23"/>
        <v>10000</v>
      </c>
      <c r="R95" s="47">
        <f t="shared" si="24"/>
        <v>30000</v>
      </c>
      <c r="S95" s="47">
        <f t="shared" si="25"/>
        <v>320000</v>
      </c>
    </row>
    <row r="96" spans="1:19">
      <c r="A96" s="14" t="s">
        <v>166</v>
      </c>
      <c r="B96" s="5" t="s">
        <v>167</v>
      </c>
      <c r="C96" s="3" t="s">
        <v>135</v>
      </c>
      <c r="D96" s="3" t="s">
        <v>7</v>
      </c>
      <c r="E96" s="1"/>
      <c r="F96" s="1"/>
      <c r="G96" s="1"/>
      <c r="H96" s="1"/>
      <c r="I96" s="1"/>
      <c r="J96" s="1">
        <v>1</v>
      </c>
      <c r="K96" s="1"/>
      <c r="L96" s="1"/>
      <c r="M96" s="1">
        <v>15</v>
      </c>
      <c r="N96" s="1">
        <v>2</v>
      </c>
      <c r="O96" s="1">
        <f t="shared" si="19"/>
        <v>0</v>
      </c>
      <c r="P96" s="47">
        <f t="shared" si="22"/>
        <v>300000</v>
      </c>
      <c r="Q96" s="47">
        <f t="shared" si="23"/>
        <v>10000</v>
      </c>
      <c r="R96" s="47">
        <f t="shared" si="24"/>
        <v>15000</v>
      </c>
      <c r="S96" s="47">
        <f t="shared" si="25"/>
        <v>325000</v>
      </c>
    </row>
    <row r="97" spans="1:19">
      <c r="A97" s="14" t="s">
        <v>138</v>
      </c>
      <c r="B97" s="5" t="s">
        <v>139</v>
      </c>
      <c r="C97" s="3" t="s">
        <v>135</v>
      </c>
      <c r="D97" s="3" t="s">
        <v>7</v>
      </c>
      <c r="E97" s="1"/>
      <c r="F97" s="1"/>
      <c r="G97" s="1"/>
      <c r="H97" s="1">
        <v>1</v>
      </c>
      <c r="I97" s="1"/>
      <c r="J97" s="1">
        <v>1</v>
      </c>
      <c r="K97" s="1"/>
      <c r="L97" s="1"/>
      <c r="M97" s="1">
        <v>14</v>
      </c>
      <c r="N97" s="1">
        <v>2</v>
      </c>
      <c r="O97" s="1">
        <f t="shared" si="19"/>
        <v>0</v>
      </c>
      <c r="P97" s="47">
        <f t="shared" si="22"/>
        <v>280000</v>
      </c>
      <c r="Q97" s="47">
        <f t="shared" si="23"/>
        <v>10000</v>
      </c>
      <c r="R97" s="47">
        <f t="shared" si="24"/>
        <v>15000</v>
      </c>
      <c r="S97" s="47">
        <f t="shared" si="25"/>
        <v>305000</v>
      </c>
    </row>
    <row r="98" spans="1:19" hidden="1">
      <c r="A98" s="14" t="s">
        <v>178</v>
      </c>
      <c r="B98" s="5" t="s">
        <v>179</v>
      </c>
      <c r="C98" s="3" t="s">
        <v>135</v>
      </c>
      <c r="D98" s="3" t="s">
        <v>54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>
        <f t="shared" si="19"/>
        <v>0</v>
      </c>
      <c r="P98" s="47">
        <f t="shared" si="22"/>
        <v>0</v>
      </c>
      <c r="Q98" s="47">
        <f t="shared" si="23"/>
        <v>0</v>
      </c>
      <c r="R98" s="47">
        <f t="shared" si="24"/>
        <v>0</v>
      </c>
      <c r="S98" s="47">
        <f t="shared" si="25"/>
        <v>0</v>
      </c>
    </row>
    <row r="99" spans="1:19">
      <c r="A99" s="14" t="s">
        <v>142</v>
      </c>
      <c r="B99" s="5" t="s">
        <v>143</v>
      </c>
      <c r="C99" s="3" t="s">
        <v>135</v>
      </c>
      <c r="D99" s="3" t="s">
        <v>7</v>
      </c>
      <c r="E99" s="1"/>
      <c r="F99" s="1"/>
      <c r="G99" s="1"/>
      <c r="H99" s="1"/>
      <c r="I99" s="1"/>
      <c r="J99" s="1">
        <v>1</v>
      </c>
      <c r="K99" s="1"/>
      <c r="L99" s="1"/>
      <c r="M99" s="1">
        <v>15</v>
      </c>
      <c r="N99" s="1">
        <v>2</v>
      </c>
      <c r="O99" s="1">
        <f t="shared" si="19"/>
        <v>0</v>
      </c>
      <c r="P99" s="47">
        <f t="shared" si="22"/>
        <v>300000</v>
      </c>
      <c r="Q99" s="47">
        <f t="shared" si="23"/>
        <v>10000</v>
      </c>
      <c r="R99" s="47">
        <f t="shared" si="24"/>
        <v>15000</v>
      </c>
      <c r="S99" s="47">
        <f t="shared" si="25"/>
        <v>325000</v>
      </c>
    </row>
    <row r="100" spans="1:19">
      <c r="A100" s="14" t="s">
        <v>168</v>
      </c>
      <c r="B100" s="5" t="s">
        <v>169</v>
      </c>
      <c r="C100" s="3" t="s">
        <v>135</v>
      </c>
      <c r="D100" s="3" t="s">
        <v>7</v>
      </c>
      <c r="E100" s="1"/>
      <c r="F100" s="1"/>
      <c r="G100" s="1"/>
      <c r="H100" s="1"/>
      <c r="I100" s="1"/>
      <c r="J100" s="1">
        <v>1</v>
      </c>
      <c r="K100" s="1"/>
      <c r="L100" s="1"/>
      <c r="M100" s="1">
        <v>15</v>
      </c>
      <c r="N100" s="1">
        <v>2</v>
      </c>
      <c r="O100" s="1">
        <f t="shared" si="19"/>
        <v>0</v>
      </c>
      <c r="P100" s="47">
        <f t="shared" si="22"/>
        <v>300000</v>
      </c>
      <c r="Q100" s="47">
        <f t="shared" si="23"/>
        <v>10000</v>
      </c>
      <c r="R100" s="47">
        <f t="shared" si="24"/>
        <v>15000</v>
      </c>
      <c r="S100" s="47">
        <f t="shared" si="25"/>
        <v>325000</v>
      </c>
    </row>
    <row r="101" spans="1:19">
      <c r="A101" s="14" t="s">
        <v>154</v>
      </c>
      <c r="B101" s="5" t="s">
        <v>155</v>
      </c>
      <c r="C101" s="3" t="s">
        <v>135</v>
      </c>
      <c r="D101" s="3" t="s">
        <v>7</v>
      </c>
      <c r="E101" s="1"/>
      <c r="F101" s="1"/>
      <c r="G101" s="1"/>
      <c r="H101" s="1"/>
      <c r="I101" s="1"/>
      <c r="J101" s="1">
        <v>1</v>
      </c>
      <c r="K101" s="1"/>
      <c r="L101" s="1"/>
      <c r="M101" s="1">
        <v>15</v>
      </c>
      <c r="N101" s="1">
        <v>2</v>
      </c>
      <c r="O101" s="1">
        <f t="shared" si="19"/>
        <v>0</v>
      </c>
      <c r="P101" s="47">
        <f t="shared" si="22"/>
        <v>300000</v>
      </c>
      <c r="Q101" s="47">
        <f t="shared" si="23"/>
        <v>10000</v>
      </c>
      <c r="R101" s="47">
        <f t="shared" si="24"/>
        <v>15000</v>
      </c>
      <c r="S101" s="47">
        <f t="shared" si="25"/>
        <v>325000</v>
      </c>
    </row>
    <row r="102" spans="1:19">
      <c r="A102" s="14" t="s">
        <v>148</v>
      </c>
      <c r="B102" s="5" t="s">
        <v>149</v>
      </c>
      <c r="C102" s="3" t="s">
        <v>135</v>
      </c>
      <c r="D102" s="3" t="s">
        <v>7</v>
      </c>
      <c r="E102" s="1"/>
      <c r="F102" s="1"/>
      <c r="G102" s="1"/>
      <c r="H102" s="1"/>
      <c r="I102" s="1"/>
      <c r="J102" s="1">
        <v>1</v>
      </c>
      <c r="K102" s="1"/>
      <c r="L102" s="1"/>
      <c r="M102" s="1">
        <v>15</v>
      </c>
      <c r="N102" s="1">
        <v>2</v>
      </c>
      <c r="O102" s="1">
        <f t="shared" si="19"/>
        <v>0</v>
      </c>
      <c r="P102" s="47">
        <f t="shared" si="22"/>
        <v>300000</v>
      </c>
      <c r="Q102" s="47">
        <f t="shared" si="23"/>
        <v>10000</v>
      </c>
      <c r="R102" s="47">
        <f t="shared" si="24"/>
        <v>15000</v>
      </c>
      <c r="S102" s="47">
        <f t="shared" si="25"/>
        <v>325000</v>
      </c>
    </row>
    <row r="103" spans="1:19">
      <c r="A103" s="14" t="s">
        <v>140</v>
      </c>
      <c r="B103" s="5" t="s">
        <v>141</v>
      </c>
      <c r="C103" s="3" t="s">
        <v>135</v>
      </c>
      <c r="D103" s="3" t="s">
        <v>7</v>
      </c>
      <c r="E103" s="1"/>
      <c r="F103" s="1"/>
      <c r="G103" s="1">
        <v>1</v>
      </c>
      <c r="H103" s="1">
        <v>1</v>
      </c>
      <c r="I103" s="1"/>
      <c r="J103" s="1">
        <v>1</v>
      </c>
      <c r="K103" s="1"/>
      <c r="L103" s="1"/>
      <c r="M103" s="1">
        <v>13</v>
      </c>
      <c r="N103" s="1">
        <v>2</v>
      </c>
      <c r="O103" s="1">
        <f t="shared" si="19"/>
        <v>0</v>
      </c>
      <c r="P103" s="47">
        <f t="shared" si="22"/>
        <v>260000</v>
      </c>
      <c r="Q103" s="47">
        <f t="shared" si="23"/>
        <v>10000</v>
      </c>
      <c r="R103" s="47">
        <f t="shared" si="24"/>
        <v>15000</v>
      </c>
      <c r="S103" s="47">
        <f t="shared" si="25"/>
        <v>285000</v>
      </c>
    </row>
    <row r="104" spans="1:19">
      <c r="A104" s="14" t="s">
        <v>146</v>
      </c>
      <c r="B104" s="5" t="s">
        <v>147</v>
      </c>
      <c r="C104" s="3" t="s">
        <v>135</v>
      </c>
      <c r="D104" s="3" t="s">
        <v>7</v>
      </c>
      <c r="E104" s="1"/>
      <c r="F104" s="1"/>
      <c r="G104" s="1"/>
      <c r="H104" s="1"/>
      <c r="I104" s="1"/>
      <c r="J104" s="1">
        <v>1</v>
      </c>
      <c r="K104" s="1"/>
      <c r="L104" s="1"/>
      <c r="M104" s="1">
        <v>15</v>
      </c>
      <c r="N104" s="1">
        <v>2</v>
      </c>
      <c r="O104" s="1">
        <f t="shared" si="19"/>
        <v>0</v>
      </c>
      <c r="P104" s="47">
        <f t="shared" si="22"/>
        <v>300000</v>
      </c>
      <c r="Q104" s="47">
        <f t="shared" si="23"/>
        <v>10000</v>
      </c>
      <c r="R104" s="47">
        <f t="shared" si="24"/>
        <v>15000</v>
      </c>
      <c r="S104" s="47">
        <f t="shared" si="25"/>
        <v>325000</v>
      </c>
    </row>
    <row r="105" spans="1:19">
      <c r="A105" s="7" t="s">
        <v>617</v>
      </c>
      <c r="B105" s="7" t="s">
        <v>618</v>
      </c>
      <c r="C105" s="3" t="s">
        <v>135</v>
      </c>
      <c r="D105" s="3" t="s">
        <v>7</v>
      </c>
      <c r="E105" s="1"/>
      <c r="F105" s="1"/>
      <c r="G105" s="1">
        <v>1</v>
      </c>
      <c r="H105" s="1"/>
      <c r="I105" s="1">
        <v>1</v>
      </c>
      <c r="J105" s="1"/>
      <c r="K105" s="1"/>
      <c r="L105" s="1"/>
      <c r="M105" s="1">
        <v>14</v>
      </c>
      <c r="N105" s="1">
        <v>2</v>
      </c>
      <c r="O105" s="1">
        <f t="shared" si="19"/>
        <v>0</v>
      </c>
      <c r="P105" s="47">
        <f t="shared" si="22"/>
        <v>280000</v>
      </c>
      <c r="Q105" s="47">
        <f t="shared" si="23"/>
        <v>10000</v>
      </c>
      <c r="R105" s="47">
        <f t="shared" si="24"/>
        <v>0</v>
      </c>
      <c r="S105" s="47">
        <f t="shared" si="25"/>
        <v>290000</v>
      </c>
    </row>
    <row r="106" spans="1:19">
      <c r="A106" s="7" t="s">
        <v>619</v>
      </c>
      <c r="B106" s="7" t="s">
        <v>620</v>
      </c>
      <c r="C106" s="3" t="s">
        <v>135</v>
      </c>
      <c r="D106" s="3" t="s">
        <v>7</v>
      </c>
      <c r="E106" s="1"/>
      <c r="F106" s="1"/>
      <c r="G106" s="1">
        <v>2</v>
      </c>
      <c r="H106" s="1">
        <v>1</v>
      </c>
      <c r="I106" s="1"/>
      <c r="J106" s="1">
        <v>1</v>
      </c>
      <c r="K106" s="1"/>
      <c r="L106" s="1"/>
      <c r="M106" s="1">
        <v>12</v>
      </c>
      <c r="N106" s="1">
        <v>2</v>
      </c>
      <c r="O106" s="1">
        <f t="shared" si="19"/>
        <v>0</v>
      </c>
      <c r="P106" s="47">
        <f t="shared" si="22"/>
        <v>240000</v>
      </c>
      <c r="Q106" s="47">
        <f t="shared" si="23"/>
        <v>10000</v>
      </c>
      <c r="R106" s="47">
        <f t="shared" si="24"/>
        <v>15000</v>
      </c>
      <c r="S106" s="47">
        <f t="shared" si="25"/>
        <v>265000</v>
      </c>
    </row>
    <row r="107" spans="1:19" hidden="1">
      <c r="A107" s="10" t="s">
        <v>205</v>
      </c>
      <c r="B107" s="5" t="s">
        <v>206</v>
      </c>
      <c r="C107" s="3" t="s">
        <v>207</v>
      </c>
      <c r="D107" s="3" t="s">
        <v>7</v>
      </c>
      <c r="E107" s="1"/>
      <c r="F107" s="1"/>
      <c r="G107" s="1"/>
      <c r="H107" s="1"/>
      <c r="I107" s="1">
        <v>1</v>
      </c>
      <c r="J107" s="1"/>
      <c r="K107" s="1"/>
      <c r="L107" s="1"/>
      <c r="M107" s="1">
        <v>16</v>
      </c>
      <c r="N107" s="1">
        <v>2</v>
      </c>
      <c r="O107" s="1">
        <f t="shared" si="19"/>
        <v>0</v>
      </c>
      <c r="P107" s="1">
        <f t="shared" ref="P107:P131" si="26">15000*M107</f>
        <v>240000</v>
      </c>
      <c r="Q107" s="1">
        <f t="shared" ref="Q107:Q136" si="27">5000*N107</f>
        <v>10000</v>
      </c>
      <c r="R107" s="1">
        <f t="shared" ref="R107:R131" si="28">10000*J107</f>
        <v>0</v>
      </c>
      <c r="S107" s="1">
        <f t="shared" ref="S107:S136" si="29">R107+Q107+P107</f>
        <v>250000</v>
      </c>
    </row>
    <row r="108" spans="1:19" hidden="1">
      <c r="A108" s="10" t="s">
        <v>208</v>
      </c>
      <c r="B108" s="5" t="s">
        <v>209</v>
      </c>
      <c r="C108" s="3" t="s">
        <v>207</v>
      </c>
      <c r="D108" s="3" t="s">
        <v>7</v>
      </c>
      <c r="E108" s="1"/>
      <c r="F108" s="1"/>
      <c r="G108" s="1"/>
      <c r="H108" s="1">
        <v>1</v>
      </c>
      <c r="I108" s="1">
        <v>3</v>
      </c>
      <c r="J108" s="1"/>
      <c r="K108" s="1">
        <v>2</v>
      </c>
      <c r="L108" s="1"/>
      <c r="M108" s="1">
        <v>12</v>
      </c>
      <c r="N108" s="1">
        <v>1</v>
      </c>
      <c r="O108" s="1">
        <f t="shared" si="19"/>
        <v>2</v>
      </c>
      <c r="P108" s="1">
        <f t="shared" si="26"/>
        <v>180000</v>
      </c>
      <c r="Q108" s="1">
        <f t="shared" si="27"/>
        <v>5000</v>
      </c>
      <c r="R108" s="1">
        <f t="shared" si="28"/>
        <v>0</v>
      </c>
      <c r="S108" s="1">
        <f t="shared" si="29"/>
        <v>185000</v>
      </c>
    </row>
    <row r="109" spans="1:19" hidden="1">
      <c r="A109" s="10" t="s">
        <v>210</v>
      </c>
      <c r="B109" s="5" t="s">
        <v>211</v>
      </c>
      <c r="C109" s="3" t="s">
        <v>207</v>
      </c>
      <c r="D109" s="3" t="s">
        <v>7</v>
      </c>
      <c r="E109" s="1"/>
      <c r="F109" s="1"/>
      <c r="G109" s="1"/>
      <c r="H109" s="1">
        <v>1</v>
      </c>
      <c r="I109" s="1"/>
      <c r="J109" s="1"/>
      <c r="K109" s="1">
        <v>1</v>
      </c>
      <c r="L109" s="1"/>
      <c r="M109" s="1">
        <v>14</v>
      </c>
      <c r="N109" s="1">
        <v>3</v>
      </c>
      <c r="O109" s="1">
        <f t="shared" si="19"/>
        <v>1</v>
      </c>
      <c r="P109" s="1">
        <f t="shared" si="26"/>
        <v>210000</v>
      </c>
      <c r="Q109" s="1">
        <f t="shared" si="27"/>
        <v>15000</v>
      </c>
      <c r="R109" s="1">
        <f t="shared" si="28"/>
        <v>0</v>
      </c>
      <c r="S109" s="1">
        <f t="shared" si="29"/>
        <v>225000</v>
      </c>
    </row>
    <row r="110" spans="1:19" hidden="1">
      <c r="A110" s="10" t="s">
        <v>212</v>
      </c>
      <c r="B110" s="5" t="s">
        <v>213</v>
      </c>
      <c r="C110" s="3" t="s">
        <v>207</v>
      </c>
      <c r="D110" s="3" t="s">
        <v>7</v>
      </c>
      <c r="E110" s="1"/>
      <c r="F110" s="1"/>
      <c r="G110" s="1"/>
      <c r="H110" s="1">
        <v>1</v>
      </c>
      <c r="I110" s="1"/>
      <c r="J110" s="1"/>
      <c r="K110" s="1"/>
      <c r="L110" s="1"/>
      <c r="M110" s="1">
        <v>15</v>
      </c>
      <c r="N110" s="1">
        <v>3</v>
      </c>
      <c r="O110" s="1">
        <f t="shared" si="19"/>
        <v>0</v>
      </c>
      <c r="P110" s="1">
        <f t="shared" si="26"/>
        <v>225000</v>
      </c>
      <c r="Q110" s="1">
        <f t="shared" si="27"/>
        <v>15000</v>
      </c>
      <c r="R110" s="1">
        <f t="shared" si="28"/>
        <v>0</v>
      </c>
      <c r="S110" s="1">
        <f t="shared" si="29"/>
        <v>240000</v>
      </c>
    </row>
    <row r="111" spans="1:19" hidden="1">
      <c r="A111" s="10" t="s">
        <v>214</v>
      </c>
      <c r="B111" s="5" t="s">
        <v>215</v>
      </c>
      <c r="C111" s="3" t="s">
        <v>207</v>
      </c>
      <c r="D111" s="3" t="s">
        <v>7</v>
      </c>
      <c r="E111" s="1"/>
      <c r="F111" s="1"/>
      <c r="G111" s="1"/>
      <c r="H111" s="1"/>
      <c r="I111" s="1">
        <v>3</v>
      </c>
      <c r="J111" s="1"/>
      <c r="K111" s="1"/>
      <c r="L111" s="1"/>
      <c r="M111" s="1">
        <v>15</v>
      </c>
      <c r="N111" s="1">
        <v>1</v>
      </c>
      <c r="O111" s="1">
        <f t="shared" si="19"/>
        <v>0</v>
      </c>
      <c r="P111" s="1">
        <f t="shared" si="26"/>
        <v>225000</v>
      </c>
      <c r="Q111" s="1">
        <f t="shared" si="27"/>
        <v>5000</v>
      </c>
      <c r="R111" s="1">
        <f t="shared" si="28"/>
        <v>0</v>
      </c>
      <c r="S111" s="1">
        <f t="shared" si="29"/>
        <v>230000</v>
      </c>
    </row>
    <row r="112" spans="1:19" hidden="1">
      <c r="A112" s="14" t="s">
        <v>216</v>
      </c>
      <c r="B112" s="5" t="s">
        <v>217</v>
      </c>
      <c r="C112" s="3" t="s">
        <v>207</v>
      </c>
      <c r="D112" s="3" t="s">
        <v>7</v>
      </c>
      <c r="E112" s="1"/>
      <c r="F112" s="1"/>
      <c r="G112" s="1"/>
      <c r="H112" s="1"/>
      <c r="I112" s="1">
        <v>3</v>
      </c>
      <c r="J112" s="1"/>
      <c r="K112" s="1"/>
      <c r="L112" s="1"/>
      <c r="M112" s="1">
        <v>16</v>
      </c>
      <c r="N112" s="1">
        <v>0</v>
      </c>
      <c r="O112" s="1">
        <f t="shared" si="19"/>
        <v>0</v>
      </c>
      <c r="P112" s="1">
        <f t="shared" si="26"/>
        <v>240000</v>
      </c>
      <c r="Q112" s="1">
        <f t="shared" si="27"/>
        <v>0</v>
      </c>
      <c r="R112" s="1">
        <f t="shared" si="28"/>
        <v>0</v>
      </c>
      <c r="S112" s="1">
        <f t="shared" si="29"/>
        <v>240000</v>
      </c>
    </row>
    <row r="113" spans="1:19" hidden="1">
      <c r="A113" s="10" t="s">
        <v>226</v>
      </c>
      <c r="B113" s="5" t="s">
        <v>227</v>
      </c>
      <c r="C113" s="3" t="s">
        <v>207</v>
      </c>
      <c r="D113" s="3" t="s">
        <v>7</v>
      </c>
      <c r="E113" s="1"/>
      <c r="F113" s="1"/>
      <c r="G113" s="1"/>
      <c r="H113" s="1"/>
      <c r="I113" s="1">
        <v>3</v>
      </c>
      <c r="J113" s="1"/>
      <c r="K113" s="1"/>
      <c r="L113" s="1"/>
      <c r="M113" s="1">
        <v>16</v>
      </c>
      <c r="N113" s="1">
        <v>0</v>
      </c>
      <c r="O113" s="1">
        <f t="shared" si="19"/>
        <v>0</v>
      </c>
      <c r="P113" s="1">
        <f t="shared" si="26"/>
        <v>240000</v>
      </c>
      <c r="Q113" s="1">
        <f t="shared" si="27"/>
        <v>0</v>
      </c>
      <c r="R113" s="1">
        <f t="shared" si="28"/>
        <v>0</v>
      </c>
      <c r="S113" s="1">
        <f t="shared" si="29"/>
        <v>240000</v>
      </c>
    </row>
    <row r="114" spans="1:19" hidden="1">
      <c r="A114" s="10" t="s">
        <v>218</v>
      </c>
      <c r="B114" s="5" t="s">
        <v>219</v>
      </c>
      <c r="C114" s="3" t="s">
        <v>207</v>
      </c>
      <c r="D114" s="3" t="s">
        <v>7</v>
      </c>
      <c r="E114" s="1"/>
      <c r="F114" s="1"/>
      <c r="G114" s="1"/>
      <c r="H114" s="1"/>
      <c r="I114" s="1">
        <v>2</v>
      </c>
      <c r="J114" s="1"/>
      <c r="K114" s="1"/>
      <c r="L114" s="1"/>
      <c r="M114" s="1">
        <v>16</v>
      </c>
      <c r="N114" s="1">
        <v>1</v>
      </c>
      <c r="O114" s="1">
        <f t="shared" si="19"/>
        <v>0</v>
      </c>
      <c r="P114" s="1">
        <f t="shared" si="26"/>
        <v>240000</v>
      </c>
      <c r="Q114" s="1">
        <f t="shared" si="27"/>
        <v>5000</v>
      </c>
      <c r="R114" s="1">
        <f t="shared" si="28"/>
        <v>0</v>
      </c>
      <c r="S114" s="1">
        <f t="shared" si="29"/>
        <v>245000</v>
      </c>
    </row>
    <row r="115" spans="1:19" hidden="1">
      <c r="A115" s="10" t="s">
        <v>220</v>
      </c>
      <c r="B115" s="5" t="s">
        <v>221</v>
      </c>
      <c r="C115" s="3" t="s">
        <v>207</v>
      </c>
      <c r="D115" s="3" t="s">
        <v>7</v>
      </c>
      <c r="E115" s="1"/>
      <c r="F115" s="1"/>
      <c r="G115" s="1"/>
      <c r="H115" s="1"/>
      <c r="I115" s="1">
        <v>2</v>
      </c>
      <c r="J115" s="1"/>
      <c r="K115" s="1"/>
      <c r="L115" s="1"/>
      <c r="M115" s="1">
        <v>16</v>
      </c>
      <c r="N115" s="1">
        <v>1</v>
      </c>
      <c r="O115" s="1">
        <f t="shared" si="19"/>
        <v>0</v>
      </c>
      <c r="P115" s="1">
        <f t="shared" si="26"/>
        <v>240000</v>
      </c>
      <c r="Q115" s="1">
        <f t="shared" si="27"/>
        <v>5000</v>
      </c>
      <c r="R115" s="1">
        <f t="shared" si="28"/>
        <v>0</v>
      </c>
      <c r="S115" s="1">
        <f t="shared" si="29"/>
        <v>245000</v>
      </c>
    </row>
    <row r="116" spans="1:19" hidden="1">
      <c r="A116" s="10" t="s">
        <v>222</v>
      </c>
      <c r="B116" s="5" t="s">
        <v>223</v>
      </c>
      <c r="C116" s="3" t="s">
        <v>207</v>
      </c>
      <c r="D116" s="3" t="s">
        <v>7</v>
      </c>
      <c r="E116" s="1"/>
      <c r="F116" s="1"/>
      <c r="G116" s="1"/>
      <c r="H116" s="1"/>
      <c r="I116" s="1"/>
      <c r="J116" s="1"/>
      <c r="K116" s="1"/>
      <c r="L116" s="1"/>
      <c r="M116" s="1">
        <v>16</v>
      </c>
      <c r="N116" s="1">
        <v>3</v>
      </c>
      <c r="O116" s="1">
        <f t="shared" si="19"/>
        <v>0</v>
      </c>
      <c r="P116" s="1">
        <f t="shared" si="26"/>
        <v>240000</v>
      </c>
      <c r="Q116" s="1">
        <f t="shared" si="27"/>
        <v>15000</v>
      </c>
      <c r="R116" s="1">
        <f t="shared" si="28"/>
        <v>0</v>
      </c>
      <c r="S116" s="1">
        <f t="shared" si="29"/>
        <v>255000</v>
      </c>
    </row>
    <row r="117" spans="1:19" hidden="1">
      <c r="A117" s="14" t="s">
        <v>224</v>
      </c>
      <c r="B117" s="5" t="s">
        <v>225</v>
      </c>
      <c r="C117" s="3" t="s">
        <v>207</v>
      </c>
      <c r="D117" s="3" t="s">
        <v>7</v>
      </c>
      <c r="E117" s="1"/>
      <c r="F117" s="1"/>
      <c r="G117" s="1"/>
      <c r="H117" s="1"/>
      <c r="I117" s="1">
        <v>1</v>
      </c>
      <c r="J117" s="1"/>
      <c r="K117" s="1"/>
      <c r="L117" s="1"/>
      <c r="M117" s="1">
        <v>15</v>
      </c>
      <c r="N117" s="1">
        <v>3</v>
      </c>
      <c r="O117" s="1">
        <f t="shared" si="19"/>
        <v>0</v>
      </c>
      <c r="P117" s="1">
        <f t="shared" si="26"/>
        <v>225000</v>
      </c>
      <c r="Q117" s="1">
        <f t="shared" si="27"/>
        <v>15000</v>
      </c>
      <c r="R117" s="1">
        <f t="shared" si="28"/>
        <v>0</v>
      </c>
      <c r="S117" s="1">
        <f t="shared" si="29"/>
        <v>240000</v>
      </c>
    </row>
    <row r="118" spans="1:19" hidden="1">
      <c r="A118" s="10" t="s">
        <v>228</v>
      </c>
      <c r="B118" s="5" t="s">
        <v>229</v>
      </c>
      <c r="C118" s="3" t="s">
        <v>207</v>
      </c>
      <c r="D118" s="3" t="s">
        <v>7</v>
      </c>
      <c r="E118" s="1"/>
      <c r="F118" s="1"/>
      <c r="G118" s="1"/>
      <c r="H118" s="1">
        <v>1</v>
      </c>
      <c r="I118" s="1">
        <v>2</v>
      </c>
      <c r="J118" s="1">
        <v>1</v>
      </c>
      <c r="K118" s="1">
        <v>1</v>
      </c>
      <c r="L118" s="1"/>
      <c r="M118" s="1">
        <v>14</v>
      </c>
      <c r="N118" s="1">
        <v>1</v>
      </c>
      <c r="O118" s="1">
        <f t="shared" si="19"/>
        <v>1</v>
      </c>
      <c r="P118" s="1">
        <f t="shared" si="26"/>
        <v>210000</v>
      </c>
      <c r="Q118" s="1">
        <f t="shared" si="27"/>
        <v>5000</v>
      </c>
      <c r="R118" s="1">
        <f t="shared" si="28"/>
        <v>10000</v>
      </c>
      <c r="S118" s="1">
        <f t="shared" si="29"/>
        <v>225000</v>
      </c>
    </row>
    <row r="119" spans="1:19" hidden="1">
      <c r="A119" s="10" t="s">
        <v>463</v>
      </c>
      <c r="B119" s="5" t="s">
        <v>231</v>
      </c>
      <c r="C119" s="3" t="s">
        <v>207</v>
      </c>
      <c r="D119" s="3" t="s">
        <v>7</v>
      </c>
      <c r="E119" s="1"/>
      <c r="F119" s="1"/>
      <c r="G119" s="1">
        <v>1</v>
      </c>
      <c r="H119" s="1"/>
      <c r="I119" s="1">
        <v>2</v>
      </c>
      <c r="J119" s="1"/>
      <c r="K119" s="1"/>
      <c r="L119" s="1"/>
      <c r="M119" s="1">
        <v>16</v>
      </c>
      <c r="N119" s="1">
        <v>1</v>
      </c>
      <c r="O119" s="1">
        <f t="shared" si="19"/>
        <v>0</v>
      </c>
      <c r="P119" s="1">
        <f t="shared" si="26"/>
        <v>240000</v>
      </c>
      <c r="Q119" s="1">
        <f t="shared" si="27"/>
        <v>5000</v>
      </c>
      <c r="R119" s="1">
        <f t="shared" si="28"/>
        <v>0</v>
      </c>
      <c r="S119" s="1">
        <f t="shared" si="29"/>
        <v>245000</v>
      </c>
    </row>
    <row r="120" spans="1:19" hidden="1">
      <c r="A120" s="10" t="s">
        <v>234</v>
      </c>
      <c r="B120" s="5" t="s">
        <v>235</v>
      </c>
      <c r="C120" s="3" t="s">
        <v>207</v>
      </c>
      <c r="D120" s="3" t="s">
        <v>7</v>
      </c>
      <c r="E120" s="1"/>
      <c r="F120" s="1"/>
      <c r="G120" s="1"/>
      <c r="H120" s="1">
        <v>1</v>
      </c>
      <c r="I120" s="1">
        <v>2</v>
      </c>
      <c r="J120" s="1"/>
      <c r="K120" s="1"/>
      <c r="L120" s="1"/>
      <c r="M120" s="1">
        <v>15</v>
      </c>
      <c r="N120" s="1">
        <v>1</v>
      </c>
      <c r="O120" s="1">
        <f t="shared" si="19"/>
        <v>0</v>
      </c>
      <c r="P120" s="1">
        <f t="shared" si="26"/>
        <v>225000</v>
      </c>
      <c r="Q120" s="1">
        <f t="shared" si="27"/>
        <v>5000</v>
      </c>
      <c r="R120" s="1">
        <f t="shared" si="28"/>
        <v>0</v>
      </c>
      <c r="S120" s="1">
        <f t="shared" si="29"/>
        <v>230000</v>
      </c>
    </row>
    <row r="121" spans="1:19" hidden="1">
      <c r="A121" s="10" t="s">
        <v>236</v>
      </c>
      <c r="B121" s="5" t="s">
        <v>237</v>
      </c>
      <c r="C121" s="3" t="s">
        <v>207</v>
      </c>
      <c r="D121" s="3" t="s">
        <v>7</v>
      </c>
      <c r="E121" s="1"/>
      <c r="F121" s="1"/>
      <c r="G121" s="1">
        <v>1</v>
      </c>
      <c r="H121" s="1">
        <v>2</v>
      </c>
      <c r="I121" s="1">
        <v>2</v>
      </c>
      <c r="J121" s="1">
        <v>1</v>
      </c>
      <c r="K121" s="1">
        <v>1</v>
      </c>
      <c r="L121" s="1"/>
      <c r="M121" s="1">
        <v>12</v>
      </c>
      <c r="N121" s="1">
        <v>1</v>
      </c>
      <c r="O121" s="1">
        <f t="shared" si="19"/>
        <v>1</v>
      </c>
      <c r="P121" s="1">
        <f t="shared" si="26"/>
        <v>180000</v>
      </c>
      <c r="Q121" s="1">
        <f t="shared" si="27"/>
        <v>5000</v>
      </c>
      <c r="R121" s="1">
        <f t="shared" si="28"/>
        <v>10000</v>
      </c>
      <c r="S121" s="1">
        <f t="shared" si="29"/>
        <v>195000</v>
      </c>
    </row>
    <row r="122" spans="1:19" hidden="1">
      <c r="A122" s="10" t="s">
        <v>238</v>
      </c>
      <c r="B122" s="5" t="s">
        <v>239</v>
      </c>
      <c r="C122" s="3" t="s">
        <v>207</v>
      </c>
      <c r="D122" s="3" t="s">
        <v>7</v>
      </c>
      <c r="E122" s="1"/>
      <c r="F122" s="1"/>
      <c r="G122" s="1"/>
      <c r="H122" s="1"/>
      <c r="I122" s="1">
        <v>5</v>
      </c>
      <c r="J122" s="1"/>
      <c r="K122" s="1"/>
      <c r="L122" s="1"/>
      <c r="M122" s="1">
        <v>14</v>
      </c>
      <c r="N122" s="1">
        <v>0</v>
      </c>
      <c r="O122" s="1">
        <f t="shared" si="19"/>
        <v>0</v>
      </c>
      <c r="P122" s="1">
        <f t="shared" si="26"/>
        <v>210000</v>
      </c>
      <c r="Q122" s="1">
        <f t="shared" si="27"/>
        <v>0</v>
      </c>
      <c r="R122" s="1">
        <f t="shared" si="28"/>
        <v>0</v>
      </c>
      <c r="S122" s="1">
        <f t="shared" si="29"/>
        <v>210000</v>
      </c>
    </row>
    <row r="123" spans="1:19" hidden="1">
      <c r="A123" s="10" t="s">
        <v>240</v>
      </c>
      <c r="B123" s="5" t="s">
        <v>241</v>
      </c>
      <c r="C123" s="3" t="s">
        <v>207</v>
      </c>
      <c r="D123" s="3" t="s">
        <v>7</v>
      </c>
      <c r="E123" s="1"/>
      <c r="F123" s="1"/>
      <c r="G123" s="1"/>
      <c r="H123" s="1"/>
      <c r="I123" s="1">
        <v>1</v>
      </c>
      <c r="J123" s="1"/>
      <c r="K123" s="1">
        <v>6</v>
      </c>
      <c r="L123" s="1"/>
      <c r="M123" s="1">
        <v>11</v>
      </c>
      <c r="N123" s="1">
        <v>1</v>
      </c>
      <c r="O123" s="1">
        <f t="shared" si="19"/>
        <v>6</v>
      </c>
      <c r="P123" s="1">
        <f t="shared" si="26"/>
        <v>165000</v>
      </c>
      <c r="Q123" s="1">
        <f t="shared" si="27"/>
        <v>5000</v>
      </c>
      <c r="R123" s="1">
        <f t="shared" si="28"/>
        <v>0</v>
      </c>
      <c r="S123" s="1">
        <f t="shared" si="29"/>
        <v>170000</v>
      </c>
    </row>
    <row r="124" spans="1:19" hidden="1">
      <c r="A124" s="10" t="s">
        <v>242</v>
      </c>
      <c r="B124" s="5" t="s">
        <v>243</v>
      </c>
      <c r="C124" s="3" t="s">
        <v>207</v>
      </c>
      <c r="D124" s="3" t="s">
        <v>7</v>
      </c>
      <c r="E124" s="1"/>
      <c r="F124" s="1"/>
      <c r="G124" s="1"/>
      <c r="H124" s="1"/>
      <c r="I124" s="1">
        <v>2</v>
      </c>
      <c r="J124" s="1">
        <v>1</v>
      </c>
      <c r="K124" s="1">
        <v>1</v>
      </c>
      <c r="L124" s="1"/>
      <c r="M124" s="1">
        <v>14</v>
      </c>
      <c r="N124" s="1">
        <v>1</v>
      </c>
      <c r="O124" s="1">
        <f t="shared" si="19"/>
        <v>1</v>
      </c>
      <c r="P124" s="1">
        <f t="shared" si="26"/>
        <v>210000</v>
      </c>
      <c r="Q124" s="1">
        <f t="shared" si="27"/>
        <v>5000</v>
      </c>
      <c r="R124" s="1">
        <f t="shared" si="28"/>
        <v>10000</v>
      </c>
      <c r="S124" s="1">
        <f t="shared" si="29"/>
        <v>225000</v>
      </c>
    </row>
    <row r="125" spans="1:19" hidden="1">
      <c r="A125" s="10" t="s">
        <v>244</v>
      </c>
      <c r="B125" s="5" t="s">
        <v>245</v>
      </c>
      <c r="C125" s="3" t="s">
        <v>207</v>
      </c>
      <c r="D125" s="3" t="s">
        <v>7</v>
      </c>
      <c r="E125" s="1"/>
      <c r="F125" s="1"/>
      <c r="G125" s="1">
        <v>1</v>
      </c>
      <c r="H125" s="1"/>
      <c r="I125" s="1">
        <v>2</v>
      </c>
      <c r="J125" s="1"/>
      <c r="K125" s="1"/>
      <c r="L125" s="1"/>
      <c r="M125" s="1">
        <v>16</v>
      </c>
      <c r="N125" s="1">
        <v>1</v>
      </c>
      <c r="O125" s="1">
        <f t="shared" si="19"/>
        <v>0</v>
      </c>
      <c r="P125" s="1">
        <f t="shared" si="26"/>
        <v>240000</v>
      </c>
      <c r="Q125" s="1">
        <f t="shared" si="27"/>
        <v>5000</v>
      </c>
      <c r="R125" s="1">
        <f t="shared" si="28"/>
        <v>0</v>
      </c>
      <c r="S125" s="1">
        <f t="shared" si="29"/>
        <v>245000</v>
      </c>
    </row>
    <row r="126" spans="1:19" hidden="1">
      <c r="A126" s="10" t="s">
        <v>246</v>
      </c>
      <c r="B126" s="5" t="s">
        <v>247</v>
      </c>
      <c r="C126" s="3" t="s">
        <v>207</v>
      </c>
      <c r="D126" s="3" t="s">
        <v>7</v>
      </c>
      <c r="E126" s="1"/>
      <c r="F126" s="1"/>
      <c r="G126" s="1">
        <v>1</v>
      </c>
      <c r="H126" s="1"/>
      <c r="I126" s="1">
        <v>1</v>
      </c>
      <c r="J126" s="1"/>
      <c r="K126" s="1"/>
      <c r="L126" s="1"/>
      <c r="M126" s="1">
        <v>16</v>
      </c>
      <c r="N126" s="1">
        <v>2</v>
      </c>
      <c r="O126" s="1">
        <f t="shared" si="19"/>
        <v>0</v>
      </c>
      <c r="P126" s="1">
        <f t="shared" si="26"/>
        <v>240000</v>
      </c>
      <c r="Q126" s="1">
        <f t="shared" si="27"/>
        <v>10000</v>
      </c>
      <c r="R126" s="1">
        <f t="shared" si="28"/>
        <v>0</v>
      </c>
      <c r="S126" s="1">
        <f t="shared" si="29"/>
        <v>250000</v>
      </c>
    </row>
    <row r="127" spans="1:19" hidden="1">
      <c r="A127" s="14" t="s">
        <v>248</v>
      </c>
      <c r="B127" s="5" t="s">
        <v>249</v>
      </c>
      <c r="C127" s="3" t="s">
        <v>207</v>
      </c>
      <c r="D127" s="3" t="s">
        <v>7</v>
      </c>
      <c r="E127" s="1"/>
      <c r="F127" s="1"/>
      <c r="G127" s="1"/>
      <c r="H127" s="1"/>
      <c r="I127" s="1">
        <v>3</v>
      </c>
      <c r="J127" s="1"/>
      <c r="K127" s="1"/>
      <c r="L127" s="1"/>
      <c r="M127" s="1">
        <v>16</v>
      </c>
      <c r="N127" s="1">
        <v>0</v>
      </c>
      <c r="O127" s="1">
        <f t="shared" si="19"/>
        <v>0</v>
      </c>
      <c r="P127" s="1">
        <f t="shared" si="26"/>
        <v>240000</v>
      </c>
      <c r="Q127" s="1">
        <f t="shared" si="27"/>
        <v>0</v>
      </c>
      <c r="R127" s="1">
        <f t="shared" si="28"/>
        <v>0</v>
      </c>
      <c r="S127" s="1">
        <f t="shared" si="29"/>
        <v>240000</v>
      </c>
    </row>
    <row r="128" spans="1:19" hidden="1">
      <c r="A128" s="10" t="s">
        <v>250</v>
      </c>
      <c r="B128" s="5" t="s">
        <v>251</v>
      </c>
      <c r="C128" s="3" t="s">
        <v>207</v>
      </c>
      <c r="D128" s="3" t="s">
        <v>7</v>
      </c>
      <c r="E128" s="1"/>
      <c r="F128" s="1"/>
      <c r="G128" s="1"/>
      <c r="H128" s="1"/>
      <c r="I128" s="1">
        <v>3</v>
      </c>
      <c r="J128" s="1"/>
      <c r="K128" s="1"/>
      <c r="L128" s="1"/>
      <c r="M128" s="1">
        <v>15</v>
      </c>
      <c r="N128" s="1">
        <v>1</v>
      </c>
      <c r="O128" s="1">
        <f t="shared" si="19"/>
        <v>0</v>
      </c>
      <c r="P128" s="1">
        <f t="shared" si="26"/>
        <v>225000</v>
      </c>
      <c r="Q128" s="1">
        <f t="shared" si="27"/>
        <v>5000</v>
      </c>
      <c r="R128" s="1">
        <f t="shared" si="28"/>
        <v>0</v>
      </c>
      <c r="S128" s="1">
        <f t="shared" si="29"/>
        <v>230000</v>
      </c>
    </row>
    <row r="129" spans="1:19" hidden="1">
      <c r="A129" s="10" t="s">
        <v>232</v>
      </c>
      <c r="B129" s="5" t="s">
        <v>233</v>
      </c>
      <c r="C129" s="3" t="s">
        <v>207</v>
      </c>
      <c r="D129" s="3" t="s">
        <v>7</v>
      </c>
      <c r="E129" s="1"/>
      <c r="F129" s="1"/>
      <c r="G129" s="1"/>
      <c r="H129" s="1">
        <v>1</v>
      </c>
      <c r="I129" s="1">
        <v>3</v>
      </c>
      <c r="J129" s="1"/>
      <c r="K129" s="1">
        <v>1</v>
      </c>
      <c r="L129" s="1"/>
      <c r="M129" s="1">
        <v>14</v>
      </c>
      <c r="N129" s="1">
        <v>0</v>
      </c>
      <c r="O129" s="1">
        <f t="shared" si="19"/>
        <v>1</v>
      </c>
      <c r="P129" s="1">
        <f t="shared" si="26"/>
        <v>210000</v>
      </c>
      <c r="Q129" s="1">
        <f t="shared" si="27"/>
        <v>0</v>
      </c>
      <c r="R129" s="1">
        <f t="shared" si="28"/>
        <v>0</v>
      </c>
      <c r="S129" s="1">
        <f t="shared" si="29"/>
        <v>210000</v>
      </c>
    </row>
    <row r="130" spans="1:19" hidden="1">
      <c r="A130" s="10" t="s">
        <v>252</v>
      </c>
      <c r="B130" s="5" t="s">
        <v>253</v>
      </c>
      <c r="C130" s="3" t="s">
        <v>207</v>
      </c>
      <c r="D130" s="3" t="s">
        <v>54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>
        <f t="shared" si="19"/>
        <v>0</v>
      </c>
      <c r="P130" s="1">
        <f t="shared" si="26"/>
        <v>0</v>
      </c>
      <c r="Q130" s="1">
        <f t="shared" si="27"/>
        <v>0</v>
      </c>
      <c r="R130" s="1">
        <f t="shared" si="28"/>
        <v>0</v>
      </c>
      <c r="S130" s="1">
        <f t="shared" si="29"/>
        <v>0</v>
      </c>
    </row>
    <row r="131" spans="1:19" hidden="1">
      <c r="A131" s="10" t="s">
        <v>655</v>
      </c>
      <c r="B131" s="5" t="s">
        <v>256</v>
      </c>
      <c r="C131" s="3" t="s">
        <v>207</v>
      </c>
      <c r="D131" s="3" t="s">
        <v>54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>
        <f t="shared" ref="O131:O194" si="30">K131+F131+E131</f>
        <v>0</v>
      </c>
      <c r="P131" s="1">
        <f t="shared" si="26"/>
        <v>0</v>
      </c>
      <c r="Q131" s="1">
        <f t="shared" si="27"/>
        <v>0</v>
      </c>
      <c r="R131" s="1">
        <f t="shared" si="28"/>
        <v>0</v>
      </c>
      <c r="S131" s="1">
        <f t="shared" si="29"/>
        <v>0</v>
      </c>
    </row>
    <row r="132" spans="1:19" hidden="1">
      <c r="A132" s="7" t="s">
        <v>569</v>
      </c>
      <c r="B132" s="7" t="s">
        <v>570</v>
      </c>
      <c r="C132" s="7" t="s">
        <v>641</v>
      </c>
      <c r="D132" s="7" t="s">
        <v>7</v>
      </c>
      <c r="E132" s="1"/>
      <c r="F132" s="1"/>
      <c r="G132" s="1"/>
      <c r="H132" s="1"/>
      <c r="I132" s="1"/>
      <c r="J132" s="1"/>
      <c r="K132" s="1"/>
      <c r="L132" s="1"/>
      <c r="M132" s="1">
        <v>16</v>
      </c>
      <c r="N132" s="1">
        <v>3</v>
      </c>
      <c r="O132" s="1">
        <f t="shared" si="30"/>
        <v>0</v>
      </c>
      <c r="P132" s="47">
        <f t="shared" ref="P132:P136" si="31">20000*M132</f>
        <v>320000</v>
      </c>
      <c r="Q132" s="47">
        <f t="shared" si="27"/>
        <v>15000</v>
      </c>
      <c r="R132" s="47">
        <f t="shared" ref="R132:R136" si="32">15000*J132</f>
        <v>0</v>
      </c>
      <c r="S132" s="47">
        <f t="shared" si="29"/>
        <v>335000</v>
      </c>
    </row>
    <row r="133" spans="1:19" hidden="1">
      <c r="A133" s="7" t="s">
        <v>611</v>
      </c>
      <c r="B133" s="7" t="s">
        <v>612</v>
      </c>
      <c r="C133" s="3" t="s">
        <v>641</v>
      </c>
      <c r="D133" s="3" t="s">
        <v>54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>
        <f t="shared" si="30"/>
        <v>0</v>
      </c>
      <c r="P133" s="47">
        <f t="shared" si="31"/>
        <v>0</v>
      </c>
      <c r="Q133" s="47">
        <f t="shared" si="27"/>
        <v>0</v>
      </c>
      <c r="R133" s="47">
        <f t="shared" si="32"/>
        <v>0</v>
      </c>
      <c r="S133" s="47">
        <f t="shared" si="29"/>
        <v>0</v>
      </c>
    </row>
    <row r="134" spans="1:19" hidden="1">
      <c r="A134" s="7" t="s">
        <v>627</v>
      </c>
      <c r="B134" s="7" t="s">
        <v>628</v>
      </c>
      <c r="C134" s="3" t="s">
        <v>641</v>
      </c>
      <c r="D134" s="3" t="s">
        <v>7</v>
      </c>
      <c r="E134" s="1"/>
      <c r="F134" s="1"/>
      <c r="G134" s="1"/>
      <c r="H134" s="1"/>
      <c r="I134" s="1"/>
      <c r="J134" s="1"/>
      <c r="K134" s="1"/>
      <c r="L134" s="1"/>
      <c r="M134" s="1">
        <v>16</v>
      </c>
      <c r="N134" s="1">
        <v>3</v>
      </c>
      <c r="O134" s="1">
        <f t="shared" si="30"/>
        <v>0</v>
      </c>
      <c r="P134" s="47">
        <f t="shared" si="31"/>
        <v>320000</v>
      </c>
      <c r="Q134" s="47">
        <f t="shared" si="27"/>
        <v>15000</v>
      </c>
      <c r="R134" s="47">
        <f t="shared" si="32"/>
        <v>0</v>
      </c>
      <c r="S134" s="47">
        <f t="shared" si="29"/>
        <v>335000</v>
      </c>
    </row>
    <row r="135" spans="1:19" hidden="1">
      <c r="A135" s="7" t="s">
        <v>629</v>
      </c>
      <c r="B135" s="7" t="s">
        <v>630</v>
      </c>
      <c r="C135" s="3" t="s">
        <v>641</v>
      </c>
      <c r="D135" s="3" t="s">
        <v>7</v>
      </c>
      <c r="E135" s="1"/>
      <c r="F135" s="1"/>
      <c r="G135" s="1"/>
      <c r="H135" s="1">
        <v>2</v>
      </c>
      <c r="I135" s="1">
        <v>13</v>
      </c>
      <c r="J135" s="1"/>
      <c r="K135" s="1"/>
      <c r="L135" s="1"/>
      <c r="M135" s="1">
        <v>2</v>
      </c>
      <c r="N135" s="1">
        <v>2</v>
      </c>
      <c r="O135" s="1">
        <f t="shared" si="30"/>
        <v>0</v>
      </c>
      <c r="P135" s="47">
        <f t="shared" si="31"/>
        <v>40000</v>
      </c>
      <c r="Q135" s="47">
        <f t="shared" si="27"/>
        <v>10000</v>
      </c>
      <c r="R135" s="47">
        <f t="shared" si="32"/>
        <v>0</v>
      </c>
      <c r="S135" s="47">
        <f t="shared" si="29"/>
        <v>50000</v>
      </c>
    </row>
    <row r="136" spans="1:19" hidden="1">
      <c r="A136" s="7" t="s">
        <v>633</v>
      </c>
      <c r="B136" s="7" t="s">
        <v>634</v>
      </c>
      <c r="C136" s="3" t="s">
        <v>641</v>
      </c>
      <c r="D136" s="3" t="s">
        <v>7</v>
      </c>
      <c r="E136" s="1"/>
      <c r="F136" s="1"/>
      <c r="G136" s="1"/>
      <c r="H136" s="1"/>
      <c r="I136" s="1"/>
      <c r="J136" s="1"/>
      <c r="K136" s="1"/>
      <c r="L136" s="1"/>
      <c r="M136" s="1">
        <v>16</v>
      </c>
      <c r="N136" s="1">
        <v>3</v>
      </c>
      <c r="O136" s="1">
        <f t="shared" si="30"/>
        <v>0</v>
      </c>
      <c r="P136" s="47">
        <f t="shared" si="31"/>
        <v>320000</v>
      </c>
      <c r="Q136" s="47">
        <f t="shared" si="27"/>
        <v>15000</v>
      </c>
      <c r="R136" s="47">
        <f t="shared" si="32"/>
        <v>0</v>
      </c>
      <c r="S136" s="47">
        <f t="shared" si="29"/>
        <v>335000</v>
      </c>
    </row>
    <row r="137" spans="1:19" hidden="1">
      <c r="A137" s="14" t="s">
        <v>363</v>
      </c>
      <c r="B137" s="5" t="s">
        <v>364</v>
      </c>
      <c r="C137" s="3" t="s">
        <v>268</v>
      </c>
      <c r="D137" s="3" t="s">
        <v>54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>
        <f t="shared" si="30"/>
        <v>0</v>
      </c>
      <c r="P137" s="1">
        <f t="shared" ref="P137:P175" si="33">15000*M137</f>
        <v>0</v>
      </c>
      <c r="Q137" s="1">
        <f t="shared" ref="Q137:Q199" si="34">5000*N137</f>
        <v>0</v>
      </c>
      <c r="R137" s="1">
        <f t="shared" ref="R137:R175" si="35">10000*J137</f>
        <v>0</v>
      </c>
      <c r="S137" s="1">
        <f t="shared" ref="S137:S199" si="36">R137+Q137+P137</f>
        <v>0</v>
      </c>
    </row>
    <row r="138" spans="1:19" hidden="1">
      <c r="A138" s="14" t="s">
        <v>415</v>
      </c>
      <c r="B138" s="5" t="s">
        <v>416</v>
      </c>
      <c r="C138" s="3" t="s">
        <v>268</v>
      </c>
      <c r="D138" s="3" t="s">
        <v>7</v>
      </c>
      <c r="E138" s="1"/>
      <c r="F138" s="1"/>
      <c r="G138" s="1"/>
      <c r="H138" s="1">
        <v>1</v>
      </c>
      <c r="I138" s="1"/>
      <c r="J138" s="1"/>
      <c r="K138" s="1"/>
      <c r="L138" s="1"/>
      <c r="M138" s="1">
        <v>15</v>
      </c>
      <c r="N138" s="1">
        <v>2</v>
      </c>
      <c r="O138" s="1">
        <f t="shared" si="30"/>
        <v>0</v>
      </c>
      <c r="P138" s="1">
        <f t="shared" si="33"/>
        <v>225000</v>
      </c>
      <c r="Q138" s="1">
        <f t="shared" si="34"/>
        <v>10000</v>
      </c>
      <c r="R138" s="1">
        <f t="shared" si="35"/>
        <v>0</v>
      </c>
      <c r="S138" s="1">
        <f t="shared" si="36"/>
        <v>235000</v>
      </c>
    </row>
    <row r="139" spans="1:19" hidden="1">
      <c r="A139" s="14" t="s">
        <v>411</v>
      </c>
      <c r="B139" s="5" t="s">
        <v>412</v>
      </c>
      <c r="C139" s="3" t="s">
        <v>268</v>
      </c>
      <c r="D139" s="3" t="s">
        <v>7</v>
      </c>
      <c r="E139" s="1">
        <v>1</v>
      </c>
      <c r="F139" s="1"/>
      <c r="G139" s="1"/>
      <c r="H139" s="1"/>
      <c r="I139" s="1"/>
      <c r="J139" s="1"/>
      <c r="K139" s="1"/>
      <c r="L139" s="1"/>
      <c r="M139" s="1">
        <v>16</v>
      </c>
      <c r="N139" s="1">
        <v>1</v>
      </c>
      <c r="O139" s="1">
        <f t="shared" si="30"/>
        <v>1</v>
      </c>
      <c r="P139" s="1">
        <f t="shared" si="33"/>
        <v>240000</v>
      </c>
      <c r="Q139" s="1">
        <f t="shared" si="34"/>
        <v>5000</v>
      </c>
      <c r="R139" s="1">
        <f t="shared" si="35"/>
        <v>0</v>
      </c>
      <c r="S139" s="1">
        <f t="shared" si="36"/>
        <v>245000</v>
      </c>
    </row>
    <row r="140" spans="1:19" hidden="1">
      <c r="A140" s="14" t="s">
        <v>266</v>
      </c>
      <c r="B140" s="5" t="s">
        <v>267</v>
      </c>
      <c r="C140" s="3" t="s">
        <v>268</v>
      </c>
      <c r="D140" s="3" t="s">
        <v>7</v>
      </c>
      <c r="E140" s="1"/>
      <c r="F140" s="1"/>
      <c r="G140" s="1"/>
      <c r="H140" s="1"/>
      <c r="I140" s="1"/>
      <c r="J140" s="1"/>
      <c r="K140" s="1"/>
      <c r="L140" s="1"/>
      <c r="M140" s="1">
        <v>16</v>
      </c>
      <c r="N140" s="1">
        <v>2</v>
      </c>
      <c r="O140" s="1">
        <f t="shared" si="30"/>
        <v>0</v>
      </c>
      <c r="P140" s="1">
        <f t="shared" si="33"/>
        <v>240000</v>
      </c>
      <c r="Q140" s="1">
        <f t="shared" si="34"/>
        <v>10000</v>
      </c>
      <c r="R140" s="1">
        <f t="shared" si="35"/>
        <v>0</v>
      </c>
      <c r="S140" s="1">
        <f t="shared" si="36"/>
        <v>250000</v>
      </c>
    </row>
    <row r="141" spans="1:19" hidden="1">
      <c r="A141" s="14" t="s">
        <v>409</v>
      </c>
      <c r="B141" s="5" t="s">
        <v>410</v>
      </c>
      <c r="C141" s="3" t="s">
        <v>268</v>
      </c>
      <c r="D141" s="3" t="s">
        <v>7</v>
      </c>
      <c r="E141" s="1"/>
      <c r="F141" s="1"/>
      <c r="G141" s="1">
        <v>1</v>
      </c>
      <c r="H141" s="1"/>
      <c r="I141" s="1"/>
      <c r="J141" s="1"/>
      <c r="K141" s="1"/>
      <c r="L141" s="1"/>
      <c r="M141" s="1">
        <v>16</v>
      </c>
      <c r="N141" s="1">
        <v>2</v>
      </c>
      <c r="O141" s="1">
        <f t="shared" si="30"/>
        <v>0</v>
      </c>
      <c r="P141" s="1">
        <f t="shared" si="33"/>
        <v>240000</v>
      </c>
      <c r="Q141" s="1">
        <f t="shared" si="34"/>
        <v>10000</v>
      </c>
      <c r="R141" s="1">
        <f t="shared" si="35"/>
        <v>0</v>
      </c>
      <c r="S141" s="1">
        <f t="shared" si="36"/>
        <v>250000</v>
      </c>
    </row>
    <row r="142" spans="1:19" hidden="1">
      <c r="A142" s="14" t="s">
        <v>387</v>
      </c>
      <c r="B142" s="5" t="s">
        <v>388</v>
      </c>
      <c r="C142" s="3" t="s">
        <v>268</v>
      </c>
      <c r="D142" s="3" t="s">
        <v>7</v>
      </c>
      <c r="E142" s="1"/>
      <c r="F142" s="1"/>
      <c r="G142" s="1"/>
      <c r="H142" s="1"/>
      <c r="I142" s="1"/>
      <c r="J142" s="1"/>
      <c r="K142" s="1">
        <v>1</v>
      </c>
      <c r="L142" s="1"/>
      <c r="M142" s="1">
        <v>15</v>
      </c>
      <c r="N142" s="1">
        <v>2</v>
      </c>
      <c r="O142" s="1">
        <f t="shared" si="30"/>
        <v>1</v>
      </c>
      <c r="P142" s="1">
        <f t="shared" si="33"/>
        <v>225000</v>
      </c>
      <c r="Q142" s="1">
        <f t="shared" si="34"/>
        <v>10000</v>
      </c>
      <c r="R142" s="1">
        <f t="shared" si="35"/>
        <v>0</v>
      </c>
      <c r="S142" s="1">
        <f t="shared" si="36"/>
        <v>235000</v>
      </c>
    </row>
    <row r="143" spans="1:19" hidden="1">
      <c r="A143" s="14" t="s">
        <v>401</v>
      </c>
      <c r="B143" s="5" t="s">
        <v>402</v>
      </c>
      <c r="C143" s="3" t="s">
        <v>268</v>
      </c>
      <c r="D143" s="3" t="s">
        <v>7</v>
      </c>
      <c r="E143" s="1"/>
      <c r="F143" s="1"/>
      <c r="G143" s="1"/>
      <c r="H143" s="1">
        <v>1</v>
      </c>
      <c r="I143" s="1">
        <v>1</v>
      </c>
      <c r="J143" s="1"/>
      <c r="K143" s="1"/>
      <c r="L143" s="1"/>
      <c r="M143" s="1">
        <v>15</v>
      </c>
      <c r="N143" s="1">
        <v>1</v>
      </c>
      <c r="O143" s="1">
        <f t="shared" si="30"/>
        <v>0</v>
      </c>
      <c r="P143" s="1">
        <f t="shared" si="33"/>
        <v>225000</v>
      </c>
      <c r="Q143" s="1">
        <f t="shared" si="34"/>
        <v>5000</v>
      </c>
      <c r="R143" s="1">
        <f t="shared" si="35"/>
        <v>0</v>
      </c>
      <c r="S143" s="1">
        <f t="shared" si="36"/>
        <v>230000</v>
      </c>
    </row>
    <row r="144" spans="1:19" hidden="1">
      <c r="A144" s="14" t="s">
        <v>377</v>
      </c>
      <c r="B144" s="5" t="s">
        <v>378</v>
      </c>
      <c r="C144" s="3" t="s">
        <v>268</v>
      </c>
      <c r="D144" s="3" t="s">
        <v>54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>
        <f t="shared" si="30"/>
        <v>0</v>
      </c>
      <c r="P144" s="1">
        <f t="shared" si="33"/>
        <v>0</v>
      </c>
      <c r="Q144" s="1">
        <f t="shared" si="34"/>
        <v>0</v>
      </c>
      <c r="R144" s="1">
        <f t="shared" si="35"/>
        <v>0</v>
      </c>
      <c r="S144" s="1">
        <f t="shared" si="36"/>
        <v>0</v>
      </c>
    </row>
    <row r="145" spans="1:19" hidden="1">
      <c r="A145" s="14" t="s">
        <v>389</v>
      </c>
      <c r="B145" s="5" t="s">
        <v>390</v>
      </c>
      <c r="C145" s="3" t="s">
        <v>268</v>
      </c>
      <c r="D145" s="3" t="s">
        <v>7</v>
      </c>
      <c r="E145" s="1"/>
      <c r="F145" s="1"/>
      <c r="G145" s="1">
        <v>1</v>
      </c>
      <c r="H145" s="1"/>
      <c r="I145" s="1"/>
      <c r="J145" s="1"/>
      <c r="K145" s="1">
        <v>3</v>
      </c>
      <c r="L145" s="1"/>
      <c r="M145" s="1">
        <v>13</v>
      </c>
      <c r="N145" s="1">
        <v>2</v>
      </c>
      <c r="O145" s="1">
        <f t="shared" si="30"/>
        <v>3</v>
      </c>
      <c r="P145" s="1">
        <f t="shared" si="33"/>
        <v>195000</v>
      </c>
      <c r="Q145" s="1">
        <f t="shared" si="34"/>
        <v>10000</v>
      </c>
      <c r="R145" s="1">
        <f t="shared" si="35"/>
        <v>0</v>
      </c>
      <c r="S145" s="1">
        <f t="shared" si="36"/>
        <v>205000</v>
      </c>
    </row>
    <row r="146" spans="1:19" hidden="1">
      <c r="A146" s="14" t="s">
        <v>393</v>
      </c>
      <c r="B146" s="5" t="s">
        <v>394</v>
      </c>
      <c r="C146" s="3" t="s">
        <v>268</v>
      </c>
      <c r="D146" s="3" t="s">
        <v>7</v>
      </c>
      <c r="E146" s="1"/>
      <c r="F146" s="1"/>
      <c r="G146" s="1"/>
      <c r="H146" s="1"/>
      <c r="I146" s="1"/>
      <c r="J146" s="1"/>
      <c r="K146" s="1"/>
      <c r="L146" s="1"/>
      <c r="M146" s="1">
        <v>16</v>
      </c>
      <c r="N146" s="1">
        <v>2</v>
      </c>
      <c r="O146" s="1">
        <f t="shared" si="30"/>
        <v>0</v>
      </c>
      <c r="P146" s="1">
        <f t="shared" si="33"/>
        <v>240000</v>
      </c>
      <c r="Q146" s="1">
        <f t="shared" si="34"/>
        <v>10000</v>
      </c>
      <c r="R146" s="1">
        <f t="shared" si="35"/>
        <v>0</v>
      </c>
      <c r="S146" s="1">
        <f t="shared" si="36"/>
        <v>250000</v>
      </c>
    </row>
    <row r="147" spans="1:19" hidden="1">
      <c r="A147" s="14" t="s">
        <v>413</v>
      </c>
      <c r="B147" s="5" t="s">
        <v>414</v>
      </c>
      <c r="C147" s="3" t="s">
        <v>268</v>
      </c>
      <c r="D147" s="3" t="s">
        <v>7</v>
      </c>
      <c r="E147" s="1"/>
      <c r="F147" s="1"/>
      <c r="G147" s="1">
        <v>1</v>
      </c>
      <c r="H147" s="1"/>
      <c r="I147" s="1"/>
      <c r="J147" s="1">
        <v>1</v>
      </c>
      <c r="K147" s="1"/>
      <c r="L147" s="1"/>
      <c r="M147" s="1">
        <v>15</v>
      </c>
      <c r="N147" s="1">
        <v>2</v>
      </c>
      <c r="O147" s="1">
        <f t="shared" si="30"/>
        <v>0</v>
      </c>
      <c r="P147" s="1">
        <f t="shared" si="33"/>
        <v>225000</v>
      </c>
      <c r="Q147" s="1">
        <f t="shared" si="34"/>
        <v>10000</v>
      </c>
      <c r="R147" s="1">
        <f t="shared" si="35"/>
        <v>10000</v>
      </c>
      <c r="S147" s="1">
        <f t="shared" si="36"/>
        <v>245000</v>
      </c>
    </row>
    <row r="148" spans="1:19" hidden="1">
      <c r="A148" s="14" t="s">
        <v>397</v>
      </c>
      <c r="B148" s="5" t="s">
        <v>398</v>
      </c>
      <c r="C148" s="3" t="s">
        <v>268</v>
      </c>
      <c r="D148" s="3" t="s">
        <v>7</v>
      </c>
      <c r="E148" s="1"/>
      <c r="F148" s="1"/>
      <c r="G148" s="1"/>
      <c r="H148" s="1">
        <v>1</v>
      </c>
      <c r="I148" s="1">
        <v>4</v>
      </c>
      <c r="J148" s="1"/>
      <c r="K148" s="1"/>
      <c r="L148" s="1"/>
      <c r="M148" s="1">
        <v>13</v>
      </c>
      <c r="N148" s="1">
        <v>0</v>
      </c>
      <c r="O148" s="1">
        <f t="shared" si="30"/>
        <v>0</v>
      </c>
      <c r="P148" s="1">
        <f t="shared" si="33"/>
        <v>195000</v>
      </c>
      <c r="Q148" s="1">
        <f t="shared" si="34"/>
        <v>0</v>
      </c>
      <c r="R148" s="1">
        <f t="shared" si="35"/>
        <v>0</v>
      </c>
      <c r="S148" s="1">
        <f t="shared" si="36"/>
        <v>195000</v>
      </c>
    </row>
    <row r="149" spans="1:19" hidden="1">
      <c r="A149" s="14" t="s">
        <v>399</v>
      </c>
      <c r="B149" s="5" t="s">
        <v>400</v>
      </c>
      <c r="C149" s="3" t="s">
        <v>268</v>
      </c>
      <c r="D149" s="3" t="s">
        <v>7</v>
      </c>
      <c r="E149" s="1"/>
      <c r="F149" s="1"/>
      <c r="G149" s="1">
        <v>1</v>
      </c>
      <c r="H149" s="1"/>
      <c r="I149" s="1"/>
      <c r="J149" s="1"/>
      <c r="K149" s="1"/>
      <c r="L149" s="1"/>
      <c r="M149" s="1">
        <v>16</v>
      </c>
      <c r="N149" s="1">
        <v>2</v>
      </c>
      <c r="O149" s="1">
        <f t="shared" si="30"/>
        <v>0</v>
      </c>
      <c r="P149" s="1">
        <f t="shared" si="33"/>
        <v>240000</v>
      </c>
      <c r="Q149" s="1">
        <f t="shared" si="34"/>
        <v>10000</v>
      </c>
      <c r="R149" s="1">
        <f t="shared" si="35"/>
        <v>0</v>
      </c>
      <c r="S149" s="1">
        <f t="shared" si="36"/>
        <v>250000</v>
      </c>
    </row>
    <row r="150" spans="1:19" hidden="1">
      <c r="A150" s="14" t="s">
        <v>405</v>
      </c>
      <c r="B150" s="5" t="s">
        <v>406</v>
      </c>
      <c r="C150" s="3" t="s">
        <v>268</v>
      </c>
      <c r="D150" s="3" t="s">
        <v>7</v>
      </c>
      <c r="E150" s="1"/>
      <c r="F150" s="1"/>
      <c r="G150" s="1"/>
      <c r="H150" s="1"/>
      <c r="I150" s="1">
        <v>1</v>
      </c>
      <c r="J150" s="1"/>
      <c r="K150" s="1"/>
      <c r="L150" s="1"/>
      <c r="M150" s="1">
        <v>16</v>
      </c>
      <c r="N150" s="1">
        <v>1</v>
      </c>
      <c r="O150" s="1">
        <f t="shared" si="30"/>
        <v>0</v>
      </c>
      <c r="P150" s="1">
        <f t="shared" si="33"/>
        <v>240000</v>
      </c>
      <c r="Q150" s="1">
        <f t="shared" si="34"/>
        <v>5000</v>
      </c>
      <c r="R150" s="1">
        <f t="shared" si="35"/>
        <v>0</v>
      </c>
      <c r="S150" s="1">
        <f t="shared" si="36"/>
        <v>245000</v>
      </c>
    </row>
    <row r="151" spans="1:19" hidden="1">
      <c r="A151" s="14" t="s">
        <v>381</v>
      </c>
      <c r="B151" s="5" t="s">
        <v>382</v>
      </c>
      <c r="C151" s="3" t="s">
        <v>268</v>
      </c>
      <c r="D151" s="3" t="s">
        <v>54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>
        <f t="shared" si="30"/>
        <v>0</v>
      </c>
      <c r="P151" s="1">
        <f t="shared" si="33"/>
        <v>0</v>
      </c>
      <c r="Q151" s="1">
        <f t="shared" si="34"/>
        <v>0</v>
      </c>
      <c r="R151" s="1">
        <f t="shared" si="35"/>
        <v>0</v>
      </c>
      <c r="S151" s="1">
        <f t="shared" si="36"/>
        <v>0</v>
      </c>
    </row>
    <row r="152" spans="1:19" hidden="1">
      <c r="A152" s="14" t="s">
        <v>395</v>
      </c>
      <c r="B152" s="5" t="s">
        <v>396</v>
      </c>
      <c r="C152" s="3" t="s">
        <v>268</v>
      </c>
      <c r="D152" s="3" t="s">
        <v>7</v>
      </c>
      <c r="E152" s="1"/>
      <c r="F152" s="1"/>
      <c r="G152" s="1"/>
      <c r="H152" s="1"/>
      <c r="I152" s="1"/>
      <c r="J152" s="1"/>
      <c r="K152" s="1"/>
      <c r="L152" s="1"/>
      <c r="M152" s="1">
        <v>16</v>
      </c>
      <c r="N152" s="1">
        <v>2</v>
      </c>
      <c r="O152" s="1">
        <f t="shared" si="30"/>
        <v>0</v>
      </c>
      <c r="P152" s="1">
        <f t="shared" si="33"/>
        <v>240000</v>
      </c>
      <c r="Q152" s="1">
        <f t="shared" si="34"/>
        <v>10000</v>
      </c>
      <c r="R152" s="1">
        <f t="shared" si="35"/>
        <v>0</v>
      </c>
      <c r="S152" s="1">
        <f t="shared" si="36"/>
        <v>250000</v>
      </c>
    </row>
    <row r="153" spans="1:19" hidden="1">
      <c r="A153" s="14" t="s">
        <v>407</v>
      </c>
      <c r="B153" s="5" t="s">
        <v>408</v>
      </c>
      <c r="C153" s="3" t="s">
        <v>268</v>
      </c>
      <c r="D153" s="3" t="s">
        <v>7</v>
      </c>
      <c r="E153" s="1"/>
      <c r="F153" s="1"/>
      <c r="G153" s="1">
        <v>1</v>
      </c>
      <c r="H153" s="1"/>
      <c r="I153" s="1">
        <v>1</v>
      </c>
      <c r="J153" s="1">
        <v>1</v>
      </c>
      <c r="K153" s="1"/>
      <c r="L153" s="1"/>
      <c r="M153" s="1">
        <v>14</v>
      </c>
      <c r="N153" s="1">
        <v>2</v>
      </c>
      <c r="O153" s="1">
        <f t="shared" si="30"/>
        <v>0</v>
      </c>
      <c r="P153" s="1">
        <f t="shared" si="33"/>
        <v>210000</v>
      </c>
      <c r="Q153" s="1">
        <f t="shared" si="34"/>
        <v>10000</v>
      </c>
      <c r="R153" s="1">
        <f t="shared" si="35"/>
        <v>10000</v>
      </c>
      <c r="S153" s="1">
        <f t="shared" si="36"/>
        <v>230000</v>
      </c>
    </row>
    <row r="154" spans="1:19" hidden="1">
      <c r="A154" s="14" t="s">
        <v>391</v>
      </c>
      <c r="B154" s="5" t="s">
        <v>392</v>
      </c>
      <c r="C154" s="3" t="s">
        <v>268</v>
      </c>
      <c r="D154" s="3" t="s">
        <v>7</v>
      </c>
      <c r="E154" s="1"/>
      <c r="F154" s="1">
        <v>4</v>
      </c>
      <c r="G154" s="1"/>
      <c r="H154" s="1"/>
      <c r="I154" s="1"/>
      <c r="J154" s="1"/>
      <c r="K154" s="1">
        <v>9</v>
      </c>
      <c r="L154" s="1"/>
      <c r="M154" s="1">
        <v>5</v>
      </c>
      <c r="N154" s="1">
        <v>1</v>
      </c>
      <c r="O154" s="1">
        <f t="shared" si="30"/>
        <v>13</v>
      </c>
      <c r="P154" s="1">
        <f t="shared" si="33"/>
        <v>75000</v>
      </c>
      <c r="Q154" s="1">
        <f t="shared" si="34"/>
        <v>5000</v>
      </c>
      <c r="R154" s="1">
        <f t="shared" si="35"/>
        <v>0</v>
      </c>
      <c r="S154" s="1">
        <f t="shared" si="36"/>
        <v>80000</v>
      </c>
    </row>
    <row r="155" spans="1:19" hidden="1">
      <c r="A155" s="14" t="s">
        <v>277</v>
      </c>
      <c r="B155" s="5" t="s">
        <v>278</v>
      </c>
      <c r="C155" s="3" t="s">
        <v>268</v>
      </c>
      <c r="D155" s="3" t="s">
        <v>54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>
        <f t="shared" si="30"/>
        <v>0</v>
      </c>
      <c r="P155" s="1">
        <f t="shared" si="33"/>
        <v>0</v>
      </c>
      <c r="Q155" s="1">
        <f t="shared" si="34"/>
        <v>0</v>
      </c>
      <c r="R155" s="1">
        <f t="shared" si="35"/>
        <v>0</v>
      </c>
      <c r="S155" s="1">
        <f t="shared" si="36"/>
        <v>0</v>
      </c>
    </row>
    <row r="156" spans="1:19" hidden="1">
      <c r="A156" s="14" t="s">
        <v>365</v>
      </c>
      <c r="B156" s="5" t="s">
        <v>366</v>
      </c>
      <c r="C156" s="3" t="s">
        <v>268</v>
      </c>
      <c r="D156" s="3" t="s">
        <v>54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>
        <f t="shared" si="30"/>
        <v>0</v>
      </c>
      <c r="P156" s="1">
        <f t="shared" si="33"/>
        <v>0</v>
      </c>
      <c r="Q156" s="1">
        <f t="shared" si="34"/>
        <v>0</v>
      </c>
      <c r="R156" s="1">
        <f t="shared" si="35"/>
        <v>0</v>
      </c>
      <c r="S156" s="1">
        <f t="shared" si="36"/>
        <v>0</v>
      </c>
    </row>
    <row r="157" spans="1:19" hidden="1">
      <c r="A157" s="14" t="s">
        <v>357</v>
      </c>
      <c r="B157" s="5" t="s">
        <v>358</v>
      </c>
      <c r="C157" s="3" t="s">
        <v>268</v>
      </c>
      <c r="D157" s="3" t="s">
        <v>54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>
        <f t="shared" si="30"/>
        <v>0</v>
      </c>
      <c r="P157" s="1">
        <f t="shared" si="33"/>
        <v>0</v>
      </c>
      <c r="Q157" s="1">
        <f t="shared" si="34"/>
        <v>0</v>
      </c>
      <c r="R157" s="1">
        <f t="shared" si="35"/>
        <v>0</v>
      </c>
      <c r="S157" s="1">
        <f t="shared" si="36"/>
        <v>0</v>
      </c>
    </row>
    <row r="158" spans="1:19" hidden="1">
      <c r="A158" s="14" t="s">
        <v>375</v>
      </c>
      <c r="B158" s="5" t="s">
        <v>376</v>
      </c>
      <c r="C158" s="3" t="s">
        <v>268</v>
      </c>
      <c r="D158" s="3" t="s">
        <v>54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>
        <f t="shared" si="30"/>
        <v>0</v>
      </c>
      <c r="P158" s="1">
        <f t="shared" si="33"/>
        <v>0</v>
      </c>
      <c r="Q158" s="1">
        <f t="shared" si="34"/>
        <v>0</v>
      </c>
      <c r="R158" s="1">
        <f t="shared" si="35"/>
        <v>0</v>
      </c>
      <c r="S158" s="1">
        <f t="shared" si="36"/>
        <v>0</v>
      </c>
    </row>
    <row r="159" spans="1:19" hidden="1">
      <c r="A159" s="14" t="s">
        <v>367</v>
      </c>
      <c r="B159" s="5" t="s">
        <v>368</v>
      </c>
      <c r="C159" s="3" t="s">
        <v>268</v>
      </c>
      <c r="D159" s="3" t="s">
        <v>54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>
        <f t="shared" si="30"/>
        <v>0</v>
      </c>
      <c r="P159" s="1">
        <f t="shared" si="33"/>
        <v>0</v>
      </c>
      <c r="Q159" s="1">
        <f t="shared" si="34"/>
        <v>0</v>
      </c>
      <c r="R159" s="1">
        <f t="shared" si="35"/>
        <v>0</v>
      </c>
      <c r="S159" s="1">
        <f t="shared" si="36"/>
        <v>0</v>
      </c>
    </row>
    <row r="160" spans="1:19" hidden="1">
      <c r="A160" s="14" t="s">
        <v>419</v>
      </c>
      <c r="B160" s="5" t="s">
        <v>420</v>
      </c>
      <c r="C160" s="3" t="s">
        <v>268</v>
      </c>
      <c r="D160" s="3" t="s">
        <v>7</v>
      </c>
      <c r="E160" s="1"/>
      <c r="F160" s="1"/>
      <c r="G160" s="1"/>
      <c r="H160" s="1"/>
      <c r="I160" s="1">
        <v>2</v>
      </c>
      <c r="J160" s="1"/>
      <c r="K160" s="1"/>
      <c r="L160" s="1"/>
      <c r="M160" s="1">
        <v>14</v>
      </c>
      <c r="N160" s="1">
        <v>2</v>
      </c>
      <c r="O160" s="1">
        <f t="shared" si="30"/>
        <v>0</v>
      </c>
      <c r="P160" s="1">
        <f t="shared" si="33"/>
        <v>210000</v>
      </c>
      <c r="Q160" s="1">
        <f t="shared" si="34"/>
        <v>10000</v>
      </c>
      <c r="R160" s="1">
        <f t="shared" si="35"/>
        <v>0</v>
      </c>
      <c r="S160" s="1">
        <f t="shared" si="36"/>
        <v>220000</v>
      </c>
    </row>
    <row r="161" spans="1:19" hidden="1">
      <c r="A161" s="14" t="s">
        <v>373</v>
      </c>
      <c r="B161" s="5" t="s">
        <v>374</v>
      </c>
      <c r="C161" s="3" t="s">
        <v>268</v>
      </c>
      <c r="D161" s="3" t="s">
        <v>54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>
        <f t="shared" si="30"/>
        <v>0</v>
      </c>
      <c r="P161" s="1">
        <f t="shared" si="33"/>
        <v>0</v>
      </c>
      <c r="Q161" s="1">
        <f t="shared" si="34"/>
        <v>0</v>
      </c>
      <c r="R161" s="1">
        <f t="shared" si="35"/>
        <v>0</v>
      </c>
      <c r="S161" s="1">
        <f t="shared" si="36"/>
        <v>0</v>
      </c>
    </row>
    <row r="162" spans="1:19" hidden="1">
      <c r="A162" s="14" t="s">
        <v>403</v>
      </c>
      <c r="B162" s="5" t="s">
        <v>404</v>
      </c>
      <c r="C162" s="3" t="s">
        <v>268</v>
      </c>
      <c r="D162" s="3" t="s">
        <v>7</v>
      </c>
      <c r="E162" s="1"/>
      <c r="F162" s="1"/>
      <c r="G162" s="1">
        <v>1</v>
      </c>
      <c r="H162" s="1"/>
      <c r="I162" s="1">
        <v>1</v>
      </c>
      <c r="J162" s="1"/>
      <c r="K162" s="1">
        <v>1</v>
      </c>
      <c r="L162" s="1"/>
      <c r="M162" s="1">
        <v>14</v>
      </c>
      <c r="N162" s="1">
        <v>2</v>
      </c>
      <c r="O162" s="1">
        <f t="shared" si="30"/>
        <v>1</v>
      </c>
      <c r="P162" s="1">
        <f t="shared" si="33"/>
        <v>210000</v>
      </c>
      <c r="Q162" s="1">
        <f t="shared" si="34"/>
        <v>10000</v>
      </c>
      <c r="R162" s="1">
        <f t="shared" si="35"/>
        <v>0</v>
      </c>
      <c r="S162" s="1">
        <f t="shared" si="36"/>
        <v>220000</v>
      </c>
    </row>
    <row r="163" spans="1:19" hidden="1">
      <c r="A163" s="14" t="s">
        <v>359</v>
      </c>
      <c r="B163" s="5" t="s">
        <v>360</v>
      </c>
      <c r="C163" s="3" t="s">
        <v>268</v>
      </c>
      <c r="D163" s="3" t="s">
        <v>54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>
        <f t="shared" si="30"/>
        <v>0</v>
      </c>
      <c r="P163" s="1">
        <f t="shared" si="33"/>
        <v>0</v>
      </c>
      <c r="Q163" s="1">
        <f t="shared" si="34"/>
        <v>0</v>
      </c>
      <c r="R163" s="1">
        <f t="shared" si="35"/>
        <v>0</v>
      </c>
      <c r="S163" s="1">
        <f t="shared" si="36"/>
        <v>0</v>
      </c>
    </row>
    <row r="164" spans="1:19" hidden="1">
      <c r="A164" s="14" t="s">
        <v>353</v>
      </c>
      <c r="B164" s="5" t="s">
        <v>354</v>
      </c>
      <c r="C164" s="3" t="s">
        <v>268</v>
      </c>
      <c r="D164" s="3" t="s">
        <v>54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>
        <f t="shared" si="30"/>
        <v>0</v>
      </c>
      <c r="P164" s="1">
        <f t="shared" si="33"/>
        <v>0</v>
      </c>
      <c r="Q164" s="1">
        <f t="shared" si="34"/>
        <v>0</v>
      </c>
      <c r="R164" s="1">
        <f t="shared" si="35"/>
        <v>0</v>
      </c>
      <c r="S164" s="1">
        <f t="shared" si="36"/>
        <v>0</v>
      </c>
    </row>
    <row r="165" spans="1:19" hidden="1">
      <c r="A165" s="14" t="s">
        <v>417</v>
      </c>
      <c r="B165" s="5" t="s">
        <v>418</v>
      </c>
      <c r="C165" s="3" t="s">
        <v>268</v>
      </c>
      <c r="D165" s="3" t="s">
        <v>7</v>
      </c>
      <c r="E165" s="1"/>
      <c r="F165" s="1"/>
      <c r="G165" s="1"/>
      <c r="H165" s="1"/>
      <c r="I165" s="1">
        <v>3</v>
      </c>
      <c r="J165" s="1"/>
      <c r="K165" s="1"/>
      <c r="L165" s="1"/>
      <c r="M165" s="1">
        <v>13</v>
      </c>
      <c r="N165" s="1">
        <v>2</v>
      </c>
      <c r="O165" s="1">
        <f t="shared" si="30"/>
        <v>0</v>
      </c>
      <c r="P165" s="1">
        <f t="shared" si="33"/>
        <v>195000</v>
      </c>
      <c r="Q165" s="1">
        <f t="shared" si="34"/>
        <v>10000</v>
      </c>
      <c r="R165" s="1">
        <f t="shared" si="35"/>
        <v>0</v>
      </c>
      <c r="S165" s="1">
        <f t="shared" si="36"/>
        <v>205000</v>
      </c>
    </row>
    <row r="166" spans="1:19" hidden="1">
      <c r="A166" s="14" t="s">
        <v>351</v>
      </c>
      <c r="B166" s="5" t="s">
        <v>352</v>
      </c>
      <c r="C166" s="3" t="s">
        <v>268</v>
      </c>
      <c r="D166" s="3" t="s">
        <v>54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>
        <f t="shared" si="30"/>
        <v>0</v>
      </c>
      <c r="P166" s="1">
        <f t="shared" si="33"/>
        <v>0</v>
      </c>
      <c r="Q166" s="1">
        <f t="shared" si="34"/>
        <v>0</v>
      </c>
      <c r="R166" s="1">
        <f t="shared" si="35"/>
        <v>0</v>
      </c>
      <c r="S166" s="1">
        <f t="shared" si="36"/>
        <v>0</v>
      </c>
    </row>
    <row r="167" spans="1:19" hidden="1">
      <c r="A167" s="14" t="s">
        <v>355</v>
      </c>
      <c r="B167" s="5" t="s">
        <v>356</v>
      </c>
      <c r="C167" s="3" t="s">
        <v>268</v>
      </c>
      <c r="D167" s="3" t="s">
        <v>54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>
        <f t="shared" si="30"/>
        <v>0</v>
      </c>
      <c r="P167" s="1">
        <f t="shared" si="33"/>
        <v>0</v>
      </c>
      <c r="Q167" s="1">
        <f t="shared" si="34"/>
        <v>0</v>
      </c>
      <c r="R167" s="1">
        <f t="shared" si="35"/>
        <v>0</v>
      </c>
      <c r="S167" s="1">
        <f t="shared" si="36"/>
        <v>0</v>
      </c>
    </row>
    <row r="168" spans="1:19" hidden="1">
      <c r="A168" s="14" t="s">
        <v>421</v>
      </c>
      <c r="B168" s="5" t="s">
        <v>422</v>
      </c>
      <c r="C168" s="3" t="s">
        <v>268</v>
      </c>
      <c r="D168" s="3" t="s">
        <v>7</v>
      </c>
      <c r="E168" s="1"/>
      <c r="F168" s="1"/>
      <c r="G168" s="1">
        <v>1</v>
      </c>
      <c r="H168" s="1"/>
      <c r="I168" s="1">
        <v>1</v>
      </c>
      <c r="J168" s="1">
        <v>2</v>
      </c>
      <c r="K168" s="1"/>
      <c r="L168" s="1"/>
      <c r="M168" s="1">
        <v>13</v>
      </c>
      <c r="N168" s="1">
        <v>2</v>
      </c>
      <c r="O168" s="1">
        <f t="shared" si="30"/>
        <v>0</v>
      </c>
      <c r="P168" s="1">
        <f t="shared" si="33"/>
        <v>195000</v>
      </c>
      <c r="Q168" s="1">
        <f t="shared" si="34"/>
        <v>10000</v>
      </c>
      <c r="R168" s="1">
        <f t="shared" si="35"/>
        <v>20000</v>
      </c>
      <c r="S168" s="1">
        <f t="shared" si="36"/>
        <v>225000</v>
      </c>
    </row>
    <row r="169" spans="1:19" hidden="1">
      <c r="A169" s="14" t="s">
        <v>385</v>
      </c>
      <c r="B169" s="5" t="s">
        <v>386</v>
      </c>
      <c r="C169" s="3" t="s">
        <v>268</v>
      </c>
      <c r="D169" s="3" t="s">
        <v>54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>
        <f t="shared" si="30"/>
        <v>0</v>
      </c>
      <c r="P169" s="1">
        <f t="shared" si="33"/>
        <v>0</v>
      </c>
      <c r="Q169" s="1">
        <f t="shared" si="34"/>
        <v>0</v>
      </c>
      <c r="R169" s="1">
        <f t="shared" si="35"/>
        <v>0</v>
      </c>
      <c r="S169" s="1">
        <f t="shared" si="36"/>
        <v>0</v>
      </c>
    </row>
    <row r="170" spans="1:19" hidden="1">
      <c r="A170" s="14" t="s">
        <v>369</v>
      </c>
      <c r="B170" s="5" t="s">
        <v>370</v>
      </c>
      <c r="C170" s="3" t="s">
        <v>268</v>
      </c>
      <c r="D170" s="3" t="s">
        <v>54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>
        <f t="shared" si="30"/>
        <v>0</v>
      </c>
      <c r="P170" s="1">
        <f t="shared" si="33"/>
        <v>0</v>
      </c>
      <c r="Q170" s="1">
        <f t="shared" si="34"/>
        <v>0</v>
      </c>
      <c r="R170" s="1">
        <f t="shared" si="35"/>
        <v>0</v>
      </c>
      <c r="S170" s="1">
        <f t="shared" si="36"/>
        <v>0</v>
      </c>
    </row>
    <row r="171" spans="1:19" hidden="1">
      <c r="A171" s="14" t="s">
        <v>371</v>
      </c>
      <c r="B171" s="5" t="s">
        <v>372</v>
      </c>
      <c r="C171" s="3" t="s">
        <v>268</v>
      </c>
      <c r="D171" s="3" t="s">
        <v>54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>
        <f t="shared" si="30"/>
        <v>0</v>
      </c>
      <c r="P171" s="1">
        <f t="shared" si="33"/>
        <v>0</v>
      </c>
      <c r="Q171" s="1">
        <f t="shared" si="34"/>
        <v>0</v>
      </c>
      <c r="R171" s="1">
        <f t="shared" si="35"/>
        <v>0</v>
      </c>
      <c r="S171" s="1">
        <f t="shared" si="36"/>
        <v>0</v>
      </c>
    </row>
    <row r="172" spans="1:19" hidden="1">
      <c r="A172" s="14" t="s">
        <v>361</v>
      </c>
      <c r="B172" s="5" t="s">
        <v>362</v>
      </c>
      <c r="C172" s="3" t="s">
        <v>268</v>
      </c>
      <c r="D172" s="3" t="s">
        <v>54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>
        <f t="shared" si="30"/>
        <v>0</v>
      </c>
      <c r="P172" s="1">
        <f t="shared" si="33"/>
        <v>0</v>
      </c>
      <c r="Q172" s="1">
        <f t="shared" si="34"/>
        <v>0</v>
      </c>
      <c r="R172" s="1">
        <f t="shared" si="35"/>
        <v>0</v>
      </c>
      <c r="S172" s="1">
        <f t="shared" si="36"/>
        <v>0</v>
      </c>
    </row>
    <row r="173" spans="1:19" hidden="1">
      <c r="A173" s="14" t="s">
        <v>379</v>
      </c>
      <c r="B173" s="5" t="s">
        <v>380</v>
      </c>
      <c r="C173" s="3" t="s">
        <v>268</v>
      </c>
      <c r="D173" s="3" t="s">
        <v>54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>
        <f t="shared" si="30"/>
        <v>0</v>
      </c>
      <c r="P173" s="1">
        <f t="shared" si="33"/>
        <v>0</v>
      </c>
      <c r="Q173" s="1">
        <f t="shared" si="34"/>
        <v>0</v>
      </c>
      <c r="R173" s="1">
        <f t="shared" si="35"/>
        <v>0</v>
      </c>
      <c r="S173" s="1">
        <f t="shared" si="36"/>
        <v>0</v>
      </c>
    </row>
    <row r="174" spans="1:19" hidden="1">
      <c r="A174" s="14" t="s">
        <v>383</v>
      </c>
      <c r="B174" s="5" t="s">
        <v>384</v>
      </c>
      <c r="C174" s="3" t="s">
        <v>268</v>
      </c>
      <c r="D174" s="3" t="s">
        <v>54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>
        <f t="shared" si="30"/>
        <v>0</v>
      </c>
      <c r="P174" s="1">
        <f t="shared" si="33"/>
        <v>0</v>
      </c>
      <c r="Q174" s="1">
        <f t="shared" si="34"/>
        <v>0</v>
      </c>
      <c r="R174" s="1">
        <f t="shared" si="35"/>
        <v>0</v>
      </c>
      <c r="S174" s="1">
        <f t="shared" si="36"/>
        <v>0</v>
      </c>
    </row>
    <row r="175" spans="1:19" hidden="1">
      <c r="A175" s="7" t="s">
        <v>607</v>
      </c>
      <c r="B175" s="7" t="s">
        <v>608</v>
      </c>
      <c r="C175" s="3" t="s">
        <v>268</v>
      </c>
      <c r="D175" s="3" t="s">
        <v>54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>
        <f t="shared" si="30"/>
        <v>0</v>
      </c>
      <c r="P175" s="1">
        <f t="shared" si="33"/>
        <v>0</v>
      </c>
      <c r="Q175" s="1">
        <f t="shared" si="34"/>
        <v>0</v>
      </c>
      <c r="R175" s="1">
        <f t="shared" si="35"/>
        <v>0</v>
      </c>
      <c r="S175" s="1">
        <f t="shared" si="36"/>
        <v>0</v>
      </c>
    </row>
    <row r="176" spans="1:19" hidden="1">
      <c r="A176" s="10" t="s">
        <v>521</v>
      </c>
      <c r="B176" s="5" t="s">
        <v>522</v>
      </c>
      <c r="C176" s="3" t="s">
        <v>475</v>
      </c>
      <c r="D176" s="3" t="s">
        <v>7</v>
      </c>
      <c r="E176" s="1"/>
      <c r="F176" s="1"/>
      <c r="G176" s="1"/>
      <c r="H176" s="1"/>
      <c r="I176" s="1">
        <v>1</v>
      </c>
      <c r="J176" s="1">
        <v>2</v>
      </c>
      <c r="K176" s="1"/>
      <c r="L176" s="1"/>
      <c r="M176" s="1">
        <v>15</v>
      </c>
      <c r="N176" s="1">
        <v>1</v>
      </c>
      <c r="O176" s="1">
        <f t="shared" si="30"/>
        <v>0</v>
      </c>
      <c r="P176" s="47">
        <f t="shared" ref="P176:P199" si="37">20000*M176</f>
        <v>300000</v>
      </c>
      <c r="Q176" s="47">
        <f t="shared" si="34"/>
        <v>5000</v>
      </c>
      <c r="R176" s="47">
        <f t="shared" ref="R176:R199" si="38">15000*J176</f>
        <v>30000</v>
      </c>
      <c r="S176" s="47">
        <f t="shared" si="36"/>
        <v>335000</v>
      </c>
    </row>
    <row r="177" spans="1:19" hidden="1">
      <c r="A177" s="10" t="s">
        <v>513</v>
      </c>
      <c r="B177" s="5" t="s">
        <v>514</v>
      </c>
      <c r="C177" s="3" t="s">
        <v>475</v>
      </c>
      <c r="D177" s="3" t="s">
        <v>54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>
        <f t="shared" si="30"/>
        <v>0</v>
      </c>
      <c r="P177" s="47">
        <f t="shared" si="37"/>
        <v>0</v>
      </c>
      <c r="Q177" s="47">
        <f t="shared" si="34"/>
        <v>0</v>
      </c>
      <c r="R177" s="47">
        <f t="shared" si="38"/>
        <v>0</v>
      </c>
      <c r="S177" s="47">
        <f t="shared" si="36"/>
        <v>0</v>
      </c>
    </row>
    <row r="178" spans="1:19" hidden="1">
      <c r="A178" s="10" t="s">
        <v>484</v>
      </c>
      <c r="B178" s="5" t="s">
        <v>485</v>
      </c>
      <c r="C178" s="3" t="s">
        <v>475</v>
      </c>
      <c r="D178" s="3" t="s">
        <v>7</v>
      </c>
      <c r="E178" s="1"/>
      <c r="F178" s="1"/>
      <c r="G178" s="1">
        <v>3</v>
      </c>
      <c r="H178" s="1"/>
      <c r="I178" s="1"/>
      <c r="J178" s="1">
        <v>1</v>
      </c>
      <c r="K178" s="1"/>
      <c r="L178" s="1"/>
      <c r="M178" s="1">
        <v>15</v>
      </c>
      <c r="N178" s="1">
        <v>2</v>
      </c>
      <c r="O178" s="1">
        <f t="shared" si="30"/>
        <v>0</v>
      </c>
      <c r="P178" s="47">
        <f t="shared" si="37"/>
        <v>300000</v>
      </c>
      <c r="Q178" s="47">
        <f t="shared" si="34"/>
        <v>10000</v>
      </c>
      <c r="R178" s="47">
        <f t="shared" si="38"/>
        <v>15000</v>
      </c>
      <c r="S178" s="47">
        <f t="shared" si="36"/>
        <v>325000</v>
      </c>
    </row>
    <row r="179" spans="1:19" hidden="1">
      <c r="A179" s="14" t="s">
        <v>471</v>
      </c>
      <c r="B179" s="5" t="s">
        <v>472</v>
      </c>
      <c r="C179" s="3" t="s">
        <v>475</v>
      </c>
      <c r="D179" s="3" t="s">
        <v>7</v>
      </c>
      <c r="E179" s="1"/>
      <c r="F179" s="1"/>
      <c r="G179" s="1"/>
      <c r="H179" s="1">
        <v>2</v>
      </c>
      <c r="I179" s="1"/>
      <c r="J179" s="1">
        <v>1</v>
      </c>
      <c r="K179" s="1"/>
      <c r="L179" s="1"/>
      <c r="M179" s="1">
        <v>14</v>
      </c>
      <c r="N179" s="1">
        <v>1</v>
      </c>
      <c r="O179" s="1">
        <f t="shared" si="30"/>
        <v>0</v>
      </c>
      <c r="P179" s="47">
        <f t="shared" si="37"/>
        <v>280000</v>
      </c>
      <c r="Q179" s="47">
        <f t="shared" si="34"/>
        <v>5000</v>
      </c>
      <c r="R179" s="47">
        <f t="shared" si="38"/>
        <v>15000</v>
      </c>
      <c r="S179" s="47">
        <f t="shared" si="36"/>
        <v>300000</v>
      </c>
    </row>
    <row r="180" spans="1:19" hidden="1">
      <c r="A180" s="7" t="s">
        <v>488</v>
      </c>
      <c r="B180" s="5" t="s">
        <v>489</v>
      </c>
      <c r="C180" s="3" t="s">
        <v>475</v>
      </c>
      <c r="D180" s="3" t="s">
        <v>7</v>
      </c>
      <c r="E180" s="1"/>
      <c r="F180" s="1"/>
      <c r="G180" s="1">
        <v>3</v>
      </c>
      <c r="H180" s="1"/>
      <c r="I180" s="1"/>
      <c r="J180" s="1">
        <v>1</v>
      </c>
      <c r="K180" s="1"/>
      <c r="L180" s="1"/>
      <c r="M180" s="1">
        <v>15</v>
      </c>
      <c r="N180" s="1">
        <v>2</v>
      </c>
      <c r="O180" s="1">
        <f t="shared" si="30"/>
        <v>0</v>
      </c>
      <c r="P180" s="47">
        <f t="shared" si="37"/>
        <v>300000</v>
      </c>
      <c r="Q180" s="47">
        <f t="shared" si="34"/>
        <v>10000</v>
      </c>
      <c r="R180" s="47">
        <f t="shared" si="38"/>
        <v>15000</v>
      </c>
      <c r="S180" s="47">
        <f t="shared" si="36"/>
        <v>325000</v>
      </c>
    </row>
    <row r="181" spans="1:19" hidden="1">
      <c r="A181" s="10" t="s">
        <v>482</v>
      </c>
      <c r="B181" s="5" t="s">
        <v>483</v>
      </c>
      <c r="C181" s="3" t="s">
        <v>475</v>
      </c>
      <c r="D181" s="3" t="s">
        <v>7</v>
      </c>
      <c r="E181" s="1"/>
      <c r="F181" s="1"/>
      <c r="G181" s="1">
        <v>3</v>
      </c>
      <c r="H181" s="1">
        <v>1</v>
      </c>
      <c r="I181" s="1"/>
      <c r="J181" s="1">
        <v>1</v>
      </c>
      <c r="K181" s="1"/>
      <c r="L181" s="1"/>
      <c r="M181" s="1">
        <v>14</v>
      </c>
      <c r="N181" s="1">
        <v>2</v>
      </c>
      <c r="O181" s="1">
        <f t="shared" si="30"/>
        <v>0</v>
      </c>
      <c r="P181" s="47">
        <f t="shared" si="37"/>
        <v>280000</v>
      </c>
      <c r="Q181" s="47">
        <f t="shared" si="34"/>
        <v>10000</v>
      </c>
      <c r="R181" s="47">
        <f t="shared" si="38"/>
        <v>15000</v>
      </c>
      <c r="S181" s="47">
        <f t="shared" si="36"/>
        <v>305000</v>
      </c>
    </row>
    <row r="182" spans="1:19" hidden="1">
      <c r="A182" s="10" t="s">
        <v>510</v>
      </c>
      <c r="B182" s="5" t="s">
        <v>297</v>
      </c>
      <c r="C182" s="3" t="s">
        <v>475</v>
      </c>
      <c r="D182" s="3" t="s">
        <v>54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>
        <f t="shared" si="30"/>
        <v>0</v>
      </c>
      <c r="P182" s="47">
        <f t="shared" si="37"/>
        <v>0</v>
      </c>
      <c r="Q182" s="47">
        <f t="shared" si="34"/>
        <v>0</v>
      </c>
      <c r="R182" s="47">
        <f t="shared" si="38"/>
        <v>0</v>
      </c>
      <c r="S182" s="47">
        <f t="shared" si="36"/>
        <v>0</v>
      </c>
    </row>
    <row r="183" spans="1:19" hidden="1">
      <c r="A183" s="10" t="s">
        <v>502</v>
      </c>
      <c r="B183" s="5" t="s">
        <v>503</v>
      </c>
      <c r="C183" s="3" t="s">
        <v>475</v>
      </c>
      <c r="D183" s="3" t="s">
        <v>54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>
        <f t="shared" si="30"/>
        <v>0</v>
      </c>
      <c r="P183" s="47">
        <f t="shared" si="37"/>
        <v>0</v>
      </c>
      <c r="Q183" s="47">
        <f t="shared" si="34"/>
        <v>0</v>
      </c>
      <c r="R183" s="47">
        <f t="shared" si="38"/>
        <v>0</v>
      </c>
      <c r="S183" s="47">
        <f t="shared" si="36"/>
        <v>0</v>
      </c>
    </row>
    <row r="184" spans="1:19" hidden="1">
      <c r="A184" s="10" t="s">
        <v>506</v>
      </c>
      <c r="B184" s="5" t="s">
        <v>507</v>
      </c>
      <c r="C184" s="3" t="s">
        <v>475</v>
      </c>
      <c r="D184" s="3" t="s">
        <v>54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>
        <f t="shared" si="30"/>
        <v>0</v>
      </c>
      <c r="P184" s="47">
        <f t="shared" si="37"/>
        <v>0</v>
      </c>
      <c r="Q184" s="47">
        <f t="shared" si="34"/>
        <v>0</v>
      </c>
      <c r="R184" s="47">
        <f t="shared" si="38"/>
        <v>0</v>
      </c>
      <c r="S184" s="47">
        <f t="shared" si="36"/>
        <v>0</v>
      </c>
    </row>
    <row r="185" spans="1:19" hidden="1">
      <c r="A185" s="10" t="s">
        <v>496</v>
      </c>
      <c r="B185" s="5" t="s">
        <v>497</v>
      </c>
      <c r="C185" s="3" t="s">
        <v>475</v>
      </c>
      <c r="D185" s="3" t="s">
        <v>7</v>
      </c>
      <c r="E185" s="1"/>
      <c r="F185" s="1"/>
      <c r="G185" s="1">
        <v>3</v>
      </c>
      <c r="H185" s="1"/>
      <c r="I185" s="1"/>
      <c r="J185" s="1">
        <v>1</v>
      </c>
      <c r="K185" s="1"/>
      <c r="L185" s="1"/>
      <c r="M185" s="1">
        <v>15</v>
      </c>
      <c r="N185" s="1">
        <v>2</v>
      </c>
      <c r="O185" s="1">
        <f t="shared" si="30"/>
        <v>0</v>
      </c>
      <c r="P185" s="47">
        <f t="shared" si="37"/>
        <v>300000</v>
      </c>
      <c r="Q185" s="47">
        <f t="shared" si="34"/>
        <v>10000</v>
      </c>
      <c r="R185" s="47">
        <f t="shared" si="38"/>
        <v>15000</v>
      </c>
      <c r="S185" s="47">
        <f t="shared" si="36"/>
        <v>325000</v>
      </c>
    </row>
    <row r="186" spans="1:19" hidden="1">
      <c r="A186" s="10" t="s">
        <v>494</v>
      </c>
      <c r="B186" s="5" t="s">
        <v>495</v>
      </c>
      <c r="C186" s="3" t="s">
        <v>475</v>
      </c>
      <c r="D186" s="3" t="s">
        <v>7</v>
      </c>
      <c r="E186" s="1"/>
      <c r="F186" s="1"/>
      <c r="G186" s="1">
        <v>3</v>
      </c>
      <c r="H186" s="1"/>
      <c r="I186" s="1"/>
      <c r="J186" s="1">
        <v>1</v>
      </c>
      <c r="K186" s="1"/>
      <c r="L186" s="1"/>
      <c r="M186" s="1">
        <v>15</v>
      </c>
      <c r="N186" s="1">
        <v>2</v>
      </c>
      <c r="O186" s="1">
        <f t="shared" si="30"/>
        <v>0</v>
      </c>
      <c r="P186" s="47">
        <f t="shared" si="37"/>
        <v>300000</v>
      </c>
      <c r="Q186" s="47">
        <f t="shared" si="34"/>
        <v>10000</v>
      </c>
      <c r="R186" s="47">
        <f t="shared" si="38"/>
        <v>15000</v>
      </c>
      <c r="S186" s="47">
        <f t="shared" si="36"/>
        <v>325000</v>
      </c>
    </row>
    <row r="187" spans="1:19" hidden="1">
      <c r="A187" s="10" t="s">
        <v>498</v>
      </c>
      <c r="B187" s="5" t="s">
        <v>499</v>
      </c>
      <c r="C187" s="3" t="s">
        <v>475</v>
      </c>
      <c r="D187" s="3" t="s">
        <v>7</v>
      </c>
      <c r="E187" s="1"/>
      <c r="F187" s="1"/>
      <c r="G187" s="1">
        <v>3</v>
      </c>
      <c r="H187" s="1"/>
      <c r="I187" s="1"/>
      <c r="J187" s="1">
        <v>1</v>
      </c>
      <c r="K187" s="1"/>
      <c r="L187" s="1"/>
      <c r="M187" s="1">
        <v>15</v>
      </c>
      <c r="N187" s="1">
        <v>2</v>
      </c>
      <c r="O187" s="1">
        <f t="shared" si="30"/>
        <v>0</v>
      </c>
      <c r="P187" s="47">
        <f t="shared" si="37"/>
        <v>300000</v>
      </c>
      <c r="Q187" s="47">
        <f t="shared" si="34"/>
        <v>10000</v>
      </c>
      <c r="R187" s="47">
        <f t="shared" si="38"/>
        <v>15000</v>
      </c>
      <c r="S187" s="47">
        <f t="shared" si="36"/>
        <v>325000</v>
      </c>
    </row>
    <row r="188" spans="1:19" hidden="1">
      <c r="A188" s="10" t="s">
        <v>500</v>
      </c>
      <c r="B188" s="5" t="s">
        <v>501</v>
      </c>
      <c r="C188" s="3" t="s">
        <v>475</v>
      </c>
      <c r="D188" s="3" t="s">
        <v>54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>
        <f t="shared" si="30"/>
        <v>0</v>
      </c>
      <c r="P188" s="47">
        <f t="shared" si="37"/>
        <v>0</v>
      </c>
      <c r="Q188" s="47">
        <f t="shared" si="34"/>
        <v>0</v>
      </c>
      <c r="R188" s="47">
        <f t="shared" si="38"/>
        <v>0</v>
      </c>
      <c r="S188" s="47">
        <f t="shared" si="36"/>
        <v>0</v>
      </c>
    </row>
    <row r="189" spans="1:19" hidden="1">
      <c r="A189" s="10" t="s">
        <v>476</v>
      </c>
      <c r="B189" s="5" t="s">
        <v>477</v>
      </c>
      <c r="C189" s="3" t="s">
        <v>475</v>
      </c>
      <c r="D189" s="3" t="s">
        <v>7</v>
      </c>
      <c r="E189" s="1"/>
      <c r="F189" s="1"/>
      <c r="G189" s="1">
        <v>3</v>
      </c>
      <c r="H189" s="1">
        <v>1</v>
      </c>
      <c r="I189" s="1"/>
      <c r="J189" s="1"/>
      <c r="K189" s="1"/>
      <c r="L189" s="1"/>
      <c r="M189" s="1">
        <v>16</v>
      </c>
      <c r="N189" s="1">
        <v>1</v>
      </c>
      <c r="O189" s="1">
        <f t="shared" si="30"/>
        <v>0</v>
      </c>
      <c r="P189" s="47">
        <f t="shared" si="37"/>
        <v>320000</v>
      </c>
      <c r="Q189" s="47">
        <f t="shared" si="34"/>
        <v>5000</v>
      </c>
      <c r="R189" s="47">
        <f t="shared" si="38"/>
        <v>0</v>
      </c>
      <c r="S189" s="47">
        <f t="shared" si="36"/>
        <v>325000</v>
      </c>
    </row>
    <row r="190" spans="1:19" hidden="1">
      <c r="A190" s="10" t="s">
        <v>523</v>
      </c>
      <c r="B190" s="5" t="s">
        <v>524</v>
      </c>
      <c r="C190" s="3" t="s">
        <v>475</v>
      </c>
      <c r="D190" s="3" t="s">
        <v>7</v>
      </c>
      <c r="E190" s="1"/>
      <c r="F190" s="1"/>
      <c r="G190" s="1"/>
      <c r="H190" s="1"/>
      <c r="I190" s="1"/>
      <c r="J190" s="1">
        <v>2</v>
      </c>
      <c r="K190" s="1"/>
      <c r="L190" s="1"/>
      <c r="M190" s="1">
        <v>15</v>
      </c>
      <c r="N190" s="1">
        <v>2</v>
      </c>
      <c r="O190" s="1">
        <f t="shared" si="30"/>
        <v>0</v>
      </c>
      <c r="P190" s="47">
        <f t="shared" si="37"/>
        <v>300000</v>
      </c>
      <c r="Q190" s="47">
        <f t="shared" si="34"/>
        <v>10000</v>
      </c>
      <c r="R190" s="47">
        <f t="shared" si="38"/>
        <v>30000</v>
      </c>
      <c r="S190" s="47">
        <f t="shared" si="36"/>
        <v>340000</v>
      </c>
    </row>
    <row r="191" spans="1:19" hidden="1">
      <c r="A191" s="14" t="s">
        <v>473</v>
      </c>
      <c r="B191" s="5" t="s">
        <v>474</v>
      </c>
      <c r="C191" s="3" t="s">
        <v>475</v>
      </c>
      <c r="D191" s="3" t="s">
        <v>7</v>
      </c>
      <c r="E191" s="1"/>
      <c r="F191" s="1"/>
      <c r="G191" s="1">
        <v>3</v>
      </c>
      <c r="H191" s="1">
        <v>1</v>
      </c>
      <c r="I191" s="1"/>
      <c r="J191" s="1">
        <v>1</v>
      </c>
      <c r="K191" s="1"/>
      <c r="L191" s="1"/>
      <c r="M191" s="1">
        <v>15</v>
      </c>
      <c r="N191" s="1">
        <v>1</v>
      </c>
      <c r="O191" s="1">
        <f t="shared" si="30"/>
        <v>0</v>
      </c>
      <c r="P191" s="47">
        <f t="shared" si="37"/>
        <v>300000</v>
      </c>
      <c r="Q191" s="47">
        <f t="shared" si="34"/>
        <v>5000</v>
      </c>
      <c r="R191" s="47">
        <f t="shared" si="38"/>
        <v>15000</v>
      </c>
      <c r="S191" s="47">
        <f t="shared" si="36"/>
        <v>320000</v>
      </c>
    </row>
    <row r="192" spans="1:19" hidden="1">
      <c r="A192" s="10" t="s">
        <v>490</v>
      </c>
      <c r="B192" s="5" t="s">
        <v>491</v>
      </c>
      <c r="C192" s="3" t="s">
        <v>475</v>
      </c>
      <c r="D192" s="3" t="s">
        <v>7</v>
      </c>
      <c r="E192" s="1"/>
      <c r="F192" s="1"/>
      <c r="G192" s="1">
        <v>3</v>
      </c>
      <c r="H192" s="1"/>
      <c r="I192" s="1"/>
      <c r="J192" s="1">
        <v>1</v>
      </c>
      <c r="K192" s="1"/>
      <c r="L192" s="1"/>
      <c r="M192" s="1">
        <v>15</v>
      </c>
      <c r="N192" s="1">
        <v>2</v>
      </c>
      <c r="O192" s="1">
        <f t="shared" si="30"/>
        <v>0</v>
      </c>
      <c r="P192" s="47">
        <f t="shared" si="37"/>
        <v>300000</v>
      </c>
      <c r="Q192" s="47">
        <f t="shared" si="34"/>
        <v>10000</v>
      </c>
      <c r="R192" s="47">
        <f t="shared" si="38"/>
        <v>15000</v>
      </c>
      <c r="S192" s="47">
        <f t="shared" si="36"/>
        <v>325000</v>
      </c>
    </row>
    <row r="193" spans="1:19" hidden="1">
      <c r="A193" s="7" t="s">
        <v>504</v>
      </c>
      <c r="B193" s="5" t="s">
        <v>505</v>
      </c>
      <c r="C193" s="3" t="s">
        <v>475</v>
      </c>
      <c r="D193" s="3" t="s">
        <v>54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>
        <f t="shared" si="30"/>
        <v>0</v>
      </c>
      <c r="P193" s="47">
        <f t="shared" si="37"/>
        <v>0</v>
      </c>
      <c r="Q193" s="47">
        <f t="shared" si="34"/>
        <v>0</v>
      </c>
      <c r="R193" s="47">
        <f t="shared" si="38"/>
        <v>0</v>
      </c>
      <c r="S193" s="47">
        <f t="shared" si="36"/>
        <v>0</v>
      </c>
    </row>
    <row r="194" spans="1:19" hidden="1">
      <c r="A194" s="10" t="s">
        <v>515</v>
      </c>
      <c r="B194" s="5" t="s">
        <v>516</v>
      </c>
      <c r="C194" s="3" t="s">
        <v>475</v>
      </c>
      <c r="D194" s="3" t="s">
        <v>54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>
        <f t="shared" si="30"/>
        <v>0</v>
      </c>
      <c r="P194" s="47">
        <f t="shared" si="37"/>
        <v>0</v>
      </c>
      <c r="Q194" s="47">
        <f t="shared" si="34"/>
        <v>0</v>
      </c>
      <c r="R194" s="47">
        <f t="shared" si="38"/>
        <v>0</v>
      </c>
      <c r="S194" s="47">
        <f t="shared" si="36"/>
        <v>0</v>
      </c>
    </row>
    <row r="195" spans="1:19" hidden="1">
      <c r="A195" s="10" t="s">
        <v>525</v>
      </c>
      <c r="B195" s="5" t="s">
        <v>526</v>
      </c>
      <c r="C195" s="3" t="s">
        <v>475</v>
      </c>
      <c r="D195" s="3" t="s">
        <v>7</v>
      </c>
      <c r="E195" s="1"/>
      <c r="F195" s="1"/>
      <c r="G195" s="1"/>
      <c r="H195" s="1"/>
      <c r="I195" s="1">
        <v>1</v>
      </c>
      <c r="J195" s="1">
        <v>1</v>
      </c>
      <c r="K195" s="1"/>
      <c r="L195" s="1"/>
      <c r="M195" s="1">
        <v>14</v>
      </c>
      <c r="N195" s="1">
        <v>2</v>
      </c>
      <c r="O195" s="1">
        <f t="shared" ref="O195:O256" si="39">K195+F195+E195</f>
        <v>0</v>
      </c>
      <c r="P195" s="47">
        <f t="shared" si="37"/>
        <v>280000</v>
      </c>
      <c r="Q195" s="47">
        <f t="shared" si="34"/>
        <v>10000</v>
      </c>
      <c r="R195" s="47">
        <f t="shared" si="38"/>
        <v>15000</v>
      </c>
      <c r="S195" s="47">
        <f t="shared" si="36"/>
        <v>305000</v>
      </c>
    </row>
    <row r="196" spans="1:19" hidden="1">
      <c r="A196" s="7" t="s">
        <v>492</v>
      </c>
      <c r="B196" s="5" t="s">
        <v>493</v>
      </c>
      <c r="C196" s="3" t="s">
        <v>475</v>
      </c>
      <c r="D196" s="3" t="s">
        <v>7</v>
      </c>
      <c r="E196" s="1"/>
      <c r="F196" s="1"/>
      <c r="G196" s="1">
        <v>3</v>
      </c>
      <c r="H196" s="1">
        <v>1</v>
      </c>
      <c r="I196" s="1"/>
      <c r="J196" s="1"/>
      <c r="K196" s="1"/>
      <c r="L196" s="1"/>
      <c r="M196" s="1">
        <v>16</v>
      </c>
      <c r="N196" s="1">
        <v>2</v>
      </c>
      <c r="O196" s="1">
        <f t="shared" si="39"/>
        <v>0</v>
      </c>
      <c r="P196" s="47">
        <f t="shared" si="37"/>
        <v>320000</v>
      </c>
      <c r="Q196" s="47">
        <f t="shared" si="34"/>
        <v>10000</v>
      </c>
      <c r="R196" s="47">
        <f t="shared" si="38"/>
        <v>0</v>
      </c>
      <c r="S196" s="47">
        <f t="shared" si="36"/>
        <v>330000</v>
      </c>
    </row>
    <row r="197" spans="1:19" hidden="1">
      <c r="A197" s="10" t="s">
        <v>478</v>
      </c>
      <c r="B197" s="5" t="s">
        <v>479</v>
      </c>
      <c r="C197" s="3" t="s">
        <v>475</v>
      </c>
      <c r="D197" s="3" t="s">
        <v>7</v>
      </c>
      <c r="E197" s="1"/>
      <c r="F197" s="1">
        <v>1</v>
      </c>
      <c r="G197" s="1">
        <v>3</v>
      </c>
      <c r="H197" s="1"/>
      <c r="I197" s="1"/>
      <c r="J197" s="1"/>
      <c r="K197" s="1"/>
      <c r="L197" s="1"/>
      <c r="M197" s="1">
        <v>14</v>
      </c>
      <c r="N197" s="1">
        <v>2</v>
      </c>
      <c r="O197" s="1">
        <f t="shared" si="39"/>
        <v>1</v>
      </c>
      <c r="P197" s="47">
        <f t="shared" si="37"/>
        <v>280000</v>
      </c>
      <c r="Q197" s="47">
        <f t="shared" si="34"/>
        <v>10000</v>
      </c>
      <c r="R197" s="47">
        <f t="shared" si="38"/>
        <v>0</v>
      </c>
      <c r="S197" s="47">
        <f t="shared" si="36"/>
        <v>290000</v>
      </c>
    </row>
    <row r="198" spans="1:19" hidden="1">
      <c r="A198" s="10" t="s">
        <v>519</v>
      </c>
      <c r="B198" s="5" t="s">
        <v>520</v>
      </c>
      <c r="C198" s="3" t="s">
        <v>475</v>
      </c>
      <c r="D198" s="3" t="s">
        <v>54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>
        <f t="shared" si="39"/>
        <v>0</v>
      </c>
      <c r="P198" s="47">
        <f t="shared" si="37"/>
        <v>0</v>
      </c>
      <c r="Q198" s="47">
        <f t="shared" si="34"/>
        <v>0</v>
      </c>
      <c r="R198" s="47">
        <f t="shared" si="38"/>
        <v>0</v>
      </c>
      <c r="S198" s="47">
        <f t="shared" si="36"/>
        <v>0</v>
      </c>
    </row>
    <row r="199" spans="1:19" hidden="1">
      <c r="A199" s="7" t="s">
        <v>635</v>
      </c>
      <c r="B199" s="7" t="s">
        <v>636</v>
      </c>
      <c r="C199" s="3" t="s">
        <v>475</v>
      </c>
      <c r="D199" s="3" t="s">
        <v>7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>
        <f t="shared" si="39"/>
        <v>0</v>
      </c>
      <c r="P199" s="47">
        <f t="shared" si="37"/>
        <v>0</v>
      </c>
      <c r="Q199" s="47">
        <f t="shared" si="34"/>
        <v>0</v>
      </c>
      <c r="R199" s="47">
        <f t="shared" si="38"/>
        <v>0</v>
      </c>
      <c r="S199" s="47">
        <f t="shared" si="36"/>
        <v>0</v>
      </c>
    </row>
    <row r="200" spans="1:19" hidden="1">
      <c r="A200" s="14" t="s">
        <v>423</v>
      </c>
      <c r="B200" s="5" t="s">
        <v>424</v>
      </c>
      <c r="C200" s="5" t="s">
        <v>303</v>
      </c>
      <c r="D200" s="3" t="s">
        <v>7</v>
      </c>
      <c r="E200" s="1"/>
      <c r="F200" s="1"/>
      <c r="G200" s="1">
        <v>1</v>
      </c>
      <c r="H200" s="1">
        <v>2</v>
      </c>
      <c r="I200" s="1">
        <v>1</v>
      </c>
      <c r="J200" s="1"/>
      <c r="K200" s="1"/>
      <c r="L200" s="1"/>
      <c r="M200" s="1">
        <v>13</v>
      </c>
      <c r="N200" s="1">
        <v>3</v>
      </c>
      <c r="O200" s="1">
        <f t="shared" si="39"/>
        <v>0</v>
      </c>
      <c r="P200" s="1">
        <f t="shared" ref="P200:P224" si="40">15000*M200</f>
        <v>195000</v>
      </c>
      <c r="Q200" s="1">
        <f t="shared" ref="Q200:Q226" si="41">5000*N200</f>
        <v>15000</v>
      </c>
      <c r="R200" s="1">
        <f t="shared" ref="R200:R224" si="42">10000*J200</f>
        <v>0</v>
      </c>
      <c r="S200" s="1">
        <f t="shared" ref="S200:S226" si="43">R200+Q200+P200</f>
        <v>210000</v>
      </c>
    </row>
    <row r="201" spans="1:19" hidden="1">
      <c r="A201" s="14" t="s">
        <v>425</v>
      </c>
      <c r="B201" s="5" t="s">
        <v>426</v>
      </c>
      <c r="C201" s="5" t="s">
        <v>303</v>
      </c>
      <c r="D201" s="3" t="s">
        <v>54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>
        <f t="shared" si="39"/>
        <v>0</v>
      </c>
      <c r="P201" s="1">
        <f t="shared" si="40"/>
        <v>0</v>
      </c>
      <c r="Q201" s="1">
        <f t="shared" si="41"/>
        <v>0</v>
      </c>
      <c r="R201" s="1">
        <f t="shared" si="42"/>
        <v>0</v>
      </c>
      <c r="S201" s="1">
        <f t="shared" si="43"/>
        <v>0</v>
      </c>
    </row>
    <row r="202" spans="1:19" hidden="1">
      <c r="A202" s="14" t="s">
        <v>427</v>
      </c>
      <c r="B202" s="5" t="s">
        <v>428</v>
      </c>
      <c r="C202" s="5" t="s">
        <v>303</v>
      </c>
      <c r="D202" s="3" t="s">
        <v>54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>
        <f t="shared" si="39"/>
        <v>0</v>
      </c>
      <c r="P202" s="1">
        <f t="shared" si="40"/>
        <v>0</v>
      </c>
      <c r="Q202" s="1">
        <f t="shared" si="41"/>
        <v>0</v>
      </c>
      <c r="R202" s="1">
        <f t="shared" si="42"/>
        <v>0</v>
      </c>
      <c r="S202" s="1">
        <f t="shared" si="43"/>
        <v>0</v>
      </c>
    </row>
    <row r="203" spans="1:19" hidden="1">
      <c r="A203" s="14" t="s">
        <v>429</v>
      </c>
      <c r="B203" s="5" t="s">
        <v>430</v>
      </c>
      <c r="C203" s="5" t="s">
        <v>303</v>
      </c>
      <c r="D203" s="3" t="s">
        <v>7</v>
      </c>
      <c r="E203" s="1"/>
      <c r="F203" s="1"/>
      <c r="G203" s="1"/>
      <c r="H203" s="1"/>
      <c r="I203" s="1"/>
      <c r="J203" s="1"/>
      <c r="K203" s="1"/>
      <c r="L203" s="1"/>
      <c r="M203" s="1">
        <v>16</v>
      </c>
      <c r="N203" s="1">
        <v>3</v>
      </c>
      <c r="O203" s="1">
        <f>K203+F203+E203</f>
        <v>0</v>
      </c>
      <c r="P203" s="1">
        <f t="shared" si="40"/>
        <v>240000</v>
      </c>
      <c r="Q203" s="1">
        <f t="shared" si="41"/>
        <v>15000</v>
      </c>
      <c r="R203" s="1">
        <f t="shared" si="42"/>
        <v>0</v>
      </c>
      <c r="S203" s="1">
        <f t="shared" si="43"/>
        <v>255000</v>
      </c>
    </row>
    <row r="204" spans="1:19" hidden="1">
      <c r="A204" s="14" t="s">
        <v>327</v>
      </c>
      <c r="B204" s="5" t="s">
        <v>328</v>
      </c>
      <c r="C204" s="5" t="s">
        <v>306</v>
      </c>
      <c r="D204" s="3" t="s">
        <v>7</v>
      </c>
      <c r="E204" s="1"/>
      <c r="F204" s="1">
        <v>2</v>
      </c>
      <c r="G204" s="1">
        <v>2</v>
      </c>
      <c r="H204" s="1"/>
      <c r="I204" s="1"/>
      <c r="J204" s="1"/>
      <c r="K204" s="1"/>
      <c r="L204" s="1"/>
      <c r="M204" s="1"/>
      <c r="N204" s="1"/>
      <c r="O204" s="1">
        <f t="shared" si="39"/>
        <v>2</v>
      </c>
      <c r="P204" s="1">
        <f t="shared" si="40"/>
        <v>0</v>
      </c>
      <c r="Q204" s="1">
        <f t="shared" si="41"/>
        <v>0</v>
      </c>
      <c r="R204" s="1">
        <f t="shared" si="42"/>
        <v>0</v>
      </c>
      <c r="S204" s="1">
        <f t="shared" si="43"/>
        <v>0</v>
      </c>
    </row>
    <row r="205" spans="1:19" hidden="1">
      <c r="A205" s="14" t="s">
        <v>431</v>
      </c>
      <c r="B205" s="5" t="s">
        <v>432</v>
      </c>
      <c r="C205" s="5" t="s">
        <v>303</v>
      </c>
      <c r="D205" s="3" t="s">
        <v>7</v>
      </c>
      <c r="E205" s="1">
        <v>1</v>
      </c>
      <c r="F205" s="1"/>
      <c r="G205" s="1">
        <v>2</v>
      </c>
      <c r="H205" s="1">
        <v>1</v>
      </c>
      <c r="I205" s="1">
        <v>8</v>
      </c>
      <c r="J205" s="1"/>
      <c r="K205" s="1"/>
      <c r="L205" s="1"/>
      <c r="M205" s="1">
        <v>8</v>
      </c>
      <c r="N205" s="1">
        <v>1</v>
      </c>
      <c r="O205" s="1">
        <f>K205+F205+E205</f>
        <v>1</v>
      </c>
      <c r="P205" s="1">
        <f t="shared" si="40"/>
        <v>120000</v>
      </c>
      <c r="Q205" s="1">
        <f t="shared" si="41"/>
        <v>5000</v>
      </c>
      <c r="R205" s="1">
        <f t="shared" si="42"/>
        <v>0</v>
      </c>
      <c r="S205" s="1">
        <f t="shared" si="43"/>
        <v>125000</v>
      </c>
    </row>
    <row r="206" spans="1:19" hidden="1">
      <c r="A206" s="14" t="s">
        <v>301</v>
      </c>
      <c r="B206" s="5" t="s">
        <v>302</v>
      </c>
      <c r="C206" s="3" t="s">
        <v>303</v>
      </c>
      <c r="D206" s="3" t="s">
        <v>54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>
        <f t="shared" si="39"/>
        <v>0</v>
      </c>
      <c r="P206" s="1">
        <f t="shared" si="40"/>
        <v>0</v>
      </c>
      <c r="Q206" s="1">
        <f t="shared" si="41"/>
        <v>0</v>
      </c>
      <c r="R206" s="1">
        <f t="shared" si="42"/>
        <v>0</v>
      </c>
      <c r="S206" s="1">
        <f t="shared" si="43"/>
        <v>0</v>
      </c>
    </row>
    <row r="207" spans="1:19" hidden="1">
      <c r="A207" s="14" t="s">
        <v>433</v>
      </c>
      <c r="B207" s="5" t="s">
        <v>434</v>
      </c>
      <c r="C207" s="5" t="s">
        <v>303</v>
      </c>
      <c r="D207" s="3" t="s">
        <v>435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>
        <f t="shared" si="39"/>
        <v>0</v>
      </c>
      <c r="P207" s="1">
        <f t="shared" si="40"/>
        <v>0</v>
      </c>
      <c r="Q207" s="1">
        <f t="shared" si="41"/>
        <v>0</v>
      </c>
      <c r="R207" s="1">
        <f t="shared" si="42"/>
        <v>0</v>
      </c>
      <c r="S207" s="1">
        <f t="shared" si="43"/>
        <v>0</v>
      </c>
    </row>
    <row r="208" spans="1:19" hidden="1">
      <c r="A208" s="14" t="s">
        <v>436</v>
      </c>
      <c r="B208" s="5" t="s">
        <v>437</v>
      </c>
      <c r="C208" s="5" t="s">
        <v>303</v>
      </c>
      <c r="D208" s="3" t="s">
        <v>7</v>
      </c>
      <c r="E208" s="1"/>
      <c r="F208" s="1"/>
      <c r="G208" s="1">
        <v>2</v>
      </c>
      <c r="H208" s="1"/>
      <c r="I208" s="1"/>
      <c r="J208" s="1"/>
      <c r="K208" s="1"/>
      <c r="L208" s="1">
        <v>6</v>
      </c>
      <c r="M208" s="1">
        <v>16</v>
      </c>
      <c r="N208" s="1">
        <v>3</v>
      </c>
      <c r="O208" s="1">
        <f t="shared" si="39"/>
        <v>0</v>
      </c>
      <c r="P208" s="1">
        <f t="shared" si="40"/>
        <v>240000</v>
      </c>
      <c r="Q208" s="1">
        <f t="shared" si="41"/>
        <v>15000</v>
      </c>
      <c r="R208" s="1">
        <f t="shared" si="42"/>
        <v>0</v>
      </c>
      <c r="S208" s="1">
        <f t="shared" si="43"/>
        <v>255000</v>
      </c>
    </row>
    <row r="209" spans="1:19" hidden="1">
      <c r="A209" s="14" t="s">
        <v>438</v>
      </c>
      <c r="B209" s="5" t="s">
        <v>439</v>
      </c>
      <c r="C209" s="5" t="s">
        <v>303</v>
      </c>
      <c r="D209" s="3" t="s">
        <v>54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>
        <f t="shared" si="39"/>
        <v>0</v>
      </c>
      <c r="P209" s="1">
        <f t="shared" si="40"/>
        <v>0</v>
      </c>
      <c r="Q209" s="1">
        <f t="shared" si="41"/>
        <v>0</v>
      </c>
      <c r="R209" s="1">
        <f t="shared" si="42"/>
        <v>0</v>
      </c>
      <c r="S209" s="1">
        <f t="shared" si="43"/>
        <v>0</v>
      </c>
    </row>
    <row r="210" spans="1:19" hidden="1">
      <c r="A210" s="14" t="s">
        <v>440</v>
      </c>
      <c r="B210" s="5" t="s">
        <v>441</v>
      </c>
      <c r="C210" s="5" t="s">
        <v>303</v>
      </c>
      <c r="D210" s="3" t="s">
        <v>7</v>
      </c>
      <c r="E210" s="1">
        <v>1</v>
      </c>
      <c r="F210" s="1"/>
      <c r="G210" s="1">
        <v>2</v>
      </c>
      <c r="H210" s="1"/>
      <c r="I210" s="1"/>
      <c r="J210" s="1"/>
      <c r="K210" s="1"/>
      <c r="L210" s="1"/>
      <c r="M210" s="1">
        <v>16</v>
      </c>
      <c r="N210" s="1">
        <v>2</v>
      </c>
      <c r="O210" s="1">
        <f t="shared" si="39"/>
        <v>1</v>
      </c>
      <c r="P210" s="1">
        <f t="shared" si="40"/>
        <v>240000</v>
      </c>
      <c r="Q210" s="1">
        <f t="shared" si="41"/>
        <v>10000</v>
      </c>
      <c r="R210" s="1">
        <f t="shared" si="42"/>
        <v>0</v>
      </c>
      <c r="S210" s="1">
        <f t="shared" si="43"/>
        <v>250000</v>
      </c>
    </row>
    <row r="211" spans="1:19" hidden="1">
      <c r="A211" s="14" t="s">
        <v>442</v>
      </c>
      <c r="B211" s="5" t="s">
        <v>443</v>
      </c>
      <c r="C211" s="5" t="s">
        <v>303</v>
      </c>
      <c r="D211" s="3" t="s">
        <v>54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>
        <f t="shared" si="39"/>
        <v>0</v>
      </c>
      <c r="P211" s="1">
        <f t="shared" si="40"/>
        <v>0</v>
      </c>
      <c r="Q211" s="1">
        <f t="shared" si="41"/>
        <v>0</v>
      </c>
      <c r="R211" s="1">
        <f t="shared" si="42"/>
        <v>0</v>
      </c>
      <c r="S211" s="1">
        <f t="shared" si="43"/>
        <v>0</v>
      </c>
    </row>
    <row r="212" spans="1:19" hidden="1">
      <c r="A212" s="14" t="s">
        <v>444</v>
      </c>
      <c r="B212" s="5" t="s">
        <v>445</v>
      </c>
      <c r="C212" s="5" t="s">
        <v>303</v>
      </c>
      <c r="D212" s="3" t="s">
        <v>7</v>
      </c>
      <c r="E212" s="1"/>
      <c r="F212" s="1">
        <v>1</v>
      </c>
      <c r="G212" s="1"/>
      <c r="H212" s="1"/>
      <c r="I212" s="1"/>
      <c r="J212" s="1"/>
      <c r="K212" s="1"/>
      <c r="L212" s="1"/>
      <c r="M212" s="1">
        <v>15</v>
      </c>
      <c r="N212" s="1">
        <v>3</v>
      </c>
      <c r="O212" s="1">
        <f t="shared" si="39"/>
        <v>1</v>
      </c>
      <c r="P212" s="1">
        <f t="shared" si="40"/>
        <v>225000</v>
      </c>
      <c r="Q212" s="1">
        <f t="shared" si="41"/>
        <v>15000</v>
      </c>
      <c r="R212" s="1">
        <f t="shared" si="42"/>
        <v>0</v>
      </c>
      <c r="S212" s="1">
        <f t="shared" si="43"/>
        <v>240000</v>
      </c>
    </row>
    <row r="213" spans="1:19" hidden="1">
      <c r="A213" s="14" t="s">
        <v>446</v>
      </c>
      <c r="B213" s="5" t="s">
        <v>447</v>
      </c>
      <c r="C213" s="5" t="s">
        <v>303</v>
      </c>
      <c r="D213" s="3" t="s">
        <v>54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>
        <f t="shared" si="39"/>
        <v>0</v>
      </c>
      <c r="P213" s="1">
        <f t="shared" si="40"/>
        <v>0</v>
      </c>
      <c r="Q213" s="1">
        <f t="shared" si="41"/>
        <v>0</v>
      </c>
      <c r="R213" s="1">
        <f t="shared" si="42"/>
        <v>0</v>
      </c>
      <c r="S213" s="1">
        <f t="shared" si="43"/>
        <v>0</v>
      </c>
    </row>
    <row r="214" spans="1:19" hidden="1">
      <c r="A214" s="14" t="s">
        <v>448</v>
      </c>
      <c r="B214" s="5" t="s">
        <v>449</v>
      </c>
      <c r="C214" s="5" t="s">
        <v>303</v>
      </c>
      <c r="D214" s="3" t="s">
        <v>54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>
        <f t="shared" si="39"/>
        <v>0</v>
      </c>
      <c r="P214" s="1">
        <f t="shared" si="40"/>
        <v>0</v>
      </c>
      <c r="Q214" s="1">
        <f t="shared" si="41"/>
        <v>0</v>
      </c>
      <c r="R214" s="1">
        <f t="shared" si="42"/>
        <v>0</v>
      </c>
      <c r="S214" s="1">
        <f t="shared" si="43"/>
        <v>0</v>
      </c>
    </row>
    <row r="215" spans="1:19" hidden="1">
      <c r="A215" s="14" t="s">
        <v>450</v>
      </c>
      <c r="B215" s="5" t="s">
        <v>451</v>
      </c>
      <c r="C215" s="5" t="s">
        <v>303</v>
      </c>
      <c r="D215" s="3" t="s">
        <v>7</v>
      </c>
      <c r="E215" s="1"/>
      <c r="F215" s="1"/>
      <c r="G215" s="1"/>
      <c r="H215" s="1"/>
      <c r="I215" s="1"/>
      <c r="J215" s="1"/>
      <c r="K215" s="1"/>
      <c r="L215" s="1">
        <v>1</v>
      </c>
      <c r="M215" s="1">
        <v>15</v>
      </c>
      <c r="N215" s="1">
        <v>3</v>
      </c>
      <c r="O215" s="1">
        <f t="shared" si="39"/>
        <v>0</v>
      </c>
      <c r="P215" s="1">
        <f t="shared" si="40"/>
        <v>225000</v>
      </c>
      <c r="Q215" s="1">
        <f t="shared" si="41"/>
        <v>15000</v>
      </c>
      <c r="R215" s="1">
        <f t="shared" si="42"/>
        <v>0</v>
      </c>
      <c r="S215" s="1">
        <f t="shared" si="43"/>
        <v>240000</v>
      </c>
    </row>
    <row r="216" spans="1:19" hidden="1">
      <c r="A216" s="14" t="s">
        <v>452</v>
      </c>
      <c r="B216" s="5" t="s">
        <v>453</v>
      </c>
      <c r="C216" s="5" t="s">
        <v>303</v>
      </c>
      <c r="D216" s="3" t="s">
        <v>54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>
        <f t="shared" si="39"/>
        <v>0</v>
      </c>
      <c r="P216" s="1">
        <f t="shared" si="40"/>
        <v>0</v>
      </c>
      <c r="Q216" s="1">
        <f t="shared" si="41"/>
        <v>0</v>
      </c>
      <c r="R216" s="1">
        <f t="shared" si="42"/>
        <v>0</v>
      </c>
      <c r="S216" s="1">
        <f t="shared" si="43"/>
        <v>0</v>
      </c>
    </row>
    <row r="217" spans="1:19" hidden="1">
      <c r="A217" s="14" t="s">
        <v>454</v>
      </c>
      <c r="B217" s="5" t="s">
        <v>455</v>
      </c>
      <c r="C217" s="5" t="s">
        <v>303</v>
      </c>
      <c r="D217" s="3" t="s">
        <v>54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>
        <f t="shared" si="39"/>
        <v>0</v>
      </c>
      <c r="P217" s="1">
        <f t="shared" si="40"/>
        <v>0</v>
      </c>
      <c r="Q217" s="1">
        <f t="shared" si="41"/>
        <v>0</v>
      </c>
      <c r="R217" s="1">
        <f t="shared" si="42"/>
        <v>0</v>
      </c>
      <c r="S217" s="1">
        <f t="shared" si="43"/>
        <v>0</v>
      </c>
    </row>
    <row r="218" spans="1:19" hidden="1">
      <c r="A218" s="14" t="s">
        <v>456</v>
      </c>
      <c r="B218" s="5" t="s">
        <v>457</v>
      </c>
      <c r="C218" s="5" t="s">
        <v>303</v>
      </c>
      <c r="D218" s="3" t="s">
        <v>7</v>
      </c>
      <c r="E218" s="1"/>
      <c r="F218" s="1"/>
      <c r="G218" s="1"/>
      <c r="H218" s="1"/>
      <c r="I218" s="1">
        <v>1</v>
      </c>
      <c r="J218" s="1"/>
      <c r="K218" s="1">
        <v>1</v>
      </c>
      <c r="L218" s="1"/>
      <c r="M218" s="1">
        <v>14</v>
      </c>
      <c r="N218" s="1">
        <v>3</v>
      </c>
      <c r="O218" s="1">
        <f t="shared" si="39"/>
        <v>1</v>
      </c>
      <c r="P218" s="1">
        <f t="shared" si="40"/>
        <v>210000</v>
      </c>
      <c r="Q218" s="1">
        <f t="shared" si="41"/>
        <v>15000</v>
      </c>
      <c r="R218" s="1">
        <f t="shared" si="42"/>
        <v>0</v>
      </c>
      <c r="S218" s="1">
        <f t="shared" si="43"/>
        <v>225000</v>
      </c>
    </row>
    <row r="219" spans="1:19" hidden="1">
      <c r="A219" s="14" t="s">
        <v>458</v>
      </c>
      <c r="B219" s="5" t="s">
        <v>459</v>
      </c>
      <c r="C219" s="5" t="s">
        <v>303</v>
      </c>
      <c r="D219" s="3" t="s">
        <v>54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>
        <f t="shared" si="39"/>
        <v>0</v>
      </c>
      <c r="P219" s="1">
        <f t="shared" si="40"/>
        <v>0</v>
      </c>
      <c r="Q219" s="1">
        <f t="shared" si="41"/>
        <v>0</v>
      </c>
      <c r="R219" s="1">
        <f t="shared" si="42"/>
        <v>0</v>
      </c>
      <c r="S219" s="1">
        <f t="shared" si="43"/>
        <v>0</v>
      </c>
    </row>
    <row r="220" spans="1:19" hidden="1">
      <c r="A220" s="14" t="s">
        <v>460</v>
      </c>
      <c r="B220" s="5" t="s">
        <v>461</v>
      </c>
      <c r="C220" s="5" t="s">
        <v>303</v>
      </c>
      <c r="D220" s="3" t="s">
        <v>7</v>
      </c>
      <c r="E220" s="1"/>
      <c r="F220" s="1"/>
      <c r="G220" s="1">
        <v>2</v>
      </c>
      <c r="H220" s="1"/>
      <c r="I220" s="1"/>
      <c r="J220" s="1"/>
      <c r="K220" s="1">
        <v>1</v>
      </c>
      <c r="L220" s="1"/>
      <c r="M220" s="1">
        <v>15</v>
      </c>
      <c r="N220" s="1">
        <v>3</v>
      </c>
      <c r="O220" s="1">
        <f t="shared" si="39"/>
        <v>1</v>
      </c>
      <c r="P220" s="1">
        <f t="shared" si="40"/>
        <v>225000</v>
      </c>
      <c r="Q220" s="1">
        <f t="shared" si="41"/>
        <v>15000</v>
      </c>
      <c r="R220" s="1">
        <f t="shared" si="42"/>
        <v>0</v>
      </c>
      <c r="S220" s="1">
        <f t="shared" si="43"/>
        <v>240000</v>
      </c>
    </row>
    <row r="221" spans="1:19" hidden="1">
      <c r="A221" s="14" t="s">
        <v>658</v>
      </c>
      <c r="B221" s="5" t="s">
        <v>462</v>
      </c>
      <c r="C221" s="5" t="s">
        <v>303</v>
      </c>
      <c r="D221" s="3" t="s">
        <v>54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>
        <f t="shared" si="39"/>
        <v>0</v>
      </c>
      <c r="P221" s="1">
        <f t="shared" si="40"/>
        <v>0</v>
      </c>
      <c r="Q221" s="1">
        <f t="shared" si="41"/>
        <v>0</v>
      </c>
      <c r="R221" s="1">
        <f t="shared" si="42"/>
        <v>0</v>
      </c>
      <c r="S221" s="1">
        <f t="shared" si="43"/>
        <v>0</v>
      </c>
    </row>
    <row r="222" spans="1:19" hidden="1">
      <c r="A222" s="7" t="s">
        <v>613</v>
      </c>
      <c r="B222" s="7" t="s">
        <v>614</v>
      </c>
      <c r="C222" s="3" t="s">
        <v>303</v>
      </c>
      <c r="D222" s="3"/>
      <c r="E222" s="1"/>
      <c r="F222" s="1"/>
      <c r="G222" s="1"/>
      <c r="H222" s="1"/>
      <c r="I222" s="1"/>
      <c r="J222" s="1"/>
      <c r="K222" s="1"/>
      <c r="L222" s="1"/>
      <c r="M222" s="1">
        <v>16</v>
      </c>
      <c r="N222" s="1">
        <v>3</v>
      </c>
      <c r="O222" s="1">
        <f t="shared" si="39"/>
        <v>0</v>
      </c>
      <c r="P222" s="1">
        <f t="shared" si="40"/>
        <v>240000</v>
      </c>
      <c r="Q222" s="1">
        <f t="shared" si="41"/>
        <v>15000</v>
      </c>
      <c r="R222" s="1">
        <f t="shared" si="42"/>
        <v>0</v>
      </c>
      <c r="S222" s="1">
        <f t="shared" si="43"/>
        <v>255000</v>
      </c>
    </row>
    <row r="223" spans="1:19" hidden="1">
      <c r="A223" s="7" t="s">
        <v>631</v>
      </c>
      <c r="B223" s="7" t="s">
        <v>632</v>
      </c>
      <c r="C223" s="3" t="s">
        <v>303</v>
      </c>
      <c r="D223" s="3" t="s">
        <v>54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>
        <f t="shared" si="39"/>
        <v>0</v>
      </c>
      <c r="P223" s="1">
        <f t="shared" si="40"/>
        <v>0</v>
      </c>
      <c r="Q223" s="1">
        <f t="shared" si="41"/>
        <v>0</v>
      </c>
      <c r="R223" s="1">
        <f t="shared" si="42"/>
        <v>0</v>
      </c>
      <c r="S223" s="1">
        <f t="shared" si="43"/>
        <v>0</v>
      </c>
    </row>
    <row r="224" spans="1:19" hidden="1">
      <c r="A224" s="14" t="s">
        <v>463</v>
      </c>
      <c r="B224" s="5" t="s">
        <v>464</v>
      </c>
      <c r="C224" s="5" t="s">
        <v>303</v>
      </c>
      <c r="D224" s="3" t="s">
        <v>7</v>
      </c>
      <c r="E224" s="1"/>
      <c r="F224" s="1"/>
      <c r="G224" s="1"/>
      <c r="H224" s="1">
        <v>4</v>
      </c>
      <c r="I224" s="1"/>
      <c r="J224" s="1"/>
      <c r="K224" s="1">
        <v>2</v>
      </c>
      <c r="L224" s="1"/>
      <c r="M224" s="1">
        <v>12</v>
      </c>
      <c r="N224" s="1">
        <v>1</v>
      </c>
      <c r="O224" s="1">
        <f t="shared" si="39"/>
        <v>2</v>
      </c>
      <c r="P224" s="1">
        <f t="shared" si="40"/>
        <v>180000</v>
      </c>
      <c r="Q224" s="1">
        <f t="shared" si="41"/>
        <v>5000</v>
      </c>
      <c r="R224" s="1">
        <f t="shared" si="42"/>
        <v>0</v>
      </c>
      <c r="S224" s="1">
        <f t="shared" si="43"/>
        <v>185000</v>
      </c>
    </row>
    <row r="225" spans="1:19" hidden="1">
      <c r="A225" s="7" t="s">
        <v>637</v>
      </c>
      <c r="B225" s="7" t="s">
        <v>638</v>
      </c>
      <c r="C225" s="3" t="s">
        <v>642</v>
      </c>
      <c r="D225" s="3" t="s">
        <v>54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>
        <f t="shared" si="39"/>
        <v>0</v>
      </c>
      <c r="P225" s="47">
        <f t="shared" ref="P225:P226" si="44">20000*M225</f>
        <v>0</v>
      </c>
      <c r="Q225" s="47">
        <f t="shared" si="41"/>
        <v>0</v>
      </c>
      <c r="R225" s="47">
        <f t="shared" ref="R225:R226" si="45">15000*J225</f>
        <v>0</v>
      </c>
      <c r="S225" s="47">
        <f t="shared" si="43"/>
        <v>0</v>
      </c>
    </row>
    <row r="226" spans="1:19" hidden="1">
      <c r="A226" s="7" t="s">
        <v>639</v>
      </c>
      <c r="B226" s="7" t="s">
        <v>640</v>
      </c>
      <c r="C226" s="3" t="s">
        <v>642</v>
      </c>
      <c r="D226" s="3" t="s">
        <v>7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>
        <f t="shared" si="39"/>
        <v>0</v>
      </c>
      <c r="P226" s="47">
        <f t="shared" si="44"/>
        <v>0</v>
      </c>
      <c r="Q226" s="47">
        <f t="shared" si="41"/>
        <v>0</v>
      </c>
      <c r="R226" s="47">
        <f t="shared" si="45"/>
        <v>0</v>
      </c>
      <c r="S226" s="47">
        <f t="shared" si="43"/>
        <v>0</v>
      </c>
    </row>
    <row r="227" spans="1:19" hidden="1">
      <c r="A227" s="14" t="s">
        <v>257</v>
      </c>
      <c r="B227" s="5" t="s">
        <v>258</v>
      </c>
      <c r="C227" s="3" t="s">
        <v>259</v>
      </c>
      <c r="D227" s="3" t="s">
        <v>54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>
        <f t="shared" si="39"/>
        <v>0</v>
      </c>
      <c r="P227" s="1">
        <f t="shared" ref="P227:P230" si="46">15000*M227</f>
        <v>0</v>
      </c>
      <c r="Q227" s="1">
        <f t="shared" ref="Q227:Q230" si="47">5000*N227</f>
        <v>0</v>
      </c>
      <c r="R227" s="1">
        <f t="shared" ref="R227:R230" si="48">10000*J227</f>
        <v>0</v>
      </c>
      <c r="S227" s="1">
        <f t="shared" ref="S227:S230" si="49">R227+Q227+P227</f>
        <v>0</v>
      </c>
    </row>
    <row r="228" spans="1:19" hidden="1">
      <c r="A228" s="14" t="s">
        <v>260</v>
      </c>
      <c r="B228" s="5" t="s">
        <v>261</v>
      </c>
      <c r="C228" s="3" t="s">
        <v>259</v>
      </c>
      <c r="D228" s="3" t="s">
        <v>7</v>
      </c>
      <c r="E228" s="1"/>
      <c r="F228" s="1"/>
      <c r="G228" s="1"/>
      <c r="H228" s="1"/>
      <c r="I228" s="1">
        <v>1</v>
      </c>
      <c r="J228" s="1"/>
      <c r="K228" s="1"/>
      <c r="L228" s="1"/>
      <c r="M228" s="1">
        <v>16</v>
      </c>
      <c r="N228" s="1">
        <v>2</v>
      </c>
      <c r="O228" s="1">
        <f t="shared" si="39"/>
        <v>0</v>
      </c>
      <c r="P228" s="1">
        <f t="shared" si="46"/>
        <v>240000</v>
      </c>
      <c r="Q228" s="1">
        <f t="shared" si="47"/>
        <v>10000</v>
      </c>
      <c r="R228" s="1">
        <f t="shared" si="48"/>
        <v>0</v>
      </c>
      <c r="S228" s="1">
        <f t="shared" si="49"/>
        <v>250000</v>
      </c>
    </row>
    <row r="229" spans="1:19" hidden="1">
      <c r="A229" s="14" t="s">
        <v>262</v>
      </c>
      <c r="B229" s="5" t="s">
        <v>263</v>
      </c>
      <c r="C229" s="3" t="s">
        <v>259</v>
      </c>
      <c r="D229" s="3" t="s">
        <v>7</v>
      </c>
      <c r="E229" s="1"/>
      <c r="F229" s="1"/>
      <c r="G229" s="1"/>
      <c r="H229" s="1"/>
      <c r="I229" s="1">
        <v>1</v>
      </c>
      <c r="J229" s="1"/>
      <c r="K229" s="1"/>
      <c r="L229" s="1">
        <v>1</v>
      </c>
      <c r="M229" s="1">
        <v>15</v>
      </c>
      <c r="N229" s="1">
        <v>2</v>
      </c>
      <c r="O229" s="1">
        <f t="shared" si="39"/>
        <v>0</v>
      </c>
      <c r="P229" s="1">
        <f t="shared" si="46"/>
        <v>225000</v>
      </c>
      <c r="Q229" s="1">
        <f t="shared" si="47"/>
        <v>10000</v>
      </c>
      <c r="R229" s="1">
        <f t="shared" si="48"/>
        <v>0</v>
      </c>
      <c r="S229" s="1">
        <f t="shared" si="49"/>
        <v>235000</v>
      </c>
    </row>
    <row r="230" spans="1:19" hidden="1">
      <c r="A230" s="14" t="s">
        <v>264</v>
      </c>
      <c r="B230" s="5" t="s">
        <v>265</v>
      </c>
      <c r="C230" s="3" t="s">
        <v>259</v>
      </c>
      <c r="D230" s="3" t="s">
        <v>7</v>
      </c>
      <c r="E230" s="1"/>
      <c r="F230" s="1"/>
      <c r="G230" s="1"/>
      <c r="H230" s="1"/>
      <c r="I230" s="1"/>
      <c r="J230" s="1"/>
      <c r="K230" s="1"/>
      <c r="L230" s="1">
        <v>1</v>
      </c>
      <c r="M230" s="1">
        <v>15</v>
      </c>
      <c r="N230" s="1">
        <v>2</v>
      </c>
      <c r="O230" s="1">
        <f t="shared" si="39"/>
        <v>0</v>
      </c>
      <c r="P230" s="1">
        <f t="shared" si="46"/>
        <v>225000</v>
      </c>
      <c r="Q230" s="1">
        <f t="shared" si="47"/>
        <v>10000</v>
      </c>
      <c r="R230" s="1">
        <f t="shared" si="48"/>
        <v>0</v>
      </c>
      <c r="S230" s="1">
        <f t="shared" si="49"/>
        <v>235000</v>
      </c>
    </row>
    <row r="231" spans="1:19">
      <c r="A231" s="14" t="s">
        <v>269</v>
      </c>
      <c r="B231" s="5" t="s">
        <v>270</v>
      </c>
      <c r="C231" s="3" t="s">
        <v>135</v>
      </c>
      <c r="D231" s="3" t="s">
        <v>7</v>
      </c>
      <c r="E231" s="1"/>
      <c r="F231" s="1"/>
      <c r="G231" s="1"/>
      <c r="H231" s="1">
        <v>1</v>
      </c>
      <c r="I231" s="1"/>
      <c r="J231" s="1">
        <v>2</v>
      </c>
      <c r="K231" s="1"/>
      <c r="L231" s="1"/>
      <c r="M231" s="1">
        <v>13</v>
      </c>
      <c r="N231" s="1">
        <v>2</v>
      </c>
      <c r="O231" s="1">
        <f t="shared" si="39"/>
        <v>0</v>
      </c>
      <c r="P231" s="47">
        <f>20000*M231</f>
        <v>260000</v>
      </c>
      <c r="Q231" s="47">
        <f>5000*N231</f>
        <v>10000</v>
      </c>
      <c r="R231" s="47">
        <f>15000*J231</f>
        <v>30000</v>
      </c>
      <c r="S231" s="47">
        <f>R231+Q231+P231</f>
        <v>300000</v>
      </c>
    </row>
    <row r="232" spans="1:19" hidden="1">
      <c r="A232" s="14" t="s">
        <v>271</v>
      </c>
      <c r="B232" s="5" t="s">
        <v>272</v>
      </c>
      <c r="C232" s="3" t="s">
        <v>259</v>
      </c>
      <c r="D232" s="3" t="s">
        <v>7</v>
      </c>
      <c r="E232" s="1"/>
      <c r="F232" s="1"/>
      <c r="G232" s="1"/>
      <c r="H232" s="1"/>
      <c r="I232" s="1"/>
      <c r="J232" s="1"/>
      <c r="K232" s="1"/>
      <c r="L232" s="1"/>
      <c r="M232" s="1">
        <v>15</v>
      </c>
      <c r="N232" s="1">
        <v>2</v>
      </c>
      <c r="O232" s="1">
        <f t="shared" si="39"/>
        <v>0</v>
      </c>
      <c r="P232" s="1">
        <f t="shared" ref="P232:P246" si="50">15000*M232</f>
        <v>225000</v>
      </c>
      <c r="Q232" s="1">
        <f t="shared" ref="Q232:Q256" si="51">5000*N232</f>
        <v>10000</v>
      </c>
      <c r="R232" s="1">
        <f t="shared" ref="R232:R246" si="52">10000*J232</f>
        <v>0</v>
      </c>
      <c r="S232" s="1">
        <f t="shared" ref="S232:S256" si="53">R232+Q232+P232</f>
        <v>235000</v>
      </c>
    </row>
    <row r="233" spans="1:19" hidden="1">
      <c r="A233" s="14" t="s">
        <v>273</v>
      </c>
      <c r="B233" s="5" t="s">
        <v>274</v>
      </c>
      <c r="C233" s="3" t="s">
        <v>259</v>
      </c>
      <c r="D233" s="3" t="s">
        <v>7</v>
      </c>
      <c r="E233" s="1"/>
      <c r="F233" s="1"/>
      <c r="G233" s="1"/>
      <c r="H233" s="1"/>
      <c r="I233" s="1">
        <v>4</v>
      </c>
      <c r="J233" s="1"/>
      <c r="K233" s="1"/>
      <c r="L233" s="1"/>
      <c r="M233" s="1">
        <v>12</v>
      </c>
      <c r="N233" s="1">
        <v>1</v>
      </c>
      <c r="O233" s="1">
        <f t="shared" si="39"/>
        <v>0</v>
      </c>
      <c r="P233" s="1">
        <f t="shared" si="50"/>
        <v>180000</v>
      </c>
      <c r="Q233" s="1">
        <f t="shared" si="51"/>
        <v>5000</v>
      </c>
      <c r="R233" s="1">
        <f t="shared" si="52"/>
        <v>0</v>
      </c>
      <c r="S233" s="1">
        <f t="shared" si="53"/>
        <v>185000</v>
      </c>
    </row>
    <row r="234" spans="1:19" hidden="1">
      <c r="A234" s="14" t="s">
        <v>275</v>
      </c>
      <c r="B234" s="5" t="s">
        <v>276</v>
      </c>
      <c r="C234" s="3" t="s">
        <v>259</v>
      </c>
      <c r="D234" s="3" t="s">
        <v>54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>
        <f t="shared" si="39"/>
        <v>0</v>
      </c>
      <c r="P234" s="1">
        <f t="shared" si="50"/>
        <v>0</v>
      </c>
      <c r="Q234" s="1">
        <f t="shared" si="51"/>
        <v>0</v>
      </c>
      <c r="R234" s="1">
        <f t="shared" si="52"/>
        <v>0</v>
      </c>
      <c r="S234" s="1">
        <f t="shared" si="53"/>
        <v>0</v>
      </c>
    </row>
    <row r="235" spans="1:19" hidden="1">
      <c r="A235" s="14" t="s">
        <v>279</v>
      </c>
      <c r="B235" s="5" t="s">
        <v>280</v>
      </c>
      <c r="C235" s="3" t="s">
        <v>259</v>
      </c>
      <c r="D235" s="3" t="s">
        <v>7</v>
      </c>
      <c r="E235" s="1"/>
      <c r="F235" s="1"/>
      <c r="G235" s="1"/>
      <c r="H235" s="1"/>
      <c r="I235" s="1"/>
      <c r="J235" s="1"/>
      <c r="K235" s="1"/>
      <c r="L235" s="1"/>
      <c r="M235" s="1">
        <v>15</v>
      </c>
      <c r="N235" s="1">
        <v>2</v>
      </c>
      <c r="O235" s="1">
        <f t="shared" si="39"/>
        <v>0</v>
      </c>
      <c r="P235" s="1">
        <f t="shared" si="50"/>
        <v>225000</v>
      </c>
      <c r="Q235" s="1">
        <f t="shared" si="51"/>
        <v>10000</v>
      </c>
      <c r="R235" s="1">
        <f t="shared" si="52"/>
        <v>0</v>
      </c>
      <c r="S235" s="1">
        <f t="shared" si="53"/>
        <v>235000</v>
      </c>
    </row>
    <row r="236" spans="1:19" hidden="1">
      <c r="A236" s="14" t="s">
        <v>281</v>
      </c>
      <c r="B236" s="5" t="s">
        <v>282</v>
      </c>
      <c r="C236" s="3" t="s">
        <v>259</v>
      </c>
      <c r="D236" s="3" t="s">
        <v>54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>
        <f t="shared" si="39"/>
        <v>0</v>
      </c>
      <c r="P236" s="1">
        <f t="shared" si="50"/>
        <v>0</v>
      </c>
      <c r="Q236" s="1">
        <f t="shared" si="51"/>
        <v>0</v>
      </c>
      <c r="R236" s="1">
        <f t="shared" si="52"/>
        <v>0</v>
      </c>
      <c r="S236" s="1">
        <f t="shared" si="53"/>
        <v>0</v>
      </c>
    </row>
    <row r="237" spans="1:19" hidden="1">
      <c r="A237" s="14" t="s">
        <v>283</v>
      </c>
      <c r="B237" s="5" t="s">
        <v>284</v>
      </c>
      <c r="C237" s="3" t="s">
        <v>259</v>
      </c>
      <c r="D237" s="3" t="s">
        <v>54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>
        <f t="shared" si="39"/>
        <v>0</v>
      </c>
      <c r="P237" s="1">
        <f t="shared" si="50"/>
        <v>0</v>
      </c>
      <c r="Q237" s="1">
        <f t="shared" si="51"/>
        <v>0</v>
      </c>
      <c r="R237" s="1">
        <f t="shared" si="52"/>
        <v>0</v>
      </c>
      <c r="S237" s="1">
        <f t="shared" si="53"/>
        <v>0</v>
      </c>
    </row>
    <row r="238" spans="1:19" hidden="1">
      <c r="A238" s="14" t="s">
        <v>285</v>
      </c>
      <c r="B238" s="5" t="s">
        <v>286</v>
      </c>
      <c r="C238" s="3" t="s">
        <v>259</v>
      </c>
      <c r="D238" s="3" t="s">
        <v>54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>
        <f t="shared" si="39"/>
        <v>0</v>
      </c>
      <c r="P238" s="1">
        <f t="shared" si="50"/>
        <v>0</v>
      </c>
      <c r="Q238" s="1">
        <f t="shared" si="51"/>
        <v>0</v>
      </c>
      <c r="R238" s="1">
        <f t="shared" si="52"/>
        <v>0</v>
      </c>
      <c r="S238" s="1">
        <f t="shared" si="53"/>
        <v>0</v>
      </c>
    </row>
    <row r="239" spans="1:19" hidden="1">
      <c r="A239" s="14" t="s">
        <v>287</v>
      </c>
      <c r="B239" s="5" t="s">
        <v>126</v>
      </c>
      <c r="C239" s="3" t="s">
        <v>259</v>
      </c>
      <c r="D239" s="3" t="s">
        <v>54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>
        <f t="shared" si="39"/>
        <v>0</v>
      </c>
      <c r="P239" s="1">
        <f t="shared" si="50"/>
        <v>0</v>
      </c>
      <c r="Q239" s="1">
        <f t="shared" si="51"/>
        <v>0</v>
      </c>
      <c r="R239" s="1">
        <f t="shared" si="52"/>
        <v>0</v>
      </c>
      <c r="S239" s="1">
        <f t="shared" si="53"/>
        <v>0</v>
      </c>
    </row>
    <row r="240" spans="1:19" hidden="1">
      <c r="A240" s="14" t="s">
        <v>288</v>
      </c>
      <c r="B240" s="5" t="s">
        <v>289</v>
      </c>
      <c r="C240" s="3" t="s">
        <v>259</v>
      </c>
      <c r="D240" s="3" t="s">
        <v>54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>
        <f t="shared" si="39"/>
        <v>0</v>
      </c>
      <c r="P240" s="1">
        <f t="shared" si="50"/>
        <v>0</v>
      </c>
      <c r="Q240" s="1">
        <f t="shared" si="51"/>
        <v>0</v>
      </c>
      <c r="R240" s="1">
        <f t="shared" si="52"/>
        <v>0</v>
      </c>
      <c r="S240" s="1">
        <f t="shared" si="53"/>
        <v>0</v>
      </c>
    </row>
    <row r="241" spans="1:19" hidden="1">
      <c r="A241" s="14" t="s">
        <v>290</v>
      </c>
      <c r="B241" s="5" t="s">
        <v>291</v>
      </c>
      <c r="C241" s="3" t="s">
        <v>259</v>
      </c>
      <c r="D241" s="3" t="s">
        <v>7</v>
      </c>
      <c r="E241" s="1"/>
      <c r="F241" s="1"/>
      <c r="G241" s="1"/>
      <c r="H241" s="1">
        <v>4</v>
      </c>
      <c r="I241" s="1"/>
      <c r="J241" s="1"/>
      <c r="K241" s="1"/>
      <c r="L241" s="1"/>
      <c r="M241" s="1">
        <v>13</v>
      </c>
      <c r="N241" s="1">
        <v>2</v>
      </c>
      <c r="O241" s="1">
        <f t="shared" si="39"/>
        <v>0</v>
      </c>
      <c r="P241" s="1">
        <f t="shared" si="50"/>
        <v>195000</v>
      </c>
      <c r="Q241" s="1">
        <f t="shared" si="51"/>
        <v>10000</v>
      </c>
      <c r="R241" s="1">
        <f t="shared" si="52"/>
        <v>0</v>
      </c>
      <c r="S241" s="1">
        <f t="shared" si="53"/>
        <v>205000</v>
      </c>
    </row>
    <row r="242" spans="1:19" hidden="1">
      <c r="A242" s="14" t="s">
        <v>292</v>
      </c>
      <c r="B242" s="5" t="s">
        <v>293</v>
      </c>
      <c r="C242" s="3" t="s">
        <v>259</v>
      </c>
      <c r="D242" s="3" t="s">
        <v>7</v>
      </c>
      <c r="E242" s="1"/>
      <c r="F242" s="1"/>
      <c r="G242" s="1"/>
      <c r="H242" s="1">
        <v>1</v>
      </c>
      <c r="I242" s="1"/>
      <c r="J242" s="1"/>
      <c r="K242" s="1"/>
      <c r="L242" s="1"/>
      <c r="M242" s="1">
        <v>15</v>
      </c>
      <c r="N242" s="1">
        <v>2</v>
      </c>
      <c r="O242" s="1">
        <f t="shared" si="39"/>
        <v>0</v>
      </c>
      <c r="P242" s="1">
        <f t="shared" si="50"/>
        <v>225000</v>
      </c>
      <c r="Q242" s="1">
        <f t="shared" si="51"/>
        <v>10000</v>
      </c>
      <c r="R242" s="1">
        <f t="shared" si="52"/>
        <v>0</v>
      </c>
      <c r="S242" s="1">
        <f t="shared" si="53"/>
        <v>235000</v>
      </c>
    </row>
    <row r="243" spans="1:19" hidden="1">
      <c r="A243" s="14" t="s">
        <v>294</v>
      </c>
      <c r="B243" s="5" t="s">
        <v>295</v>
      </c>
      <c r="C243" s="3" t="s">
        <v>259</v>
      </c>
      <c r="D243" s="3" t="s">
        <v>54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>
        <f t="shared" si="39"/>
        <v>0</v>
      </c>
      <c r="P243" s="1">
        <f t="shared" si="50"/>
        <v>0</v>
      </c>
      <c r="Q243" s="1">
        <f t="shared" si="51"/>
        <v>0</v>
      </c>
      <c r="R243" s="1">
        <f t="shared" si="52"/>
        <v>0</v>
      </c>
      <c r="S243" s="1">
        <f t="shared" si="53"/>
        <v>0</v>
      </c>
    </row>
    <row r="244" spans="1:19" hidden="1">
      <c r="A244" s="14" t="s">
        <v>296</v>
      </c>
      <c r="B244" s="5" t="s">
        <v>297</v>
      </c>
      <c r="C244" s="3" t="s">
        <v>259</v>
      </c>
      <c r="D244" s="3" t="s">
        <v>7</v>
      </c>
      <c r="E244" s="1"/>
      <c r="F244" s="1"/>
      <c r="G244" s="1">
        <v>1</v>
      </c>
      <c r="H244" s="1">
        <v>1</v>
      </c>
      <c r="I244" s="1">
        <v>1</v>
      </c>
      <c r="J244" s="1"/>
      <c r="K244" s="1"/>
      <c r="L244" s="1"/>
      <c r="M244" s="1">
        <v>14</v>
      </c>
      <c r="N244" s="1">
        <v>2</v>
      </c>
      <c r="O244" s="1">
        <f t="shared" si="39"/>
        <v>0</v>
      </c>
      <c r="P244" s="1">
        <f t="shared" si="50"/>
        <v>210000</v>
      </c>
      <c r="Q244" s="1">
        <f t="shared" si="51"/>
        <v>10000</v>
      </c>
      <c r="R244" s="1">
        <f t="shared" si="52"/>
        <v>0</v>
      </c>
      <c r="S244" s="1">
        <f t="shared" si="53"/>
        <v>220000</v>
      </c>
    </row>
    <row r="245" spans="1:19" hidden="1">
      <c r="A245" s="14" t="s">
        <v>463</v>
      </c>
      <c r="B245" s="5" t="s">
        <v>299</v>
      </c>
      <c r="C245" s="3" t="s">
        <v>259</v>
      </c>
      <c r="D245" s="3" t="s">
        <v>7</v>
      </c>
      <c r="E245" s="1"/>
      <c r="F245" s="1"/>
      <c r="G245" s="1"/>
      <c r="H245" s="1"/>
      <c r="I245" s="1"/>
      <c r="J245" s="1"/>
      <c r="K245" s="1"/>
      <c r="L245" s="1"/>
      <c r="M245" s="1">
        <v>16</v>
      </c>
      <c r="N245" s="1">
        <v>2</v>
      </c>
      <c r="O245" s="1">
        <f t="shared" si="39"/>
        <v>0</v>
      </c>
      <c r="P245" s="1">
        <f t="shared" si="50"/>
        <v>240000</v>
      </c>
      <c r="Q245" s="1">
        <f t="shared" si="51"/>
        <v>10000</v>
      </c>
      <c r="R245" s="1">
        <f t="shared" si="52"/>
        <v>0</v>
      </c>
      <c r="S245" s="1">
        <f t="shared" si="53"/>
        <v>250000</v>
      </c>
    </row>
    <row r="246" spans="1:19" hidden="1">
      <c r="A246" s="14" t="s">
        <v>656</v>
      </c>
      <c r="B246" s="5" t="s">
        <v>300</v>
      </c>
      <c r="C246" s="3" t="s">
        <v>259</v>
      </c>
      <c r="D246" s="3" t="s">
        <v>54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>
        <f t="shared" si="39"/>
        <v>0</v>
      </c>
      <c r="P246" s="1">
        <f t="shared" si="50"/>
        <v>0</v>
      </c>
      <c r="Q246" s="1">
        <f t="shared" si="51"/>
        <v>0</v>
      </c>
      <c r="R246" s="1">
        <f t="shared" si="52"/>
        <v>0</v>
      </c>
      <c r="S246" s="1">
        <f t="shared" si="53"/>
        <v>0</v>
      </c>
    </row>
    <row r="247" spans="1:19" hidden="1">
      <c r="A247" s="7" t="s">
        <v>554</v>
      </c>
      <c r="B247" s="5" t="s">
        <v>555</v>
      </c>
      <c r="C247" s="3" t="s">
        <v>204</v>
      </c>
      <c r="D247" s="3" t="s">
        <v>7</v>
      </c>
      <c r="E247" s="1"/>
      <c r="F247" s="1"/>
      <c r="G247" s="1">
        <v>3</v>
      </c>
      <c r="H247" s="1"/>
      <c r="I247" s="1">
        <v>1</v>
      </c>
      <c r="J247" s="1">
        <v>1</v>
      </c>
      <c r="K247" s="1"/>
      <c r="L247" s="1"/>
      <c r="M247" s="1">
        <v>15</v>
      </c>
      <c r="N247" s="1">
        <v>2</v>
      </c>
      <c r="O247" s="1">
        <f t="shared" si="39"/>
        <v>0</v>
      </c>
      <c r="P247" s="47">
        <f t="shared" ref="P247:P256" si="54">20000*M247</f>
        <v>300000</v>
      </c>
      <c r="Q247" s="47">
        <f t="shared" si="51"/>
        <v>10000</v>
      </c>
      <c r="R247" s="47">
        <f t="shared" ref="R247:R256" si="55">15000*J247</f>
        <v>15000</v>
      </c>
      <c r="S247" s="47">
        <f t="shared" si="53"/>
        <v>325000</v>
      </c>
    </row>
    <row r="248" spans="1:19" hidden="1">
      <c r="A248" s="7" t="s">
        <v>556</v>
      </c>
      <c r="B248" s="5" t="s">
        <v>557</v>
      </c>
      <c r="C248" s="3" t="s">
        <v>204</v>
      </c>
      <c r="D248" s="3" t="s">
        <v>54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>
        <f t="shared" si="39"/>
        <v>0</v>
      </c>
      <c r="P248" s="47">
        <f t="shared" si="54"/>
        <v>0</v>
      </c>
      <c r="Q248" s="47">
        <f t="shared" si="51"/>
        <v>0</v>
      </c>
      <c r="R248" s="47">
        <f t="shared" si="55"/>
        <v>0</v>
      </c>
      <c r="S248" s="47">
        <f t="shared" si="53"/>
        <v>0</v>
      </c>
    </row>
    <row r="249" spans="1:19" hidden="1">
      <c r="A249" s="7" t="s">
        <v>511</v>
      </c>
      <c r="B249" s="5" t="s">
        <v>512</v>
      </c>
      <c r="C249" s="3" t="s">
        <v>204</v>
      </c>
      <c r="D249" s="3" t="s">
        <v>54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>
        <f t="shared" si="39"/>
        <v>0</v>
      </c>
      <c r="P249" s="47">
        <f t="shared" si="54"/>
        <v>0</v>
      </c>
      <c r="Q249" s="47">
        <f t="shared" si="51"/>
        <v>0</v>
      </c>
      <c r="R249" s="47">
        <f t="shared" si="55"/>
        <v>0</v>
      </c>
      <c r="S249" s="47">
        <f t="shared" si="53"/>
        <v>0</v>
      </c>
    </row>
    <row r="250" spans="1:19" hidden="1">
      <c r="A250" s="7" t="s">
        <v>558</v>
      </c>
      <c r="B250" s="5" t="s">
        <v>559</v>
      </c>
      <c r="C250" s="3" t="s">
        <v>204</v>
      </c>
      <c r="D250" s="3" t="s">
        <v>54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>
        <f t="shared" si="39"/>
        <v>0</v>
      </c>
      <c r="P250" s="47">
        <f t="shared" si="54"/>
        <v>0</v>
      </c>
      <c r="Q250" s="47">
        <f t="shared" si="51"/>
        <v>0</v>
      </c>
      <c r="R250" s="47">
        <f t="shared" si="55"/>
        <v>0</v>
      </c>
      <c r="S250" s="47">
        <f t="shared" si="53"/>
        <v>0</v>
      </c>
    </row>
    <row r="251" spans="1:19" hidden="1">
      <c r="A251" s="10" t="s">
        <v>486</v>
      </c>
      <c r="B251" s="5" t="s">
        <v>487</v>
      </c>
      <c r="C251" s="3" t="s">
        <v>204</v>
      </c>
      <c r="D251" s="3" t="s">
        <v>7</v>
      </c>
      <c r="E251" s="1"/>
      <c r="F251" s="1"/>
      <c r="G251" s="1">
        <v>3</v>
      </c>
      <c r="H251" s="1">
        <v>1</v>
      </c>
      <c r="I251" s="1"/>
      <c r="J251" s="1"/>
      <c r="K251" s="1"/>
      <c r="L251" s="1"/>
      <c r="M251" s="1">
        <v>15</v>
      </c>
      <c r="N251" s="1">
        <v>2</v>
      </c>
      <c r="O251" s="1">
        <f t="shared" si="39"/>
        <v>0</v>
      </c>
      <c r="P251" s="47">
        <f t="shared" si="54"/>
        <v>300000</v>
      </c>
      <c r="Q251" s="47">
        <f t="shared" si="51"/>
        <v>10000</v>
      </c>
      <c r="R251" s="47">
        <f t="shared" si="55"/>
        <v>0</v>
      </c>
      <c r="S251" s="47">
        <f t="shared" si="53"/>
        <v>310000</v>
      </c>
    </row>
    <row r="252" spans="1:19" hidden="1">
      <c r="A252" s="10" t="s">
        <v>508</v>
      </c>
      <c r="B252" s="5" t="s">
        <v>509</v>
      </c>
      <c r="C252" s="3" t="s">
        <v>204</v>
      </c>
      <c r="D252" s="3" t="s">
        <v>54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>
        <f t="shared" si="39"/>
        <v>0</v>
      </c>
      <c r="P252" s="47">
        <f t="shared" si="54"/>
        <v>0</v>
      </c>
      <c r="Q252" s="47">
        <f t="shared" si="51"/>
        <v>0</v>
      </c>
      <c r="R252" s="47">
        <f t="shared" si="55"/>
        <v>0</v>
      </c>
      <c r="S252" s="47">
        <f t="shared" si="53"/>
        <v>0</v>
      </c>
    </row>
    <row r="253" spans="1:19" hidden="1">
      <c r="A253" s="10" t="s">
        <v>517</v>
      </c>
      <c r="B253" s="5" t="s">
        <v>518</v>
      </c>
      <c r="C253" s="3" t="s">
        <v>204</v>
      </c>
      <c r="D253" s="3" t="s">
        <v>54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f t="shared" si="39"/>
        <v>0</v>
      </c>
      <c r="P253" s="47">
        <f t="shared" si="54"/>
        <v>0</v>
      </c>
      <c r="Q253" s="47">
        <f t="shared" si="51"/>
        <v>0</v>
      </c>
      <c r="R253" s="47">
        <f t="shared" si="55"/>
        <v>0</v>
      </c>
      <c r="S253" s="47">
        <f t="shared" si="53"/>
        <v>0</v>
      </c>
    </row>
    <row r="254" spans="1:19" hidden="1">
      <c r="A254" s="10" t="s">
        <v>480</v>
      </c>
      <c r="B254" s="5" t="s">
        <v>481</v>
      </c>
      <c r="C254" s="3" t="s">
        <v>204</v>
      </c>
      <c r="D254" s="3" t="s">
        <v>7</v>
      </c>
      <c r="E254" s="1"/>
      <c r="F254" s="1"/>
      <c r="G254" s="1">
        <v>3</v>
      </c>
      <c r="H254" s="1"/>
      <c r="I254" s="1"/>
      <c r="J254" s="1">
        <v>1</v>
      </c>
      <c r="K254" s="1"/>
      <c r="L254" s="1"/>
      <c r="M254" s="1">
        <v>15</v>
      </c>
      <c r="N254" s="1">
        <v>2</v>
      </c>
      <c r="O254" s="1">
        <f t="shared" si="39"/>
        <v>0</v>
      </c>
      <c r="P254" s="47">
        <f t="shared" si="54"/>
        <v>300000</v>
      </c>
      <c r="Q254" s="47">
        <f t="shared" si="51"/>
        <v>10000</v>
      </c>
      <c r="R254" s="47">
        <f t="shared" si="55"/>
        <v>15000</v>
      </c>
      <c r="S254" s="47">
        <f t="shared" si="53"/>
        <v>325000</v>
      </c>
    </row>
    <row r="255" spans="1:19" hidden="1">
      <c r="A255" s="7" t="s">
        <v>463</v>
      </c>
      <c r="B255" s="5" t="s">
        <v>549</v>
      </c>
      <c r="C255" s="3" t="s">
        <v>204</v>
      </c>
      <c r="D255" s="3" t="s">
        <v>7</v>
      </c>
      <c r="E255" s="1"/>
      <c r="F255" s="1"/>
      <c r="G255" s="1"/>
      <c r="H255" s="1"/>
      <c r="I255" s="1">
        <v>1</v>
      </c>
      <c r="J255" s="1">
        <v>2</v>
      </c>
      <c r="K255" s="1">
        <v>5</v>
      </c>
      <c r="L255" s="1"/>
      <c r="M255" s="1">
        <v>9</v>
      </c>
      <c r="N255" s="1">
        <v>1</v>
      </c>
      <c r="O255" s="1">
        <f t="shared" si="39"/>
        <v>5</v>
      </c>
      <c r="P255" s="47">
        <f t="shared" si="54"/>
        <v>180000</v>
      </c>
      <c r="Q255" s="47">
        <f t="shared" si="51"/>
        <v>5000</v>
      </c>
      <c r="R255" s="47">
        <f t="shared" si="55"/>
        <v>30000</v>
      </c>
      <c r="S255" s="47">
        <f t="shared" si="53"/>
        <v>215000</v>
      </c>
    </row>
    <row r="256" spans="1:19" hidden="1">
      <c r="A256" s="7" t="s">
        <v>609</v>
      </c>
      <c r="B256" s="7" t="s">
        <v>610</v>
      </c>
      <c r="C256" s="3" t="s">
        <v>204</v>
      </c>
      <c r="D256" s="3" t="s">
        <v>54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>
        <f t="shared" si="39"/>
        <v>0</v>
      </c>
      <c r="P256" s="47">
        <f t="shared" si="54"/>
        <v>0</v>
      </c>
      <c r="Q256" s="47">
        <f t="shared" si="51"/>
        <v>0</v>
      </c>
      <c r="R256" s="47">
        <f t="shared" si="55"/>
        <v>0</v>
      </c>
      <c r="S256" s="47">
        <f t="shared" si="53"/>
        <v>0</v>
      </c>
    </row>
    <row r="257" spans="1:19" hidden="1">
      <c r="A257" s="14" t="s">
        <v>307</v>
      </c>
      <c r="B257" s="12" t="s">
        <v>308</v>
      </c>
      <c r="C257" s="9" t="s">
        <v>306</v>
      </c>
      <c r="D257" s="4" t="s">
        <v>7</v>
      </c>
      <c r="E257" s="1"/>
      <c r="F257" s="1"/>
      <c r="G257" s="1"/>
      <c r="H257" s="1">
        <v>1</v>
      </c>
      <c r="I257" s="1"/>
      <c r="J257" s="1"/>
      <c r="K257" s="1"/>
      <c r="L257" s="1"/>
      <c r="M257" s="1">
        <v>15</v>
      </c>
      <c r="N257" s="1">
        <v>3</v>
      </c>
      <c r="O257" s="1">
        <f t="shared" ref="O257:O275" si="56">K257+F257+E257</f>
        <v>0</v>
      </c>
      <c r="P257" s="1">
        <f t="shared" ref="P257:P317" si="57">15000*M257</f>
        <v>225000</v>
      </c>
      <c r="Q257" s="1">
        <f t="shared" ref="Q257:Q317" si="58">5000*N257</f>
        <v>15000</v>
      </c>
      <c r="R257" s="1">
        <f t="shared" ref="R257:R317" si="59">10000*J257</f>
        <v>0</v>
      </c>
      <c r="S257" s="1">
        <f t="shared" ref="S257:S317" si="60">R257+Q257+P257</f>
        <v>240000</v>
      </c>
    </row>
    <row r="258" spans="1:19" hidden="1">
      <c r="A258" s="14" t="s">
        <v>309</v>
      </c>
      <c r="B258" s="12" t="s">
        <v>310</v>
      </c>
      <c r="C258" s="9" t="s">
        <v>306</v>
      </c>
      <c r="D258" s="4" t="s">
        <v>7</v>
      </c>
      <c r="E258" s="1"/>
      <c r="F258" s="1">
        <v>2</v>
      </c>
      <c r="G258" s="1"/>
      <c r="H258" s="1">
        <v>2</v>
      </c>
      <c r="I258" s="1">
        <v>1</v>
      </c>
      <c r="J258" s="1"/>
      <c r="K258" s="1"/>
      <c r="L258" s="1"/>
      <c r="M258" s="1">
        <v>11</v>
      </c>
      <c r="N258" s="1">
        <v>3</v>
      </c>
      <c r="O258" s="1">
        <f t="shared" si="56"/>
        <v>2</v>
      </c>
      <c r="P258" s="1">
        <f t="shared" si="57"/>
        <v>165000</v>
      </c>
      <c r="Q258" s="1">
        <f t="shared" si="58"/>
        <v>15000</v>
      </c>
      <c r="R258" s="1">
        <f t="shared" si="59"/>
        <v>0</v>
      </c>
      <c r="S258" s="1">
        <f t="shared" si="60"/>
        <v>180000</v>
      </c>
    </row>
    <row r="259" spans="1:19" hidden="1">
      <c r="A259" s="14" t="s">
        <v>311</v>
      </c>
      <c r="B259" s="12" t="s">
        <v>312</v>
      </c>
      <c r="C259" s="9" t="s">
        <v>306</v>
      </c>
      <c r="D259" s="4" t="s">
        <v>7</v>
      </c>
      <c r="E259" s="1"/>
      <c r="F259" s="1"/>
      <c r="G259" s="1"/>
      <c r="H259" s="1">
        <v>3</v>
      </c>
      <c r="I259" s="1">
        <v>1</v>
      </c>
      <c r="J259" s="1"/>
      <c r="K259" s="1"/>
      <c r="L259" s="1"/>
      <c r="M259" s="1">
        <v>12</v>
      </c>
      <c r="N259" s="1">
        <v>3</v>
      </c>
      <c r="O259" s="1">
        <f t="shared" si="56"/>
        <v>0</v>
      </c>
      <c r="P259" s="1">
        <f t="shared" si="57"/>
        <v>180000</v>
      </c>
      <c r="Q259" s="1">
        <f t="shared" si="58"/>
        <v>15000</v>
      </c>
      <c r="R259" s="1">
        <f t="shared" si="59"/>
        <v>0</v>
      </c>
      <c r="S259" s="1">
        <f t="shared" si="60"/>
        <v>195000</v>
      </c>
    </row>
    <row r="260" spans="1:19" hidden="1">
      <c r="A260" s="14" t="s">
        <v>313</v>
      </c>
      <c r="B260" s="12" t="s">
        <v>314</v>
      </c>
      <c r="C260" s="9" t="s">
        <v>306</v>
      </c>
      <c r="D260" s="4" t="s">
        <v>7</v>
      </c>
      <c r="E260" s="1"/>
      <c r="F260" s="1">
        <v>2</v>
      </c>
      <c r="G260" s="1"/>
      <c r="H260" s="1"/>
      <c r="I260" s="1">
        <v>1</v>
      </c>
      <c r="J260" s="1"/>
      <c r="K260" s="1"/>
      <c r="L260" s="1"/>
      <c r="M260" s="1">
        <v>13</v>
      </c>
      <c r="N260" s="1">
        <v>2</v>
      </c>
      <c r="O260" s="1">
        <f t="shared" si="56"/>
        <v>2</v>
      </c>
      <c r="P260" s="1">
        <f t="shared" si="57"/>
        <v>195000</v>
      </c>
      <c r="Q260" s="1">
        <f t="shared" si="58"/>
        <v>10000</v>
      </c>
      <c r="R260" s="1">
        <f t="shared" si="59"/>
        <v>0</v>
      </c>
      <c r="S260" s="1">
        <f t="shared" si="60"/>
        <v>205000</v>
      </c>
    </row>
    <row r="261" spans="1:19" hidden="1">
      <c r="A261" s="14" t="s">
        <v>315</v>
      </c>
      <c r="B261" s="5" t="s">
        <v>316</v>
      </c>
      <c r="C261" s="5" t="s">
        <v>306</v>
      </c>
      <c r="D261" s="3" t="s">
        <v>7</v>
      </c>
      <c r="E261" s="1"/>
      <c r="F261" s="1"/>
      <c r="G261" s="1">
        <v>3</v>
      </c>
      <c r="H261" s="1">
        <v>1</v>
      </c>
      <c r="I261" s="1">
        <v>1</v>
      </c>
      <c r="J261" s="1"/>
      <c r="K261" s="1"/>
      <c r="L261" s="1"/>
      <c r="M261" s="1">
        <v>15</v>
      </c>
      <c r="N261" s="1">
        <v>2</v>
      </c>
      <c r="O261" s="1">
        <f t="shared" si="56"/>
        <v>0</v>
      </c>
      <c r="P261" s="1">
        <f t="shared" si="57"/>
        <v>225000</v>
      </c>
      <c r="Q261" s="1">
        <f t="shared" si="58"/>
        <v>10000</v>
      </c>
      <c r="R261" s="1">
        <f t="shared" si="59"/>
        <v>0</v>
      </c>
      <c r="S261" s="1">
        <f t="shared" si="60"/>
        <v>235000</v>
      </c>
    </row>
    <row r="262" spans="1:19" hidden="1">
      <c r="A262" s="14" t="s">
        <v>317</v>
      </c>
      <c r="B262" s="12" t="s">
        <v>318</v>
      </c>
      <c r="C262" s="9" t="s">
        <v>306</v>
      </c>
      <c r="D262" s="4" t="s">
        <v>7</v>
      </c>
      <c r="E262" s="1"/>
      <c r="F262" s="1"/>
      <c r="G262" s="1">
        <v>2</v>
      </c>
      <c r="H262" s="1"/>
      <c r="I262" s="1"/>
      <c r="J262" s="1"/>
      <c r="K262" s="1"/>
      <c r="L262" s="1"/>
      <c r="M262" s="1">
        <v>16</v>
      </c>
      <c r="N262" s="1">
        <v>3</v>
      </c>
      <c r="O262" s="1">
        <f t="shared" si="56"/>
        <v>0</v>
      </c>
      <c r="P262" s="1">
        <f t="shared" si="57"/>
        <v>240000</v>
      </c>
      <c r="Q262" s="1">
        <f t="shared" si="58"/>
        <v>15000</v>
      </c>
      <c r="R262" s="1">
        <f t="shared" si="59"/>
        <v>0</v>
      </c>
      <c r="S262" s="1">
        <f t="shared" si="60"/>
        <v>255000</v>
      </c>
    </row>
    <row r="263" spans="1:19" hidden="1">
      <c r="A263" s="14" t="s">
        <v>319</v>
      </c>
      <c r="B263" s="12" t="s">
        <v>320</v>
      </c>
      <c r="C263" s="9" t="s">
        <v>306</v>
      </c>
      <c r="D263" s="4" t="s">
        <v>7</v>
      </c>
      <c r="E263" s="1"/>
      <c r="F263" s="1">
        <v>1</v>
      </c>
      <c r="G263" s="1"/>
      <c r="H263" s="1"/>
      <c r="I263" s="1"/>
      <c r="J263" s="1"/>
      <c r="K263" s="1"/>
      <c r="L263" s="1"/>
      <c r="M263" s="1">
        <v>15</v>
      </c>
      <c r="N263" s="1">
        <v>3</v>
      </c>
      <c r="O263" s="1">
        <f t="shared" si="56"/>
        <v>1</v>
      </c>
      <c r="P263" s="1">
        <f t="shared" si="57"/>
        <v>225000</v>
      </c>
      <c r="Q263" s="1">
        <f t="shared" si="58"/>
        <v>15000</v>
      </c>
      <c r="R263" s="1">
        <f t="shared" si="59"/>
        <v>0</v>
      </c>
      <c r="S263" s="1">
        <f t="shared" si="60"/>
        <v>240000</v>
      </c>
    </row>
    <row r="264" spans="1:19" hidden="1">
      <c r="A264" s="14" t="s">
        <v>321</v>
      </c>
      <c r="B264" s="5" t="s">
        <v>322</v>
      </c>
      <c r="C264" s="9" t="s">
        <v>306</v>
      </c>
      <c r="D264" s="4" t="s">
        <v>7</v>
      </c>
      <c r="E264" s="1"/>
      <c r="F264" s="1">
        <v>3</v>
      </c>
      <c r="G264" s="1"/>
      <c r="H264" s="1"/>
      <c r="I264" s="1"/>
      <c r="J264" s="1"/>
      <c r="K264" s="1"/>
      <c r="L264" s="1"/>
      <c r="M264" s="1">
        <v>13</v>
      </c>
      <c r="N264" s="1">
        <v>3</v>
      </c>
      <c r="O264" s="1">
        <f t="shared" si="56"/>
        <v>3</v>
      </c>
      <c r="P264" s="1">
        <f t="shared" si="57"/>
        <v>195000</v>
      </c>
      <c r="Q264" s="1">
        <f t="shared" si="58"/>
        <v>15000</v>
      </c>
      <c r="R264" s="1">
        <f t="shared" si="59"/>
        <v>0</v>
      </c>
      <c r="S264" s="1">
        <f t="shared" si="60"/>
        <v>210000</v>
      </c>
    </row>
    <row r="265" spans="1:19" hidden="1">
      <c r="A265" s="14" t="s">
        <v>323</v>
      </c>
      <c r="B265" s="12" t="s">
        <v>324</v>
      </c>
      <c r="C265" s="9" t="s">
        <v>306</v>
      </c>
      <c r="D265" s="4" t="s">
        <v>54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>
        <f t="shared" si="56"/>
        <v>0</v>
      </c>
      <c r="P265" s="1">
        <f t="shared" si="57"/>
        <v>0</v>
      </c>
      <c r="Q265" s="1">
        <f t="shared" si="58"/>
        <v>0</v>
      </c>
      <c r="R265" s="1">
        <f t="shared" si="59"/>
        <v>0</v>
      </c>
      <c r="S265" s="1">
        <f t="shared" si="60"/>
        <v>0</v>
      </c>
    </row>
    <row r="266" spans="1:19" hidden="1">
      <c r="A266" s="14" t="s">
        <v>325</v>
      </c>
      <c r="B266" s="12" t="s">
        <v>326</v>
      </c>
      <c r="C266" s="9" t="s">
        <v>306</v>
      </c>
      <c r="D266" s="4" t="s">
        <v>54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>
        <f t="shared" si="56"/>
        <v>0</v>
      </c>
      <c r="P266" s="1">
        <f t="shared" si="57"/>
        <v>0</v>
      </c>
      <c r="Q266" s="1">
        <f t="shared" si="58"/>
        <v>0</v>
      </c>
      <c r="R266" s="1">
        <f t="shared" si="59"/>
        <v>0</v>
      </c>
      <c r="S266" s="1">
        <f t="shared" si="60"/>
        <v>0</v>
      </c>
    </row>
    <row r="267" spans="1:19" hidden="1">
      <c r="A267" s="11" t="s">
        <v>304</v>
      </c>
      <c r="B267" s="13" t="s">
        <v>305</v>
      </c>
      <c r="C267" s="9" t="s">
        <v>306</v>
      </c>
      <c r="D267" s="9" t="s">
        <v>7</v>
      </c>
      <c r="E267" s="1"/>
      <c r="F267" s="1"/>
      <c r="G267" s="1">
        <v>4</v>
      </c>
      <c r="H267" s="1">
        <v>3</v>
      </c>
      <c r="I267" s="1"/>
      <c r="J267" s="1"/>
      <c r="K267" s="1"/>
      <c r="L267" s="1"/>
      <c r="M267" s="1">
        <v>13</v>
      </c>
      <c r="N267" s="1">
        <v>3</v>
      </c>
      <c r="O267" s="1">
        <f t="shared" si="56"/>
        <v>0</v>
      </c>
      <c r="P267" s="1">
        <f t="shared" si="57"/>
        <v>195000</v>
      </c>
      <c r="Q267" s="1">
        <f t="shared" si="58"/>
        <v>15000</v>
      </c>
      <c r="R267" s="1">
        <f t="shared" si="59"/>
        <v>0</v>
      </c>
      <c r="S267" s="1">
        <f t="shared" si="60"/>
        <v>210000</v>
      </c>
    </row>
    <row r="268" spans="1:19" hidden="1">
      <c r="A268" s="14" t="s">
        <v>329</v>
      </c>
      <c r="B268" s="12" t="s">
        <v>330</v>
      </c>
      <c r="C268" s="9" t="s">
        <v>306</v>
      </c>
      <c r="D268" s="4" t="s">
        <v>7</v>
      </c>
      <c r="E268" s="1">
        <v>1</v>
      </c>
      <c r="F268" s="1">
        <v>1</v>
      </c>
      <c r="G268" s="1">
        <v>2</v>
      </c>
      <c r="H268" s="1">
        <v>4</v>
      </c>
      <c r="I268" s="1"/>
      <c r="J268" s="1"/>
      <c r="K268" s="1">
        <v>1</v>
      </c>
      <c r="L268" s="1"/>
      <c r="M268" s="1">
        <v>9</v>
      </c>
      <c r="N268" s="1">
        <v>3</v>
      </c>
      <c r="O268" s="1">
        <f t="shared" si="56"/>
        <v>3</v>
      </c>
      <c r="P268" s="1">
        <f t="shared" si="57"/>
        <v>135000</v>
      </c>
      <c r="Q268" s="1">
        <f t="shared" si="58"/>
        <v>15000</v>
      </c>
      <c r="R268" s="1">
        <f t="shared" si="59"/>
        <v>0</v>
      </c>
      <c r="S268" s="1">
        <f t="shared" si="60"/>
        <v>150000</v>
      </c>
    </row>
    <row r="269" spans="1:19" hidden="1">
      <c r="A269" s="14" t="s">
        <v>331</v>
      </c>
      <c r="B269" s="12" t="s">
        <v>332</v>
      </c>
      <c r="C269" s="9" t="s">
        <v>306</v>
      </c>
      <c r="D269" s="4" t="s">
        <v>7</v>
      </c>
      <c r="E269" s="1"/>
      <c r="F269" s="1"/>
      <c r="G269" s="1">
        <v>2</v>
      </c>
      <c r="H269" s="1">
        <v>1</v>
      </c>
      <c r="I269" s="1">
        <v>1</v>
      </c>
      <c r="J269" s="1"/>
      <c r="K269" s="1"/>
      <c r="L269" s="1"/>
      <c r="M269" s="1">
        <v>14</v>
      </c>
      <c r="N269" s="1">
        <v>3</v>
      </c>
      <c r="O269" s="1">
        <f t="shared" si="56"/>
        <v>0</v>
      </c>
      <c r="P269" s="1">
        <f t="shared" si="57"/>
        <v>210000</v>
      </c>
      <c r="Q269" s="1">
        <f t="shared" si="58"/>
        <v>15000</v>
      </c>
      <c r="R269" s="1">
        <f t="shared" si="59"/>
        <v>0</v>
      </c>
      <c r="S269" s="1">
        <f t="shared" si="60"/>
        <v>225000</v>
      </c>
    </row>
    <row r="270" spans="1:19" hidden="1">
      <c r="A270" s="14" t="s">
        <v>333</v>
      </c>
      <c r="B270" s="12" t="s">
        <v>334</v>
      </c>
      <c r="C270" s="9" t="s">
        <v>306</v>
      </c>
      <c r="D270" s="4" t="s">
        <v>7</v>
      </c>
      <c r="E270" s="1"/>
      <c r="F270" s="1"/>
      <c r="G270" s="1">
        <v>2</v>
      </c>
      <c r="H270" s="1"/>
      <c r="I270" s="1">
        <v>1</v>
      </c>
      <c r="J270" s="1"/>
      <c r="K270" s="1"/>
      <c r="L270" s="1"/>
      <c r="M270" s="1">
        <v>15</v>
      </c>
      <c r="N270" s="1">
        <v>3</v>
      </c>
      <c r="O270" s="1">
        <f t="shared" si="56"/>
        <v>0</v>
      </c>
      <c r="P270" s="1">
        <f t="shared" si="57"/>
        <v>225000</v>
      </c>
      <c r="Q270" s="1">
        <f t="shared" si="58"/>
        <v>15000</v>
      </c>
      <c r="R270" s="1">
        <f t="shared" si="59"/>
        <v>0</v>
      </c>
      <c r="S270" s="1">
        <f t="shared" si="60"/>
        <v>240000</v>
      </c>
    </row>
    <row r="271" spans="1:19" hidden="1">
      <c r="A271" s="14" t="s">
        <v>335</v>
      </c>
      <c r="B271" s="12" t="s">
        <v>336</v>
      </c>
      <c r="C271" s="9" t="s">
        <v>306</v>
      </c>
      <c r="D271" s="4" t="s">
        <v>7</v>
      </c>
      <c r="E271" s="1"/>
      <c r="F271" s="1"/>
      <c r="G271" s="1">
        <v>2</v>
      </c>
      <c r="H271" s="1">
        <v>1</v>
      </c>
      <c r="I271" s="1"/>
      <c r="J271" s="1"/>
      <c r="K271" s="1"/>
      <c r="L271" s="1"/>
      <c r="M271" s="1">
        <v>15</v>
      </c>
      <c r="N271" s="1">
        <v>3</v>
      </c>
      <c r="O271" s="1">
        <f t="shared" si="56"/>
        <v>0</v>
      </c>
      <c r="P271" s="1">
        <f t="shared" si="57"/>
        <v>225000</v>
      </c>
      <c r="Q271" s="1">
        <f t="shared" si="58"/>
        <v>15000</v>
      </c>
      <c r="R271" s="1">
        <f t="shared" si="59"/>
        <v>0</v>
      </c>
      <c r="S271" s="1">
        <f t="shared" si="60"/>
        <v>240000</v>
      </c>
    </row>
    <row r="272" spans="1:19" hidden="1">
      <c r="A272" s="14" t="s">
        <v>465</v>
      </c>
      <c r="B272" s="5" t="s">
        <v>466</v>
      </c>
      <c r="C272" s="5" t="s">
        <v>306</v>
      </c>
      <c r="D272" s="3" t="s">
        <v>54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>
        <f t="shared" si="56"/>
        <v>0</v>
      </c>
      <c r="P272" s="1">
        <f t="shared" si="57"/>
        <v>0</v>
      </c>
      <c r="Q272" s="1">
        <f t="shared" si="58"/>
        <v>0</v>
      </c>
      <c r="R272" s="1">
        <f t="shared" si="59"/>
        <v>0</v>
      </c>
      <c r="S272" s="1">
        <f t="shared" si="60"/>
        <v>0</v>
      </c>
    </row>
    <row r="273" spans="1:19" hidden="1">
      <c r="A273" s="14" t="s">
        <v>341</v>
      </c>
      <c r="B273" s="5" t="s">
        <v>342</v>
      </c>
      <c r="C273" s="5" t="s">
        <v>306</v>
      </c>
      <c r="D273" s="3" t="s">
        <v>54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>
        <f t="shared" si="56"/>
        <v>0</v>
      </c>
      <c r="P273" s="1">
        <f t="shared" si="57"/>
        <v>0</v>
      </c>
      <c r="Q273" s="1">
        <f t="shared" si="58"/>
        <v>0</v>
      </c>
      <c r="R273" s="1">
        <f t="shared" si="59"/>
        <v>0</v>
      </c>
      <c r="S273" s="1">
        <f t="shared" si="60"/>
        <v>0</v>
      </c>
    </row>
    <row r="274" spans="1:19" hidden="1">
      <c r="A274" s="14" t="s">
        <v>343</v>
      </c>
      <c r="B274" s="12" t="s">
        <v>344</v>
      </c>
      <c r="C274" s="9" t="s">
        <v>306</v>
      </c>
      <c r="D274" s="4" t="s">
        <v>7</v>
      </c>
      <c r="E274" s="1"/>
      <c r="F274" s="1"/>
      <c r="G274" s="1">
        <v>2</v>
      </c>
      <c r="H274" s="1"/>
      <c r="I274" s="1">
        <v>5</v>
      </c>
      <c r="J274" s="1"/>
      <c r="K274" s="1"/>
      <c r="L274" s="1"/>
      <c r="M274" s="1">
        <v>11</v>
      </c>
      <c r="N274" s="1">
        <v>3</v>
      </c>
      <c r="O274" s="1">
        <f t="shared" si="56"/>
        <v>0</v>
      </c>
      <c r="P274" s="1">
        <f t="shared" si="57"/>
        <v>165000</v>
      </c>
      <c r="Q274" s="1">
        <f t="shared" si="58"/>
        <v>15000</v>
      </c>
      <c r="R274" s="1">
        <f t="shared" si="59"/>
        <v>0</v>
      </c>
      <c r="S274" s="1">
        <f t="shared" si="60"/>
        <v>180000</v>
      </c>
    </row>
    <row r="275" spans="1:19" hidden="1">
      <c r="A275" s="14" t="s">
        <v>657</v>
      </c>
      <c r="B275" s="12" t="s">
        <v>345</v>
      </c>
      <c r="C275" s="9" t="s">
        <v>306</v>
      </c>
      <c r="D275" s="4" t="s">
        <v>54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>
        <f t="shared" si="56"/>
        <v>0</v>
      </c>
      <c r="P275" s="1">
        <f t="shared" si="57"/>
        <v>0</v>
      </c>
      <c r="Q275" s="1">
        <f t="shared" si="58"/>
        <v>0</v>
      </c>
      <c r="R275" s="1">
        <f t="shared" si="59"/>
        <v>0</v>
      </c>
      <c r="S275" s="1">
        <f t="shared" si="60"/>
        <v>0</v>
      </c>
    </row>
    <row r="276" spans="1:19" hidden="1">
      <c r="A276" s="5" t="s">
        <v>4</v>
      </c>
      <c r="B276" s="5" t="s">
        <v>5</v>
      </c>
      <c r="C276" s="3" t="s">
        <v>6</v>
      </c>
      <c r="D276" s="3" t="s">
        <v>7</v>
      </c>
      <c r="E276" s="1"/>
      <c r="F276" s="1"/>
      <c r="G276" s="1"/>
      <c r="H276" s="1">
        <v>2</v>
      </c>
      <c r="I276" s="1"/>
      <c r="J276" s="1"/>
      <c r="K276" s="1"/>
      <c r="L276" s="1"/>
      <c r="M276" s="1">
        <v>14</v>
      </c>
      <c r="N276" s="1">
        <v>2</v>
      </c>
      <c r="O276" s="1">
        <f>K276+F276+E276</f>
        <v>0</v>
      </c>
      <c r="P276" s="1">
        <f t="shared" si="57"/>
        <v>210000</v>
      </c>
      <c r="Q276" s="1">
        <f t="shared" si="58"/>
        <v>10000</v>
      </c>
      <c r="R276" s="1">
        <f t="shared" si="59"/>
        <v>0</v>
      </c>
      <c r="S276" s="1">
        <f t="shared" si="60"/>
        <v>220000</v>
      </c>
    </row>
    <row r="277" spans="1:19" hidden="1">
      <c r="A277" s="5" t="s">
        <v>8</v>
      </c>
      <c r="B277" s="5" t="s">
        <v>9</v>
      </c>
      <c r="C277" s="3" t="s">
        <v>6</v>
      </c>
      <c r="D277" s="3" t="s">
        <v>7</v>
      </c>
      <c r="E277" s="1"/>
      <c r="F277" s="1"/>
      <c r="G277" s="1"/>
      <c r="H277" s="1">
        <v>1</v>
      </c>
      <c r="I277" s="1"/>
      <c r="J277" s="1"/>
      <c r="K277" s="1"/>
      <c r="L277" s="1"/>
      <c r="M277" s="1">
        <v>15</v>
      </c>
      <c r="N277" s="1">
        <v>2</v>
      </c>
      <c r="O277" s="1">
        <f t="shared" ref="O277:O340" si="61">K277+F277+E277</f>
        <v>0</v>
      </c>
      <c r="P277" s="1">
        <f t="shared" si="57"/>
        <v>225000</v>
      </c>
      <c r="Q277" s="1">
        <f t="shared" si="58"/>
        <v>10000</v>
      </c>
      <c r="R277" s="1">
        <f t="shared" si="59"/>
        <v>0</v>
      </c>
      <c r="S277" s="1">
        <f t="shared" si="60"/>
        <v>235000</v>
      </c>
    </row>
    <row r="278" spans="1:19" hidden="1">
      <c r="A278" s="7" t="s">
        <v>34</v>
      </c>
      <c r="B278" s="5" t="s">
        <v>35</v>
      </c>
      <c r="C278" s="3" t="s">
        <v>6</v>
      </c>
      <c r="D278" s="3" t="s">
        <v>7</v>
      </c>
      <c r="E278" s="1"/>
      <c r="F278" s="1"/>
      <c r="G278" s="1"/>
      <c r="H278" s="1">
        <v>1</v>
      </c>
      <c r="I278" s="1">
        <v>2</v>
      </c>
      <c r="J278" s="1"/>
      <c r="K278" s="1"/>
      <c r="L278" s="1"/>
      <c r="M278" s="1">
        <v>13</v>
      </c>
      <c r="N278" s="1">
        <v>2</v>
      </c>
      <c r="O278" s="1">
        <f t="shared" si="61"/>
        <v>0</v>
      </c>
      <c r="P278" s="1">
        <f t="shared" si="57"/>
        <v>195000</v>
      </c>
      <c r="Q278" s="1">
        <f t="shared" si="58"/>
        <v>10000</v>
      </c>
      <c r="R278" s="1">
        <f t="shared" si="59"/>
        <v>0</v>
      </c>
      <c r="S278" s="1">
        <f t="shared" si="60"/>
        <v>205000</v>
      </c>
    </row>
    <row r="279" spans="1:19" hidden="1">
      <c r="A279" s="7" t="s">
        <v>10</v>
      </c>
      <c r="B279" s="5" t="s">
        <v>11</v>
      </c>
      <c r="C279" s="3" t="s">
        <v>6</v>
      </c>
      <c r="D279" s="3" t="s">
        <v>7</v>
      </c>
      <c r="E279" s="1">
        <v>1</v>
      </c>
      <c r="F279" s="1"/>
      <c r="G279" s="1"/>
      <c r="H279" s="1">
        <v>1</v>
      </c>
      <c r="I279" s="1">
        <v>2</v>
      </c>
      <c r="J279" s="1"/>
      <c r="K279" s="1">
        <v>1</v>
      </c>
      <c r="L279" s="1"/>
      <c r="M279" s="1">
        <v>11</v>
      </c>
      <c r="N279" s="1">
        <v>2</v>
      </c>
      <c r="O279" s="1">
        <f t="shared" si="61"/>
        <v>2</v>
      </c>
      <c r="P279" s="1">
        <f t="shared" si="57"/>
        <v>165000</v>
      </c>
      <c r="Q279" s="1">
        <f t="shared" si="58"/>
        <v>10000</v>
      </c>
      <c r="R279" s="1">
        <f t="shared" si="59"/>
        <v>0</v>
      </c>
      <c r="S279" s="1">
        <f t="shared" si="60"/>
        <v>175000</v>
      </c>
    </row>
    <row r="280" spans="1:19" hidden="1">
      <c r="A280" s="7" t="s">
        <v>14</v>
      </c>
      <c r="B280" s="5" t="s">
        <v>15</v>
      </c>
      <c r="C280" s="3" t="s">
        <v>6</v>
      </c>
      <c r="D280" s="3" t="s">
        <v>7</v>
      </c>
      <c r="E280" s="1"/>
      <c r="F280" s="1"/>
      <c r="G280" s="1"/>
      <c r="H280" s="1">
        <v>1</v>
      </c>
      <c r="I280" s="1">
        <v>1</v>
      </c>
      <c r="J280" s="1"/>
      <c r="K280" s="1"/>
      <c r="L280" s="1"/>
      <c r="M280" s="1">
        <v>14</v>
      </c>
      <c r="N280" s="1">
        <v>2</v>
      </c>
      <c r="O280" s="1">
        <f t="shared" si="61"/>
        <v>0</v>
      </c>
      <c r="P280" s="1">
        <f t="shared" si="57"/>
        <v>210000</v>
      </c>
      <c r="Q280" s="1">
        <f t="shared" si="58"/>
        <v>10000</v>
      </c>
      <c r="R280" s="1">
        <f t="shared" si="59"/>
        <v>0</v>
      </c>
      <c r="S280" s="1">
        <f t="shared" si="60"/>
        <v>220000</v>
      </c>
    </row>
    <row r="281" spans="1:19" hidden="1">
      <c r="A281" s="7" t="s">
        <v>12</v>
      </c>
      <c r="B281" s="5" t="s">
        <v>13</v>
      </c>
      <c r="C281" s="3" t="s">
        <v>6</v>
      </c>
      <c r="D281" s="3" t="s">
        <v>7</v>
      </c>
      <c r="E281" s="1"/>
      <c r="F281" s="1"/>
      <c r="G281" s="1"/>
      <c r="H281" s="1">
        <v>1</v>
      </c>
      <c r="I281" s="1"/>
      <c r="J281" s="1"/>
      <c r="K281" s="1"/>
      <c r="L281" s="1"/>
      <c r="M281" s="1">
        <v>15</v>
      </c>
      <c r="N281" s="1">
        <v>2</v>
      </c>
      <c r="O281" s="1">
        <f t="shared" si="61"/>
        <v>0</v>
      </c>
      <c r="P281" s="1">
        <f t="shared" si="57"/>
        <v>225000</v>
      </c>
      <c r="Q281" s="1">
        <f t="shared" si="58"/>
        <v>10000</v>
      </c>
      <c r="R281" s="1">
        <f t="shared" si="59"/>
        <v>0</v>
      </c>
      <c r="S281" s="1">
        <f t="shared" si="60"/>
        <v>235000</v>
      </c>
    </row>
    <row r="282" spans="1:19" hidden="1">
      <c r="A282" s="14" t="s">
        <v>52</v>
      </c>
      <c r="B282" s="5" t="s">
        <v>53</v>
      </c>
      <c r="C282" s="3" t="s">
        <v>6</v>
      </c>
      <c r="D282" s="3" t="s">
        <v>7</v>
      </c>
      <c r="E282" s="1">
        <v>1</v>
      </c>
      <c r="F282" s="1"/>
      <c r="G282" s="1"/>
      <c r="H282" s="1">
        <v>1</v>
      </c>
      <c r="I282" s="1">
        <v>1</v>
      </c>
      <c r="J282" s="1"/>
      <c r="K282" s="1"/>
      <c r="L282" s="1"/>
      <c r="M282" s="1">
        <v>13</v>
      </c>
      <c r="N282" s="1">
        <v>2</v>
      </c>
      <c r="O282" s="1">
        <f t="shared" si="61"/>
        <v>1</v>
      </c>
      <c r="P282" s="1">
        <f t="shared" si="57"/>
        <v>195000</v>
      </c>
      <c r="Q282" s="1">
        <f t="shared" si="58"/>
        <v>10000</v>
      </c>
      <c r="R282" s="1">
        <f t="shared" si="59"/>
        <v>0</v>
      </c>
      <c r="S282" s="1">
        <f t="shared" si="60"/>
        <v>205000</v>
      </c>
    </row>
    <row r="283" spans="1:19" hidden="1">
      <c r="A283" s="7" t="s">
        <v>16</v>
      </c>
      <c r="B283" s="5" t="s">
        <v>17</v>
      </c>
      <c r="C283" s="3" t="s">
        <v>6</v>
      </c>
      <c r="D283" s="3" t="s">
        <v>7</v>
      </c>
      <c r="E283" s="1"/>
      <c r="F283" s="1"/>
      <c r="G283" s="1"/>
      <c r="H283" s="1"/>
      <c r="I283" s="1"/>
      <c r="J283" s="1"/>
      <c r="K283" s="1"/>
      <c r="L283" s="1"/>
      <c r="M283" s="1">
        <v>16</v>
      </c>
      <c r="N283" s="1">
        <v>2</v>
      </c>
      <c r="O283" s="1">
        <f t="shared" si="61"/>
        <v>0</v>
      </c>
      <c r="P283" s="1">
        <f t="shared" si="57"/>
        <v>240000</v>
      </c>
      <c r="Q283" s="1">
        <f t="shared" si="58"/>
        <v>10000</v>
      </c>
      <c r="R283" s="1">
        <f t="shared" si="59"/>
        <v>0</v>
      </c>
      <c r="S283" s="1">
        <f t="shared" si="60"/>
        <v>250000</v>
      </c>
    </row>
    <row r="284" spans="1:19" hidden="1">
      <c r="A284" s="7" t="s">
        <v>18</v>
      </c>
      <c r="B284" s="5" t="s">
        <v>19</v>
      </c>
      <c r="C284" s="3" t="s">
        <v>6</v>
      </c>
      <c r="D284" s="3" t="s">
        <v>7</v>
      </c>
      <c r="E284" s="1"/>
      <c r="F284" s="1"/>
      <c r="G284" s="1"/>
      <c r="H284" s="1">
        <v>1</v>
      </c>
      <c r="I284" s="1"/>
      <c r="J284" s="1"/>
      <c r="K284" s="1"/>
      <c r="L284" s="1"/>
      <c r="M284" s="1">
        <v>15</v>
      </c>
      <c r="N284" s="1">
        <v>2</v>
      </c>
      <c r="O284" s="1">
        <f t="shared" si="61"/>
        <v>0</v>
      </c>
      <c r="P284" s="1">
        <f t="shared" si="57"/>
        <v>225000</v>
      </c>
      <c r="Q284" s="1">
        <f t="shared" si="58"/>
        <v>10000</v>
      </c>
      <c r="R284" s="1">
        <f t="shared" si="59"/>
        <v>0</v>
      </c>
      <c r="S284" s="1">
        <f t="shared" si="60"/>
        <v>235000</v>
      </c>
    </row>
    <row r="285" spans="1:19" hidden="1">
      <c r="A285" s="7" t="s">
        <v>20</v>
      </c>
      <c r="B285" s="5" t="s">
        <v>21</v>
      </c>
      <c r="C285" s="3" t="s">
        <v>6</v>
      </c>
      <c r="D285" s="3" t="s">
        <v>7</v>
      </c>
      <c r="E285" s="1"/>
      <c r="F285" s="1"/>
      <c r="G285" s="1"/>
      <c r="H285" s="1">
        <v>1</v>
      </c>
      <c r="I285" s="1"/>
      <c r="J285" s="1"/>
      <c r="K285" s="1"/>
      <c r="L285" s="1"/>
      <c r="M285" s="1">
        <v>15</v>
      </c>
      <c r="N285" s="1">
        <v>2</v>
      </c>
      <c r="O285" s="1">
        <f t="shared" si="61"/>
        <v>0</v>
      </c>
      <c r="P285" s="1">
        <f t="shared" si="57"/>
        <v>225000</v>
      </c>
      <c r="Q285" s="1">
        <f t="shared" si="58"/>
        <v>10000</v>
      </c>
      <c r="R285" s="1">
        <f t="shared" si="59"/>
        <v>0</v>
      </c>
      <c r="S285" s="1">
        <f t="shared" si="60"/>
        <v>235000</v>
      </c>
    </row>
    <row r="286" spans="1:19" hidden="1">
      <c r="A286" s="7" t="s">
        <v>22</v>
      </c>
      <c r="B286" s="5" t="s">
        <v>23</v>
      </c>
      <c r="C286" s="3" t="s">
        <v>6</v>
      </c>
      <c r="D286" s="3" t="s">
        <v>7</v>
      </c>
      <c r="E286" s="1"/>
      <c r="F286" s="1"/>
      <c r="G286" s="1"/>
      <c r="H286" s="1">
        <v>1</v>
      </c>
      <c r="I286" s="1"/>
      <c r="J286" s="1"/>
      <c r="K286" s="1"/>
      <c r="L286" s="1"/>
      <c r="M286" s="1">
        <v>15</v>
      </c>
      <c r="N286" s="1">
        <v>2</v>
      </c>
      <c r="O286" s="1">
        <f t="shared" si="61"/>
        <v>0</v>
      </c>
      <c r="P286" s="1">
        <f t="shared" si="57"/>
        <v>225000</v>
      </c>
      <c r="Q286" s="1">
        <f t="shared" si="58"/>
        <v>10000</v>
      </c>
      <c r="R286" s="1">
        <f t="shared" si="59"/>
        <v>0</v>
      </c>
      <c r="S286" s="1">
        <f t="shared" si="60"/>
        <v>235000</v>
      </c>
    </row>
    <row r="287" spans="1:19" hidden="1">
      <c r="A287" s="7" t="s">
        <v>24</v>
      </c>
      <c r="B287" s="5" t="s">
        <v>25</v>
      </c>
      <c r="C287" s="3" t="s">
        <v>6</v>
      </c>
      <c r="D287" s="3" t="s">
        <v>7</v>
      </c>
      <c r="E287" s="1"/>
      <c r="F287" s="1"/>
      <c r="G287" s="1"/>
      <c r="H287" s="1"/>
      <c r="I287" s="1"/>
      <c r="J287" s="1"/>
      <c r="K287" s="1"/>
      <c r="L287" s="1"/>
      <c r="M287" s="1">
        <v>16</v>
      </c>
      <c r="N287" s="1">
        <v>2</v>
      </c>
      <c r="O287" s="1">
        <f t="shared" si="61"/>
        <v>0</v>
      </c>
      <c r="P287" s="1">
        <f t="shared" si="57"/>
        <v>240000</v>
      </c>
      <c r="Q287" s="1">
        <f t="shared" si="58"/>
        <v>10000</v>
      </c>
      <c r="R287" s="1">
        <f t="shared" si="59"/>
        <v>0</v>
      </c>
      <c r="S287" s="1">
        <f t="shared" si="60"/>
        <v>250000</v>
      </c>
    </row>
    <row r="288" spans="1:19" hidden="1">
      <c r="A288" s="7" t="s">
        <v>26</v>
      </c>
      <c r="B288" s="5" t="s">
        <v>27</v>
      </c>
      <c r="C288" s="3" t="s">
        <v>6</v>
      </c>
      <c r="D288" s="3" t="s">
        <v>7</v>
      </c>
      <c r="E288" s="1"/>
      <c r="F288" s="1"/>
      <c r="G288" s="1"/>
      <c r="H288" s="1">
        <v>1</v>
      </c>
      <c r="I288" s="1"/>
      <c r="J288" s="1"/>
      <c r="K288" s="1"/>
      <c r="L288" s="1"/>
      <c r="M288" s="1">
        <v>15</v>
      </c>
      <c r="N288" s="1">
        <v>2</v>
      </c>
      <c r="O288" s="1">
        <f t="shared" si="61"/>
        <v>0</v>
      </c>
      <c r="P288" s="1">
        <f t="shared" si="57"/>
        <v>225000</v>
      </c>
      <c r="Q288" s="1">
        <f t="shared" si="58"/>
        <v>10000</v>
      </c>
      <c r="R288" s="1">
        <f t="shared" si="59"/>
        <v>0</v>
      </c>
      <c r="S288" s="1">
        <f t="shared" si="60"/>
        <v>235000</v>
      </c>
    </row>
    <row r="289" spans="1:19" hidden="1">
      <c r="A289" s="7" t="s">
        <v>32</v>
      </c>
      <c r="B289" s="5" t="s">
        <v>33</v>
      </c>
      <c r="C289" s="3" t="s">
        <v>6</v>
      </c>
      <c r="D289" s="3" t="s">
        <v>7</v>
      </c>
      <c r="E289" s="1"/>
      <c r="F289" s="1"/>
      <c r="G289" s="1"/>
      <c r="H289" s="1">
        <v>1</v>
      </c>
      <c r="I289" s="1"/>
      <c r="J289" s="1"/>
      <c r="K289" s="1"/>
      <c r="L289" s="1"/>
      <c r="M289" s="1">
        <v>15</v>
      </c>
      <c r="N289" s="1">
        <v>2</v>
      </c>
      <c r="O289" s="1">
        <f t="shared" si="61"/>
        <v>0</v>
      </c>
      <c r="P289" s="1">
        <f t="shared" si="57"/>
        <v>225000</v>
      </c>
      <c r="Q289" s="1">
        <f t="shared" si="58"/>
        <v>10000</v>
      </c>
      <c r="R289" s="1">
        <f t="shared" si="59"/>
        <v>0</v>
      </c>
      <c r="S289" s="1">
        <f t="shared" si="60"/>
        <v>235000</v>
      </c>
    </row>
    <row r="290" spans="1:19" hidden="1">
      <c r="A290" s="7" t="s">
        <v>28</v>
      </c>
      <c r="B290" s="5" t="s">
        <v>29</v>
      </c>
      <c r="C290" s="3" t="s">
        <v>6</v>
      </c>
      <c r="D290" s="3" t="s">
        <v>7</v>
      </c>
      <c r="E290" s="1"/>
      <c r="F290" s="1"/>
      <c r="G290" s="1"/>
      <c r="H290" s="1">
        <v>1</v>
      </c>
      <c r="I290" s="1"/>
      <c r="J290" s="1"/>
      <c r="K290" s="1"/>
      <c r="L290" s="1"/>
      <c r="M290" s="1">
        <v>15</v>
      </c>
      <c r="N290" s="1">
        <v>2</v>
      </c>
      <c r="O290" s="1">
        <f t="shared" si="61"/>
        <v>0</v>
      </c>
      <c r="P290" s="1">
        <f t="shared" si="57"/>
        <v>225000</v>
      </c>
      <c r="Q290" s="1">
        <f t="shared" si="58"/>
        <v>10000</v>
      </c>
      <c r="R290" s="1">
        <f t="shared" si="59"/>
        <v>0</v>
      </c>
      <c r="S290" s="1">
        <f t="shared" si="60"/>
        <v>235000</v>
      </c>
    </row>
    <row r="291" spans="1:19" hidden="1">
      <c r="A291" s="7" t="s">
        <v>30</v>
      </c>
      <c r="B291" s="5" t="s">
        <v>31</v>
      </c>
      <c r="C291" s="3" t="s">
        <v>6</v>
      </c>
      <c r="D291" s="3" t="s">
        <v>7</v>
      </c>
      <c r="E291" s="1"/>
      <c r="F291" s="1"/>
      <c r="G291" s="1"/>
      <c r="H291" s="1">
        <v>1</v>
      </c>
      <c r="I291" s="1"/>
      <c r="J291" s="1"/>
      <c r="K291" s="1"/>
      <c r="L291" s="1"/>
      <c r="M291" s="1">
        <v>15</v>
      </c>
      <c r="N291" s="1">
        <v>2</v>
      </c>
      <c r="O291" s="1">
        <f t="shared" si="61"/>
        <v>0</v>
      </c>
      <c r="P291" s="1">
        <f t="shared" si="57"/>
        <v>225000</v>
      </c>
      <c r="Q291" s="1">
        <f t="shared" si="58"/>
        <v>10000</v>
      </c>
      <c r="R291" s="1">
        <f t="shared" si="59"/>
        <v>0</v>
      </c>
      <c r="S291" s="1">
        <f t="shared" si="60"/>
        <v>235000</v>
      </c>
    </row>
    <row r="292" spans="1:19" hidden="1">
      <c r="A292" s="7" t="s">
        <v>38</v>
      </c>
      <c r="B292" s="5" t="s">
        <v>39</v>
      </c>
      <c r="C292" s="3" t="s">
        <v>6</v>
      </c>
      <c r="D292" s="3" t="s">
        <v>7</v>
      </c>
      <c r="E292" s="1"/>
      <c r="F292" s="1"/>
      <c r="G292" s="1"/>
      <c r="H292" s="1">
        <v>1</v>
      </c>
      <c r="I292" s="1">
        <v>1</v>
      </c>
      <c r="J292" s="1"/>
      <c r="K292" s="1"/>
      <c r="L292" s="1"/>
      <c r="M292" s="1">
        <v>14</v>
      </c>
      <c r="N292" s="1">
        <v>2</v>
      </c>
      <c r="O292" s="1">
        <f t="shared" si="61"/>
        <v>0</v>
      </c>
      <c r="P292" s="1">
        <f t="shared" si="57"/>
        <v>210000</v>
      </c>
      <c r="Q292" s="1">
        <f t="shared" si="58"/>
        <v>10000</v>
      </c>
      <c r="R292" s="1">
        <f t="shared" si="59"/>
        <v>0</v>
      </c>
      <c r="S292" s="1">
        <f t="shared" si="60"/>
        <v>220000</v>
      </c>
    </row>
    <row r="293" spans="1:19" hidden="1">
      <c r="A293" s="32" t="s">
        <v>36</v>
      </c>
      <c r="B293" s="33" t="s">
        <v>37</v>
      </c>
      <c r="C293" s="34" t="s">
        <v>6</v>
      </c>
      <c r="D293" s="34" t="s">
        <v>7</v>
      </c>
      <c r="E293" s="35"/>
      <c r="F293" s="35"/>
      <c r="G293" s="35"/>
      <c r="H293" s="35">
        <v>2</v>
      </c>
      <c r="I293" s="35">
        <v>5</v>
      </c>
      <c r="J293" s="35"/>
      <c r="K293" s="35"/>
      <c r="L293" s="35">
        <v>2</v>
      </c>
      <c r="M293" s="35">
        <v>9</v>
      </c>
      <c r="N293" s="35">
        <v>1</v>
      </c>
      <c r="O293" s="35">
        <f t="shared" si="61"/>
        <v>0</v>
      </c>
      <c r="P293" s="1">
        <f t="shared" si="57"/>
        <v>135000</v>
      </c>
      <c r="Q293" s="1">
        <f t="shared" si="58"/>
        <v>5000</v>
      </c>
      <c r="R293" s="1">
        <f t="shared" si="59"/>
        <v>0</v>
      </c>
      <c r="S293" s="1">
        <f t="shared" si="60"/>
        <v>140000</v>
      </c>
    </row>
    <row r="294" spans="1:19" hidden="1">
      <c r="A294" s="7" t="s">
        <v>40</v>
      </c>
      <c r="B294" s="5" t="s">
        <v>41</v>
      </c>
      <c r="C294" s="3" t="s">
        <v>6</v>
      </c>
      <c r="D294" s="3" t="s">
        <v>7</v>
      </c>
      <c r="E294" s="1"/>
      <c r="F294" s="1"/>
      <c r="G294" s="1"/>
      <c r="H294" s="1">
        <v>1</v>
      </c>
      <c r="I294" s="1">
        <v>2</v>
      </c>
      <c r="J294" s="1"/>
      <c r="K294" s="1"/>
      <c r="L294" s="1"/>
      <c r="M294" s="1">
        <v>14</v>
      </c>
      <c r="N294" s="1">
        <v>1</v>
      </c>
      <c r="O294" s="1">
        <f t="shared" si="61"/>
        <v>0</v>
      </c>
      <c r="P294" s="1">
        <f t="shared" si="57"/>
        <v>210000</v>
      </c>
      <c r="Q294" s="1">
        <f t="shared" si="58"/>
        <v>5000</v>
      </c>
      <c r="R294" s="1">
        <f t="shared" si="59"/>
        <v>0</v>
      </c>
      <c r="S294" s="1">
        <f t="shared" si="60"/>
        <v>215000</v>
      </c>
    </row>
    <row r="295" spans="1:19" hidden="1">
      <c r="A295" s="7" t="s">
        <v>42</v>
      </c>
      <c r="B295" s="5" t="s">
        <v>43</v>
      </c>
      <c r="C295" s="3" t="s">
        <v>6</v>
      </c>
      <c r="D295" s="3" t="s">
        <v>7</v>
      </c>
      <c r="E295" s="1"/>
      <c r="F295" s="1"/>
      <c r="G295" s="1"/>
      <c r="H295" s="1"/>
      <c r="I295" s="1"/>
      <c r="J295" s="1"/>
      <c r="K295" s="1"/>
      <c r="L295" s="1"/>
      <c r="M295" s="1">
        <v>16</v>
      </c>
      <c r="N295" s="1">
        <v>2</v>
      </c>
      <c r="O295" s="1">
        <f t="shared" si="61"/>
        <v>0</v>
      </c>
      <c r="P295" s="1">
        <f t="shared" si="57"/>
        <v>240000</v>
      </c>
      <c r="Q295" s="1">
        <f t="shared" si="58"/>
        <v>10000</v>
      </c>
      <c r="R295" s="1">
        <f t="shared" si="59"/>
        <v>0</v>
      </c>
      <c r="S295" s="1">
        <f t="shared" si="60"/>
        <v>250000</v>
      </c>
    </row>
    <row r="296" spans="1:19" hidden="1">
      <c r="A296" s="7" t="s">
        <v>44</v>
      </c>
      <c r="B296" s="5" t="s">
        <v>45</v>
      </c>
      <c r="C296" s="3" t="s">
        <v>6</v>
      </c>
      <c r="D296" s="3" t="s">
        <v>7</v>
      </c>
      <c r="E296" s="1"/>
      <c r="F296" s="1"/>
      <c r="G296" s="1"/>
      <c r="H296" s="1"/>
      <c r="I296" s="1">
        <v>6</v>
      </c>
      <c r="J296" s="1"/>
      <c r="K296" s="1"/>
      <c r="L296" s="1"/>
      <c r="M296" s="1">
        <v>10</v>
      </c>
      <c r="N296" s="1">
        <v>2</v>
      </c>
      <c r="O296" s="1">
        <f t="shared" si="61"/>
        <v>0</v>
      </c>
      <c r="P296" s="1">
        <f t="shared" si="57"/>
        <v>150000</v>
      </c>
      <c r="Q296" s="1">
        <f t="shared" si="58"/>
        <v>10000</v>
      </c>
      <c r="R296" s="1">
        <f t="shared" si="59"/>
        <v>0</v>
      </c>
      <c r="S296" s="1">
        <f t="shared" si="60"/>
        <v>160000</v>
      </c>
    </row>
    <row r="297" spans="1:19" hidden="1">
      <c r="A297" s="7" t="s">
        <v>46</v>
      </c>
      <c r="B297" s="5" t="s">
        <v>47</v>
      </c>
      <c r="C297" s="3" t="s">
        <v>6</v>
      </c>
      <c r="D297" s="3" t="s">
        <v>7</v>
      </c>
      <c r="E297" s="1"/>
      <c r="F297" s="1"/>
      <c r="G297" s="1"/>
      <c r="H297" s="1">
        <v>1</v>
      </c>
      <c r="I297" s="1"/>
      <c r="J297" s="1"/>
      <c r="K297" s="1"/>
      <c r="L297" s="1"/>
      <c r="M297" s="1">
        <v>15</v>
      </c>
      <c r="N297" s="1">
        <v>2</v>
      </c>
      <c r="O297" s="1">
        <f t="shared" si="61"/>
        <v>0</v>
      </c>
      <c r="P297" s="1">
        <f t="shared" si="57"/>
        <v>225000</v>
      </c>
      <c r="Q297" s="1">
        <f t="shared" si="58"/>
        <v>10000</v>
      </c>
      <c r="R297" s="1">
        <f t="shared" si="59"/>
        <v>0</v>
      </c>
      <c r="S297" s="1">
        <f t="shared" si="60"/>
        <v>235000</v>
      </c>
    </row>
    <row r="298" spans="1:19" hidden="1">
      <c r="A298" s="10" t="s">
        <v>651</v>
      </c>
      <c r="B298" s="5" t="s">
        <v>48</v>
      </c>
      <c r="C298" s="3" t="s">
        <v>6</v>
      </c>
      <c r="D298" s="3" t="s">
        <v>7</v>
      </c>
      <c r="E298" s="1"/>
      <c r="F298" s="1"/>
      <c r="G298" s="1"/>
      <c r="H298" s="1"/>
      <c r="I298" s="1"/>
      <c r="J298" s="1"/>
      <c r="K298" s="1"/>
      <c r="L298" s="1"/>
      <c r="M298" s="1">
        <v>16</v>
      </c>
      <c r="N298" s="1">
        <v>2</v>
      </c>
      <c r="O298" s="1">
        <f t="shared" si="61"/>
        <v>0</v>
      </c>
      <c r="P298" s="1">
        <f t="shared" si="57"/>
        <v>240000</v>
      </c>
      <c r="Q298" s="1">
        <f t="shared" si="58"/>
        <v>10000</v>
      </c>
      <c r="R298" s="1">
        <f t="shared" si="59"/>
        <v>0</v>
      </c>
      <c r="S298" s="1">
        <f t="shared" si="60"/>
        <v>250000</v>
      </c>
    </row>
    <row r="299" spans="1:19" hidden="1">
      <c r="A299" s="10" t="s">
        <v>654</v>
      </c>
      <c r="B299" s="5" t="s">
        <v>51</v>
      </c>
      <c r="C299" s="3" t="s">
        <v>6</v>
      </c>
      <c r="D299" s="3" t="s">
        <v>7</v>
      </c>
      <c r="E299" s="1"/>
      <c r="F299" s="1"/>
      <c r="G299" s="1"/>
      <c r="H299" s="1"/>
      <c r="I299" s="1">
        <v>1</v>
      </c>
      <c r="J299" s="1"/>
      <c r="K299" s="1"/>
      <c r="L299" s="1"/>
      <c r="M299" s="1">
        <v>15</v>
      </c>
      <c r="N299" s="1">
        <v>2</v>
      </c>
      <c r="O299" s="1">
        <f t="shared" si="61"/>
        <v>0</v>
      </c>
      <c r="P299" s="1">
        <f t="shared" si="57"/>
        <v>225000</v>
      </c>
      <c r="Q299" s="1">
        <f t="shared" si="58"/>
        <v>10000</v>
      </c>
      <c r="R299" s="1">
        <f t="shared" si="59"/>
        <v>0</v>
      </c>
      <c r="S299" s="1">
        <f t="shared" si="60"/>
        <v>235000</v>
      </c>
    </row>
    <row r="300" spans="1:19" hidden="1">
      <c r="A300" s="10" t="s">
        <v>653</v>
      </c>
      <c r="B300" s="5" t="s">
        <v>50</v>
      </c>
      <c r="C300" s="3" t="s">
        <v>6</v>
      </c>
      <c r="D300" s="3" t="s">
        <v>7</v>
      </c>
      <c r="E300" s="1"/>
      <c r="F300" s="1"/>
      <c r="G300" s="1"/>
      <c r="H300" s="1"/>
      <c r="I300" s="1"/>
      <c r="J300" s="1"/>
      <c r="K300" s="1"/>
      <c r="L300" s="1"/>
      <c r="M300" s="1">
        <v>16</v>
      </c>
      <c r="N300" s="1">
        <v>2</v>
      </c>
      <c r="O300" s="1">
        <f t="shared" si="61"/>
        <v>0</v>
      </c>
      <c r="P300" s="1">
        <f t="shared" si="57"/>
        <v>240000</v>
      </c>
      <c r="Q300" s="1">
        <f t="shared" si="58"/>
        <v>10000</v>
      </c>
      <c r="R300" s="1">
        <f t="shared" si="59"/>
        <v>0</v>
      </c>
      <c r="S300" s="1">
        <f t="shared" si="60"/>
        <v>250000</v>
      </c>
    </row>
    <row r="301" spans="1:19" hidden="1">
      <c r="A301" s="10" t="s">
        <v>652</v>
      </c>
      <c r="B301" s="5" t="s">
        <v>49</v>
      </c>
      <c r="C301" s="3" t="s">
        <v>6</v>
      </c>
      <c r="D301" s="3" t="s">
        <v>7</v>
      </c>
      <c r="E301" s="2"/>
      <c r="F301" s="1">
        <v>3</v>
      </c>
      <c r="G301" s="1"/>
      <c r="H301" s="1">
        <v>1</v>
      </c>
      <c r="I301" s="1"/>
      <c r="J301" s="1"/>
      <c r="K301" s="1"/>
      <c r="L301" s="1"/>
      <c r="M301" s="1">
        <v>13</v>
      </c>
      <c r="N301" s="1">
        <v>1</v>
      </c>
      <c r="O301" s="1">
        <f t="shared" si="61"/>
        <v>3</v>
      </c>
      <c r="P301" s="1">
        <f t="shared" si="57"/>
        <v>195000</v>
      </c>
      <c r="Q301" s="1">
        <f t="shared" si="58"/>
        <v>5000</v>
      </c>
      <c r="R301" s="1">
        <f t="shared" si="59"/>
        <v>0</v>
      </c>
      <c r="S301" s="1">
        <f t="shared" si="60"/>
        <v>200000</v>
      </c>
    </row>
    <row r="302" spans="1:19" hidden="1">
      <c r="A302" s="7" t="s">
        <v>621</v>
      </c>
      <c r="B302" s="7" t="s">
        <v>622</v>
      </c>
      <c r="C302" s="3" t="s">
        <v>6</v>
      </c>
      <c r="D302" s="3" t="s">
        <v>54</v>
      </c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>
        <f t="shared" si="61"/>
        <v>0</v>
      </c>
      <c r="P302" s="1">
        <f t="shared" si="57"/>
        <v>0</v>
      </c>
      <c r="Q302" s="1">
        <f t="shared" si="58"/>
        <v>0</v>
      </c>
      <c r="R302" s="1">
        <f t="shared" si="59"/>
        <v>0</v>
      </c>
      <c r="S302" s="1">
        <f t="shared" si="60"/>
        <v>0</v>
      </c>
    </row>
    <row r="303" spans="1:19" hidden="1">
      <c r="A303" s="10" t="s">
        <v>55</v>
      </c>
      <c r="B303" s="5" t="s">
        <v>56</v>
      </c>
      <c r="C303" s="3" t="s">
        <v>57</v>
      </c>
      <c r="D303" s="3" t="s">
        <v>7</v>
      </c>
      <c r="E303" s="2"/>
      <c r="F303" s="1"/>
      <c r="G303" s="1">
        <v>1</v>
      </c>
      <c r="H303" s="1"/>
      <c r="I303" s="1"/>
      <c r="J303" s="1"/>
      <c r="K303" s="1"/>
      <c r="L303" s="1"/>
      <c r="M303" s="1">
        <v>16</v>
      </c>
      <c r="N303" s="1">
        <v>3</v>
      </c>
      <c r="O303" s="1">
        <f t="shared" si="61"/>
        <v>0</v>
      </c>
      <c r="P303" s="1">
        <f t="shared" si="57"/>
        <v>240000</v>
      </c>
      <c r="Q303" s="1">
        <f t="shared" si="58"/>
        <v>15000</v>
      </c>
      <c r="R303" s="1">
        <f t="shared" si="59"/>
        <v>0</v>
      </c>
      <c r="S303" s="1">
        <f t="shared" si="60"/>
        <v>255000</v>
      </c>
    </row>
    <row r="304" spans="1:19" hidden="1">
      <c r="A304" s="10" t="s">
        <v>68</v>
      </c>
      <c r="B304" s="5" t="s">
        <v>69</v>
      </c>
      <c r="C304" s="3" t="s">
        <v>57</v>
      </c>
      <c r="D304" s="3" t="s">
        <v>7</v>
      </c>
      <c r="E304" s="2"/>
      <c r="F304" s="1"/>
      <c r="G304" s="1"/>
      <c r="H304" s="1"/>
      <c r="I304" s="1"/>
      <c r="J304" s="1"/>
      <c r="K304" s="1"/>
      <c r="L304" s="1"/>
      <c r="M304" s="1">
        <v>16</v>
      </c>
      <c r="N304" s="1">
        <v>3</v>
      </c>
      <c r="O304" s="1">
        <f t="shared" si="61"/>
        <v>0</v>
      </c>
      <c r="P304" s="1">
        <f t="shared" si="57"/>
        <v>240000</v>
      </c>
      <c r="Q304" s="1">
        <f t="shared" si="58"/>
        <v>15000</v>
      </c>
      <c r="R304" s="1">
        <f t="shared" si="59"/>
        <v>0</v>
      </c>
      <c r="S304" s="1">
        <f t="shared" si="60"/>
        <v>255000</v>
      </c>
    </row>
    <row r="305" spans="1:19" hidden="1">
      <c r="A305" s="10" t="s">
        <v>58</v>
      </c>
      <c r="B305" s="5" t="s">
        <v>59</v>
      </c>
      <c r="C305" s="3" t="s">
        <v>57</v>
      </c>
      <c r="D305" s="3" t="s">
        <v>7</v>
      </c>
      <c r="E305" s="2"/>
      <c r="F305" s="1"/>
      <c r="G305" s="1"/>
      <c r="H305" s="1"/>
      <c r="I305" s="1"/>
      <c r="J305" s="1"/>
      <c r="K305" s="1"/>
      <c r="L305" s="1"/>
      <c r="M305" s="1">
        <v>16</v>
      </c>
      <c r="N305" s="1">
        <v>3</v>
      </c>
      <c r="O305" s="1">
        <f t="shared" si="61"/>
        <v>0</v>
      </c>
      <c r="P305" s="1">
        <f t="shared" si="57"/>
        <v>240000</v>
      </c>
      <c r="Q305" s="1">
        <f t="shared" si="58"/>
        <v>15000</v>
      </c>
      <c r="R305" s="1">
        <f t="shared" si="59"/>
        <v>0</v>
      </c>
      <c r="S305" s="1">
        <f t="shared" si="60"/>
        <v>255000</v>
      </c>
    </row>
    <row r="306" spans="1:19" hidden="1">
      <c r="A306" s="10" t="s">
        <v>72</v>
      </c>
      <c r="B306" s="5" t="s">
        <v>73</v>
      </c>
      <c r="C306" s="3" t="s">
        <v>57</v>
      </c>
      <c r="D306" s="3" t="s">
        <v>7</v>
      </c>
      <c r="E306" s="2"/>
      <c r="F306" s="1"/>
      <c r="G306" s="1"/>
      <c r="H306" s="1"/>
      <c r="I306" s="1"/>
      <c r="J306" s="1"/>
      <c r="K306" s="1"/>
      <c r="L306" s="1"/>
      <c r="M306" s="1">
        <v>16</v>
      </c>
      <c r="N306" s="1">
        <v>3</v>
      </c>
      <c r="O306" s="1">
        <f t="shared" si="61"/>
        <v>0</v>
      </c>
      <c r="P306" s="1">
        <f t="shared" si="57"/>
        <v>240000</v>
      </c>
      <c r="Q306" s="1">
        <f t="shared" si="58"/>
        <v>15000</v>
      </c>
      <c r="R306" s="1">
        <f t="shared" si="59"/>
        <v>0</v>
      </c>
      <c r="S306" s="1">
        <f t="shared" si="60"/>
        <v>255000</v>
      </c>
    </row>
    <row r="307" spans="1:19" hidden="1">
      <c r="A307" s="10" t="s">
        <v>62</v>
      </c>
      <c r="B307" s="5" t="s">
        <v>63</v>
      </c>
      <c r="C307" s="3" t="s">
        <v>57</v>
      </c>
      <c r="D307" s="3" t="s">
        <v>7</v>
      </c>
      <c r="E307" s="2"/>
      <c r="F307" s="1"/>
      <c r="G307" s="1"/>
      <c r="H307" s="1"/>
      <c r="I307" s="1"/>
      <c r="J307" s="1"/>
      <c r="K307" s="1"/>
      <c r="L307" s="1"/>
      <c r="M307" s="1">
        <v>16</v>
      </c>
      <c r="N307" s="1">
        <v>3</v>
      </c>
      <c r="O307" s="1">
        <f t="shared" si="61"/>
        <v>0</v>
      </c>
      <c r="P307" s="1">
        <f t="shared" si="57"/>
        <v>240000</v>
      </c>
      <c r="Q307" s="1">
        <f t="shared" si="58"/>
        <v>15000</v>
      </c>
      <c r="R307" s="1">
        <f t="shared" si="59"/>
        <v>0</v>
      </c>
      <c r="S307" s="1">
        <f t="shared" si="60"/>
        <v>255000</v>
      </c>
    </row>
    <row r="308" spans="1:19" hidden="1">
      <c r="A308" s="10" t="s">
        <v>74</v>
      </c>
      <c r="B308" s="5" t="s">
        <v>75</v>
      </c>
      <c r="C308" s="3" t="s">
        <v>57</v>
      </c>
      <c r="D308" s="3" t="s">
        <v>7</v>
      </c>
      <c r="E308" s="2"/>
      <c r="F308" s="1"/>
      <c r="G308" s="1"/>
      <c r="H308" s="1">
        <v>1</v>
      </c>
      <c r="I308" s="1"/>
      <c r="J308" s="1"/>
      <c r="K308" s="1">
        <v>2</v>
      </c>
      <c r="L308" s="1"/>
      <c r="M308" s="1">
        <v>14</v>
      </c>
      <c r="N308" s="1">
        <v>2</v>
      </c>
      <c r="O308" s="1">
        <f t="shared" si="61"/>
        <v>2</v>
      </c>
      <c r="P308" s="1">
        <f t="shared" si="57"/>
        <v>210000</v>
      </c>
      <c r="Q308" s="1">
        <f t="shared" si="58"/>
        <v>10000</v>
      </c>
      <c r="R308" s="1">
        <f t="shared" si="59"/>
        <v>0</v>
      </c>
      <c r="S308" s="1">
        <f t="shared" si="60"/>
        <v>220000</v>
      </c>
    </row>
    <row r="309" spans="1:19" hidden="1">
      <c r="A309" s="10" t="s">
        <v>78</v>
      </c>
      <c r="B309" s="5" t="s">
        <v>79</v>
      </c>
      <c r="C309" s="3" t="s">
        <v>57</v>
      </c>
      <c r="D309" s="3" t="s">
        <v>7</v>
      </c>
      <c r="E309" s="2"/>
      <c r="F309" s="1"/>
      <c r="G309" s="1">
        <v>1</v>
      </c>
      <c r="H309" s="1"/>
      <c r="I309" s="1"/>
      <c r="J309" s="1"/>
      <c r="K309" s="1"/>
      <c r="L309" s="1"/>
      <c r="M309" s="1">
        <v>16</v>
      </c>
      <c r="N309" s="1">
        <v>3</v>
      </c>
      <c r="O309" s="1">
        <f t="shared" si="61"/>
        <v>0</v>
      </c>
      <c r="P309" s="1">
        <f t="shared" si="57"/>
        <v>240000</v>
      </c>
      <c r="Q309" s="1">
        <f t="shared" si="58"/>
        <v>15000</v>
      </c>
      <c r="R309" s="1">
        <f t="shared" si="59"/>
        <v>0</v>
      </c>
      <c r="S309" s="1">
        <f t="shared" si="60"/>
        <v>255000</v>
      </c>
    </row>
    <row r="310" spans="1:19" hidden="1">
      <c r="A310" s="10" t="s">
        <v>60</v>
      </c>
      <c r="B310" s="5" t="s">
        <v>61</v>
      </c>
      <c r="C310" s="3" t="s">
        <v>57</v>
      </c>
      <c r="D310" s="3" t="s">
        <v>7</v>
      </c>
      <c r="E310" s="2"/>
      <c r="F310" s="1"/>
      <c r="G310" s="1"/>
      <c r="H310" s="1"/>
      <c r="I310" s="1"/>
      <c r="J310" s="1"/>
      <c r="K310" s="1"/>
      <c r="L310" s="1"/>
      <c r="M310" s="1">
        <v>16</v>
      </c>
      <c r="N310" s="1">
        <v>3</v>
      </c>
      <c r="O310" s="1">
        <f t="shared" si="61"/>
        <v>0</v>
      </c>
      <c r="P310" s="1">
        <f t="shared" si="57"/>
        <v>240000</v>
      </c>
      <c r="Q310" s="1">
        <f t="shared" si="58"/>
        <v>15000</v>
      </c>
      <c r="R310" s="1">
        <f t="shared" si="59"/>
        <v>0</v>
      </c>
      <c r="S310" s="1">
        <f t="shared" si="60"/>
        <v>255000</v>
      </c>
    </row>
    <row r="311" spans="1:19" hidden="1">
      <c r="A311" s="10" t="s">
        <v>76</v>
      </c>
      <c r="B311" s="5" t="s">
        <v>77</v>
      </c>
      <c r="C311" s="3" t="s">
        <v>57</v>
      </c>
      <c r="D311" s="3" t="s">
        <v>7</v>
      </c>
      <c r="E311" s="2"/>
      <c r="F311" s="1"/>
      <c r="G311" s="1"/>
      <c r="H311" s="1">
        <v>1</v>
      </c>
      <c r="I311" s="1">
        <v>2</v>
      </c>
      <c r="J311" s="1"/>
      <c r="K311" s="1">
        <v>1</v>
      </c>
      <c r="L311" s="1"/>
      <c r="M311" s="1">
        <v>12</v>
      </c>
      <c r="N311" s="1">
        <v>3</v>
      </c>
      <c r="O311" s="1">
        <f t="shared" si="61"/>
        <v>1</v>
      </c>
      <c r="P311" s="1">
        <f t="shared" si="57"/>
        <v>180000</v>
      </c>
      <c r="Q311" s="1">
        <f t="shared" si="58"/>
        <v>15000</v>
      </c>
      <c r="R311" s="1">
        <f t="shared" si="59"/>
        <v>0</v>
      </c>
      <c r="S311" s="1">
        <f t="shared" si="60"/>
        <v>195000</v>
      </c>
    </row>
    <row r="312" spans="1:19" hidden="1">
      <c r="A312" s="10" t="s">
        <v>70</v>
      </c>
      <c r="B312" s="5" t="s">
        <v>71</v>
      </c>
      <c r="C312" s="3" t="s">
        <v>57</v>
      </c>
      <c r="D312" s="3" t="s">
        <v>7</v>
      </c>
      <c r="E312" s="2"/>
      <c r="F312" s="1"/>
      <c r="G312" s="1"/>
      <c r="H312" s="1"/>
      <c r="I312" s="1"/>
      <c r="J312" s="1"/>
      <c r="K312" s="1"/>
      <c r="L312" s="1"/>
      <c r="M312" s="1">
        <v>16</v>
      </c>
      <c r="N312" s="1">
        <v>3</v>
      </c>
      <c r="O312" s="1">
        <f t="shared" si="61"/>
        <v>0</v>
      </c>
      <c r="P312" s="1">
        <f t="shared" si="57"/>
        <v>240000</v>
      </c>
      <c r="Q312" s="1">
        <f t="shared" si="58"/>
        <v>15000</v>
      </c>
      <c r="R312" s="1">
        <f t="shared" si="59"/>
        <v>0</v>
      </c>
      <c r="S312" s="1">
        <f t="shared" si="60"/>
        <v>255000</v>
      </c>
    </row>
    <row r="313" spans="1:19" hidden="1">
      <c r="A313" s="10" t="s">
        <v>64</v>
      </c>
      <c r="B313" s="5" t="s">
        <v>65</v>
      </c>
      <c r="C313" s="3" t="s">
        <v>57</v>
      </c>
      <c r="D313" s="3" t="s">
        <v>7</v>
      </c>
      <c r="E313" s="2"/>
      <c r="F313" s="1"/>
      <c r="G313" s="1">
        <v>1</v>
      </c>
      <c r="H313" s="1"/>
      <c r="I313" s="1"/>
      <c r="J313" s="1"/>
      <c r="K313" s="1"/>
      <c r="L313" s="1"/>
      <c r="M313" s="1">
        <v>16</v>
      </c>
      <c r="N313" s="1">
        <v>3</v>
      </c>
      <c r="O313" s="1">
        <f t="shared" si="61"/>
        <v>0</v>
      </c>
      <c r="P313" s="1">
        <f t="shared" si="57"/>
        <v>240000</v>
      </c>
      <c r="Q313" s="1">
        <f t="shared" si="58"/>
        <v>15000</v>
      </c>
      <c r="R313" s="1">
        <f t="shared" si="59"/>
        <v>0</v>
      </c>
      <c r="S313" s="1">
        <f t="shared" si="60"/>
        <v>255000</v>
      </c>
    </row>
    <row r="314" spans="1:19" hidden="1">
      <c r="A314" s="10" t="s">
        <v>66</v>
      </c>
      <c r="B314" s="5" t="s">
        <v>67</v>
      </c>
      <c r="C314" s="3" t="s">
        <v>57</v>
      </c>
      <c r="D314" s="3" t="s">
        <v>7</v>
      </c>
      <c r="E314" s="2"/>
      <c r="F314" s="1"/>
      <c r="G314" s="1"/>
      <c r="H314" s="1">
        <v>1</v>
      </c>
      <c r="I314" s="1"/>
      <c r="J314" s="1"/>
      <c r="K314" s="1"/>
      <c r="L314" s="1"/>
      <c r="M314" s="1">
        <v>15</v>
      </c>
      <c r="N314" s="1">
        <v>3</v>
      </c>
      <c r="O314" s="1">
        <f t="shared" si="61"/>
        <v>0</v>
      </c>
      <c r="P314" s="1">
        <f t="shared" si="57"/>
        <v>225000</v>
      </c>
      <c r="Q314" s="1">
        <f t="shared" si="58"/>
        <v>15000</v>
      </c>
      <c r="R314" s="1">
        <f t="shared" si="59"/>
        <v>0</v>
      </c>
      <c r="S314" s="1">
        <f t="shared" si="60"/>
        <v>240000</v>
      </c>
    </row>
    <row r="315" spans="1:19" hidden="1">
      <c r="A315" s="10" t="s">
        <v>80</v>
      </c>
      <c r="B315" s="5" t="s">
        <v>81</v>
      </c>
      <c r="C315" s="3" t="s">
        <v>57</v>
      </c>
      <c r="D315" s="3" t="s">
        <v>7</v>
      </c>
      <c r="E315" s="2"/>
      <c r="F315" s="1"/>
      <c r="G315" s="1"/>
      <c r="H315" s="1"/>
      <c r="I315" s="1">
        <v>1</v>
      </c>
      <c r="J315" s="1"/>
      <c r="K315" s="1"/>
      <c r="L315" s="1"/>
      <c r="M315" s="1">
        <v>16</v>
      </c>
      <c r="N315" s="1">
        <v>2</v>
      </c>
      <c r="O315" s="1">
        <f t="shared" si="61"/>
        <v>0</v>
      </c>
      <c r="P315" s="1">
        <f t="shared" si="57"/>
        <v>240000</v>
      </c>
      <c r="Q315" s="1">
        <f t="shared" si="58"/>
        <v>10000</v>
      </c>
      <c r="R315" s="1">
        <f t="shared" si="59"/>
        <v>0</v>
      </c>
      <c r="S315" s="1">
        <f t="shared" si="60"/>
        <v>250000</v>
      </c>
    </row>
    <row r="316" spans="1:19" hidden="1">
      <c r="A316" s="10" t="s">
        <v>82</v>
      </c>
      <c r="B316" s="5" t="s">
        <v>83</v>
      </c>
      <c r="C316" s="3" t="s">
        <v>57</v>
      </c>
      <c r="D316" s="3" t="s">
        <v>7</v>
      </c>
      <c r="E316" s="2"/>
      <c r="F316" s="1"/>
      <c r="G316" s="1"/>
      <c r="H316" s="1">
        <v>1</v>
      </c>
      <c r="I316" s="1"/>
      <c r="J316" s="1"/>
      <c r="K316" s="1"/>
      <c r="L316" s="1"/>
      <c r="M316" s="1">
        <v>15</v>
      </c>
      <c r="N316" s="1">
        <v>3</v>
      </c>
      <c r="O316" s="1">
        <f t="shared" si="61"/>
        <v>0</v>
      </c>
      <c r="P316" s="1">
        <f t="shared" si="57"/>
        <v>225000</v>
      </c>
      <c r="Q316" s="1">
        <f t="shared" si="58"/>
        <v>15000</v>
      </c>
      <c r="R316" s="1">
        <f t="shared" si="59"/>
        <v>0</v>
      </c>
      <c r="S316" s="1">
        <f t="shared" si="60"/>
        <v>240000</v>
      </c>
    </row>
    <row r="317" spans="1:19" hidden="1">
      <c r="A317" s="7" t="s">
        <v>605</v>
      </c>
      <c r="B317" s="7" t="s">
        <v>606</v>
      </c>
      <c r="C317" s="3" t="s">
        <v>57</v>
      </c>
      <c r="D317" s="3" t="s">
        <v>7</v>
      </c>
      <c r="E317" s="2"/>
      <c r="F317" s="1"/>
      <c r="G317" s="1"/>
      <c r="H317" s="1"/>
      <c r="I317" s="1"/>
      <c r="J317" s="1"/>
      <c r="K317" s="1"/>
      <c r="L317" s="1"/>
      <c r="M317" s="1">
        <v>16</v>
      </c>
      <c r="N317" s="1">
        <v>3</v>
      </c>
      <c r="O317" s="1">
        <f t="shared" si="61"/>
        <v>0</v>
      </c>
      <c r="P317" s="1">
        <f t="shared" si="57"/>
        <v>240000</v>
      </c>
      <c r="Q317" s="1">
        <f t="shared" si="58"/>
        <v>15000</v>
      </c>
      <c r="R317" s="1">
        <f t="shared" si="59"/>
        <v>0</v>
      </c>
      <c r="S317" s="1">
        <f t="shared" si="60"/>
        <v>255000</v>
      </c>
    </row>
    <row r="318" spans="1:19" hidden="1">
      <c r="A318" s="5" t="s">
        <v>644</v>
      </c>
      <c r="B318" s="16" t="s">
        <v>593</v>
      </c>
      <c r="C318" s="3" t="s">
        <v>595</v>
      </c>
      <c r="D318" s="3" t="s">
        <v>7</v>
      </c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>
        <f t="shared" si="61"/>
        <v>0</v>
      </c>
      <c r="P318" s="47">
        <f>20000*M318</f>
        <v>0</v>
      </c>
      <c r="Q318" s="47">
        <f>5000*N318</f>
        <v>0</v>
      </c>
      <c r="R318" s="47">
        <f>15000*J318</f>
        <v>0</v>
      </c>
      <c r="S318" s="47">
        <f>R318+Q318+P318</f>
        <v>0</v>
      </c>
    </row>
    <row r="319" spans="1:19" hidden="1">
      <c r="A319" s="7" t="s">
        <v>625</v>
      </c>
      <c r="B319" s="7" t="s">
        <v>626</v>
      </c>
      <c r="C319" s="3" t="s">
        <v>697</v>
      </c>
      <c r="D319" s="3" t="s">
        <v>54</v>
      </c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>
        <f t="shared" si="61"/>
        <v>0</v>
      </c>
      <c r="P319" s="1"/>
      <c r="Q319" s="1"/>
      <c r="R319" s="1"/>
      <c r="S319" s="1"/>
    </row>
    <row r="320" spans="1:19" hidden="1">
      <c r="A320" s="5" t="s">
        <v>681</v>
      </c>
      <c r="B320" s="5" t="s">
        <v>671</v>
      </c>
      <c r="C320" s="3" t="s">
        <v>641</v>
      </c>
      <c r="D320" s="3" t="s">
        <v>7</v>
      </c>
      <c r="E320" s="1"/>
      <c r="F320" s="1"/>
      <c r="G320" s="1"/>
      <c r="H320" s="1">
        <v>1</v>
      </c>
      <c r="I320" s="1">
        <v>8</v>
      </c>
      <c r="J320" s="1"/>
      <c r="K320" s="1">
        <v>1</v>
      </c>
      <c r="L320" s="1"/>
      <c r="M320" s="1">
        <v>7</v>
      </c>
      <c r="N320" s="1">
        <v>2</v>
      </c>
      <c r="O320" s="1">
        <f t="shared" si="61"/>
        <v>1</v>
      </c>
      <c r="P320" s="47">
        <f t="shared" ref="P320:P331" si="62">20000*M320</f>
        <v>140000</v>
      </c>
      <c r="Q320" s="47">
        <f t="shared" ref="Q320:Q331" si="63">5000*N320</f>
        <v>10000</v>
      </c>
      <c r="R320" s="47">
        <f t="shared" ref="R320:R331" si="64">15000*J320</f>
        <v>0</v>
      </c>
      <c r="S320" s="47">
        <f t="shared" ref="S320:S331" si="65">R320+Q320+P320</f>
        <v>150000</v>
      </c>
    </row>
    <row r="321" spans="1:19" hidden="1">
      <c r="A321" s="5" t="s">
        <v>648</v>
      </c>
      <c r="B321" s="5" t="s">
        <v>672</v>
      </c>
      <c r="C321" s="3" t="s">
        <v>641</v>
      </c>
      <c r="D321" s="3" t="s">
        <v>7</v>
      </c>
      <c r="E321" s="1"/>
      <c r="F321" s="1"/>
      <c r="G321" s="1"/>
      <c r="H321" s="1"/>
      <c r="I321" s="1">
        <v>7</v>
      </c>
      <c r="J321" s="1"/>
      <c r="K321" s="1"/>
      <c r="L321" s="1"/>
      <c r="M321" s="1">
        <v>10</v>
      </c>
      <c r="N321" s="1">
        <v>2</v>
      </c>
      <c r="O321" s="1">
        <f t="shared" si="61"/>
        <v>0</v>
      </c>
      <c r="P321" s="47">
        <f t="shared" si="62"/>
        <v>200000</v>
      </c>
      <c r="Q321" s="47">
        <f t="shared" si="63"/>
        <v>10000</v>
      </c>
      <c r="R321" s="47">
        <f t="shared" si="64"/>
        <v>0</v>
      </c>
      <c r="S321" s="47">
        <f t="shared" si="65"/>
        <v>210000</v>
      </c>
    </row>
    <row r="322" spans="1:19" hidden="1">
      <c r="A322" s="5" t="s">
        <v>682</v>
      </c>
      <c r="B322" s="5" t="s">
        <v>673</v>
      </c>
      <c r="C322" s="3" t="s">
        <v>641</v>
      </c>
      <c r="D322" s="3" t="s">
        <v>7</v>
      </c>
      <c r="E322" s="1"/>
      <c r="F322" s="1"/>
      <c r="G322" s="1"/>
      <c r="H322" s="1"/>
      <c r="I322" s="1">
        <v>1</v>
      </c>
      <c r="J322" s="1"/>
      <c r="K322" s="1">
        <v>1</v>
      </c>
      <c r="L322" s="1"/>
      <c r="M322" s="1">
        <v>14</v>
      </c>
      <c r="N322" s="1">
        <v>3</v>
      </c>
      <c r="O322" s="1">
        <f t="shared" si="61"/>
        <v>1</v>
      </c>
      <c r="P322" s="47">
        <f t="shared" si="62"/>
        <v>280000</v>
      </c>
      <c r="Q322" s="47">
        <f t="shared" si="63"/>
        <v>15000</v>
      </c>
      <c r="R322" s="47">
        <f t="shared" si="64"/>
        <v>0</v>
      </c>
      <c r="S322" s="47">
        <f t="shared" si="65"/>
        <v>295000</v>
      </c>
    </row>
    <row r="323" spans="1:19" hidden="1">
      <c r="A323" s="5" t="s">
        <v>683</v>
      </c>
      <c r="B323" s="5" t="s">
        <v>674</v>
      </c>
      <c r="C323" s="3" t="s">
        <v>641</v>
      </c>
      <c r="D323" s="3" t="s">
        <v>7</v>
      </c>
      <c r="E323" s="1"/>
      <c r="F323" s="1"/>
      <c r="G323" s="1"/>
      <c r="H323" s="1"/>
      <c r="I323" s="1"/>
      <c r="J323" s="1"/>
      <c r="K323" s="1"/>
      <c r="L323" s="1"/>
      <c r="M323" s="1">
        <v>16</v>
      </c>
      <c r="N323" s="1">
        <v>3</v>
      </c>
      <c r="O323" s="1">
        <f t="shared" si="61"/>
        <v>0</v>
      </c>
      <c r="P323" s="47">
        <f t="shared" si="62"/>
        <v>320000</v>
      </c>
      <c r="Q323" s="47">
        <f t="shared" si="63"/>
        <v>15000</v>
      </c>
      <c r="R323" s="47">
        <f t="shared" si="64"/>
        <v>0</v>
      </c>
      <c r="S323" s="47">
        <f t="shared" si="65"/>
        <v>335000</v>
      </c>
    </row>
    <row r="324" spans="1:19" hidden="1">
      <c r="A324" s="5" t="s">
        <v>684</v>
      </c>
      <c r="B324" s="5" t="s">
        <v>675</v>
      </c>
      <c r="C324" s="3" t="s">
        <v>641</v>
      </c>
      <c r="D324" s="3" t="s">
        <v>7</v>
      </c>
      <c r="E324" s="1"/>
      <c r="F324" s="1"/>
      <c r="G324" s="1"/>
      <c r="H324" s="1"/>
      <c r="I324" s="1">
        <v>2</v>
      </c>
      <c r="J324" s="1"/>
      <c r="K324" s="1"/>
      <c r="L324" s="1"/>
      <c r="M324" s="1">
        <v>14</v>
      </c>
      <c r="N324" s="1">
        <v>3</v>
      </c>
      <c r="O324" s="1">
        <f t="shared" si="61"/>
        <v>0</v>
      </c>
      <c r="P324" s="47">
        <f t="shared" si="62"/>
        <v>280000</v>
      </c>
      <c r="Q324" s="47">
        <f t="shared" si="63"/>
        <v>15000</v>
      </c>
      <c r="R324" s="47">
        <f t="shared" si="64"/>
        <v>0</v>
      </c>
      <c r="S324" s="47">
        <f t="shared" si="65"/>
        <v>295000</v>
      </c>
    </row>
    <row r="325" spans="1:19" hidden="1">
      <c r="A325" s="5" t="s">
        <v>685</v>
      </c>
      <c r="B325" s="5" t="s">
        <v>676</v>
      </c>
      <c r="C325" s="3" t="s">
        <v>641</v>
      </c>
      <c r="D325" s="3" t="s">
        <v>7</v>
      </c>
      <c r="E325" s="1"/>
      <c r="F325" s="1"/>
      <c r="G325" s="1"/>
      <c r="H325" s="1"/>
      <c r="I325" s="1"/>
      <c r="J325" s="1"/>
      <c r="K325" s="1">
        <v>2</v>
      </c>
      <c r="L325" s="1"/>
      <c r="M325" s="1">
        <v>15</v>
      </c>
      <c r="N325" s="1">
        <v>2</v>
      </c>
      <c r="O325" s="1">
        <f t="shared" si="61"/>
        <v>2</v>
      </c>
      <c r="P325" s="47">
        <f t="shared" si="62"/>
        <v>300000</v>
      </c>
      <c r="Q325" s="47">
        <f t="shared" si="63"/>
        <v>10000</v>
      </c>
      <c r="R325" s="47">
        <f t="shared" si="64"/>
        <v>0</v>
      </c>
      <c r="S325" s="47">
        <f t="shared" si="65"/>
        <v>310000</v>
      </c>
    </row>
    <row r="326" spans="1:19" hidden="1">
      <c r="A326" s="5" t="s">
        <v>686</v>
      </c>
      <c r="B326" s="5" t="s">
        <v>677</v>
      </c>
      <c r="C326" s="3" t="s">
        <v>641</v>
      </c>
      <c r="D326" s="3" t="s">
        <v>7</v>
      </c>
      <c r="E326" s="1"/>
      <c r="F326" s="1"/>
      <c r="G326" s="1"/>
      <c r="H326" s="1"/>
      <c r="I326" s="1">
        <v>1</v>
      </c>
      <c r="J326" s="1"/>
      <c r="K326" s="1"/>
      <c r="L326" s="1"/>
      <c r="M326" s="1">
        <v>15</v>
      </c>
      <c r="N326" s="1">
        <v>3</v>
      </c>
      <c r="O326" s="1">
        <f t="shared" si="61"/>
        <v>0</v>
      </c>
      <c r="P326" s="47">
        <f t="shared" si="62"/>
        <v>300000</v>
      </c>
      <c r="Q326" s="47">
        <f t="shared" si="63"/>
        <v>15000</v>
      </c>
      <c r="R326" s="47">
        <f t="shared" si="64"/>
        <v>0</v>
      </c>
      <c r="S326" s="47">
        <f t="shared" si="65"/>
        <v>315000</v>
      </c>
    </row>
    <row r="327" spans="1:19" hidden="1">
      <c r="A327" s="5" t="s">
        <v>687</v>
      </c>
      <c r="B327" s="5" t="s">
        <v>678</v>
      </c>
      <c r="C327" s="3" t="s">
        <v>641</v>
      </c>
      <c r="D327" s="3" t="s">
        <v>7</v>
      </c>
      <c r="E327" s="1"/>
      <c r="F327" s="1"/>
      <c r="G327" s="1"/>
      <c r="H327" s="1"/>
      <c r="I327" s="1"/>
      <c r="J327" s="1"/>
      <c r="K327" s="1"/>
      <c r="L327" s="1"/>
      <c r="M327" s="1">
        <v>16</v>
      </c>
      <c r="N327" s="1">
        <v>3</v>
      </c>
      <c r="O327" s="1">
        <f t="shared" si="61"/>
        <v>0</v>
      </c>
      <c r="P327" s="47">
        <f t="shared" si="62"/>
        <v>320000</v>
      </c>
      <c r="Q327" s="47">
        <f t="shared" si="63"/>
        <v>15000</v>
      </c>
      <c r="R327" s="47">
        <f t="shared" si="64"/>
        <v>0</v>
      </c>
      <c r="S327" s="47">
        <f t="shared" si="65"/>
        <v>335000</v>
      </c>
    </row>
    <row r="328" spans="1:19" hidden="1">
      <c r="A328" s="5" t="s">
        <v>688</v>
      </c>
      <c r="B328" s="5" t="s">
        <v>679</v>
      </c>
      <c r="C328" s="3" t="s">
        <v>641</v>
      </c>
      <c r="D328" s="3" t="s">
        <v>7</v>
      </c>
      <c r="E328" s="1"/>
      <c r="F328" s="1"/>
      <c r="G328" s="1"/>
      <c r="H328" s="1"/>
      <c r="I328" s="1"/>
      <c r="J328" s="1"/>
      <c r="K328" s="1"/>
      <c r="L328" s="1"/>
      <c r="M328" s="1">
        <v>16</v>
      </c>
      <c r="N328" s="1">
        <v>3</v>
      </c>
      <c r="O328" s="1">
        <f t="shared" si="61"/>
        <v>0</v>
      </c>
      <c r="P328" s="47">
        <f t="shared" si="62"/>
        <v>320000</v>
      </c>
      <c r="Q328" s="47">
        <f t="shared" si="63"/>
        <v>15000</v>
      </c>
      <c r="R328" s="47">
        <f t="shared" si="64"/>
        <v>0</v>
      </c>
      <c r="S328" s="47">
        <f t="shared" si="65"/>
        <v>335000</v>
      </c>
    </row>
    <row r="329" spans="1:19" hidden="1">
      <c r="A329" s="5" t="s">
        <v>689</v>
      </c>
      <c r="B329" s="5" t="s">
        <v>680</v>
      </c>
      <c r="C329" s="3" t="s">
        <v>641</v>
      </c>
      <c r="D329" s="3" t="s">
        <v>7</v>
      </c>
      <c r="E329" s="1"/>
      <c r="F329" s="1"/>
      <c r="G329" s="1"/>
      <c r="H329" s="1"/>
      <c r="I329" s="1"/>
      <c r="J329" s="1"/>
      <c r="K329" s="1"/>
      <c r="L329" s="1"/>
      <c r="M329" s="1">
        <v>16</v>
      </c>
      <c r="N329" s="1">
        <v>3</v>
      </c>
      <c r="O329" s="1">
        <f t="shared" si="61"/>
        <v>0</v>
      </c>
      <c r="P329" s="47">
        <f t="shared" si="62"/>
        <v>320000</v>
      </c>
      <c r="Q329" s="47">
        <f t="shared" si="63"/>
        <v>15000</v>
      </c>
      <c r="R329" s="47">
        <f t="shared" si="64"/>
        <v>0</v>
      </c>
      <c r="S329" s="47">
        <f t="shared" si="65"/>
        <v>335000</v>
      </c>
    </row>
    <row r="330" spans="1:19" hidden="1">
      <c r="A330" s="21" t="s">
        <v>691</v>
      </c>
      <c r="B330" s="21" t="s">
        <v>690</v>
      </c>
      <c r="C330" s="22" t="s">
        <v>641</v>
      </c>
      <c r="D330" s="22" t="s">
        <v>54</v>
      </c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1">
        <f t="shared" si="61"/>
        <v>0</v>
      </c>
      <c r="P330" s="47">
        <f t="shared" si="62"/>
        <v>0</v>
      </c>
      <c r="Q330" s="47">
        <f t="shared" si="63"/>
        <v>0</v>
      </c>
      <c r="R330" s="47">
        <f t="shared" si="64"/>
        <v>0</v>
      </c>
      <c r="S330" s="47">
        <f t="shared" si="65"/>
        <v>0</v>
      </c>
    </row>
    <row r="331" spans="1:19" hidden="1">
      <c r="A331" s="24" t="s">
        <v>699</v>
      </c>
      <c r="B331" s="24" t="s">
        <v>700</v>
      </c>
      <c r="C331" s="24" t="s">
        <v>595</v>
      </c>
      <c r="D331" s="25" t="s">
        <v>54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>
        <f t="shared" si="61"/>
        <v>0</v>
      </c>
      <c r="P331" s="47">
        <f t="shared" si="62"/>
        <v>0</v>
      </c>
      <c r="Q331" s="47">
        <f t="shared" si="63"/>
        <v>0</v>
      </c>
      <c r="R331" s="47">
        <f t="shared" si="64"/>
        <v>0</v>
      </c>
      <c r="S331" s="47">
        <f t="shared" si="65"/>
        <v>0</v>
      </c>
    </row>
    <row r="332" spans="1:19" hidden="1">
      <c r="A332" s="24" t="s">
        <v>701</v>
      </c>
      <c r="B332" s="24" t="s">
        <v>702</v>
      </c>
      <c r="C332" s="26" t="s">
        <v>703</v>
      </c>
      <c r="D332" s="26" t="s">
        <v>7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>
        <f t="shared" si="61"/>
        <v>0</v>
      </c>
      <c r="P332" s="1">
        <f t="shared" ref="P332:P336" si="66">15000*M332</f>
        <v>0</v>
      </c>
      <c r="Q332" s="1">
        <f t="shared" ref="Q332:Q336" si="67">5000*N332</f>
        <v>0</v>
      </c>
      <c r="R332" s="1">
        <f t="shared" ref="R332:R336" si="68">10000*J332</f>
        <v>0</v>
      </c>
      <c r="S332" s="1">
        <f t="shared" ref="S332:S336" si="69">R332+Q332+P332</f>
        <v>0</v>
      </c>
    </row>
    <row r="333" spans="1:19" hidden="1">
      <c r="A333" s="24" t="s">
        <v>704</v>
      </c>
      <c r="B333" s="24" t="s">
        <v>705</v>
      </c>
      <c r="C333" s="26" t="s">
        <v>703</v>
      </c>
      <c r="D333" s="26" t="s">
        <v>7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>
        <f t="shared" si="61"/>
        <v>0</v>
      </c>
      <c r="P333" s="1">
        <f t="shared" si="66"/>
        <v>0</v>
      </c>
      <c r="Q333" s="1">
        <f t="shared" si="67"/>
        <v>0</v>
      </c>
      <c r="R333" s="1">
        <f t="shared" si="68"/>
        <v>0</v>
      </c>
      <c r="S333" s="1">
        <f t="shared" si="69"/>
        <v>0</v>
      </c>
    </row>
    <row r="334" spans="1:19" hidden="1">
      <c r="A334" s="24" t="s">
        <v>706</v>
      </c>
      <c r="B334" s="24" t="s">
        <v>707</v>
      </c>
      <c r="C334" s="26" t="s">
        <v>703</v>
      </c>
      <c r="D334" s="26" t="s">
        <v>7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>
        <f t="shared" si="61"/>
        <v>0</v>
      </c>
      <c r="P334" s="1">
        <f t="shared" si="66"/>
        <v>0</v>
      </c>
      <c r="Q334" s="1">
        <f t="shared" si="67"/>
        <v>0</v>
      </c>
      <c r="R334" s="1">
        <f t="shared" si="68"/>
        <v>0</v>
      </c>
      <c r="S334" s="1">
        <f t="shared" si="69"/>
        <v>0</v>
      </c>
    </row>
    <row r="335" spans="1:19" hidden="1">
      <c r="A335" s="24" t="s">
        <v>708</v>
      </c>
      <c r="B335" s="24" t="s">
        <v>709</v>
      </c>
      <c r="C335" s="26" t="s">
        <v>703</v>
      </c>
      <c r="D335" s="26" t="s">
        <v>7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>
        <f t="shared" si="61"/>
        <v>0</v>
      </c>
      <c r="P335" s="1">
        <f t="shared" si="66"/>
        <v>0</v>
      </c>
      <c r="Q335" s="1">
        <f t="shared" si="67"/>
        <v>0</v>
      </c>
      <c r="R335" s="1">
        <f t="shared" si="68"/>
        <v>0</v>
      </c>
      <c r="S335" s="1">
        <f t="shared" si="69"/>
        <v>0</v>
      </c>
    </row>
    <row r="336" spans="1:19" hidden="1">
      <c r="A336" s="36" t="s">
        <v>718</v>
      </c>
      <c r="B336" s="36" t="s">
        <v>719</v>
      </c>
      <c r="C336" s="37" t="s">
        <v>6</v>
      </c>
      <c r="D336" s="37" t="s">
        <v>7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>
        <f t="shared" si="61"/>
        <v>0</v>
      </c>
      <c r="P336" s="1">
        <f t="shared" si="66"/>
        <v>0</v>
      </c>
      <c r="Q336" s="1">
        <f t="shared" si="67"/>
        <v>0</v>
      </c>
      <c r="R336" s="1">
        <f t="shared" si="68"/>
        <v>0</v>
      </c>
      <c r="S336" s="1">
        <f t="shared" si="69"/>
        <v>0</v>
      </c>
    </row>
    <row r="337" spans="1:19">
      <c r="A337" s="36" t="s">
        <v>720</v>
      </c>
      <c r="B337" s="36" t="s">
        <v>721</v>
      </c>
      <c r="C337" s="37" t="s">
        <v>135</v>
      </c>
      <c r="D337" s="37" t="s">
        <v>7</v>
      </c>
      <c r="E337" s="1"/>
      <c r="F337" s="1"/>
      <c r="G337" s="1"/>
      <c r="H337" s="1">
        <v>4</v>
      </c>
      <c r="I337" s="1"/>
      <c r="J337" s="1"/>
      <c r="K337" s="1"/>
      <c r="L337" s="1"/>
      <c r="M337" s="1">
        <v>13</v>
      </c>
      <c r="N337" s="1">
        <v>1</v>
      </c>
      <c r="O337" s="1">
        <f t="shared" si="61"/>
        <v>0</v>
      </c>
      <c r="P337" s="47">
        <f>20000*M337</f>
        <v>260000</v>
      </c>
      <c r="Q337" s="47">
        <f>5000*N337</f>
        <v>5000</v>
      </c>
      <c r="R337" s="47">
        <f>15000*J337</f>
        <v>0</v>
      </c>
      <c r="S337" s="47">
        <f>R337+Q337+P337</f>
        <v>265000</v>
      </c>
    </row>
    <row r="338" spans="1:19" hidden="1">
      <c r="A338" s="36" t="s">
        <v>723</v>
      </c>
      <c r="B338" s="36" t="s">
        <v>724</v>
      </c>
      <c r="C338" s="37" t="s">
        <v>259</v>
      </c>
      <c r="D338" s="37" t="s">
        <v>7</v>
      </c>
      <c r="E338" s="1"/>
      <c r="F338" s="1"/>
      <c r="G338" s="1"/>
      <c r="H338" s="1"/>
      <c r="I338" s="1"/>
      <c r="J338" s="1"/>
      <c r="K338" s="1"/>
      <c r="L338" s="1"/>
      <c r="M338" s="1">
        <v>16</v>
      </c>
      <c r="N338" s="1">
        <v>2</v>
      </c>
      <c r="O338" s="1">
        <f t="shared" si="61"/>
        <v>0</v>
      </c>
      <c r="P338" s="1">
        <f t="shared" ref="P338:P344" si="70">15000*M338</f>
        <v>240000</v>
      </c>
      <c r="Q338" s="1">
        <f t="shared" ref="Q338:Q344" si="71">5000*N338</f>
        <v>10000</v>
      </c>
      <c r="R338" s="1">
        <f t="shared" ref="R338:R344" si="72">10000*J338</f>
        <v>0</v>
      </c>
      <c r="S338" s="1">
        <f t="shared" ref="S338:S344" si="73">R338+Q338+P338</f>
        <v>250000</v>
      </c>
    </row>
    <row r="339" spans="1:19" hidden="1">
      <c r="A339" s="36" t="s">
        <v>725</v>
      </c>
      <c r="B339" s="36" t="s">
        <v>726</v>
      </c>
      <c r="C339" s="37" t="s">
        <v>259</v>
      </c>
      <c r="D339" s="37" t="s">
        <v>7</v>
      </c>
      <c r="E339" s="1"/>
      <c r="F339" s="1"/>
      <c r="G339" s="1"/>
      <c r="H339" s="1"/>
      <c r="I339" s="1"/>
      <c r="J339" s="1"/>
      <c r="K339" s="1"/>
      <c r="L339" s="1"/>
      <c r="M339" s="1">
        <v>16</v>
      </c>
      <c r="N339" s="1">
        <v>3</v>
      </c>
      <c r="O339" s="1">
        <f t="shared" si="61"/>
        <v>0</v>
      </c>
      <c r="P339" s="1">
        <f t="shared" si="70"/>
        <v>240000</v>
      </c>
      <c r="Q339" s="1">
        <f t="shared" si="71"/>
        <v>15000</v>
      </c>
      <c r="R339" s="1">
        <f t="shared" si="72"/>
        <v>0</v>
      </c>
      <c r="S339" s="1">
        <f t="shared" si="73"/>
        <v>255000</v>
      </c>
    </row>
    <row r="340" spans="1:19" hidden="1">
      <c r="A340" s="36" t="s">
        <v>727</v>
      </c>
      <c r="B340" s="36" t="s">
        <v>728</v>
      </c>
      <c r="C340" s="37" t="s">
        <v>268</v>
      </c>
      <c r="D340" s="37" t="s">
        <v>7</v>
      </c>
      <c r="E340" s="1"/>
      <c r="F340" s="1"/>
      <c r="G340" s="1"/>
      <c r="H340" s="1"/>
      <c r="I340" s="1"/>
      <c r="J340" s="1"/>
      <c r="K340" s="1"/>
      <c r="L340" s="1"/>
      <c r="M340" s="1">
        <v>16</v>
      </c>
      <c r="N340" s="1">
        <v>2</v>
      </c>
      <c r="O340" s="1">
        <f t="shared" si="61"/>
        <v>0</v>
      </c>
      <c r="P340" s="1">
        <f t="shared" si="70"/>
        <v>240000</v>
      </c>
      <c r="Q340" s="1">
        <f t="shared" si="71"/>
        <v>10000</v>
      </c>
      <c r="R340" s="1">
        <f t="shared" si="72"/>
        <v>0</v>
      </c>
      <c r="S340" s="1">
        <f t="shared" si="73"/>
        <v>250000</v>
      </c>
    </row>
    <row r="341" spans="1:19" hidden="1">
      <c r="A341" s="36" t="s">
        <v>729</v>
      </c>
      <c r="B341" s="36" t="s">
        <v>730</v>
      </c>
      <c r="C341" s="37" t="s">
        <v>268</v>
      </c>
      <c r="D341" s="37" t="s">
        <v>7</v>
      </c>
      <c r="E341" s="1"/>
      <c r="F341" s="1"/>
      <c r="G341" s="1"/>
      <c r="H341" s="1"/>
      <c r="I341" s="1"/>
      <c r="J341" s="1"/>
      <c r="K341" s="1"/>
      <c r="L341" s="1"/>
      <c r="M341" s="1">
        <v>16</v>
      </c>
      <c r="N341" s="1">
        <v>2</v>
      </c>
      <c r="O341" s="1">
        <f t="shared" ref="O341:O342" si="74">K341+F341+E341</f>
        <v>0</v>
      </c>
      <c r="P341" s="1">
        <f t="shared" si="70"/>
        <v>240000</v>
      </c>
      <c r="Q341" s="1">
        <f t="shared" si="71"/>
        <v>10000</v>
      </c>
      <c r="R341" s="1">
        <f t="shared" si="72"/>
        <v>0</v>
      </c>
      <c r="S341" s="1">
        <f t="shared" si="73"/>
        <v>250000</v>
      </c>
    </row>
    <row r="342" spans="1:19" hidden="1">
      <c r="A342" s="36" t="s">
        <v>731</v>
      </c>
      <c r="B342" s="36" t="s">
        <v>732</v>
      </c>
      <c r="C342" s="37" t="s">
        <v>268</v>
      </c>
      <c r="D342" s="37" t="s">
        <v>7</v>
      </c>
      <c r="E342" s="1"/>
      <c r="F342" s="1"/>
      <c r="G342" s="1"/>
      <c r="H342" s="1"/>
      <c r="I342" s="1"/>
      <c r="J342" s="1"/>
      <c r="K342" s="1"/>
      <c r="L342" s="1"/>
      <c r="M342" s="1">
        <v>16</v>
      </c>
      <c r="N342" s="1">
        <v>2</v>
      </c>
      <c r="O342" s="1">
        <f t="shared" si="74"/>
        <v>0</v>
      </c>
      <c r="P342" s="1">
        <f t="shared" si="70"/>
        <v>240000</v>
      </c>
      <c r="Q342" s="1">
        <f t="shared" si="71"/>
        <v>10000</v>
      </c>
      <c r="R342" s="1">
        <f t="shared" si="72"/>
        <v>0</v>
      </c>
      <c r="S342" s="1">
        <f t="shared" si="73"/>
        <v>250000</v>
      </c>
    </row>
    <row r="343" spans="1:19" hidden="1">
      <c r="A343" s="36" t="s">
        <v>734</v>
      </c>
      <c r="B343" s="36" t="s">
        <v>733</v>
      </c>
      <c r="C343" s="37" t="s">
        <v>303</v>
      </c>
      <c r="D343" s="37" t="s">
        <v>7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>
        <f t="shared" si="70"/>
        <v>0</v>
      </c>
      <c r="Q343" s="1">
        <f t="shared" si="71"/>
        <v>0</v>
      </c>
      <c r="R343" s="1">
        <f t="shared" si="72"/>
        <v>0</v>
      </c>
      <c r="S343" s="1">
        <f t="shared" si="73"/>
        <v>0</v>
      </c>
    </row>
    <row r="344" spans="1:19" hidden="1">
      <c r="A344" s="36" t="s">
        <v>463</v>
      </c>
      <c r="B344" s="36" t="s">
        <v>735</v>
      </c>
      <c r="C344" s="37" t="s">
        <v>268</v>
      </c>
      <c r="D344" s="1" t="s">
        <v>7</v>
      </c>
      <c r="E344" s="1"/>
      <c r="F344" s="1"/>
      <c r="G344" s="1"/>
      <c r="H344" s="1">
        <v>2</v>
      </c>
      <c r="I344" s="1"/>
      <c r="J344" s="1"/>
      <c r="K344" s="1"/>
      <c r="L344" s="1"/>
      <c r="M344" s="1">
        <v>14</v>
      </c>
      <c r="N344" s="1">
        <v>2</v>
      </c>
      <c r="O344" s="1"/>
      <c r="P344" s="1">
        <f t="shared" si="70"/>
        <v>210000</v>
      </c>
      <c r="Q344" s="1">
        <f t="shared" si="71"/>
        <v>10000</v>
      </c>
      <c r="R344" s="1">
        <f t="shared" si="72"/>
        <v>0</v>
      </c>
      <c r="S344" s="1">
        <f t="shared" si="73"/>
        <v>220000</v>
      </c>
    </row>
    <row r="346" spans="1:19">
      <c r="S346">
        <f>SUM(S5:S344)</f>
        <v>53790000</v>
      </c>
    </row>
    <row r="347" spans="1:19">
      <c r="H347" s="18" t="s">
        <v>737</v>
      </c>
      <c r="M347" s="18" t="s">
        <v>693</v>
      </c>
    </row>
    <row r="351" spans="1:19">
      <c r="H351" s="20"/>
      <c r="I351" s="20"/>
      <c r="J351" s="20"/>
      <c r="M351" s="18" t="s">
        <v>736</v>
      </c>
    </row>
    <row r="352" spans="1:19">
      <c r="H352" s="18" t="s">
        <v>738</v>
      </c>
    </row>
  </sheetData>
  <autoFilter ref="A2:N344">
    <filterColumn colId="2">
      <filters>
        <filter val="SDK 2"/>
      </filters>
    </filterColumn>
    <filterColumn colId="3">
      <filters>
        <filter val="T"/>
      </filters>
    </filterColumn>
    <filterColumn colId="12" showButton="0"/>
  </autoFilter>
  <mergeCells count="15">
    <mergeCell ref="O2:O3"/>
    <mergeCell ref="A1:N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N2"/>
  </mergeCells>
  <printOptions horizontalCentered="1"/>
  <pageMargins left="0.27" right="0.28999999999999998" top="0.28999999999999998" bottom="0.21" header="0.19" footer="0.12"/>
  <pageSetup paperSize="9" scale="8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filterMode="1"/>
  <dimension ref="A1:P262"/>
  <sheetViews>
    <sheetView workbookViewId="0">
      <selection activeCell="G62" sqref="G62"/>
    </sheetView>
  </sheetViews>
  <sheetFormatPr defaultRowHeight="15"/>
  <cols>
    <col min="2" max="2" width="31.28515625" bestFit="1" customWidth="1"/>
    <col min="3" max="3" width="10.28515625" customWidth="1"/>
    <col min="5" max="5" width="10.85546875" customWidth="1"/>
    <col min="7" max="7" width="10.140625" customWidth="1"/>
    <col min="8" max="8" width="7.42578125" customWidth="1"/>
    <col min="9" max="9" width="11.7109375" customWidth="1"/>
    <col min="10" max="10" width="6.7109375" customWidth="1"/>
    <col min="11" max="11" width="6.28515625" style="18" customWidth="1"/>
    <col min="12" max="12" width="7.7109375" customWidth="1"/>
    <col min="13" max="13" width="7.42578125" customWidth="1"/>
    <col min="14" max="15" width="6.42578125" customWidth="1"/>
  </cols>
  <sheetData>
    <row r="1" spans="1:16" s="18" customFormat="1" ht="23.25">
      <c r="A1" s="51" t="s">
        <v>745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6" ht="33" customHeight="1">
      <c r="A2" s="79" t="s">
        <v>0</v>
      </c>
      <c r="B2" s="79" t="s">
        <v>1</v>
      </c>
      <c r="C2" s="79" t="s">
        <v>2</v>
      </c>
      <c r="D2" s="79" t="s">
        <v>3</v>
      </c>
      <c r="E2" s="81" t="s">
        <v>659</v>
      </c>
      <c r="F2" s="81" t="s">
        <v>660</v>
      </c>
      <c r="G2" s="81" t="s">
        <v>661</v>
      </c>
      <c r="H2" s="76" t="s">
        <v>662</v>
      </c>
      <c r="I2" s="76" t="s">
        <v>663</v>
      </c>
      <c r="J2" s="84" t="s">
        <v>664</v>
      </c>
      <c r="K2" s="85"/>
      <c r="L2" s="76" t="s">
        <v>666</v>
      </c>
      <c r="M2" s="76" t="s">
        <v>665</v>
      </c>
      <c r="N2" s="78" t="s">
        <v>717</v>
      </c>
      <c r="O2" s="78"/>
      <c r="P2" s="83" t="s">
        <v>716</v>
      </c>
    </row>
    <row r="3" spans="1:16" ht="30">
      <c r="A3" s="80"/>
      <c r="B3" s="80"/>
      <c r="C3" s="80"/>
      <c r="D3" s="80"/>
      <c r="E3" s="82"/>
      <c r="F3" s="82"/>
      <c r="G3" s="82"/>
      <c r="H3" s="77"/>
      <c r="I3" s="77"/>
      <c r="J3" s="19" t="s">
        <v>670</v>
      </c>
      <c r="K3" s="19" t="s">
        <v>669</v>
      </c>
      <c r="L3" s="77"/>
      <c r="M3" s="77"/>
      <c r="N3" s="19" t="s">
        <v>670</v>
      </c>
      <c r="O3" s="19" t="s">
        <v>669</v>
      </c>
      <c r="P3" s="83"/>
    </row>
    <row r="4" spans="1:16">
      <c r="A4" s="44"/>
      <c r="B4" s="44"/>
      <c r="C4" s="44"/>
      <c r="D4" s="44"/>
      <c r="E4" s="45"/>
      <c r="F4" s="45"/>
      <c r="G4" s="45"/>
      <c r="H4" s="43"/>
      <c r="I4" s="43"/>
      <c r="J4" s="43"/>
      <c r="K4" s="43"/>
      <c r="L4" s="43"/>
      <c r="M4" s="43"/>
      <c r="N4" s="1"/>
      <c r="O4" s="1"/>
      <c r="P4" s="46"/>
    </row>
    <row r="5" spans="1:16" hidden="1">
      <c r="A5" s="7" t="s">
        <v>563</v>
      </c>
      <c r="B5" s="7" t="s">
        <v>564</v>
      </c>
      <c r="C5" s="7" t="s">
        <v>562</v>
      </c>
      <c r="D5" s="7" t="s">
        <v>7</v>
      </c>
      <c r="E5" s="1"/>
      <c r="F5" s="1"/>
      <c r="G5" s="1"/>
      <c r="H5" s="1"/>
      <c r="I5" s="1"/>
      <c r="J5" s="1"/>
      <c r="K5" s="1"/>
      <c r="L5" s="1"/>
      <c r="M5" s="1"/>
      <c r="N5" s="1">
        <v>20</v>
      </c>
      <c r="O5" s="1">
        <v>3</v>
      </c>
      <c r="P5" s="1"/>
    </row>
    <row r="6" spans="1:16" hidden="1">
      <c r="A6" s="7" t="s">
        <v>565</v>
      </c>
      <c r="B6" s="7" t="s">
        <v>566</v>
      </c>
      <c r="C6" s="7" t="s">
        <v>562</v>
      </c>
      <c r="D6" s="7" t="s">
        <v>7</v>
      </c>
      <c r="E6" s="1"/>
      <c r="F6" s="1">
        <v>1</v>
      </c>
      <c r="G6" s="1"/>
      <c r="H6" s="1"/>
      <c r="I6" s="1"/>
      <c r="J6" s="1"/>
      <c r="K6" s="1"/>
      <c r="L6" s="1"/>
      <c r="M6" s="1"/>
      <c r="N6" s="1">
        <v>19</v>
      </c>
      <c r="O6" s="1">
        <v>3</v>
      </c>
      <c r="P6" s="1"/>
    </row>
    <row r="7" spans="1:16" hidden="1">
      <c r="A7" s="7" t="s">
        <v>560</v>
      </c>
      <c r="B7" s="7" t="s">
        <v>561</v>
      </c>
      <c r="C7" s="7" t="s">
        <v>562</v>
      </c>
      <c r="D7" s="7" t="s">
        <v>7</v>
      </c>
      <c r="E7" s="1"/>
      <c r="F7" s="1"/>
      <c r="G7" s="1"/>
      <c r="H7" s="1"/>
      <c r="I7" s="1"/>
      <c r="J7" s="1"/>
      <c r="K7" s="1"/>
      <c r="L7" s="1"/>
      <c r="M7" s="1"/>
      <c r="N7" s="1">
        <v>20</v>
      </c>
      <c r="O7" s="1">
        <v>3</v>
      </c>
      <c r="P7" s="1"/>
    </row>
    <row r="8" spans="1:16" hidden="1">
      <c r="A8" s="7" t="s">
        <v>567</v>
      </c>
      <c r="B8" s="7" t="s">
        <v>568</v>
      </c>
      <c r="C8" s="7" t="s">
        <v>562</v>
      </c>
      <c r="D8" s="7" t="s">
        <v>7</v>
      </c>
      <c r="E8" s="1"/>
      <c r="F8" s="1"/>
      <c r="G8" s="1"/>
      <c r="H8" s="1">
        <v>1</v>
      </c>
      <c r="I8" s="1">
        <v>12</v>
      </c>
      <c r="J8" s="1"/>
      <c r="K8" s="1"/>
      <c r="L8" s="1"/>
      <c r="M8" s="1"/>
      <c r="N8" s="1">
        <v>9</v>
      </c>
      <c r="O8" s="1">
        <v>1</v>
      </c>
      <c r="P8" s="1"/>
    </row>
    <row r="9" spans="1:16" hidden="1">
      <c r="A9" s="30" t="s">
        <v>713</v>
      </c>
      <c r="B9" s="30" t="s">
        <v>711</v>
      </c>
      <c r="C9" s="31" t="s">
        <v>562</v>
      </c>
      <c r="D9" s="31" t="s">
        <v>7</v>
      </c>
      <c r="E9" s="1"/>
      <c r="F9" s="1"/>
      <c r="G9" s="1">
        <v>2</v>
      </c>
      <c r="H9" s="1"/>
      <c r="I9" s="1"/>
      <c r="J9" s="1"/>
      <c r="K9" s="1"/>
      <c r="L9" s="1"/>
      <c r="M9" s="1"/>
      <c r="N9" s="1">
        <v>20</v>
      </c>
      <c r="O9" s="1">
        <v>3</v>
      </c>
      <c r="P9" s="1"/>
    </row>
    <row r="10" spans="1:16" hidden="1">
      <c r="A10" s="10" t="s">
        <v>527</v>
      </c>
      <c r="B10" s="5" t="s">
        <v>528</v>
      </c>
      <c r="C10" s="3" t="s">
        <v>527</v>
      </c>
      <c r="D10" s="3" t="s">
        <v>7</v>
      </c>
      <c r="E10" s="1"/>
      <c r="F10" s="1"/>
      <c r="G10" s="1"/>
      <c r="H10" s="1"/>
      <c r="I10" s="1">
        <v>1</v>
      </c>
      <c r="J10" s="1"/>
      <c r="K10" s="1"/>
      <c r="L10" s="1">
        <v>3</v>
      </c>
      <c r="M10" s="1"/>
      <c r="N10" s="1">
        <v>19</v>
      </c>
      <c r="O10" s="1" t="s">
        <v>435</v>
      </c>
      <c r="P10" s="1"/>
    </row>
    <row r="11" spans="1:16" hidden="1">
      <c r="A11" s="10" t="s">
        <v>527</v>
      </c>
      <c r="B11" s="5" t="s">
        <v>529</v>
      </c>
      <c r="C11" s="3" t="s">
        <v>527</v>
      </c>
      <c r="D11" s="3" t="s">
        <v>7</v>
      </c>
      <c r="E11" s="1"/>
      <c r="F11" s="1"/>
      <c r="G11" s="1"/>
      <c r="H11" s="1"/>
      <c r="I11" s="1"/>
      <c r="J11" s="1"/>
      <c r="K11" s="1"/>
      <c r="L11" s="1">
        <v>2</v>
      </c>
      <c r="M11" s="1"/>
      <c r="N11" s="1">
        <v>19</v>
      </c>
      <c r="O11" s="1">
        <v>2</v>
      </c>
      <c r="P11" s="1"/>
    </row>
    <row r="12" spans="1:16" hidden="1">
      <c r="A12" s="10" t="s">
        <v>527</v>
      </c>
      <c r="B12" s="5" t="s">
        <v>530</v>
      </c>
      <c r="C12" s="3" t="s">
        <v>527</v>
      </c>
      <c r="D12" s="3" t="s">
        <v>7</v>
      </c>
      <c r="E12" s="1"/>
      <c r="F12" s="1"/>
      <c r="G12" s="1"/>
      <c r="H12" s="1"/>
      <c r="I12" s="1">
        <v>1</v>
      </c>
      <c r="J12" s="1"/>
      <c r="K12" s="1"/>
      <c r="L12" s="1">
        <v>2</v>
      </c>
      <c r="M12" s="1"/>
      <c r="N12" s="1">
        <v>20</v>
      </c>
      <c r="O12" s="1">
        <v>0</v>
      </c>
      <c r="P12" s="1"/>
    </row>
    <row r="13" spans="1:16" hidden="1">
      <c r="A13" s="5" t="s">
        <v>648</v>
      </c>
      <c r="B13" s="16" t="s">
        <v>599</v>
      </c>
      <c r="C13" s="3" t="s">
        <v>600</v>
      </c>
      <c r="D13" s="3" t="s">
        <v>7</v>
      </c>
      <c r="E13" s="1"/>
      <c r="F13" s="1"/>
      <c r="G13" s="1"/>
      <c r="H13" s="1"/>
      <c r="I13" s="1">
        <v>1</v>
      </c>
      <c r="J13" s="1"/>
      <c r="K13" s="1"/>
      <c r="L13" s="1"/>
      <c r="M13" s="1"/>
      <c r="N13" s="1">
        <v>20</v>
      </c>
      <c r="O13" s="1">
        <v>2</v>
      </c>
      <c r="P13" s="1"/>
    </row>
    <row r="14" spans="1:16" hidden="1">
      <c r="A14" s="5" t="s">
        <v>650</v>
      </c>
      <c r="B14" s="16" t="s">
        <v>649</v>
      </c>
      <c r="C14" s="3" t="s">
        <v>600</v>
      </c>
      <c r="D14" s="3" t="s">
        <v>7</v>
      </c>
      <c r="E14" s="1"/>
      <c r="F14" s="1"/>
      <c r="G14" s="1"/>
      <c r="H14" s="1"/>
      <c r="I14" s="1">
        <v>1</v>
      </c>
      <c r="J14" s="1"/>
      <c r="K14" s="1"/>
      <c r="L14" s="1"/>
      <c r="M14" s="1"/>
      <c r="N14" s="1">
        <v>19</v>
      </c>
      <c r="O14" s="1">
        <v>3</v>
      </c>
      <c r="P14" s="1"/>
    </row>
    <row r="15" spans="1:16" hidden="1">
      <c r="A15" s="5" t="s">
        <v>647</v>
      </c>
      <c r="B15" s="16" t="s">
        <v>598</v>
      </c>
      <c r="C15" s="3" t="s">
        <v>600</v>
      </c>
      <c r="D15" s="3" t="s">
        <v>7</v>
      </c>
      <c r="E15" s="1"/>
      <c r="F15" s="1"/>
      <c r="G15" s="1"/>
      <c r="H15" s="1"/>
      <c r="I15" s="1"/>
      <c r="J15" s="1"/>
      <c r="K15" s="1"/>
      <c r="L15" s="1"/>
      <c r="M15" s="1"/>
      <c r="N15" s="1">
        <v>20</v>
      </c>
      <c r="O15" s="1">
        <v>3</v>
      </c>
      <c r="P15" s="1"/>
    </row>
    <row r="16" spans="1:16" hidden="1">
      <c r="A16" s="5" t="s">
        <v>646</v>
      </c>
      <c r="B16" s="16" t="s">
        <v>597</v>
      </c>
      <c r="C16" s="3" t="s">
        <v>600</v>
      </c>
      <c r="D16" s="3" t="s">
        <v>7</v>
      </c>
      <c r="E16" s="1"/>
      <c r="F16" s="1"/>
      <c r="G16" s="1"/>
      <c r="H16" s="1"/>
      <c r="I16" s="1"/>
      <c r="J16" s="1"/>
      <c r="K16" s="1"/>
      <c r="L16" s="1"/>
      <c r="M16" s="1"/>
      <c r="N16" s="1">
        <v>20</v>
      </c>
      <c r="O16" s="1">
        <v>3</v>
      </c>
      <c r="P16" s="1"/>
    </row>
    <row r="17" spans="1:16" hidden="1">
      <c r="A17" s="30" t="s">
        <v>714</v>
      </c>
      <c r="B17" s="30" t="s">
        <v>712</v>
      </c>
      <c r="C17" s="31" t="s">
        <v>348</v>
      </c>
      <c r="D17" s="31" t="s">
        <v>7</v>
      </c>
      <c r="E17" s="1"/>
      <c r="F17" s="1"/>
      <c r="G17" s="1">
        <v>2</v>
      </c>
      <c r="H17" s="1">
        <v>2</v>
      </c>
      <c r="I17" s="1">
        <v>5</v>
      </c>
      <c r="J17" s="1"/>
      <c r="K17" s="1"/>
      <c r="L17" s="1">
        <v>1</v>
      </c>
      <c r="M17" s="1"/>
      <c r="N17" s="1">
        <v>14</v>
      </c>
      <c r="O17" s="1">
        <v>1</v>
      </c>
      <c r="P17" s="1"/>
    </row>
    <row r="18" spans="1:16" hidden="1">
      <c r="A18" s="7" t="s">
        <v>588</v>
      </c>
      <c r="B18" s="16" t="s">
        <v>589</v>
      </c>
      <c r="C18" s="7" t="s">
        <v>348</v>
      </c>
      <c r="D18" s="7" t="s">
        <v>7</v>
      </c>
      <c r="E18" s="1"/>
      <c r="F18" s="1">
        <v>2</v>
      </c>
      <c r="G18" s="1"/>
      <c r="H18" s="1"/>
      <c r="I18" s="1"/>
      <c r="J18" s="1"/>
      <c r="K18" s="1"/>
      <c r="L18" s="1"/>
      <c r="M18" s="1"/>
      <c r="N18" s="1">
        <v>18</v>
      </c>
      <c r="O18" s="1">
        <v>3</v>
      </c>
      <c r="P18" s="1"/>
    </row>
    <row r="19" spans="1:16" hidden="1">
      <c r="A19" s="7" t="s">
        <v>582</v>
      </c>
      <c r="B19" s="16" t="s">
        <v>583</v>
      </c>
      <c r="C19" s="7" t="s">
        <v>348</v>
      </c>
      <c r="D19" s="7" t="s">
        <v>7</v>
      </c>
      <c r="E19" s="1"/>
      <c r="F19" s="1">
        <v>1</v>
      </c>
      <c r="G19" s="1"/>
      <c r="H19" s="1"/>
      <c r="I19" s="1"/>
      <c r="J19" s="1"/>
      <c r="K19" s="1"/>
      <c r="L19" s="1"/>
      <c r="M19" s="1"/>
      <c r="N19" s="1">
        <v>20</v>
      </c>
      <c r="O19" s="1">
        <v>2</v>
      </c>
      <c r="P19" s="1"/>
    </row>
    <row r="20" spans="1:16" hidden="1">
      <c r="A20" s="7" t="s">
        <v>531</v>
      </c>
      <c r="B20" s="5" t="s">
        <v>532</v>
      </c>
      <c r="C20" s="3" t="s">
        <v>348</v>
      </c>
      <c r="D20" s="3" t="s">
        <v>7</v>
      </c>
      <c r="E20" s="1"/>
      <c r="F20" s="1"/>
      <c r="G20" s="1"/>
      <c r="H20" s="1">
        <v>1</v>
      </c>
      <c r="I20" s="1">
        <v>3</v>
      </c>
      <c r="J20" s="1"/>
      <c r="K20" s="1">
        <v>1</v>
      </c>
      <c r="L20" s="1"/>
      <c r="M20" s="1"/>
      <c r="N20" s="1">
        <v>17</v>
      </c>
      <c r="O20" s="1">
        <v>1</v>
      </c>
      <c r="P20" s="1"/>
    </row>
    <row r="21" spans="1:16" hidden="1">
      <c r="A21" s="7" t="s">
        <v>586</v>
      </c>
      <c r="B21" s="16" t="s">
        <v>587</v>
      </c>
      <c r="C21" s="7" t="s">
        <v>6</v>
      </c>
      <c r="D21" s="7" t="s">
        <v>7</v>
      </c>
      <c r="E21" s="1">
        <v>23</v>
      </c>
      <c r="F21" s="1"/>
      <c r="G21" s="1"/>
      <c r="H21" s="1"/>
      <c r="I21" s="1"/>
      <c r="J21" s="1"/>
      <c r="K21" s="1"/>
      <c r="L21" s="1"/>
      <c r="M21" s="1"/>
      <c r="N21" s="1">
        <v>0</v>
      </c>
      <c r="O21" s="1">
        <v>0</v>
      </c>
      <c r="P21" s="1"/>
    </row>
    <row r="22" spans="1:16" hidden="1">
      <c r="A22" s="7" t="s">
        <v>578</v>
      </c>
      <c r="B22" s="16" t="s">
        <v>579</v>
      </c>
      <c r="C22" s="7" t="s">
        <v>348</v>
      </c>
      <c r="D22" s="7" t="s">
        <v>7</v>
      </c>
      <c r="E22" s="1"/>
      <c r="F22" s="1">
        <v>1</v>
      </c>
      <c r="G22" s="1"/>
      <c r="H22" s="1">
        <v>1</v>
      </c>
      <c r="I22" s="1">
        <v>1</v>
      </c>
      <c r="J22" s="1"/>
      <c r="K22" s="1"/>
      <c r="L22" s="1"/>
      <c r="M22" s="1"/>
      <c r="N22" s="1">
        <v>11</v>
      </c>
      <c r="O22" s="1">
        <v>3</v>
      </c>
      <c r="P22" s="1"/>
    </row>
    <row r="23" spans="1:16" hidden="1">
      <c r="A23" s="7" t="s">
        <v>584</v>
      </c>
      <c r="B23" s="16" t="s">
        <v>585</v>
      </c>
      <c r="C23" s="7" t="s">
        <v>348</v>
      </c>
      <c r="D23" s="7" t="s">
        <v>7</v>
      </c>
      <c r="E23" s="1"/>
      <c r="F23" s="1"/>
      <c r="G23" s="1"/>
      <c r="H23" s="1"/>
      <c r="I23" s="1"/>
      <c r="J23" s="1"/>
      <c r="K23" s="1"/>
      <c r="L23" s="1"/>
      <c r="M23" s="1"/>
      <c r="N23" s="1">
        <v>20</v>
      </c>
      <c r="O23" s="1">
        <v>3</v>
      </c>
      <c r="P23" s="1"/>
    </row>
    <row r="24" spans="1:16" hidden="1">
      <c r="A24" s="7" t="s">
        <v>533</v>
      </c>
      <c r="B24" s="5" t="s">
        <v>534</v>
      </c>
      <c r="C24" s="3" t="s">
        <v>348</v>
      </c>
      <c r="D24" s="3" t="s">
        <v>7</v>
      </c>
      <c r="E24" s="1"/>
      <c r="F24" s="1"/>
      <c r="G24" s="1"/>
      <c r="H24" s="1"/>
      <c r="I24" s="1">
        <v>6</v>
      </c>
      <c r="J24" s="1"/>
      <c r="K24" s="1"/>
      <c r="L24" s="1"/>
      <c r="M24" s="1"/>
      <c r="N24" s="1">
        <v>14</v>
      </c>
      <c r="O24" s="1">
        <v>3</v>
      </c>
      <c r="P24" s="1"/>
    </row>
    <row r="25" spans="1:16" ht="45" hidden="1">
      <c r="A25" s="14" t="s">
        <v>346</v>
      </c>
      <c r="B25" s="12" t="s">
        <v>347</v>
      </c>
      <c r="C25" s="9" t="s">
        <v>348</v>
      </c>
      <c r="D25" s="5" t="s">
        <v>7</v>
      </c>
      <c r="E25" s="19" t="s">
        <v>763</v>
      </c>
      <c r="F25" s="1">
        <v>1</v>
      </c>
      <c r="G25" s="1"/>
      <c r="H25" s="1"/>
      <c r="I25" s="1">
        <v>6</v>
      </c>
      <c r="J25" s="1"/>
      <c r="K25" s="1"/>
      <c r="L25" s="1"/>
      <c r="M25" s="1"/>
      <c r="N25" s="1">
        <v>13</v>
      </c>
      <c r="O25" s="1">
        <v>2</v>
      </c>
      <c r="P25" s="1"/>
    </row>
    <row r="26" spans="1:16" hidden="1">
      <c r="A26" s="14" t="s">
        <v>349</v>
      </c>
      <c r="B26" s="12" t="s">
        <v>350</v>
      </c>
      <c r="C26" s="9" t="s">
        <v>348</v>
      </c>
      <c r="D26" s="5" t="s">
        <v>7</v>
      </c>
      <c r="E26" s="1"/>
      <c r="F26" s="1"/>
      <c r="G26" s="1"/>
      <c r="H26" s="1">
        <v>1</v>
      </c>
      <c r="I26" s="1">
        <v>1</v>
      </c>
      <c r="J26" s="1"/>
      <c r="K26" s="1"/>
      <c r="L26" s="1"/>
      <c r="M26" s="1"/>
      <c r="N26" s="1">
        <v>18</v>
      </c>
      <c r="O26" s="1">
        <v>3</v>
      </c>
      <c r="P26" s="1"/>
    </row>
    <row r="27" spans="1:16" hidden="1">
      <c r="A27" s="7" t="s">
        <v>643</v>
      </c>
      <c r="B27" s="16" t="s">
        <v>590</v>
      </c>
      <c r="C27" s="7" t="s">
        <v>348</v>
      </c>
      <c r="D27" s="7" t="s">
        <v>7</v>
      </c>
      <c r="E27" s="1"/>
      <c r="F27" s="1">
        <v>1</v>
      </c>
      <c r="G27" s="1"/>
      <c r="H27" s="1"/>
      <c r="I27" s="1">
        <v>4</v>
      </c>
      <c r="J27" s="1"/>
      <c r="K27" s="1"/>
      <c r="L27" s="1"/>
      <c r="M27" s="1"/>
      <c r="N27" s="1">
        <v>16</v>
      </c>
      <c r="O27" s="1">
        <v>2</v>
      </c>
      <c r="P27" s="1"/>
    </row>
    <row r="28" spans="1:16" hidden="1">
      <c r="A28" s="7" t="s">
        <v>603</v>
      </c>
      <c r="B28" s="7" t="s">
        <v>604</v>
      </c>
      <c r="C28" s="3" t="s">
        <v>348</v>
      </c>
      <c r="D28" s="3" t="s">
        <v>7</v>
      </c>
      <c r="E28" s="1"/>
      <c r="F28" s="1"/>
      <c r="G28" s="1"/>
      <c r="H28" s="1"/>
      <c r="I28" s="1"/>
      <c r="J28" s="1"/>
      <c r="K28" s="1"/>
      <c r="L28" s="1"/>
      <c r="M28" s="35" t="s">
        <v>764</v>
      </c>
      <c r="N28" s="35"/>
      <c r="O28" s="35"/>
      <c r="P28" s="1"/>
    </row>
    <row r="29" spans="1:16" hidden="1">
      <c r="A29" s="5" t="s">
        <v>645</v>
      </c>
      <c r="B29" s="16" t="s">
        <v>594</v>
      </c>
      <c r="C29" s="3" t="s">
        <v>596</v>
      </c>
      <c r="D29" s="3" t="s">
        <v>7</v>
      </c>
      <c r="E29" s="1"/>
      <c r="F29" s="1"/>
      <c r="G29" s="1"/>
      <c r="H29" s="1">
        <v>1</v>
      </c>
      <c r="I29" s="1"/>
      <c r="J29" s="1"/>
      <c r="K29" s="1"/>
      <c r="L29" s="1"/>
      <c r="M29" s="1"/>
      <c r="N29" s="1">
        <v>20</v>
      </c>
      <c r="O29" s="1">
        <v>2</v>
      </c>
      <c r="P29" s="1"/>
    </row>
    <row r="30" spans="1:16" hidden="1">
      <c r="A30" s="7" t="s">
        <v>537</v>
      </c>
      <c r="B30" s="17" t="s">
        <v>538</v>
      </c>
      <c r="C30" s="6" t="s">
        <v>190</v>
      </c>
      <c r="D30" s="6" t="s">
        <v>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idden="1">
      <c r="A31" s="10" t="s">
        <v>84</v>
      </c>
      <c r="B31" s="5" t="s">
        <v>85</v>
      </c>
      <c r="C31" s="3" t="s">
        <v>86</v>
      </c>
      <c r="D31" s="3" t="s">
        <v>7</v>
      </c>
      <c r="E31" s="1"/>
      <c r="F31" s="1"/>
      <c r="G31" s="1"/>
      <c r="H31" s="1"/>
      <c r="I31" s="1"/>
      <c r="J31" s="1"/>
      <c r="K31" s="1"/>
      <c r="L31" s="1"/>
      <c r="M31" s="1"/>
      <c r="N31" s="1">
        <v>20</v>
      </c>
      <c r="O31" s="1">
        <v>3</v>
      </c>
      <c r="P31" s="1"/>
    </row>
    <row r="32" spans="1:16" hidden="1">
      <c r="A32" s="10" t="s">
        <v>87</v>
      </c>
      <c r="B32" s="5" t="s">
        <v>88</v>
      </c>
      <c r="C32" s="3" t="s">
        <v>86</v>
      </c>
      <c r="D32" s="3" t="s">
        <v>7</v>
      </c>
      <c r="E32" s="1"/>
      <c r="F32" s="1"/>
      <c r="G32" s="1"/>
      <c r="H32" s="1"/>
      <c r="I32" s="1"/>
      <c r="J32" s="1"/>
      <c r="K32" s="1"/>
      <c r="L32" s="1"/>
      <c r="M32" s="1"/>
      <c r="N32" s="1">
        <v>20</v>
      </c>
      <c r="O32" s="1">
        <v>3</v>
      </c>
      <c r="P32" s="1"/>
    </row>
    <row r="33" spans="1:16" hidden="1">
      <c r="A33" s="10" t="s">
        <v>89</v>
      </c>
      <c r="B33" s="5" t="s">
        <v>90</v>
      </c>
      <c r="C33" s="3" t="s">
        <v>86</v>
      </c>
      <c r="D33" s="3" t="s">
        <v>7</v>
      </c>
      <c r="E33" s="1"/>
      <c r="F33" s="1"/>
      <c r="G33" s="1"/>
      <c r="H33" s="1"/>
      <c r="I33" s="1"/>
      <c r="J33" s="1"/>
      <c r="K33" s="1"/>
      <c r="L33" s="1"/>
      <c r="M33" s="1"/>
      <c r="N33" s="1">
        <v>20</v>
      </c>
      <c r="O33" s="1">
        <v>3</v>
      </c>
      <c r="P33" s="1"/>
    </row>
    <row r="34" spans="1:16" hidden="1">
      <c r="A34" s="10" t="s">
        <v>91</v>
      </c>
      <c r="B34" s="5" t="s">
        <v>92</v>
      </c>
      <c r="C34" s="3" t="s">
        <v>86</v>
      </c>
      <c r="D34" s="3" t="s">
        <v>7</v>
      </c>
      <c r="E34" s="1"/>
      <c r="F34" s="1"/>
      <c r="G34" s="1"/>
      <c r="H34" s="1"/>
      <c r="I34" s="1">
        <v>2</v>
      </c>
      <c r="J34" s="1"/>
      <c r="K34" s="1"/>
      <c r="L34" s="1"/>
      <c r="M34" s="1"/>
      <c r="N34" s="1">
        <v>19</v>
      </c>
      <c r="O34" s="1">
        <v>2</v>
      </c>
      <c r="P34" s="1"/>
    </row>
    <row r="35" spans="1:16" hidden="1">
      <c r="A35" s="10" t="s">
        <v>93</v>
      </c>
      <c r="B35" s="5" t="s">
        <v>94</v>
      </c>
      <c r="C35" s="3" t="s">
        <v>86</v>
      </c>
      <c r="D35" s="3" t="s">
        <v>7</v>
      </c>
      <c r="E35" s="1">
        <v>2</v>
      </c>
      <c r="F35" s="1"/>
      <c r="G35" s="1"/>
      <c r="H35" s="1"/>
      <c r="I35" s="1"/>
      <c r="J35" s="1"/>
      <c r="K35" s="1"/>
      <c r="L35" s="1"/>
      <c r="M35" s="1"/>
      <c r="N35" s="1">
        <v>18</v>
      </c>
      <c r="O35" s="1">
        <v>3</v>
      </c>
      <c r="P35" s="1"/>
    </row>
    <row r="36" spans="1:16" hidden="1">
      <c r="A36" s="10" t="s">
        <v>95</v>
      </c>
      <c r="B36" s="5" t="s">
        <v>96</v>
      </c>
      <c r="C36" s="3" t="s">
        <v>86</v>
      </c>
      <c r="D36" s="3" t="s">
        <v>7</v>
      </c>
      <c r="E36" s="1"/>
      <c r="F36" s="1"/>
      <c r="G36" s="1"/>
      <c r="H36" s="1"/>
      <c r="I36" s="1"/>
      <c r="J36" s="1"/>
      <c r="K36" s="1"/>
      <c r="L36" s="1"/>
      <c r="M36" s="1"/>
      <c r="N36" s="1">
        <v>20</v>
      </c>
      <c r="O36" s="1">
        <v>3</v>
      </c>
      <c r="P36" s="1"/>
    </row>
    <row r="37" spans="1:16" hidden="1">
      <c r="A37" s="10" t="s">
        <v>97</v>
      </c>
      <c r="B37" s="5" t="s">
        <v>98</v>
      </c>
      <c r="C37" s="3" t="s">
        <v>86</v>
      </c>
      <c r="D37" s="3" t="s">
        <v>7</v>
      </c>
      <c r="E37" s="1"/>
      <c r="F37" s="1"/>
      <c r="G37" s="1"/>
      <c r="H37" s="1"/>
      <c r="I37" s="1">
        <v>1</v>
      </c>
      <c r="J37" s="1"/>
      <c r="K37" s="1"/>
      <c r="L37" s="1"/>
      <c r="M37" s="1"/>
      <c r="N37" s="1">
        <v>19</v>
      </c>
      <c r="O37" s="1">
        <v>3</v>
      </c>
      <c r="P37" s="1"/>
    </row>
    <row r="38" spans="1:16" hidden="1">
      <c r="A38" s="10" t="s">
        <v>99</v>
      </c>
      <c r="B38" s="5" t="s">
        <v>100</v>
      </c>
      <c r="C38" s="3" t="s">
        <v>86</v>
      </c>
      <c r="D38" s="3" t="s">
        <v>7</v>
      </c>
      <c r="E38" s="1"/>
      <c r="F38" s="1"/>
      <c r="G38" s="1"/>
      <c r="H38" s="1">
        <v>1</v>
      </c>
      <c r="I38" s="1"/>
      <c r="J38" s="1"/>
      <c r="K38" s="1"/>
      <c r="L38" s="1"/>
      <c r="M38" s="1"/>
      <c r="N38" s="1">
        <v>19</v>
      </c>
      <c r="O38" s="1">
        <v>3</v>
      </c>
      <c r="P38" s="1"/>
    </row>
    <row r="39" spans="1:16" hidden="1">
      <c r="A39" s="10" t="s">
        <v>101</v>
      </c>
      <c r="B39" s="5" t="s">
        <v>102</v>
      </c>
      <c r="C39" s="3" t="s">
        <v>86</v>
      </c>
      <c r="D39" s="3" t="s">
        <v>7</v>
      </c>
      <c r="E39" s="1"/>
      <c r="F39" s="1"/>
      <c r="G39" s="1"/>
      <c r="H39" s="1"/>
      <c r="I39" s="1"/>
      <c r="J39" s="1"/>
      <c r="K39" s="1"/>
      <c r="L39" s="1"/>
      <c r="M39" s="1"/>
      <c r="N39" s="1">
        <v>20</v>
      </c>
      <c r="O39" s="1">
        <v>3</v>
      </c>
      <c r="P39" s="1"/>
    </row>
    <row r="40" spans="1:16" hidden="1">
      <c r="A40" s="10" t="s">
        <v>103</v>
      </c>
      <c r="B40" s="5" t="s">
        <v>104</v>
      </c>
      <c r="C40" s="3" t="s">
        <v>86</v>
      </c>
      <c r="D40" s="3" t="s">
        <v>7</v>
      </c>
      <c r="E40" s="1"/>
      <c r="F40" s="1"/>
      <c r="G40" s="1"/>
      <c r="H40" s="1"/>
      <c r="I40" s="1"/>
      <c r="J40" s="1"/>
      <c r="K40" s="1"/>
      <c r="L40" s="1"/>
      <c r="M40" s="1"/>
      <c r="N40" s="1">
        <v>20</v>
      </c>
      <c r="O40" s="1">
        <v>3</v>
      </c>
      <c r="P40" s="1"/>
    </row>
    <row r="41" spans="1:16" hidden="1">
      <c r="A41" s="10" t="s">
        <v>105</v>
      </c>
      <c r="B41" s="5" t="s">
        <v>106</v>
      </c>
      <c r="C41" s="3" t="s">
        <v>86</v>
      </c>
      <c r="D41" s="3" t="s">
        <v>7</v>
      </c>
      <c r="E41" s="1"/>
      <c r="F41" s="1"/>
      <c r="G41" s="1"/>
      <c r="H41" s="1"/>
      <c r="I41" s="1"/>
      <c r="J41" s="1"/>
      <c r="K41" s="1"/>
      <c r="L41" s="1"/>
      <c r="M41" s="1"/>
      <c r="N41" s="1">
        <v>19</v>
      </c>
      <c r="O41" s="1">
        <v>3</v>
      </c>
      <c r="P41" s="1"/>
    </row>
    <row r="42" spans="1:16" hidden="1">
      <c r="A42" s="10" t="s">
        <v>107</v>
      </c>
      <c r="B42" s="5" t="s">
        <v>108</v>
      </c>
      <c r="C42" s="3" t="s">
        <v>86</v>
      </c>
      <c r="D42" s="3" t="s">
        <v>7</v>
      </c>
      <c r="E42" s="1"/>
      <c r="F42" s="1"/>
      <c r="G42" s="1"/>
      <c r="H42" s="1"/>
      <c r="I42" s="1"/>
      <c r="J42" s="1"/>
      <c r="K42" s="1"/>
      <c r="L42" s="1"/>
      <c r="M42" s="1"/>
      <c r="N42" s="1">
        <v>20</v>
      </c>
      <c r="O42" s="1">
        <v>3</v>
      </c>
      <c r="P42" s="1"/>
    </row>
    <row r="43" spans="1:16" hidden="1">
      <c r="A43" s="10" t="s">
        <v>109</v>
      </c>
      <c r="B43" s="5" t="s">
        <v>110</v>
      </c>
      <c r="C43" s="3" t="s">
        <v>86</v>
      </c>
      <c r="D43" s="3" t="s">
        <v>7</v>
      </c>
      <c r="E43" s="1"/>
      <c r="F43" s="1"/>
      <c r="G43" s="1"/>
      <c r="H43" s="1"/>
      <c r="I43" s="1">
        <v>1</v>
      </c>
      <c r="J43" s="1"/>
      <c r="K43" s="1"/>
      <c r="L43" s="1"/>
      <c r="M43" s="1"/>
      <c r="N43" s="1">
        <v>19</v>
      </c>
      <c r="O43" s="1">
        <v>3</v>
      </c>
      <c r="P43" s="1"/>
    </row>
    <row r="44" spans="1:16" hidden="1">
      <c r="A44" s="10" t="s">
        <v>111</v>
      </c>
      <c r="B44" s="5" t="s">
        <v>112</v>
      </c>
      <c r="C44" s="3" t="s">
        <v>86</v>
      </c>
      <c r="D44" s="3" t="s">
        <v>7</v>
      </c>
      <c r="E44" s="1"/>
      <c r="F44" s="1"/>
      <c r="G44" s="1"/>
      <c r="H44" s="1"/>
      <c r="I44" s="1">
        <v>2</v>
      </c>
      <c r="J44" s="1"/>
      <c r="K44" s="1"/>
      <c r="L44" s="1"/>
      <c r="M44" s="1"/>
      <c r="N44" s="1">
        <v>18</v>
      </c>
      <c r="O44" s="1">
        <v>3</v>
      </c>
      <c r="P44" s="1"/>
    </row>
    <row r="45" spans="1:16" hidden="1">
      <c r="A45" s="10" t="s">
        <v>113</v>
      </c>
      <c r="B45" s="5" t="s">
        <v>114</v>
      </c>
      <c r="C45" s="3" t="s">
        <v>86</v>
      </c>
      <c r="D45" s="3" t="s">
        <v>7</v>
      </c>
      <c r="E45" s="1"/>
      <c r="F45" s="1"/>
      <c r="G45" s="1"/>
      <c r="H45" s="1"/>
      <c r="I45" s="1">
        <v>3</v>
      </c>
      <c r="J45" s="1"/>
      <c r="K45" s="1"/>
      <c r="L45" s="1"/>
      <c r="M45" s="1"/>
      <c r="N45" s="1">
        <v>18</v>
      </c>
      <c r="O45" s="1">
        <v>2</v>
      </c>
      <c r="P45" s="1"/>
    </row>
    <row r="46" spans="1:16" hidden="1">
      <c r="A46" s="10" t="s">
        <v>115</v>
      </c>
      <c r="B46" s="5" t="s">
        <v>116</v>
      </c>
      <c r="C46" s="3" t="s">
        <v>86</v>
      </c>
      <c r="D46" s="3" t="s">
        <v>7</v>
      </c>
      <c r="E46" s="1"/>
      <c r="F46" s="1"/>
      <c r="G46" s="1"/>
      <c r="H46" s="1"/>
      <c r="I46" s="1"/>
      <c r="J46" s="1"/>
      <c r="K46" s="1"/>
      <c r="L46" s="1"/>
      <c r="M46" s="1"/>
      <c r="N46" s="1">
        <v>20</v>
      </c>
      <c r="O46" s="1">
        <v>3</v>
      </c>
      <c r="P46" s="1"/>
    </row>
    <row r="47" spans="1:16" hidden="1">
      <c r="A47" s="10" t="s">
        <v>117</v>
      </c>
      <c r="B47" s="5" t="s">
        <v>118</v>
      </c>
      <c r="C47" s="3" t="s">
        <v>86</v>
      </c>
      <c r="D47" s="3" t="s">
        <v>7</v>
      </c>
      <c r="E47" s="1"/>
      <c r="F47" s="1"/>
      <c r="G47" s="1"/>
      <c r="H47" s="1"/>
      <c r="I47" s="1"/>
      <c r="J47" s="1"/>
      <c r="K47" s="1"/>
      <c r="L47" s="1"/>
      <c r="M47" s="1"/>
      <c r="N47" s="1">
        <v>20</v>
      </c>
      <c r="O47" s="1">
        <v>3</v>
      </c>
      <c r="P47" s="1"/>
    </row>
    <row r="48" spans="1:16" hidden="1">
      <c r="A48" s="10" t="s">
        <v>125</v>
      </c>
      <c r="B48" s="5" t="s">
        <v>126</v>
      </c>
      <c r="C48" s="3" t="s">
        <v>86</v>
      </c>
      <c r="D48" s="3" t="s">
        <v>7</v>
      </c>
      <c r="E48" s="1"/>
      <c r="F48" s="1"/>
      <c r="G48" s="1"/>
      <c r="H48" s="1"/>
      <c r="I48" s="1"/>
      <c r="J48" s="1"/>
      <c r="K48" s="1"/>
      <c r="L48" s="1"/>
      <c r="M48" s="1"/>
      <c r="N48" s="1">
        <v>20</v>
      </c>
      <c r="O48" s="1">
        <v>3</v>
      </c>
      <c r="P48" s="1"/>
    </row>
    <row r="49" spans="1:16" hidden="1">
      <c r="A49" s="10" t="s">
        <v>131</v>
      </c>
      <c r="B49" s="5" t="s">
        <v>132</v>
      </c>
      <c r="C49" s="3" t="s">
        <v>86</v>
      </c>
      <c r="D49" s="3" t="s">
        <v>7</v>
      </c>
      <c r="E49" s="1"/>
      <c r="F49" s="1"/>
      <c r="G49" s="1"/>
      <c r="H49" s="1"/>
      <c r="I49" s="1"/>
      <c r="J49" s="1"/>
      <c r="K49" s="1"/>
      <c r="L49" s="1"/>
      <c r="M49" s="1"/>
      <c r="N49" s="1">
        <v>20</v>
      </c>
      <c r="O49" s="1">
        <v>3</v>
      </c>
      <c r="P49" s="1"/>
    </row>
    <row r="50" spans="1:16">
      <c r="A50" s="14" t="s">
        <v>164</v>
      </c>
      <c r="B50" s="5" t="s">
        <v>165</v>
      </c>
      <c r="C50" s="3" t="s">
        <v>135</v>
      </c>
      <c r="D50" s="3" t="s">
        <v>7</v>
      </c>
      <c r="E50" s="1"/>
      <c r="F50" s="1"/>
      <c r="G50" s="1"/>
      <c r="H50" s="1"/>
      <c r="I50" s="1"/>
      <c r="J50" s="1"/>
      <c r="K50" s="1"/>
      <c r="L50" s="1"/>
      <c r="M50" s="1"/>
      <c r="N50" s="1">
        <v>20</v>
      </c>
      <c r="O50" s="1">
        <v>3</v>
      </c>
      <c r="P50" s="1"/>
    </row>
    <row r="51" spans="1:16">
      <c r="A51" s="14" t="s">
        <v>136</v>
      </c>
      <c r="B51" s="5" t="s">
        <v>137</v>
      </c>
      <c r="C51" s="3" t="s">
        <v>135</v>
      </c>
      <c r="D51" s="3" t="s">
        <v>7</v>
      </c>
      <c r="E51" s="1"/>
      <c r="F51" s="1"/>
      <c r="G51" s="1"/>
      <c r="H51" s="1"/>
      <c r="I51" s="1"/>
      <c r="J51" s="1"/>
      <c r="K51" s="1"/>
      <c r="L51" s="1"/>
      <c r="M51" s="1"/>
      <c r="N51" s="1">
        <v>20</v>
      </c>
      <c r="O51" s="1">
        <v>3</v>
      </c>
      <c r="P51" s="1"/>
    </row>
    <row r="52" spans="1:16">
      <c r="A52" s="14" t="s">
        <v>162</v>
      </c>
      <c r="B52" s="5" t="s">
        <v>163</v>
      </c>
      <c r="C52" s="3" t="s">
        <v>135</v>
      </c>
      <c r="D52" s="3" t="s">
        <v>7</v>
      </c>
      <c r="E52" s="1">
        <v>2</v>
      </c>
      <c r="F52" s="1"/>
      <c r="G52" s="1"/>
      <c r="H52" s="1"/>
      <c r="I52" s="1"/>
      <c r="J52" s="1"/>
      <c r="K52" s="1"/>
      <c r="L52" s="1"/>
      <c r="M52" s="1"/>
      <c r="N52" s="1">
        <v>18</v>
      </c>
      <c r="O52" s="1">
        <v>3</v>
      </c>
      <c r="P52" s="1"/>
    </row>
    <row r="53" spans="1:16">
      <c r="A53" s="14" t="s">
        <v>133</v>
      </c>
      <c r="B53" s="5" t="s">
        <v>134</v>
      </c>
      <c r="C53" s="3" t="s">
        <v>135</v>
      </c>
      <c r="D53" s="3" t="s">
        <v>7</v>
      </c>
      <c r="E53" s="1"/>
      <c r="F53" s="1">
        <v>2</v>
      </c>
      <c r="G53" s="1"/>
      <c r="H53" s="1"/>
      <c r="I53" s="1"/>
      <c r="J53" s="1"/>
      <c r="K53" s="1"/>
      <c r="L53" s="1">
        <v>1</v>
      </c>
      <c r="M53" s="1"/>
      <c r="N53" s="1">
        <v>18</v>
      </c>
      <c r="O53" s="1">
        <v>2</v>
      </c>
      <c r="P53" s="1"/>
    </row>
    <row r="54" spans="1:16" ht="45" hidden="1">
      <c r="A54" s="14" t="s">
        <v>186</v>
      </c>
      <c r="B54" s="5" t="s">
        <v>187</v>
      </c>
      <c r="C54" s="42" t="s">
        <v>722</v>
      </c>
      <c r="D54" s="3" t="s">
        <v>7</v>
      </c>
      <c r="E54" s="1"/>
      <c r="F54" s="1"/>
      <c r="G54" s="1"/>
      <c r="H54" s="1"/>
      <c r="I54" s="1"/>
      <c r="J54" s="1"/>
      <c r="K54" s="1"/>
      <c r="L54" s="1">
        <v>1</v>
      </c>
      <c r="M54" s="1"/>
      <c r="N54" s="1">
        <v>19</v>
      </c>
      <c r="O54" s="1">
        <v>3</v>
      </c>
      <c r="P54" s="1"/>
    </row>
    <row r="55" spans="1:16">
      <c r="A55" s="14" t="s">
        <v>158</v>
      </c>
      <c r="B55" s="5" t="s">
        <v>159</v>
      </c>
      <c r="C55" s="3" t="s">
        <v>135</v>
      </c>
      <c r="D55" s="3" t="s">
        <v>7</v>
      </c>
      <c r="E55" s="1"/>
      <c r="F55" s="1"/>
      <c r="G55" s="1"/>
      <c r="H55" s="1"/>
      <c r="I55" s="1"/>
      <c r="J55" s="1"/>
      <c r="K55" s="1"/>
      <c r="L55" s="1">
        <v>1</v>
      </c>
      <c r="M55" s="1"/>
      <c r="N55" s="1">
        <v>19</v>
      </c>
      <c r="O55" s="1">
        <v>3</v>
      </c>
      <c r="P55" s="1"/>
    </row>
    <row r="56" spans="1:16">
      <c r="A56" s="14" t="s">
        <v>172</v>
      </c>
      <c r="B56" s="5" t="s">
        <v>173</v>
      </c>
      <c r="C56" s="3" t="s">
        <v>135</v>
      </c>
      <c r="D56" s="3" t="s">
        <v>7</v>
      </c>
      <c r="E56" s="1"/>
      <c r="F56" s="1"/>
      <c r="G56" s="1"/>
      <c r="H56" s="1"/>
      <c r="I56" s="1"/>
      <c r="J56" s="1"/>
      <c r="K56" s="1"/>
      <c r="L56" s="1"/>
      <c r="M56" s="1"/>
      <c r="N56" s="1">
        <v>20</v>
      </c>
      <c r="O56" s="1">
        <v>3</v>
      </c>
      <c r="P56" s="1"/>
    </row>
    <row r="57" spans="1:16">
      <c r="A57" s="14" t="s">
        <v>174</v>
      </c>
      <c r="B57" s="5" t="s">
        <v>175</v>
      </c>
      <c r="C57" s="3" t="s">
        <v>135</v>
      </c>
      <c r="D57" s="3" t="s">
        <v>7</v>
      </c>
      <c r="E57" s="1"/>
      <c r="F57" s="1">
        <v>1</v>
      </c>
      <c r="G57" s="1"/>
      <c r="H57" s="1"/>
      <c r="I57" s="1"/>
      <c r="J57" s="1"/>
      <c r="K57" s="1"/>
      <c r="L57" s="1"/>
      <c r="M57" s="1"/>
      <c r="N57" s="1">
        <v>19</v>
      </c>
      <c r="O57" s="1">
        <v>3</v>
      </c>
      <c r="P57" s="1"/>
    </row>
    <row r="58" spans="1:16">
      <c r="A58" s="14" t="s">
        <v>180</v>
      </c>
      <c r="B58" s="5" t="s">
        <v>181</v>
      </c>
      <c r="C58" s="3" t="s">
        <v>135</v>
      </c>
      <c r="D58" s="3" t="s">
        <v>7</v>
      </c>
      <c r="E58" s="1"/>
      <c r="F58" s="1"/>
      <c r="G58" s="1"/>
      <c r="H58" s="1"/>
      <c r="I58" s="1"/>
      <c r="J58" s="1"/>
      <c r="K58" s="1"/>
      <c r="L58" s="1">
        <v>1</v>
      </c>
      <c r="M58" s="1"/>
      <c r="N58" s="1">
        <v>19</v>
      </c>
      <c r="O58" s="1">
        <v>3</v>
      </c>
      <c r="P58" s="1"/>
    </row>
    <row r="59" spans="1:16">
      <c r="A59" s="14" t="s">
        <v>160</v>
      </c>
      <c r="B59" s="5" t="s">
        <v>161</v>
      </c>
      <c r="C59" s="3" t="s">
        <v>135</v>
      </c>
      <c r="D59" s="3" t="s">
        <v>7</v>
      </c>
      <c r="E59" s="1"/>
      <c r="F59" s="1"/>
      <c r="G59" s="1"/>
      <c r="H59" s="1"/>
      <c r="I59" s="1"/>
      <c r="J59" s="1"/>
      <c r="K59" s="1"/>
      <c r="L59" s="1"/>
      <c r="M59" s="1"/>
      <c r="N59" s="1">
        <v>20</v>
      </c>
      <c r="O59" s="1">
        <v>3</v>
      </c>
      <c r="P59" s="1"/>
    </row>
    <row r="60" spans="1:16">
      <c r="A60" s="14" t="s">
        <v>152</v>
      </c>
      <c r="B60" s="5" t="s">
        <v>153</v>
      </c>
      <c r="C60" s="3" t="s">
        <v>135</v>
      </c>
      <c r="D60" s="3" t="s">
        <v>7</v>
      </c>
      <c r="E60" s="1"/>
      <c r="F60" s="1"/>
      <c r="G60" s="1"/>
      <c r="H60" s="1"/>
      <c r="I60" s="1"/>
      <c r="J60" s="1"/>
      <c r="K60" s="1"/>
      <c r="L60" s="1"/>
      <c r="M60" s="1"/>
      <c r="N60" s="1">
        <v>20</v>
      </c>
      <c r="O60" s="1">
        <v>3</v>
      </c>
      <c r="P60" s="1"/>
    </row>
    <row r="61" spans="1:16">
      <c r="A61" s="14" t="s">
        <v>182</v>
      </c>
      <c r="B61" s="5" t="s">
        <v>183</v>
      </c>
      <c r="C61" s="3" t="s">
        <v>135</v>
      </c>
      <c r="D61" s="3" t="s">
        <v>7</v>
      </c>
      <c r="E61" s="1">
        <v>1</v>
      </c>
      <c r="F61" s="1"/>
      <c r="G61" s="1"/>
      <c r="H61" s="1"/>
      <c r="I61" s="1"/>
      <c r="J61" s="1"/>
      <c r="K61" s="1"/>
      <c r="L61" s="1"/>
      <c r="M61" s="1"/>
      <c r="N61" s="1">
        <v>19</v>
      </c>
      <c r="O61" s="1">
        <v>3</v>
      </c>
      <c r="P61" s="1"/>
    </row>
    <row r="62" spans="1:16">
      <c r="A62" s="14" t="s">
        <v>156</v>
      </c>
      <c r="B62" s="5" t="s">
        <v>157</v>
      </c>
      <c r="C62" s="3" t="s">
        <v>135</v>
      </c>
      <c r="D62" s="3" t="s">
        <v>7</v>
      </c>
      <c r="E62" s="1"/>
      <c r="F62" s="1">
        <v>1</v>
      </c>
      <c r="G62" s="1"/>
      <c r="H62" s="1"/>
      <c r="I62" s="1"/>
      <c r="J62" s="1"/>
      <c r="K62" s="1"/>
      <c r="L62" s="1"/>
      <c r="M62" s="1"/>
      <c r="N62" s="1">
        <v>19</v>
      </c>
      <c r="O62" s="1">
        <v>3</v>
      </c>
      <c r="P62" s="1"/>
    </row>
    <row r="63" spans="1:16">
      <c r="A63" s="14" t="s">
        <v>170</v>
      </c>
      <c r="B63" s="5" t="s">
        <v>171</v>
      </c>
      <c r="C63" s="3" t="s">
        <v>135</v>
      </c>
      <c r="D63" s="3" t="s">
        <v>7</v>
      </c>
      <c r="E63" s="1"/>
      <c r="F63" s="1"/>
      <c r="G63" s="1"/>
      <c r="H63" s="1"/>
      <c r="I63" s="1"/>
      <c r="J63" s="1"/>
      <c r="K63" s="1"/>
      <c r="L63" s="1"/>
      <c r="M63" s="1"/>
      <c r="N63" s="1">
        <v>20</v>
      </c>
      <c r="O63" s="1">
        <v>3</v>
      </c>
      <c r="P63" s="1"/>
    </row>
    <row r="64" spans="1:16">
      <c r="A64" s="14" t="s">
        <v>144</v>
      </c>
      <c r="B64" s="5" t="s">
        <v>145</v>
      </c>
      <c r="C64" s="3" t="s">
        <v>135</v>
      </c>
      <c r="D64" s="3" t="s">
        <v>7</v>
      </c>
      <c r="E64" s="1"/>
      <c r="F64" s="1"/>
      <c r="G64" s="1"/>
      <c r="H64" s="1"/>
      <c r="I64" s="1"/>
      <c r="J64" s="1"/>
      <c r="K64" s="1"/>
      <c r="L64" s="1"/>
      <c r="M64" s="1"/>
      <c r="N64" s="1">
        <v>20</v>
      </c>
      <c r="O64" s="1">
        <v>3</v>
      </c>
      <c r="P64" s="1"/>
    </row>
    <row r="65" spans="1:16">
      <c r="A65" s="14" t="s">
        <v>150</v>
      </c>
      <c r="B65" s="5" t="s">
        <v>151</v>
      </c>
      <c r="C65" s="3" t="s">
        <v>135</v>
      </c>
      <c r="D65" s="3" t="s">
        <v>7</v>
      </c>
      <c r="E65" s="1"/>
      <c r="F65" s="1"/>
      <c r="G65" s="1"/>
      <c r="H65" s="1"/>
      <c r="I65" s="1"/>
      <c r="J65" s="1"/>
      <c r="K65" s="1"/>
      <c r="L65" s="1">
        <v>2</v>
      </c>
      <c r="M65" s="1"/>
      <c r="N65" s="1">
        <v>19</v>
      </c>
      <c r="O65" s="1">
        <v>2</v>
      </c>
      <c r="P65" s="1"/>
    </row>
    <row r="66" spans="1:16">
      <c r="A66" s="14" t="s">
        <v>166</v>
      </c>
      <c r="B66" s="5" t="s">
        <v>167</v>
      </c>
      <c r="C66" s="3" t="s">
        <v>135</v>
      </c>
      <c r="D66" s="3" t="s">
        <v>7</v>
      </c>
      <c r="E66" s="1"/>
      <c r="F66" s="1"/>
      <c r="G66" s="1"/>
      <c r="H66" s="1"/>
      <c r="I66" s="1"/>
      <c r="J66" s="1"/>
      <c r="K66" s="1"/>
      <c r="L66" s="1">
        <v>1</v>
      </c>
      <c r="M66" s="1"/>
      <c r="N66" s="1">
        <v>20</v>
      </c>
      <c r="O66" s="1">
        <v>2</v>
      </c>
      <c r="P66" s="1"/>
    </row>
    <row r="67" spans="1:16">
      <c r="A67" s="14" t="s">
        <v>138</v>
      </c>
      <c r="B67" s="5" t="s">
        <v>139</v>
      </c>
      <c r="C67" s="3" t="s">
        <v>135</v>
      </c>
      <c r="D67" s="3" t="s">
        <v>7</v>
      </c>
      <c r="E67" s="1"/>
      <c r="F67" s="1">
        <v>1</v>
      </c>
      <c r="G67" s="1"/>
      <c r="H67" s="1"/>
      <c r="I67" s="1"/>
      <c r="J67" s="1"/>
      <c r="K67" s="1"/>
      <c r="L67" s="1"/>
      <c r="M67" s="1"/>
      <c r="N67" s="1">
        <v>20</v>
      </c>
      <c r="O67" s="1">
        <v>2</v>
      </c>
      <c r="P67" s="1"/>
    </row>
    <row r="68" spans="1:16">
      <c r="A68" s="14" t="s">
        <v>142</v>
      </c>
      <c r="B68" s="5" t="s">
        <v>143</v>
      </c>
      <c r="C68" s="3" t="s">
        <v>135</v>
      </c>
      <c r="D68" s="3" t="s">
        <v>7</v>
      </c>
      <c r="E68" s="1"/>
      <c r="F68" s="1">
        <v>1</v>
      </c>
      <c r="G68" s="1"/>
      <c r="H68" s="1"/>
      <c r="I68" s="1"/>
      <c r="J68" s="1"/>
      <c r="K68" s="1"/>
      <c r="L68" s="1"/>
      <c r="M68" s="1"/>
      <c r="N68" s="1">
        <v>19</v>
      </c>
      <c r="O68" s="1">
        <v>3</v>
      </c>
      <c r="P68" s="1"/>
    </row>
    <row r="69" spans="1:16">
      <c r="A69" s="14" t="s">
        <v>168</v>
      </c>
      <c r="B69" s="5" t="s">
        <v>169</v>
      </c>
      <c r="C69" s="3" t="s">
        <v>135</v>
      </c>
      <c r="D69" s="3" t="s">
        <v>7</v>
      </c>
      <c r="E69" s="1"/>
      <c r="F69" s="1"/>
      <c r="G69" s="1"/>
      <c r="H69" s="1"/>
      <c r="I69" s="1"/>
      <c r="J69" s="1"/>
      <c r="K69" s="1"/>
      <c r="L69" s="1"/>
      <c r="M69" s="1"/>
      <c r="N69" s="1">
        <v>20</v>
      </c>
      <c r="O69" s="1">
        <v>3</v>
      </c>
      <c r="P69" s="1"/>
    </row>
    <row r="70" spans="1:16">
      <c r="A70" s="14" t="s">
        <v>154</v>
      </c>
      <c r="B70" s="5" t="s">
        <v>155</v>
      </c>
      <c r="C70" s="3" t="s">
        <v>135</v>
      </c>
      <c r="D70" s="3" t="s">
        <v>7</v>
      </c>
      <c r="E70" s="1"/>
      <c r="F70" s="1"/>
      <c r="G70" s="1"/>
      <c r="H70" s="1"/>
      <c r="I70" s="1"/>
      <c r="J70" s="1"/>
      <c r="K70" s="1"/>
      <c r="L70" s="1"/>
      <c r="M70" s="1"/>
      <c r="N70" s="1">
        <v>20</v>
      </c>
      <c r="O70" s="1">
        <v>3</v>
      </c>
      <c r="P70" s="1"/>
    </row>
    <row r="71" spans="1:16">
      <c r="A71" s="14" t="s">
        <v>148</v>
      </c>
      <c r="B71" s="5" t="s">
        <v>149</v>
      </c>
      <c r="C71" s="3" t="s">
        <v>135</v>
      </c>
      <c r="D71" s="3" t="s">
        <v>7</v>
      </c>
      <c r="E71" s="1">
        <v>2</v>
      </c>
      <c r="F71" s="1"/>
      <c r="G71" s="1"/>
      <c r="H71" s="1"/>
      <c r="I71" s="1"/>
      <c r="J71" s="1"/>
      <c r="K71" s="1"/>
      <c r="L71" s="1"/>
      <c r="M71" s="1"/>
      <c r="N71" s="1">
        <v>20</v>
      </c>
      <c r="O71" s="1">
        <v>1</v>
      </c>
      <c r="P71" s="1"/>
    </row>
    <row r="72" spans="1:16">
      <c r="A72" s="14" t="s">
        <v>140</v>
      </c>
      <c r="B72" s="5" t="s">
        <v>141</v>
      </c>
      <c r="C72" s="3" t="s">
        <v>135</v>
      </c>
      <c r="D72" s="3" t="s">
        <v>7</v>
      </c>
      <c r="E72" s="1"/>
      <c r="F72" s="1">
        <v>3</v>
      </c>
      <c r="G72" s="1"/>
      <c r="H72" s="1"/>
      <c r="I72" s="1"/>
      <c r="J72" s="1"/>
      <c r="K72" s="1"/>
      <c r="L72" s="1"/>
      <c r="M72" s="1"/>
      <c r="N72" s="1">
        <v>17</v>
      </c>
      <c r="O72" s="1">
        <v>3</v>
      </c>
      <c r="P72" s="1"/>
    </row>
    <row r="73" spans="1:16">
      <c r="A73" s="14" t="s">
        <v>146</v>
      </c>
      <c r="B73" s="5" t="s">
        <v>147</v>
      </c>
      <c r="C73" s="3" t="s">
        <v>135</v>
      </c>
      <c r="D73" s="3" t="s">
        <v>7</v>
      </c>
      <c r="E73" s="1"/>
      <c r="F73" s="1"/>
      <c r="G73" s="1"/>
      <c r="H73" s="1"/>
      <c r="I73" s="1"/>
      <c r="J73" s="1"/>
      <c r="K73" s="1"/>
      <c r="L73" s="1"/>
      <c r="M73" s="1"/>
      <c r="N73" s="1">
        <v>20</v>
      </c>
      <c r="O73" s="1">
        <v>3</v>
      </c>
      <c r="P73" s="1"/>
    </row>
    <row r="74" spans="1:16">
      <c r="A74" s="7" t="s">
        <v>617</v>
      </c>
      <c r="B74" s="7" t="s">
        <v>618</v>
      </c>
      <c r="C74" s="3" t="s">
        <v>135</v>
      </c>
      <c r="D74" s="3" t="s">
        <v>7</v>
      </c>
      <c r="E74" s="1"/>
      <c r="F74" s="1"/>
      <c r="G74" s="1"/>
      <c r="H74" s="1">
        <v>1</v>
      </c>
      <c r="I74" s="1"/>
      <c r="J74" s="1"/>
      <c r="K74" s="1"/>
      <c r="L74" s="1"/>
      <c r="M74" s="1"/>
      <c r="N74" s="1">
        <v>19</v>
      </c>
      <c r="O74" s="1">
        <v>3</v>
      </c>
      <c r="P74" s="1"/>
    </row>
    <row r="75" spans="1:16">
      <c r="A75" s="7" t="s">
        <v>619</v>
      </c>
      <c r="B75" s="7" t="s">
        <v>620</v>
      </c>
      <c r="C75" s="3" t="s">
        <v>135</v>
      </c>
      <c r="D75" s="3" t="s">
        <v>7</v>
      </c>
      <c r="E75" s="1"/>
      <c r="F75" s="1">
        <v>1</v>
      </c>
      <c r="G75" s="1"/>
      <c r="H75" s="1"/>
      <c r="I75" s="1"/>
      <c r="J75" s="1"/>
      <c r="K75" s="1"/>
      <c r="L75" s="1"/>
      <c r="M75" s="1"/>
      <c r="N75" s="1">
        <v>19</v>
      </c>
      <c r="O75" s="1">
        <v>3</v>
      </c>
      <c r="P75" s="1"/>
    </row>
    <row r="76" spans="1:16" hidden="1">
      <c r="A76" s="10" t="s">
        <v>205</v>
      </c>
      <c r="B76" s="5" t="s">
        <v>206</v>
      </c>
      <c r="C76" s="3" t="s">
        <v>207</v>
      </c>
      <c r="D76" s="3" t="s">
        <v>7</v>
      </c>
      <c r="E76" s="1"/>
      <c r="F76" s="1"/>
      <c r="G76" s="1"/>
      <c r="H76" s="1"/>
      <c r="I76" s="1"/>
      <c r="J76" s="1"/>
      <c r="K76" s="1"/>
      <c r="L76" s="1"/>
      <c r="M76" s="1"/>
      <c r="N76" s="1">
        <v>20</v>
      </c>
      <c r="O76" s="1">
        <v>3</v>
      </c>
      <c r="P76" s="1"/>
    </row>
    <row r="77" spans="1:16" hidden="1">
      <c r="A77" s="10" t="s">
        <v>208</v>
      </c>
      <c r="B77" s="5" t="s">
        <v>209</v>
      </c>
      <c r="C77" s="3" t="s">
        <v>207</v>
      </c>
      <c r="D77" s="3" t="s">
        <v>7</v>
      </c>
      <c r="E77" s="1"/>
      <c r="F77" s="1"/>
      <c r="G77" s="1"/>
      <c r="H77" s="1">
        <v>1</v>
      </c>
      <c r="I77" s="1"/>
      <c r="J77" s="1"/>
      <c r="K77" s="1"/>
      <c r="L77" s="1"/>
      <c r="M77" s="1"/>
      <c r="N77" s="1">
        <v>20</v>
      </c>
      <c r="O77" s="1">
        <v>2</v>
      </c>
      <c r="P77" s="1"/>
    </row>
    <row r="78" spans="1:16" hidden="1">
      <c r="A78" s="10" t="s">
        <v>210</v>
      </c>
      <c r="B78" s="5" t="s">
        <v>211</v>
      </c>
      <c r="C78" s="3" t="s">
        <v>207</v>
      </c>
      <c r="D78" s="3" t="s">
        <v>7</v>
      </c>
      <c r="E78" s="1"/>
      <c r="F78" s="1"/>
      <c r="G78" s="1"/>
      <c r="H78" s="1"/>
      <c r="I78" s="1"/>
      <c r="J78" s="1"/>
      <c r="K78" s="1"/>
      <c r="L78" s="1"/>
      <c r="M78" s="1"/>
      <c r="N78" s="1">
        <v>20</v>
      </c>
      <c r="O78" s="1">
        <v>3</v>
      </c>
      <c r="P78" s="1"/>
    </row>
    <row r="79" spans="1:16" hidden="1">
      <c r="A79" s="10" t="s">
        <v>212</v>
      </c>
      <c r="B79" s="5" t="s">
        <v>213</v>
      </c>
      <c r="C79" s="3" t="s">
        <v>207</v>
      </c>
      <c r="D79" s="3" t="s">
        <v>7</v>
      </c>
      <c r="E79" s="1"/>
      <c r="F79" s="1"/>
      <c r="G79" s="1"/>
      <c r="H79" s="1">
        <v>2</v>
      </c>
      <c r="I79" s="1"/>
      <c r="J79" s="1"/>
      <c r="K79" s="1"/>
      <c r="L79" s="1"/>
      <c r="M79" s="1"/>
      <c r="N79" s="1">
        <v>18</v>
      </c>
      <c r="O79" s="1">
        <v>3</v>
      </c>
      <c r="P79" s="1"/>
    </row>
    <row r="80" spans="1:16" hidden="1">
      <c r="A80" s="10" t="s">
        <v>214</v>
      </c>
      <c r="B80" s="5" t="s">
        <v>215</v>
      </c>
      <c r="C80" s="3" t="s">
        <v>207</v>
      </c>
      <c r="D80" s="3" t="s">
        <v>7</v>
      </c>
      <c r="E80" s="1"/>
      <c r="F80" s="1"/>
      <c r="G80" s="1"/>
      <c r="H80" s="1"/>
      <c r="I80" s="1">
        <v>2</v>
      </c>
      <c r="J80" s="1"/>
      <c r="K80" s="1"/>
      <c r="L80" s="1"/>
      <c r="M80" s="1"/>
      <c r="N80" s="1">
        <v>20</v>
      </c>
      <c r="O80" s="1">
        <v>1</v>
      </c>
      <c r="P80" s="1"/>
    </row>
    <row r="81" spans="1:16" hidden="1">
      <c r="A81" s="14" t="s">
        <v>216</v>
      </c>
      <c r="B81" s="5" t="s">
        <v>217</v>
      </c>
      <c r="C81" s="3" t="s">
        <v>207</v>
      </c>
      <c r="D81" s="3" t="s">
        <v>7</v>
      </c>
      <c r="E81" s="1"/>
      <c r="F81" s="1"/>
      <c r="G81" s="1"/>
      <c r="H81" s="1"/>
      <c r="I81" s="1"/>
      <c r="J81" s="1"/>
      <c r="K81" s="1"/>
      <c r="L81" s="1"/>
      <c r="M81" s="1"/>
      <c r="N81" s="1">
        <v>20</v>
      </c>
      <c r="O81" s="1">
        <v>3</v>
      </c>
      <c r="P81" s="1"/>
    </row>
    <row r="82" spans="1:16" hidden="1">
      <c r="A82" s="10" t="s">
        <v>226</v>
      </c>
      <c r="B82" s="5" t="s">
        <v>227</v>
      </c>
      <c r="C82" s="3" t="s">
        <v>207</v>
      </c>
      <c r="D82" s="3" t="s">
        <v>7</v>
      </c>
      <c r="E82" s="1"/>
      <c r="F82" s="1"/>
      <c r="G82" s="1"/>
      <c r="H82" s="1"/>
      <c r="I82" s="1"/>
      <c r="J82" s="1"/>
      <c r="K82" s="1"/>
      <c r="L82" s="1"/>
      <c r="M82" s="1"/>
      <c r="N82" s="1">
        <v>20</v>
      </c>
      <c r="O82" s="1">
        <v>3</v>
      </c>
      <c r="P82" s="1"/>
    </row>
    <row r="83" spans="1:16" hidden="1">
      <c r="A83" s="10" t="s">
        <v>218</v>
      </c>
      <c r="B83" s="5" t="s">
        <v>219</v>
      </c>
      <c r="C83" s="3" t="s">
        <v>207</v>
      </c>
      <c r="D83" s="3" t="s">
        <v>7</v>
      </c>
      <c r="E83" s="1"/>
      <c r="F83" s="1"/>
      <c r="G83" s="1"/>
      <c r="H83" s="1"/>
      <c r="I83" s="1"/>
      <c r="J83" s="1"/>
      <c r="K83" s="1"/>
      <c r="L83" s="1"/>
      <c r="M83" s="1"/>
      <c r="N83" s="1">
        <v>20</v>
      </c>
      <c r="O83" s="1">
        <v>3</v>
      </c>
      <c r="P83" s="1"/>
    </row>
    <row r="84" spans="1:16" hidden="1">
      <c r="A84" s="10" t="s">
        <v>220</v>
      </c>
      <c r="B84" s="5" t="s">
        <v>221</v>
      </c>
      <c r="C84" s="3" t="s">
        <v>207</v>
      </c>
      <c r="D84" s="3" t="s">
        <v>7</v>
      </c>
      <c r="E84" s="1">
        <v>1</v>
      </c>
      <c r="F84" s="1"/>
      <c r="G84" s="1"/>
      <c r="H84" s="1"/>
      <c r="I84" s="1"/>
      <c r="J84" s="1"/>
      <c r="K84" s="1"/>
      <c r="L84" s="1"/>
      <c r="M84" s="1"/>
      <c r="N84" s="1">
        <v>19</v>
      </c>
      <c r="O84" s="1">
        <v>3</v>
      </c>
      <c r="P84" s="1"/>
    </row>
    <row r="85" spans="1:16" hidden="1">
      <c r="A85" s="10" t="s">
        <v>222</v>
      </c>
      <c r="B85" s="5" t="s">
        <v>223</v>
      </c>
      <c r="C85" s="3" t="s">
        <v>207</v>
      </c>
      <c r="D85" s="3" t="s">
        <v>7</v>
      </c>
      <c r="E85" s="1"/>
      <c r="F85" s="1"/>
      <c r="G85" s="1"/>
      <c r="H85" s="1"/>
      <c r="I85" s="1"/>
      <c r="J85" s="1"/>
      <c r="K85" s="1"/>
      <c r="L85" s="1"/>
      <c r="M85" s="1"/>
      <c r="N85" s="1">
        <v>20</v>
      </c>
      <c r="O85" s="1">
        <v>3</v>
      </c>
      <c r="P85" s="1"/>
    </row>
    <row r="86" spans="1:16" hidden="1">
      <c r="A86" s="14" t="s">
        <v>224</v>
      </c>
      <c r="B86" s="5" t="s">
        <v>225</v>
      </c>
      <c r="C86" s="3" t="s">
        <v>207</v>
      </c>
      <c r="D86" s="3" t="s">
        <v>7</v>
      </c>
      <c r="E86" s="1"/>
      <c r="F86" s="1">
        <v>1</v>
      </c>
      <c r="G86" s="1"/>
      <c r="H86" s="1"/>
      <c r="I86" s="1"/>
      <c r="J86" s="1"/>
      <c r="K86" s="1"/>
      <c r="L86" s="1"/>
      <c r="M86" s="1"/>
      <c r="N86" s="1">
        <v>19</v>
      </c>
      <c r="O86" s="1">
        <v>3</v>
      </c>
      <c r="P86" s="1"/>
    </row>
    <row r="87" spans="1:16" hidden="1">
      <c r="A87" s="10" t="s">
        <v>228</v>
      </c>
      <c r="B87" s="5" t="s">
        <v>229</v>
      </c>
      <c r="C87" s="3" t="s">
        <v>207</v>
      </c>
      <c r="D87" s="3" t="s">
        <v>7</v>
      </c>
      <c r="E87" s="1">
        <v>1</v>
      </c>
      <c r="F87" s="1">
        <v>2</v>
      </c>
      <c r="G87" s="1"/>
      <c r="H87" s="1"/>
      <c r="I87" s="1">
        <v>1</v>
      </c>
      <c r="J87" s="1"/>
      <c r="K87" s="1"/>
      <c r="L87" s="1"/>
      <c r="M87" s="1"/>
      <c r="N87" s="1">
        <v>17</v>
      </c>
      <c r="O87" s="1">
        <v>2</v>
      </c>
      <c r="P87" s="1"/>
    </row>
    <row r="88" spans="1:16" hidden="1">
      <c r="A88" s="10" t="s">
        <v>463</v>
      </c>
      <c r="B88" s="5" t="s">
        <v>231</v>
      </c>
      <c r="C88" s="3" t="s">
        <v>207</v>
      </c>
      <c r="D88" s="3" t="s">
        <v>7</v>
      </c>
      <c r="E88" s="1"/>
      <c r="F88" s="1"/>
      <c r="G88" s="1">
        <v>2</v>
      </c>
      <c r="H88" s="1"/>
      <c r="I88" s="1"/>
      <c r="J88" s="1"/>
      <c r="K88" s="1"/>
      <c r="L88" s="1"/>
      <c r="M88" s="1"/>
      <c r="N88" s="1">
        <v>20</v>
      </c>
      <c r="O88" s="1">
        <v>3</v>
      </c>
      <c r="P88" s="1"/>
    </row>
    <row r="89" spans="1:16" hidden="1">
      <c r="A89" s="10" t="s">
        <v>234</v>
      </c>
      <c r="B89" s="5" t="s">
        <v>235</v>
      </c>
      <c r="C89" s="3" t="s">
        <v>207</v>
      </c>
      <c r="D89" s="3" t="s">
        <v>7</v>
      </c>
      <c r="E89" s="1"/>
      <c r="F89" s="1"/>
      <c r="G89" s="1"/>
      <c r="H89" s="1"/>
      <c r="I89" s="1"/>
      <c r="J89" s="1"/>
      <c r="K89" s="1"/>
      <c r="L89" s="1"/>
      <c r="M89" s="1"/>
      <c r="N89" s="1">
        <v>20</v>
      </c>
      <c r="O89" s="1">
        <v>3</v>
      </c>
      <c r="P89" s="1"/>
    </row>
    <row r="90" spans="1:16" hidden="1">
      <c r="A90" s="10" t="s">
        <v>236</v>
      </c>
      <c r="B90" s="5" t="s">
        <v>237</v>
      </c>
      <c r="C90" s="3" t="s">
        <v>207</v>
      </c>
      <c r="D90" s="3" t="s">
        <v>7</v>
      </c>
      <c r="E90" s="1"/>
      <c r="F90" s="1"/>
      <c r="G90" s="1"/>
      <c r="H90" s="1"/>
      <c r="I90" s="1">
        <v>1</v>
      </c>
      <c r="J90" s="1"/>
      <c r="K90" s="1"/>
      <c r="L90" s="1"/>
      <c r="M90" s="1"/>
      <c r="N90" s="1">
        <v>19</v>
      </c>
      <c r="O90" s="1">
        <v>3</v>
      </c>
      <c r="P90" s="1"/>
    </row>
    <row r="91" spans="1:16" hidden="1">
      <c r="A91" s="10" t="s">
        <v>238</v>
      </c>
      <c r="B91" s="5" t="s">
        <v>239</v>
      </c>
      <c r="C91" s="3" t="s">
        <v>207</v>
      </c>
      <c r="D91" s="3" t="s">
        <v>7</v>
      </c>
      <c r="E91" s="1"/>
      <c r="F91" s="1">
        <v>3</v>
      </c>
      <c r="G91" s="1"/>
      <c r="H91" s="1"/>
      <c r="I91" s="1">
        <v>6</v>
      </c>
      <c r="J91" s="1"/>
      <c r="K91" s="1"/>
      <c r="L91" s="1"/>
      <c r="M91" s="1"/>
      <c r="N91" s="1">
        <v>11</v>
      </c>
      <c r="O91" s="1">
        <v>3</v>
      </c>
      <c r="P91" s="1"/>
    </row>
    <row r="92" spans="1:16" hidden="1">
      <c r="A92" s="10" t="s">
        <v>240</v>
      </c>
      <c r="B92" s="5" t="s">
        <v>241</v>
      </c>
      <c r="C92" s="3" t="s">
        <v>207</v>
      </c>
      <c r="D92" s="3" t="s">
        <v>7</v>
      </c>
      <c r="E92" s="1"/>
      <c r="F92" s="1">
        <v>5</v>
      </c>
      <c r="G92" s="1"/>
      <c r="H92" s="1"/>
      <c r="I92" s="1">
        <v>1</v>
      </c>
      <c r="J92" s="1"/>
      <c r="K92" s="1"/>
      <c r="L92" s="1">
        <v>1</v>
      </c>
      <c r="M92" s="1"/>
      <c r="N92" s="1">
        <v>12</v>
      </c>
      <c r="O92" s="1">
        <v>2</v>
      </c>
      <c r="P92" s="1"/>
    </row>
    <row r="93" spans="1:16" hidden="1">
      <c r="A93" s="10" t="s">
        <v>242</v>
      </c>
      <c r="B93" s="5" t="s">
        <v>243</v>
      </c>
      <c r="C93" s="3" t="s">
        <v>207</v>
      </c>
      <c r="D93" s="3" t="s">
        <v>7</v>
      </c>
      <c r="E93" s="1">
        <v>1</v>
      </c>
      <c r="F93" s="1"/>
      <c r="G93" s="1"/>
      <c r="H93" s="1"/>
      <c r="I93" s="1">
        <v>2</v>
      </c>
      <c r="J93" s="1"/>
      <c r="K93" s="1"/>
      <c r="L93" s="1"/>
      <c r="M93" s="1"/>
      <c r="N93" s="1">
        <v>18</v>
      </c>
      <c r="O93" s="1">
        <v>2</v>
      </c>
      <c r="P93" s="1"/>
    </row>
    <row r="94" spans="1:16" hidden="1">
      <c r="A94" s="10" t="s">
        <v>244</v>
      </c>
      <c r="B94" s="5" t="s">
        <v>245</v>
      </c>
      <c r="C94" s="3" t="s">
        <v>207</v>
      </c>
      <c r="D94" s="3" t="s">
        <v>7</v>
      </c>
      <c r="E94" s="1"/>
      <c r="F94" s="1">
        <v>1</v>
      </c>
      <c r="G94" s="1"/>
      <c r="H94" s="1">
        <v>1</v>
      </c>
      <c r="I94" s="1"/>
      <c r="J94" s="1"/>
      <c r="K94" s="1"/>
      <c r="L94" s="1"/>
      <c r="M94" s="1"/>
      <c r="N94" s="1">
        <v>18</v>
      </c>
      <c r="O94" s="1">
        <v>3</v>
      </c>
      <c r="P94" s="1"/>
    </row>
    <row r="95" spans="1:16" hidden="1">
      <c r="A95" s="10" t="s">
        <v>246</v>
      </c>
      <c r="B95" s="5" t="s">
        <v>247</v>
      </c>
      <c r="C95" s="3" t="s">
        <v>207</v>
      </c>
      <c r="D95" s="3" t="s">
        <v>7</v>
      </c>
      <c r="E95" s="1"/>
      <c r="F95" s="1"/>
      <c r="G95" s="1"/>
      <c r="H95" s="1"/>
      <c r="I95" s="1"/>
      <c r="J95" s="1"/>
      <c r="K95" s="1"/>
      <c r="L95" s="1"/>
      <c r="M95" s="1"/>
      <c r="N95" s="1">
        <v>20</v>
      </c>
      <c r="O95" s="1">
        <v>3</v>
      </c>
      <c r="P95" s="1"/>
    </row>
    <row r="96" spans="1:16" hidden="1">
      <c r="A96" s="14" t="s">
        <v>248</v>
      </c>
      <c r="B96" s="5" t="s">
        <v>249</v>
      </c>
      <c r="C96" s="3" t="s">
        <v>207</v>
      </c>
      <c r="D96" s="3" t="s">
        <v>7</v>
      </c>
      <c r="E96" s="1"/>
      <c r="F96" s="1"/>
      <c r="G96" s="1"/>
      <c r="H96" s="1"/>
      <c r="I96" s="1">
        <v>1</v>
      </c>
      <c r="J96" s="1"/>
      <c r="K96" s="1"/>
      <c r="L96" s="1"/>
      <c r="M96" s="1"/>
      <c r="N96" s="1">
        <v>19</v>
      </c>
      <c r="O96" s="1">
        <v>3</v>
      </c>
      <c r="P96" s="1"/>
    </row>
    <row r="97" spans="1:16" hidden="1">
      <c r="A97" s="10" t="s">
        <v>250</v>
      </c>
      <c r="B97" s="5" t="s">
        <v>251</v>
      </c>
      <c r="C97" s="3" t="s">
        <v>207</v>
      </c>
      <c r="D97" s="3" t="s">
        <v>7</v>
      </c>
      <c r="E97" s="1"/>
      <c r="F97" s="1"/>
      <c r="G97" s="1"/>
      <c r="H97" s="1"/>
      <c r="I97" s="1"/>
      <c r="J97" s="1"/>
      <c r="K97" s="1"/>
      <c r="L97" s="1"/>
      <c r="M97" s="1"/>
      <c r="N97" s="1">
        <v>20</v>
      </c>
      <c r="O97" s="1">
        <v>3</v>
      </c>
      <c r="P97" s="1"/>
    </row>
    <row r="98" spans="1:16" hidden="1">
      <c r="A98" s="10" t="s">
        <v>232</v>
      </c>
      <c r="B98" s="5" t="s">
        <v>233</v>
      </c>
      <c r="C98" s="3" t="s">
        <v>207</v>
      </c>
      <c r="D98" s="3" t="s">
        <v>7</v>
      </c>
      <c r="E98" s="1"/>
      <c r="F98" s="1"/>
      <c r="G98" s="1"/>
      <c r="H98" s="1"/>
      <c r="I98" s="1">
        <v>1</v>
      </c>
      <c r="J98" s="1"/>
      <c r="K98" s="1"/>
      <c r="L98" s="1"/>
      <c r="M98" s="1"/>
      <c r="N98" s="1">
        <v>19</v>
      </c>
      <c r="O98" s="1">
        <v>3</v>
      </c>
      <c r="P98" s="1"/>
    </row>
    <row r="99" spans="1:16" hidden="1">
      <c r="A99" s="7" t="s">
        <v>569</v>
      </c>
      <c r="B99" s="7" t="s">
        <v>570</v>
      </c>
      <c r="C99" s="7" t="s">
        <v>641</v>
      </c>
      <c r="D99" s="7" t="s">
        <v>7</v>
      </c>
      <c r="E99" s="1"/>
      <c r="F99" s="1"/>
      <c r="G99" s="1"/>
      <c r="H99" s="1"/>
      <c r="I99" s="1"/>
      <c r="J99" s="1"/>
      <c r="K99" s="1"/>
      <c r="L99" s="1"/>
      <c r="M99" s="1"/>
      <c r="N99" s="1">
        <v>20</v>
      </c>
      <c r="O99" s="1">
        <v>3</v>
      </c>
      <c r="P99" s="1"/>
    </row>
    <row r="100" spans="1:16" hidden="1">
      <c r="A100" s="7" t="s">
        <v>627</v>
      </c>
      <c r="B100" s="7" t="s">
        <v>628</v>
      </c>
      <c r="C100" s="3" t="s">
        <v>641</v>
      </c>
      <c r="D100" s="3" t="s">
        <v>7</v>
      </c>
      <c r="E100" s="1"/>
      <c r="F100" s="1"/>
      <c r="G100" s="1"/>
      <c r="H100" s="1"/>
      <c r="I100" s="1">
        <v>2</v>
      </c>
      <c r="J100" s="1"/>
      <c r="K100" s="1"/>
      <c r="L100" s="1"/>
      <c r="M100" s="1"/>
      <c r="N100" s="1">
        <v>18</v>
      </c>
      <c r="O100" s="1">
        <v>3</v>
      </c>
      <c r="P100" s="1"/>
    </row>
    <row r="101" spans="1:16" hidden="1">
      <c r="A101" s="7" t="s">
        <v>629</v>
      </c>
      <c r="B101" s="7" t="s">
        <v>630</v>
      </c>
      <c r="C101" s="3" t="s">
        <v>641</v>
      </c>
      <c r="D101" s="3" t="s">
        <v>7</v>
      </c>
      <c r="E101" s="1"/>
      <c r="F101" s="1"/>
      <c r="G101" s="1"/>
      <c r="H101" s="1">
        <v>1</v>
      </c>
      <c r="I101" s="1">
        <v>2</v>
      </c>
      <c r="J101" s="1"/>
      <c r="K101" s="1"/>
      <c r="L101" s="1"/>
      <c r="M101" s="1"/>
      <c r="N101" s="1">
        <v>18</v>
      </c>
      <c r="O101" s="1">
        <v>2</v>
      </c>
      <c r="P101" s="1"/>
    </row>
    <row r="102" spans="1:16" hidden="1">
      <c r="A102" s="7" t="s">
        <v>633</v>
      </c>
      <c r="B102" s="7" t="s">
        <v>634</v>
      </c>
      <c r="C102" s="3" t="s">
        <v>641</v>
      </c>
      <c r="D102" s="3" t="s">
        <v>7</v>
      </c>
      <c r="E102" s="1"/>
      <c r="F102" s="1"/>
      <c r="G102" s="1"/>
      <c r="H102" s="1"/>
      <c r="I102" s="1"/>
      <c r="J102" s="1"/>
      <c r="K102" s="1"/>
      <c r="L102" s="1"/>
      <c r="M102" s="1"/>
      <c r="N102" s="1">
        <v>20</v>
      </c>
      <c r="O102" s="1">
        <v>3</v>
      </c>
      <c r="P102" s="1"/>
    </row>
    <row r="103" spans="1:16" hidden="1">
      <c r="A103" s="14" t="s">
        <v>415</v>
      </c>
      <c r="B103" s="5" t="s">
        <v>416</v>
      </c>
      <c r="C103" s="3" t="s">
        <v>268</v>
      </c>
      <c r="D103" s="3" t="s">
        <v>7</v>
      </c>
      <c r="E103" s="1"/>
      <c r="F103" s="1"/>
      <c r="G103" s="1">
        <v>6</v>
      </c>
      <c r="H103" s="1"/>
      <c r="I103" s="1"/>
      <c r="J103" s="1"/>
      <c r="K103" s="1"/>
      <c r="L103" s="1"/>
      <c r="M103" s="1"/>
      <c r="N103" s="1">
        <v>20</v>
      </c>
      <c r="O103" s="1">
        <v>3</v>
      </c>
      <c r="P103" s="1"/>
    </row>
    <row r="104" spans="1:16" hidden="1">
      <c r="A104" s="14" t="s">
        <v>411</v>
      </c>
      <c r="B104" s="5" t="s">
        <v>412</v>
      </c>
      <c r="C104" s="3" t="s">
        <v>268</v>
      </c>
      <c r="D104" s="3" t="s">
        <v>7</v>
      </c>
      <c r="E104" s="1"/>
      <c r="F104" s="1"/>
      <c r="G104" s="1"/>
      <c r="H104" s="1"/>
      <c r="I104" s="1"/>
      <c r="J104" s="1"/>
      <c r="K104" s="1"/>
      <c r="L104" s="1"/>
      <c r="M104" s="1"/>
      <c r="N104" s="1">
        <v>20</v>
      </c>
      <c r="O104" s="1">
        <v>3</v>
      </c>
      <c r="P104" s="1"/>
    </row>
    <row r="105" spans="1:16" hidden="1">
      <c r="A105" s="14" t="s">
        <v>266</v>
      </c>
      <c r="B105" s="5" t="s">
        <v>267</v>
      </c>
      <c r="C105" s="3" t="s">
        <v>268</v>
      </c>
      <c r="D105" s="3" t="s">
        <v>7</v>
      </c>
      <c r="E105" s="1"/>
      <c r="F105" s="1"/>
      <c r="G105" s="1"/>
      <c r="H105" s="1"/>
      <c r="I105" s="1"/>
      <c r="J105" s="1"/>
      <c r="K105" s="1"/>
      <c r="L105" s="1"/>
      <c r="M105" s="1"/>
      <c r="N105" s="1">
        <v>20</v>
      </c>
      <c r="O105" s="1">
        <v>3</v>
      </c>
      <c r="P105" s="1"/>
    </row>
    <row r="106" spans="1:16" hidden="1">
      <c r="A106" s="14" t="s">
        <v>409</v>
      </c>
      <c r="B106" s="5" t="s">
        <v>410</v>
      </c>
      <c r="C106" s="3" t="s">
        <v>268</v>
      </c>
      <c r="D106" s="3" t="s">
        <v>7</v>
      </c>
      <c r="E106" s="1"/>
      <c r="F106" s="1"/>
      <c r="G106" s="1"/>
      <c r="H106" s="1"/>
      <c r="I106" s="1"/>
      <c r="J106" s="1"/>
      <c r="K106" s="1"/>
      <c r="L106" s="1"/>
      <c r="M106" s="1"/>
      <c r="N106" s="1">
        <v>20</v>
      </c>
      <c r="O106" s="1">
        <v>3</v>
      </c>
      <c r="P106" s="1"/>
    </row>
    <row r="107" spans="1:16" hidden="1">
      <c r="A107" s="14" t="s">
        <v>387</v>
      </c>
      <c r="B107" s="5" t="s">
        <v>388</v>
      </c>
      <c r="C107" s="3" t="s">
        <v>268</v>
      </c>
      <c r="D107" s="3" t="s">
        <v>7</v>
      </c>
      <c r="E107" s="1"/>
      <c r="F107" s="1"/>
      <c r="G107" s="1"/>
      <c r="H107" s="1"/>
      <c r="I107" s="1">
        <v>1</v>
      </c>
      <c r="J107" s="1"/>
      <c r="K107" s="1"/>
      <c r="L107" s="1"/>
      <c r="M107" s="1"/>
      <c r="N107" s="1">
        <v>19</v>
      </c>
      <c r="O107" s="1">
        <v>3</v>
      </c>
      <c r="P107" s="1"/>
    </row>
    <row r="108" spans="1:16" hidden="1">
      <c r="A108" s="14" t="s">
        <v>401</v>
      </c>
      <c r="B108" s="5" t="s">
        <v>402</v>
      </c>
      <c r="C108" s="3" t="s">
        <v>268</v>
      </c>
      <c r="D108" s="3" t="s">
        <v>7</v>
      </c>
      <c r="E108" s="1"/>
      <c r="F108" s="1"/>
      <c r="G108" s="1"/>
      <c r="H108" s="1"/>
      <c r="I108" s="1"/>
      <c r="J108" s="1"/>
      <c r="K108" s="1"/>
      <c r="L108" s="1"/>
      <c r="M108" s="1"/>
      <c r="N108" s="1">
        <v>20</v>
      </c>
      <c r="O108" s="1">
        <v>3</v>
      </c>
      <c r="P108" s="1"/>
    </row>
    <row r="109" spans="1:16" hidden="1">
      <c r="A109" s="14" t="s">
        <v>389</v>
      </c>
      <c r="B109" s="5" t="s">
        <v>390</v>
      </c>
      <c r="C109" s="3" t="s">
        <v>268</v>
      </c>
      <c r="D109" s="3" t="s">
        <v>7</v>
      </c>
      <c r="E109" s="1"/>
      <c r="F109" s="1"/>
      <c r="G109" s="1"/>
      <c r="H109" s="1"/>
      <c r="I109" s="1"/>
      <c r="J109" s="1"/>
      <c r="K109" s="1"/>
      <c r="L109" s="1">
        <v>1</v>
      </c>
      <c r="M109" s="1"/>
      <c r="N109" s="1">
        <v>19</v>
      </c>
      <c r="O109" s="1">
        <v>3</v>
      </c>
      <c r="P109" s="1"/>
    </row>
    <row r="110" spans="1:16" hidden="1">
      <c r="A110" s="14" t="s">
        <v>393</v>
      </c>
      <c r="B110" s="5" t="s">
        <v>394</v>
      </c>
      <c r="C110" s="3" t="s">
        <v>268</v>
      </c>
      <c r="D110" s="3" t="s">
        <v>7</v>
      </c>
      <c r="E110" s="1"/>
      <c r="F110" s="1"/>
      <c r="G110" s="1"/>
      <c r="H110" s="1"/>
      <c r="I110" s="1"/>
      <c r="J110" s="1"/>
      <c r="K110" s="1"/>
      <c r="L110" s="1"/>
      <c r="M110" s="1"/>
      <c r="N110" s="1">
        <v>20</v>
      </c>
      <c r="O110" s="1">
        <v>3</v>
      </c>
      <c r="P110" s="1"/>
    </row>
    <row r="111" spans="1:16" hidden="1">
      <c r="A111" s="14" t="s">
        <v>413</v>
      </c>
      <c r="B111" s="5" t="s">
        <v>414</v>
      </c>
      <c r="C111" s="3" t="s">
        <v>268</v>
      </c>
      <c r="D111" s="3" t="s">
        <v>7</v>
      </c>
      <c r="E111" s="1"/>
      <c r="F111" s="1"/>
      <c r="G111" s="1"/>
      <c r="H111" s="1"/>
      <c r="I111" s="1"/>
      <c r="J111" s="1"/>
      <c r="K111" s="1"/>
      <c r="L111" s="1"/>
      <c r="M111" s="1"/>
      <c r="N111" s="1">
        <v>20</v>
      </c>
      <c r="O111" s="1">
        <v>3</v>
      </c>
      <c r="P111" s="1"/>
    </row>
    <row r="112" spans="1:16" hidden="1">
      <c r="A112" s="14" t="s">
        <v>397</v>
      </c>
      <c r="B112" s="5" t="s">
        <v>398</v>
      </c>
      <c r="C112" s="3" t="s">
        <v>268</v>
      </c>
      <c r="D112" s="3" t="s">
        <v>7</v>
      </c>
      <c r="E112" s="1"/>
      <c r="F112" s="1"/>
      <c r="G112" s="1"/>
      <c r="H112" s="1"/>
      <c r="I112" s="1">
        <v>3</v>
      </c>
      <c r="J112" s="1"/>
      <c r="K112" s="1"/>
      <c r="L112" s="1"/>
      <c r="M112" s="1"/>
      <c r="N112" s="1">
        <v>17</v>
      </c>
      <c r="O112" s="1">
        <v>3</v>
      </c>
      <c r="P112" s="1"/>
    </row>
    <row r="113" spans="1:16" hidden="1">
      <c r="A113" s="14" t="s">
        <v>399</v>
      </c>
      <c r="B113" s="5" t="s">
        <v>400</v>
      </c>
      <c r="C113" s="3" t="s">
        <v>268</v>
      </c>
      <c r="D113" s="3" t="s">
        <v>7</v>
      </c>
      <c r="E113" s="1"/>
      <c r="F113" s="1"/>
      <c r="G113" s="1"/>
      <c r="H113" s="1"/>
      <c r="I113" s="1"/>
      <c r="J113" s="1"/>
      <c r="K113" s="1"/>
      <c r="L113" s="1"/>
      <c r="M113" s="1"/>
      <c r="N113" s="1">
        <v>20</v>
      </c>
      <c r="O113" s="1">
        <v>3</v>
      </c>
      <c r="P113" s="1"/>
    </row>
    <row r="114" spans="1:16" hidden="1">
      <c r="A114" s="14" t="s">
        <v>405</v>
      </c>
      <c r="B114" s="5" t="s">
        <v>406</v>
      </c>
      <c r="C114" s="3" t="s">
        <v>268</v>
      </c>
      <c r="D114" s="3" t="s">
        <v>7</v>
      </c>
      <c r="E114" s="1"/>
      <c r="F114" s="1"/>
      <c r="G114" s="1"/>
      <c r="H114" s="1"/>
      <c r="I114" s="1"/>
      <c r="J114" s="1"/>
      <c r="K114" s="1"/>
      <c r="L114" s="1"/>
      <c r="M114" s="1"/>
      <c r="N114" s="1">
        <v>20</v>
      </c>
      <c r="O114" s="1">
        <v>3</v>
      </c>
      <c r="P114" s="1"/>
    </row>
    <row r="115" spans="1:16" hidden="1">
      <c r="A115" s="14" t="s">
        <v>395</v>
      </c>
      <c r="B115" s="5" t="s">
        <v>396</v>
      </c>
      <c r="C115" s="3" t="s">
        <v>268</v>
      </c>
      <c r="D115" s="3" t="s">
        <v>7</v>
      </c>
      <c r="E115" s="1"/>
      <c r="F115" s="1"/>
      <c r="G115" s="1"/>
      <c r="H115" s="1"/>
      <c r="I115" s="1"/>
      <c r="J115" s="1"/>
      <c r="K115" s="1"/>
      <c r="L115" s="1"/>
      <c r="M115" s="1"/>
      <c r="N115" s="1">
        <v>20</v>
      </c>
      <c r="O115" s="1">
        <v>3</v>
      </c>
      <c r="P115" s="1"/>
    </row>
    <row r="116" spans="1:16" hidden="1">
      <c r="A116" s="14" t="s">
        <v>407</v>
      </c>
      <c r="B116" s="5" t="s">
        <v>408</v>
      </c>
      <c r="C116" s="3" t="s">
        <v>268</v>
      </c>
      <c r="D116" s="3" t="s">
        <v>7</v>
      </c>
      <c r="E116" s="1"/>
      <c r="F116" s="1"/>
      <c r="G116" s="1"/>
      <c r="H116" s="1"/>
      <c r="I116" s="1"/>
      <c r="J116" s="1"/>
      <c r="K116" s="1"/>
      <c r="L116" s="1"/>
      <c r="M116" s="1"/>
      <c r="N116" s="1">
        <v>20</v>
      </c>
      <c r="O116" s="1">
        <v>3</v>
      </c>
      <c r="P116" s="1"/>
    </row>
    <row r="117" spans="1:16" hidden="1">
      <c r="A117" s="14" t="s">
        <v>391</v>
      </c>
      <c r="B117" s="5" t="s">
        <v>392</v>
      </c>
      <c r="C117" s="3" t="s">
        <v>268</v>
      </c>
      <c r="D117" s="3" t="s">
        <v>7</v>
      </c>
      <c r="E117" s="1"/>
      <c r="F117" s="1"/>
      <c r="G117" s="1"/>
      <c r="H117" s="1"/>
      <c r="I117" s="1">
        <v>1</v>
      </c>
      <c r="J117" s="1"/>
      <c r="K117" s="1"/>
      <c r="L117" s="1"/>
      <c r="M117" s="1"/>
      <c r="N117" s="1">
        <v>20</v>
      </c>
      <c r="O117" s="1">
        <v>2</v>
      </c>
      <c r="P117" s="1"/>
    </row>
    <row r="118" spans="1:16" hidden="1">
      <c r="A118" s="14" t="s">
        <v>419</v>
      </c>
      <c r="B118" s="5" t="s">
        <v>420</v>
      </c>
      <c r="C118" s="3" t="s">
        <v>268</v>
      </c>
      <c r="D118" s="3" t="s">
        <v>7</v>
      </c>
      <c r="E118" s="1"/>
      <c r="F118" s="1"/>
      <c r="G118" s="1"/>
      <c r="H118" s="1"/>
      <c r="I118" s="1">
        <v>1</v>
      </c>
      <c r="J118" s="1"/>
      <c r="K118" s="1"/>
      <c r="L118" s="1"/>
      <c r="M118" s="1"/>
      <c r="N118" s="1">
        <v>20</v>
      </c>
      <c r="O118" s="1">
        <v>2</v>
      </c>
      <c r="P118" s="1"/>
    </row>
    <row r="119" spans="1:16" hidden="1">
      <c r="A119" s="14" t="s">
        <v>403</v>
      </c>
      <c r="B119" s="5" t="s">
        <v>404</v>
      </c>
      <c r="C119" s="3" t="s">
        <v>268</v>
      </c>
      <c r="D119" s="3" t="s">
        <v>7</v>
      </c>
      <c r="E119" s="1"/>
      <c r="F119" s="1"/>
      <c r="G119" s="1"/>
      <c r="H119" s="1"/>
      <c r="I119" s="1"/>
      <c r="J119" s="1"/>
      <c r="K119" s="1"/>
      <c r="L119" s="1"/>
      <c r="M119" s="1"/>
      <c r="N119" s="1">
        <v>20</v>
      </c>
      <c r="O119" s="1">
        <v>3</v>
      </c>
      <c r="P119" s="1"/>
    </row>
    <row r="120" spans="1:16" hidden="1">
      <c r="A120" s="14" t="s">
        <v>417</v>
      </c>
      <c r="B120" s="5" t="s">
        <v>418</v>
      </c>
      <c r="C120" s="3" t="s">
        <v>268</v>
      </c>
      <c r="D120" s="3" t="s">
        <v>7</v>
      </c>
      <c r="E120" s="1"/>
      <c r="F120" s="1"/>
      <c r="G120" s="1"/>
      <c r="H120" s="1">
        <v>1</v>
      </c>
      <c r="I120" s="1">
        <v>3</v>
      </c>
      <c r="J120" s="1"/>
      <c r="K120" s="1"/>
      <c r="L120" s="1"/>
      <c r="M120" s="1"/>
      <c r="N120" s="1">
        <v>17</v>
      </c>
      <c r="O120" s="1">
        <v>2</v>
      </c>
      <c r="P120" s="1"/>
    </row>
    <row r="121" spans="1:16" hidden="1">
      <c r="A121" s="14" t="s">
        <v>421</v>
      </c>
      <c r="B121" s="5" t="s">
        <v>422</v>
      </c>
      <c r="C121" s="3" t="s">
        <v>268</v>
      </c>
      <c r="D121" s="3" t="s">
        <v>7</v>
      </c>
      <c r="E121" s="1"/>
      <c r="F121" s="1"/>
      <c r="G121" s="1"/>
      <c r="H121" s="1"/>
      <c r="I121" s="1"/>
      <c r="J121" s="1"/>
      <c r="K121" s="1"/>
      <c r="L121" s="1"/>
      <c r="M121" s="1"/>
      <c r="N121" s="1">
        <v>20</v>
      </c>
      <c r="O121" s="1">
        <v>3</v>
      </c>
      <c r="P121" s="1"/>
    </row>
    <row r="122" spans="1:16" hidden="1">
      <c r="A122" s="10" t="s">
        <v>521</v>
      </c>
      <c r="B122" s="5" t="s">
        <v>522</v>
      </c>
      <c r="C122" s="3" t="s">
        <v>475</v>
      </c>
      <c r="D122" s="3" t="s">
        <v>7</v>
      </c>
      <c r="E122" s="1"/>
      <c r="F122" s="1">
        <v>1</v>
      </c>
      <c r="G122" s="1">
        <v>2</v>
      </c>
      <c r="H122" s="1"/>
      <c r="I122" s="1">
        <v>1</v>
      </c>
      <c r="J122" s="1"/>
      <c r="K122" s="1"/>
      <c r="L122" s="1"/>
      <c r="M122" s="1"/>
      <c r="N122" s="1">
        <v>19</v>
      </c>
      <c r="O122" s="1">
        <v>2</v>
      </c>
      <c r="P122" s="1"/>
    </row>
    <row r="123" spans="1:16" hidden="1">
      <c r="A123" s="10" t="s">
        <v>484</v>
      </c>
      <c r="B123" s="5" t="s">
        <v>485</v>
      </c>
      <c r="C123" s="3" t="s">
        <v>475</v>
      </c>
      <c r="D123" s="3" t="s">
        <v>7</v>
      </c>
      <c r="E123" s="1"/>
      <c r="F123" s="1"/>
      <c r="G123" s="1"/>
      <c r="H123" s="1"/>
      <c r="I123" s="1" t="s">
        <v>743</v>
      </c>
      <c r="J123" s="1"/>
      <c r="K123" s="1"/>
      <c r="L123" s="1"/>
      <c r="M123" s="1"/>
      <c r="N123" s="1">
        <v>20</v>
      </c>
      <c r="O123" s="1">
        <v>3</v>
      </c>
      <c r="P123" s="1"/>
    </row>
    <row r="124" spans="1:16" hidden="1">
      <c r="A124" s="14" t="s">
        <v>471</v>
      </c>
      <c r="B124" s="5" t="s">
        <v>472</v>
      </c>
      <c r="C124" s="3" t="s">
        <v>475</v>
      </c>
      <c r="D124" s="3" t="s">
        <v>7</v>
      </c>
      <c r="E124" s="1"/>
      <c r="F124" s="1"/>
      <c r="G124" s="1"/>
      <c r="H124" s="1"/>
      <c r="I124" s="1"/>
      <c r="J124" s="1"/>
      <c r="K124" s="1"/>
      <c r="L124" s="1"/>
      <c r="M124" s="1"/>
      <c r="N124" s="1">
        <v>20</v>
      </c>
      <c r="O124" s="1">
        <v>3</v>
      </c>
      <c r="P124" s="1"/>
    </row>
    <row r="125" spans="1:16" hidden="1">
      <c r="A125" s="7" t="s">
        <v>488</v>
      </c>
      <c r="B125" s="5" t="s">
        <v>489</v>
      </c>
      <c r="C125" s="3" t="s">
        <v>475</v>
      </c>
      <c r="D125" s="3" t="s">
        <v>7</v>
      </c>
      <c r="E125" s="1">
        <v>1</v>
      </c>
      <c r="F125" s="1"/>
      <c r="G125" s="1"/>
      <c r="H125" s="1"/>
      <c r="I125" s="1"/>
      <c r="J125" s="1">
        <v>2</v>
      </c>
      <c r="K125" s="1"/>
      <c r="L125" s="1"/>
      <c r="M125" s="1"/>
      <c r="N125" s="1">
        <v>18</v>
      </c>
      <c r="O125" s="1">
        <v>2</v>
      </c>
      <c r="P125" s="1"/>
    </row>
    <row r="126" spans="1:16" hidden="1">
      <c r="A126" s="10" t="s">
        <v>482</v>
      </c>
      <c r="B126" s="5" t="s">
        <v>483</v>
      </c>
      <c r="C126" s="3" t="s">
        <v>475</v>
      </c>
      <c r="D126" s="3" t="s">
        <v>7</v>
      </c>
      <c r="E126" s="1"/>
      <c r="F126" s="1"/>
      <c r="G126" s="1"/>
      <c r="H126" s="1"/>
      <c r="I126" s="1"/>
      <c r="J126" s="1"/>
      <c r="K126" s="1"/>
      <c r="L126" s="1"/>
      <c r="M126" s="1"/>
      <c r="N126" s="1">
        <v>20</v>
      </c>
      <c r="O126" s="1">
        <v>3</v>
      </c>
      <c r="P126" s="1"/>
    </row>
    <row r="127" spans="1:16" hidden="1">
      <c r="A127" s="10" t="s">
        <v>496</v>
      </c>
      <c r="B127" s="5" t="s">
        <v>497</v>
      </c>
      <c r="C127" s="3" t="s">
        <v>475</v>
      </c>
      <c r="D127" s="3" t="s">
        <v>7</v>
      </c>
      <c r="E127" s="1"/>
      <c r="F127" s="1">
        <v>12</v>
      </c>
      <c r="G127" s="1"/>
      <c r="H127" s="1"/>
      <c r="I127" s="1"/>
      <c r="J127" s="1"/>
      <c r="K127" s="1"/>
      <c r="L127" s="1"/>
      <c r="M127" s="1"/>
      <c r="N127" s="1">
        <v>9</v>
      </c>
      <c r="O127" s="1">
        <v>1</v>
      </c>
      <c r="P127" s="1"/>
    </row>
    <row r="128" spans="1:16" hidden="1">
      <c r="A128" s="10" t="s">
        <v>494</v>
      </c>
      <c r="B128" s="5" t="s">
        <v>495</v>
      </c>
      <c r="C128" s="3" t="s">
        <v>475</v>
      </c>
      <c r="D128" s="3" t="s">
        <v>7</v>
      </c>
      <c r="E128" s="1"/>
      <c r="F128" s="1"/>
      <c r="G128" s="1"/>
      <c r="H128" s="1"/>
      <c r="I128" s="1" t="s">
        <v>743</v>
      </c>
      <c r="J128" s="1"/>
      <c r="K128" s="1"/>
      <c r="L128" s="1"/>
      <c r="M128" s="1"/>
      <c r="N128" s="1">
        <v>20</v>
      </c>
      <c r="O128" s="1">
        <v>3</v>
      </c>
      <c r="P128" s="1"/>
    </row>
    <row r="129" spans="1:16" hidden="1">
      <c r="A129" s="10" t="s">
        <v>498</v>
      </c>
      <c r="B129" s="5" t="s">
        <v>499</v>
      </c>
      <c r="C129" s="3" t="s">
        <v>475</v>
      </c>
      <c r="D129" s="3" t="s">
        <v>7</v>
      </c>
      <c r="E129" s="1"/>
      <c r="F129" s="1">
        <v>1</v>
      </c>
      <c r="G129" s="1"/>
      <c r="H129" s="1"/>
      <c r="I129" s="1"/>
      <c r="J129" s="1"/>
      <c r="K129" s="1"/>
      <c r="L129" s="1"/>
      <c r="M129" s="1"/>
      <c r="N129" s="1">
        <v>19</v>
      </c>
      <c r="O129" s="1">
        <v>3</v>
      </c>
      <c r="P129" s="1"/>
    </row>
    <row r="130" spans="1:16" hidden="1">
      <c r="A130" s="10" t="s">
        <v>476</v>
      </c>
      <c r="B130" s="5" t="s">
        <v>477</v>
      </c>
      <c r="C130" s="3" t="s">
        <v>475</v>
      </c>
      <c r="D130" s="3" t="s">
        <v>7</v>
      </c>
      <c r="E130" s="1"/>
      <c r="F130" s="1"/>
      <c r="G130" s="1"/>
      <c r="H130" s="1"/>
      <c r="I130" s="1"/>
      <c r="J130" s="1"/>
      <c r="K130" s="1"/>
      <c r="L130" s="1"/>
      <c r="M130" s="1"/>
      <c r="N130" s="1">
        <v>20</v>
      </c>
      <c r="O130" s="1">
        <v>3</v>
      </c>
      <c r="P130" s="1"/>
    </row>
    <row r="131" spans="1:16" hidden="1">
      <c r="A131" s="10" t="s">
        <v>523</v>
      </c>
      <c r="B131" s="5" t="s">
        <v>524</v>
      </c>
      <c r="C131" s="3" t="s">
        <v>475</v>
      </c>
      <c r="D131" s="3" t="s">
        <v>7</v>
      </c>
      <c r="E131" s="1"/>
      <c r="F131" s="1"/>
      <c r="G131" s="1"/>
      <c r="H131" s="1"/>
      <c r="I131" s="1"/>
      <c r="J131" s="1"/>
      <c r="K131" s="1"/>
      <c r="L131" s="1"/>
      <c r="M131" s="1"/>
      <c r="N131" s="1">
        <v>20</v>
      </c>
      <c r="O131" s="1">
        <v>3</v>
      </c>
      <c r="P131" s="1"/>
    </row>
    <row r="132" spans="1:16" hidden="1">
      <c r="A132" s="14" t="s">
        <v>473</v>
      </c>
      <c r="B132" s="5" t="s">
        <v>474</v>
      </c>
      <c r="C132" s="3" t="s">
        <v>475</v>
      </c>
      <c r="D132" s="3" t="s">
        <v>7</v>
      </c>
      <c r="E132" s="1"/>
      <c r="F132" s="1"/>
      <c r="G132" s="1"/>
      <c r="H132" s="1"/>
      <c r="I132" s="1" t="s">
        <v>743</v>
      </c>
      <c r="J132" s="1">
        <v>2</v>
      </c>
      <c r="K132" s="1"/>
      <c r="L132" s="1"/>
      <c r="M132" s="1"/>
      <c r="N132" s="1">
        <v>18</v>
      </c>
      <c r="O132" s="1">
        <v>3</v>
      </c>
      <c r="P132" s="1"/>
    </row>
    <row r="133" spans="1:16" hidden="1">
      <c r="A133" s="10" t="s">
        <v>490</v>
      </c>
      <c r="B133" s="5" t="s">
        <v>491</v>
      </c>
      <c r="C133" s="3" t="s">
        <v>475</v>
      </c>
      <c r="D133" s="3" t="s">
        <v>7</v>
      </c>
      <c r="E133" s="1"/>
      <c r="F133" s="1"/>
      <c r="G133" s="1"/>
      <c r="H133" s="1"/>
      <c r="I133" s="1"/>
      <c r="J133" s="1"/>
      <c r="K133" s="1"/>
      <c r="L133" s="1"/>
      <c r="M133" s="1"/>
      <c r="N133" s="1">
        <v>20</v>
      </c>
      <c r="O133" s="1">
        <v>3</v>
      </c>
      <c r="P133" s="1"/>
    </row>
    <row r="134" spans="1:16" hidden="1">
      <c r="A134" s="10" t="s">
        <v>525</v>
      </c>
      <c r="B134" s="5" t="s">
        <v>526</v>
      </c>
      <c r="C134" s="3" t="s">
        <v>475</v>
      </c>
      <c r="D134" s="3" t="s">
        <v>7</v>
      </c>
      <c r="E134" s="1">
        <v>1</v>
      </c>
      <c r="F134" s="1"/>
      <c r="G134" s="1"/>
      <c r="H134" s="1"/>
      <c r="I134" s="1"/>
      <c r="J134" s="1"/>
      <c r="K134" s="1"/>
      <c r="L134" s="1"/>
      <c r="M134" s="1"/>
      <c r="N134" s="1">
        <v>19</v>
      </c>
      <c r="O134" s="1">
        <v>3</v>
      </c>
      <c r="P134" s="1"/>
    </row>
    <row r="135" spans="1:16" hidden="1">
      <c r="A135" s="7" t="s">
        <v>492</v>
      </c>
      <c r="B135" s="5" t="s">
        <v>493</v>
      </c>
      <c r="C135" s="3" t="s">
        <v>475</v>
      </c>
      <c r="D135" s="3" t="s">
        <v>7</v>
      </c>
      <c r="E135" s="1"/>
      <c r="F135" s="1"/>
      <c r="G135" s="1"/>
      <c r="H135" s="1"/>
      <c r="I135" s="1"/>
      <c r="J135" s="1"/>
      <c r="K135" s="1"/>
      <c r="L135" s="1"/>
      <c r="M135" s="1"/>
      <c r="N135" s="1">
        <v>20</v>
      </c>
      <c r="O135" s="1">
        <v>3</v>
      </c>
      <c r="P135" s="1"/>
    </row>
    <row r="136" spans="1:16" hidden="1">
      <c r="A136" s="10" t="s">
        <v>478</v>
      </c>
      <c r="B136" s="5" t="s">
        <v>479</v>
      </c>
      <c r="C136" s="3" t="s">
        <v>475</v>
      </c>
      <c r="D136" s="3" t="s">
        <v>7</v>
      </c>
      <c r="E136" s="1"/>
      <c r="F136" s="1"/>
      <c r="G136" s="1"/>
      <c r="H136" s="1"/>
      <c r="I136" s="1"/>
      <c r="J136" s="1"/>
      <c r="K136" s="1"/>
      <c r="L136" s="1"/>
      <c r="M136" s="1"/>
      <c r="N136" s="1">
        <v>20</v>
      </c>
      <c r="O136" s="1">
        <v>3</v>
      </c>
      <c r="P136" s="1"/>
    </row>
    <row r="137" spans="1:16" hidden="1">
      <c r="A137" s="7" t="s">
        <v>635</v>
      </c>
      <c r="B137" s="7" t="s">
        <v>636</v>
      </c>
      <c r="C137" s="3" t="s">
        <v>475</v>
      </c>
      <c r="D137" s="3" t="s">
        <v>7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idden="1">
      <c r="A138" s="14" t="s">
        <v>423</v>
      </c>
      <c r="B138" s="5" t="s">
        <v>424</v>
      </c>
      <c r="C138" s="5" t="s">
        <v>303</v>
      </c>
      <c r="D138" s="3" t="s">
        <v>7</v>
      </c>
      <c r="E138" s="1"/>
      <c r="F138" s="1">
        <v>1</v>
      </c>
      <c r="G138" s="1">
        <v>2</v>
      </c>
      <c r="H138" s="1">
        <v>1</v>
      </c>
      <c r="I138" s="1"/>
      <c r="J138" s="1"/>
      <c r="K138" s="1"/>
      <c r="L138" s="1"/>
      <c r="M138" s="1"/>
      <c r="N138" s="1">
        <v>18</v>
      </c>
      <c r="O138" s="1">
        <v>3</v>
      </c>
      <c r="P138" s="1"/>
    </row>
    <row r="139" spans="1:16" hidden="1">
      <c r="A139" s="14" t="s">
        <v>429</v>
      </c>
      <c r="B139" s="5" t="s">
        <v>430</v>
      </c>
      <c r="C139" s="5" t="s">
        <v>303</v>
      </c>
      <c r="D139" s="3" t="s">
        <v>7</v>
      </c>
      <c r="E139" s="1"/>
      <c r="F139" s="1"/>
      <c r="G139" s="1"/>
      <c r="H139" s="1"/>
      <c r="I139" s="1"/>
      <c r="J139" s="1"/>
      <c r="K139" s="1"/>
      <c r="L139" s="1"/>
      <c r="M139" s="1"/>
      <c r="N139" s="1">
        <v>20</v>
      </c>
      <c r="O139" s="1">
        <v>3</v>
      </c>
      <c r="P139" s="1"/>
    </row>
    <row r="140" spans="1:16" hidden="1">
      <c r="A140" s="14" t="s">
        <v>327</v>
      </c>
      <c r="B140" s="5" t="s">
        <v>328</v>
      </c>
      <c r="C140" s="5" t="s">
        <v>306</v>
      </c>
      <c r="D140" s="3" t="s">
        <v>7</v>
      </c>
      <c r="E140" s="1"/>
      <c r="F140" s="1"/>
      <c r="G140" s="1"/>
      <c r="H140" s="1">
        <v>3</v>
      </c>
      <c r="I140" s="1"/>
      <c r="J140" s="1"/>
      <c r="K140" s="1"/>
      <c r="L140" s="1"/>
      <c r="M140" s="1"/>
      <c r="N140" s="1">
        <v>17</v>
      </c>
      <c r="O140" s="1">
        <v>3</v>
      </c>
      <c r="P140" s="1"/>
    </row>
    <row r="141" spans="1:16" hidden="1">
      <c r="A141" s="14" t="s">
        <v>431</v>
      </c>
      <c r="B141" s="5" t="s">
        <v>432</v>
      </c>
      <c r="C141" s="5" t="s">
        <v>303</v>
      </c>
      <c r="D141" s="3" t="s">
        <v>7</v>
      </c>
      <c r="E141" s="1"/>
      <c r="F141" s="1"/>
      <c r="G141" s="1"/>
      <c r="H141" s="1">
        <v>1</v>
      </c>
      <c r="I141" s="1">
        <v>6</v>
      </c>
      <c r="J141" s="1"/>
      <c r="K141" s="1"/>
      <c r="L141" s="1"/>
      <c r="M141" s="1"/>
      <c r="N141" s="1">
        <v>15</v>
      </c>
      <c r="O141" s="1">
        <v>1</v>
      </c>
      <c r="P141" s="1"/>
    </row>
    <row r="142" spans="1:16" hidden="1">
      <c r="A142" s="14" t="s">
        <v>433</v>
      </c>
      <c r="B142" s="5" t="s">
        <v>434</v>
      </c>
      <c r="C142" s="5" t="s">
        <v>303</v>
      </c>
      <c r="D142" s="3" t="s">
        <v>435</v>
      </c>
      <c r="E142" s="1"/>
      <c r="F142" s="1">
        <v>1</v>
      </c>
      <c r="G142" s="1"/>
      <c r="H142" s="1"/>
      <c r="I142" s="1"/>
      <c r="J142" s="1"/>
      <c r="K142" s="1"/>
      <c r="L142" s="1"/>
      <c r="M142" s="1"/>
      <c r="N142" s="1">
        <v>17</v>
      </c>
      <c r="O142" s="1">
        <v>3</v>
      </c>
      <c r="P142" s="1"/>
    </row>
    <row r="143" spans="1:16" hidden="1">
      <c r="A143" s="14" t="s">
        <v>436</v>
      </c>
      <c r="B143" s="5" t="s">
        <v>437</v>
      </c>
      <c r="C143" s="5" t="s">
        <v>303</v>
      </c>
      <c r="D143" s="3" t="s">
        <v>7</v>
      </c>
      <c r="E143" s="1"/>
      <c r="F143" s="1">
        <v>1</v>
      </c>
      <c r="G143" s="1">
        <v>1</v>
      </c>
      <c r="H143" s="1"/>
      <c r="I143" s="1">
        <v>1</v>
      </c>
      <c r="J143" s="1"/>
      <c r="K143" s="1"/>
      <c r="L143" s="1"/>
      <c r="M143" s="1"/>
      <c r="N143" s="1">
        <v>19</v>
      </c>
      <c r="O143" s="1">
        <v>2</v>
      </c>
      <c r="P143" s="1"/>
    </row>
    <row r="144" spans="1:16" hidden="1">
      <c r="A144" s="14" t="s">
        <v>440</v>
      </c>
      <c r="B144" s="5" t="s">
        <v>441</v>
      </c>
      <c r="C144" s="5" t="s">
        <v>303</v>
      </c>
      <c r="D144" s="3" t="s">
        <v>7</v>
      </c>
      <c r="E144" s="1"/>
      <c r="F144" s="1">
        <v>4</v>
      </c>
      <c r="G144" s="1"/>
      <c r="H144" s="1"/>
      <c r="I144" s="1"/>
      <c r="J144" s="1"/>
      <c r="K144" s="1"/>
      <c r="L144" s="1"/>
      <c r="M144" s="1"/>
      <c r="N144" s="1">
        <v>16</v>
      </c>
      <c r="O144" s="1">
        <v>3</v>
      </c>
      <c r="P144" s="1"/>
    </row>
    <row r="145" spans="1:16" hidden="1">
      <c r="A145" s="14" t="s">
        <v>444</v>
      </c>
      <c r="B145" s="5" t="s">
        <v>445</v>
      </c>
      <c r="C145" s="5" t="s">
        <v>303</v>
      </c>
      <c r="D145" s="3" t="s">
        <v>7</v>
      </c>
      <c r="E145" s="1"/>
      <c r="F145" s="1">
        <v>1</v>
      </c>
      <c r="G145" s="1"/>
      <c r="H145" s="1"/>
      <c r="I145" s="1"/>
      <c r="J145" s="1"/>
      <c r="K145" s="1"/>
      <c r="L145" s="1"/>
      <c r="M145" s="1"/>
      <c r="N145" s="1">
        <v>19</v>
      </c>
      <c r="O145" s="1">
        <v>3</v>
      </c>
      <c r="P145" s="1"/>
    </row>
    <row r="146" spans="1:16" hidden="1">
      <c r="A146" s="14" t="s">
        <v>450</v>
      </c>
      <c r="B146" s="5" t="s">
        <v>451</v>
      </c>
      <c r="C146" s="5" t="s">
        <v>303</v>
      </c>
      <c r="D146" s="3" t="s">
        <v>7</v>
      </c>
      <c r="E146" s="1"/>
      <c r="F146" s="1"/>
      <c r="G146" s="1"/>
      <c r="H146" s="1"/>
      <c r="I146" s="1"/>
      <c r="J146" s="1"/>
      <c r="K146" s="1"/>
      <c r="L146" s="1"/>
      <c r="M146" s="1"/>
      <c r="N146" s="1">
        <v>20</v>
      </c>
      <c r="O146" s="1">
        <v>3</v>
      </c>
      <c r="P146" s="1"/>
    </row>
    <row r="147" spans="1:16" hidden="1">
      <c r="A147" s="14" t="s">
        <v>456</v>
      </c>
      <c r="B147" s="5" t="s">
        <v>457</v>
      </c>
      <c r="C147" s="5" t="s">
        <v>303</v>
      </c>
      <c r="D147" s="3" t="s">
        <v>7</v>
      </c>
      <c r="E147" s="1">
        <v>10</v>
      </c>
      <c r="F147" s="1"/>
      <c r="G147" s="1"/>
      <c r="H147" s="1"/>
      <c r="I147" s="1">
        <v>2</v>
      </c>
      <c r="J147" s="1"/>
      <c r="K147" s="1"/>
      <c r="L147" s="1"/>
      <c r="M147" s="1"/>
      <c r="N147" s="1">
        <v>9</v>
      </c>
      <c r="O147" s="1">
        <v>2</v>
      </c>
      <c r="P147" s="1"/>
    </row>
    <row r="148" spans="1:16" hidden="1">
      <c r="A148" s="14" t="s">
        <v>460</v>
      </c>
      <c r="B148" s="5" t="s">
        <v>461</v>
      </c>
      <c r="C148" s="5" t="s">
        <v>303</v>
      </c>
      <c r="D148" s="3" t="s">
        <v>7</v>
      </c>
      <c r="E148" s="1">
        <v>1</v>
      </c>
      <c r="F148" s="1"/>
      <c r="G148" s="1"/>
      <c r="H148" s="1"/>
      <c r="I148" s="1">
        <v>1</v>
      </c>
      <c r="J148" s="1"/>
      <c r="K148" s="1">
        <v>1</v>
      </c>
      <c r="L148" s="1"/>
      <c r="M148" s="1"/>
      <c r="N148" s="1">
        <v>18</v>
      </c>
      <c r="O148" s="1">
        <v>1</v>
      </c>
      <c r="P148" s="1"/>
    </row>
    <row r="149" spans="1:16" hidden="1">
      <c r="A149" s="7" t="s">
        <v>613</v>
      </c>
      <c r="B149" s="7" t="s">
        <v>614</v>
      </c>
      <c r="C149" s="3" t="s">
        <v>303</v>
      </c>
      <c r="D149" s="3"/>
      <c r="E149" s="1"/>
      <c r="F149" s="1">
        <v>1</v>
      </c>
      <c r="G149" s="1"/>
      <c r="H149" s="1"/>
      <c r="I149" s="1"/>
      <c r="J149" s="1"/>
      <c r="K149" s="1"/>
      <c r="L149" s="1"/>
      <c r="M149" s="1"/>
      <c r="N149" s="1">
        <v>19</v>
      </c>
      <c r="O149" s="1">
        <v>3</v>
      </c>
      <c r="P149" s="1"/>
    </row>
    <row r="150" spans="1:16" hidden="1">
      <c r="A150" s="14" t="s">
        <v>463</v>
      </c>
      <c r="B150" s="5" t="s">
        <v>464</v>
      </c>
      <c r="C150" s="5" t="s">
        <v>303</v>
      </c>
      <c r="D150" s="3" t="s">
        <v>7</v>
      </c>
      <c r="E150" s="1">
        <v>1</v>
      </c>
      <c r="F150" s="1"/>
      <c r="G150" s="1"/>
      <c r="H150" s="1"/>
      <c r="I150" s="1"/>
      <c r="J150" s="1"/>
      <c r="K150" s="1"/>
      <c r="L150" s="1"/>
      <c r="M150" s="1"/>
      <c r="N150" s="1">
        <v>19</v>
      </c>
      <c r="O150" s="1">
        <v>3</v>
      </c>
      <c r="P150" s="1"/>
    </row>
    <row r="151" spans="1:16" hidden="1">
      <c r="A151" s="7" t="s">
        <v>639</v>
      </c>
      <c r="B151" s="7" t="s">
        <v>640</v>
      </c>
      <c r="C151" s="3" t="s">
        <v>642</v>
      </c>
      <c r="D151" s="3" t="s">
        <v>7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idden="1">
      <c r="A152" s="14" t="s">
        <v>260</v>
      </c>
      <c r="B152" s="5" t="s">
        <v>261</v>
      </c>
      <c r="C152" s="3" t="s">
        <v>259</v>
      </c>
      <c r="D152" s="3" t="s">
        <v>7</v>
      </c>
      <c r="E152" s="1"/>
      <c r="F152" s="1"/>
      <c r="G152" s="1">
        <v>1</v>
      </c>
      <c r="H152" s="1"/>
      <c r="I152" s="1"/>
      <c r="J152" s="1"/>
      <c r="K152" s="1"/>
      <c r="L152" s="1"/>
      <c r="M152" s="1"/>
      <c r="N152" s="1">
        <v>20</v>
      </c>
      <c r="O152" s="1">
        <v>3</v>
      </c>
      <c r="P152" s="1"/>
    </row>
    <row r="153" spans="1:16" hidden="1">
      <c r="A153" s="14" t="s">
        <v>262</v>
      </c>
      <c r="B153" s="5" t="s">
        <v>263</v>
      </c>
      <c r="C153" s="3" t="s">
        <v>259</v>
      </c>
      <c r="D153" s="3" t="s">
        <v>7</v>
      </c>
      <c r="E153" s="1"/>
      <c r="F153" s="1"/>
      <c r="G153" s="1"/>
      <c r="H153" s="1">
        <v>2</v>
      </c>
      <c r="I153" s="1"/>
      <c r="J153" s="1"/>
      <c r="K153" s="1"/>
      <c r="L153" s="1"/>
      <c r="M153" s="1"/>
      <c r="N153" s="1">
        <v>18</v>
      </c>
      <c r="O153" s="1">
        <v>3</v>
      </c>
      <c r="P153" s="1"/>
    </row>
    <row r="154" spans="1:16" hidden="1">
      <c r="A154" s="14" t="s">
        <v>264</v>
      </c>
      <c r="B154" s="5" t="s">
        <v>265</v>
      </c>
      <c r="C154" s="3" t="s">
        <v>259</v>
      </c>
      <c r="D154" s="3" t="s">
        <v>7</v>
      </c>
      <c r="E154" s="1"/>
      <c r="F154" s="1"/>
      <c r="G154" s="1"/>
      <c r="H154" s="1"/>
      <c r="I154" s="1"/>
      <c r="J154" s="1"/>
      <c r="K154" s="1"/>
      <c r="L154" s="1"/>
      <c r="M154" s="1"/>
      <c r="N154" s="1">
        <v>20</v>
      </c>
      <c r="O154" s="1">
        <v>3</v>
      </c>
      <c r="P154" s="1"/>
    </row>
    <row r="155" spans="1:16">
      <c r="A155" s="14" t="s">
        <v>269</v>
      </c>
      <c r="B155" s="5" t="s">
        <v>270</v>
      </c>
      <c r="C155" s="3" t="s">
        <v>135</v>
      </c>
      <c r="D155" s="3" t="s">
        <v>7</v>
      </c>
      <c r="E155" s="1"/>
      <c r="F155" s="1"/>
      <c r="G155" s="1"/>
      <c r="H155" s="1"/>
      <c r="I155" s="1"/>
      <c r="J155" s="1"/>
      <c r="K155" s="1"/>
      <c r="L155" s="1"/>
      <c r="M155" s="1"/>
      <c r="N155" s="1">
        <v>20</v>
      </c>
      <c r="O155" s="1">
        <v>3</v>
      </c>
      <c r="P155" s="1"/>
    </row>
    <row r="156" spans="1:16" hidden="1">
      <c r="A156" s="14" t="s">
        <v>271</v>
      </c>
      <c r="B156" s="5" t="s">
        <v>272</v>
      </c>
      <c r="C156" s="3" t="s">
        <v>259</v>
      </c>
      <c r="D156" s="3" t="s">
        <v>7</v>
      </c>
      <c r="E156" s="1"/>
      <c r="F156" s="1"/>
      <c r="G156" s="1"/>
      <c r="H156" s="1"/>
      <c r="I156" s="1"/>
      <c r="J156" s="1"/>
      <c r="K156" s="1"/>
      <c r="L156" s="1"/>
      <c r="M156" s="1"/>
      <c r="N156" s="1">
        <v>20</v>
      </c>
      <c r="O156" s="1">
        <v>3</v>
      </c>
      <c r="P156" s="1"/>
    </row>
    <row r="157" spans="1:16" hidden="1">
      <c r="A157" s="14" t="s">
        <v>273</v>
      </c>
      <c r="B157" s="5" t="s">
        <v>274</v>
      </c>
      <c r="C157" s="3" t="s">
        <v>259</v>
      </c>
      <c r="D157" s="3" t="s">
        <v>7</v>
      </c>
      <c r="E157" s="1"/>
      <c r="F157" s="1"/>
      <c r="G157" s="1"/>
      <c r="H157" s="1"/>
      <c r="I157" s="1">
        <v>1</v>
      </c>
      <c r="J157" s="1"/>
      <c r="K157" s="1"/>
      <c r="L157" s="1"/>
      <c r="M157" s="1"/>
      <c r="N157" s="1">
        <v>20</v>
      </c>
      <c r="O157" s="1">
        <v>2</v>
      </c>
      <c r="P157" s="1"/>
    </row>
    <row r="158" spans="1:16" hidden="1">
      <c r="A158" s="14" t="s">
        <v>279</v>
      </c>
      <c r="B158" s="5" t="s">
        <v>280</v>
      </c>
      <c r="C158" s="3" t="s">
        <v>259</v>
      </c>
      <c r="D158" s="3" t="s">
        <v>7</v>
      </c>
      <c r="E158" s="1"/>
      <c r="F158" s="1"/>
      <c r="G158" s="1"/>
      <c r="H158" s="1"/>
      <c r="I158" s="1">
        <v>1</v>
      </c>
      <c r="J158" s="1"/>
      <c r="K158" s="1"/>
      <c r="L158" s="1"/>
      <c r="M158" s="1"/>
      <c r="N158" s="1">
        <v>19</v>
      </c>
      <c r="O158" s="1">
        <v>3</v>
      </c>
      <c r="P158" s="1"/>
    </row>
    <row r="159" spans="1:16" hidden="1">
      <c r="A159" s="14" t="s">
        <v>290</v>
      </c>
      <c r="B159" s="5" t="s">
        <v>291</v>
      </c>
      <c r="C159" s="3" t="s">
        <v>259</v>
      </c>
      <c r="D159" s="3" t="s">
        <v>7</v>
      </c>
      <c r="E159" s="1"/>
      <c r="F159" s="1"/>
      <c r="G159" s="1"/>
      <c r="H159" s="1">
        <v>2</v>
      </c>
      <c r="I159" s="1"/>
      <c r="J159" s="1"/>
      <c r="K159" s="1"/>
      <c r="L159" s="1"/>
      <c r="M159" s="1"/>
      <c r="N159" s="1">
        <v>19</v>
      </c>
      <c r="O159" s="1">
        <v>2</v>
      </c>
      <c r="P159" s="1"/>
    </row>
    <row r="160" spans="1:16" hidden="1">
      <c r="A160" s="14" t="s">
        <v>292</v>
      </c>
      <c r="B160" s="5" t="s">
        <v>293</v>
      </c>
      <c r="C160" s="3" t="s">
        <v>259</v>
      </c>
      <c r="D160" s="3" t="s">
        <v>7</v>
      </c>
      <c r="E160" s="1"/>
      <c r="F160" s="1"/>
      <c r="G160" s="1"/>
      <c r="H160" s="1">
        <v>1</v>
      </c>
      <c r="I160" s="1">
        <v>1</v>
      </c>
      <c r="J160" s="1"/>
      <c r="K160" s="1"/>
      <c r="L160" s="1">
        <v>1</v>
      </c>
      <c r="M160" s="1"/>
      <c r="N160" s="1">
        <v>18</v>
      </c>
      <c r="O160" s="1">
        <v>2</v>
      </c>
      <c r="P160" s="1"/>
    </row>
    <row r="161" spans="1:16" ht="45.75" hidden="1" customHeight="1">
      <c r="A161" s="14" t="s">
        <v>296</v>
      </c>
      <c r="B161" s="5" t="s">
        <v>297</v>
      </c>
      <c r="C161" s="3" t="s">
        <v>259</v>
      </c>
      <c r="D161" s="3" t="s">
        <v>7</v>
      </c>
      <c r="E161" s="19" t="s">
        <v>746</v>
      </c>
      <c r="F161" s="1">
        <v>1</v>
      </c>
      <c r="G161" s="1"/>
      <c r="H161" s="1"/>
      <c r="I161" s="1">
        <v>4</v>
      </c>
      <c r="J161" s="1"/>
      <c r="K161" s="1"/>
      <c r="L161" s="1">
        <v>1</v>
      </c>
      <c r="M161" s="1"/>
      <c r="N161" s="1">
        <v>15</v>
      </c>
      <c r="O161" s="1">
        <v>1</v>
      </c>
      <c r="P161" s="1"/>
    </row>
    <row r="162" spans="1:16" hidden="1">
      <c r="A162" s="14" t="s">
        <v>463</v>
      </c>
      <c r="B162" s="5" t="s">
        <v>299</v>
      </c>
      <c r="C162" s="3" t="s">
        <v>259</v>
      </c>
      <c r="D162" s="3" t="s">
        <v>7</v>
      </c>
      <c r="E162" s="1"/>
      <c r="F162" s="1"/>
      <c r="G162" s="1"/>
      <c r="H162" s="1"/>
      <c r="I162" s="1"/>
      <c r="J162" s="1"/>
      <c r="K162" s="1"/>
      <c r="L162" s="1"/>
      <c r="M162" s="1"/>
      <c r="N162" s="1">
        <v>20</v>
      </c>
      <c r="O162" s="1">
        <v>3</v>
      </c>
      <c r="P162" s="1"/>
    </row>
    <row r="163" spans="1:16" hidden="1">
      <c r="A163" s="7" t="s">
        <v>554</v>
      </c>
      <c r="B163" s="5" t="s">
        <v>555</v>
      </c>
      <c r="C163" s="3" t="s">
        <v>204</v>
      </c>
      <c r="D163" s="3" t="s">
        <v>7</v>
      </c>
      <c r="E163" s="1">
        <v>2</v>
      </c>
      <c r="F163" s="1"/>
      <c r="G163" s="1"/>
      <c r="H163" s="1"/>
      <c r="I163" s="1"/>
      <c r="J163" s="1"/>
      <c r="K163" s="1"/>
      <c r="L163" s="1"/>
      <c r="M163" s="1"/>
      <c r="N163" s="1">
        <v>18</v>
      </c>
      <c r="O163" s="1">
        <v>3</v>
      </c>
      <c r="P163" s="1"/>
    </row>
    <row r="164" spans="1:16" hidden="1">
      <c r="A164" s="10" t="s">
        <v>486</v>
      </c>
      <c r="B164" s="5" t="s">
        <v>487</v>
      </c>
      <c r="C164" s="3" t="s">
        <v>204</v>
      </c>
      <c r="D164" s="3" t="s">
        <v>7</v>
      </c>
      <c r="E164" s="1"/>
      <c r="F164" s="1"/>
      <c r="G164" s="1"/>
      <c r="H164" s="1">
        <v>1</v>
      </c>
      <c r="I164" s="1"/>
      <c r="J164" s="1"/>
      <c r="K164" s="1"/>
      <c r="L164" s="1"/>
      <c r="M164" s="1"/>
      <c r="N164" s="1">
        <v>19</v>
      </c>
      <c r="O164" s="1">
        <v>3</v>
      </c>
      <c r="P164" s="1"/>
    </row>
    <row r="165" spans="1:16" hidden="1">
      <c r="A165" s="10" t="s">
        <v>480</v>
      </c>
      <c r="B165" s="5" t="s">
        <v>481</v>
      </c>
      <c r="C165" s="3" t="s">
        <v>204</v>
      </c>
      <c r="D165" s="3" t="s">
        <v>7</v>
      </c>
      <c r="E165" s="1"/>
      <c r="F165" s="1">
        <v>1</v>
      </c>
      <c r="G165" s="1"/>
      <c r="H165" s="1"/>
      <c r="I165" s="1"/>
      <c r="J165" s="1"/>
      <c r="K165" s="1"/>
      <c r="L165" s="1"/>
      <c r="M165" s="1"/>
      <c r="N165" s="1">
        <v>19</v>
      </c>
      <c r="O165" s="1">
        <v>3</v>
      </c>
      <c r="P165" s="1"/>
    </row>
    <row r="166" spans="1:16" ht="60" hidden="1">
      <c r="A166" s="7" t="s">
        <v>463</v>
      </c>
      <c r="B166" s="5" t="s">
        <v>549</v>
      </c>
      <c r="C166" s="3" t="s">
        <v>204</v>
      </c>
      <c r="D166" s="3" t="s">
        <v>7</v>
      </c>
      <c r="E166" s="19" t="s">
        <v>756</v>
      </c>
      <c r="F166" s="1"/>
      <c r="G166" s="1"/>
      <c r="H166" s="1"/>
      <c r="I166" s="1"/>
      <c r="J166" s="1"/>
      <c r="K166" s="1"/>
      <c r="L166" s="1"/>
      <c r="M166" s="1"/>
      <c r="N166" s="1">
        <v>20</v>
      </c>
      <c r="O166" s="1">
        <v>3</v>
      </c>
      <c r="P166" s="1"/>
    </row>
    <row r="167" spans="1:16" hidden="1">
      <c r="A167" s="14" t="s">
        <v>307</v>
      </c>
      <c r="B167" s="12" t="s">
        <v>308</v>
      </c>
      <c r="C167" s="9" t="s">
        <v>306</v>
      </c>
      <c r="D167" s="4" t="s">
        <v>7</v>
      </c>
      <c r="E167" s="1"/>
      <c r="F167" s="1"/>
      <c r="G167" s="1"/>
      <c r="H167" s="1">
        <v>1</v>
      </c>
      <c r="I167" s="1">
        <v>1</v>
      </c>
      <c r="J167" s="1"/>
      <c r="K167" s="1"/>
      <c r="L167" s="1"/>
      <c r="M167" s="1"/>
      <c r="N167" s="1">
        <v>19</v>
      </c>
      <c r="O167" s="1">
        <v>2</v>
      </c>
      <c r="P167" s="1"/>
    </row>
    <row r="168" spans="1:16" hidden="1">
      <c r="A168" s="14" t="s">
        <v>309</v>
      </c>
      <c r="B168" s="12" t="s">
        <v>310</v>
      </c>
      <c r="C168" s="9" t="s">
        <v>306</v>
      </c>
      <c r="D168" s="4" t="s">
        <v>7</v>
      </c>
      <c r="E168" s="1"/>
      <c r="F168" s="1"/>
      <c r="G168" s="1"/>
      <c r="H168" s="1">
        <v>1</v>
      </c>
      <c r="I168" s="1"/>
      <c r="J168" s="1"/>
      <c r="K168" s="1"/>
      <c r="L168" s="1"/>
      <c r="M168" s="1"/>
      <c r="N168" s="1">
        <v>19</v>
      </c>
      <c r="O168" s="1">
        <v>3</v>
      </c>
      <c r="P168" s="1"/>
    </row>
    <row r="169" spans="1:16" hidden="1">
      <c r="A169" s="14" t="s">
        <v>311</v>
      </c>
      <c r="B169" s="12" t="s">
        <v>312</v>
      </c>
      <c r="C169" s="9" t="s">
        <v>306</v>
      </c>
      <c r="D169" s="4" t="s">
        <v>7</v>
      </c>
      <c r="E169" s="1"/>
      <c r="F169" s="1"/>
      <c r="G169" s="1"/>
      <c r="H169" s="1"/>
      <c r="I169" s="1">
        <v>1</v>
      </c>
      <c r="J169" s="1"/>
      <c r="K169" s="1"/>
      <c r="L169" s="1"/>
      <c r="M169" s="1"/>
      <c r="N169" s="1">
        <v>19</v>
      </c>
      <c r="O169" s="1">
        <v>3</v>
      </c>
      <c r="P169" s="1"/>
    </row>
    <row r="170" spans="1:16" hidden="1">
      <c r="A170" s="14" t="s">
        <v>313</v>
      </c>
      <c r="B170" s="12" t="s">
        <v>314</v>
      </c>
      <c r="C170" s="9" t="s">
        <v>306</v>
      </c>
      <c r="D170" s="4" t="s">
        <v>7</v>
      </c>
      <c r="E170" s="1"/>
      <c r="F170" s="1"/>
      <c r="G170" s="1"/>
      <c r="H170" s="1"/>
      <c r="I170" s="1">
        <v>1</v>
      </c>
      <c r="J170" s="1"/>
      <c r="K170" s="1"/>
      <c r="L170" s="1"/>
      <c r="M170" s="1"/>
      <c r="N170" s="1">
        <v>19</v>
      </c>
      <c r="O170" s="1">
        <v>3</v>
      </c>
      <c r="P170" s="1"/>
    </row>
    <row r="171" spans="1:16" hidden="1">
      <c r="A171" s="14" t="s">
        <v>315</v>
      </c>
      <c r="B171" s="5" t="s">
        <v>316</v>
      </c>
      <c r="C171" s="5" t="s">
        <v>306</v>
      </c>
      <c r="D171" s="3" t="s">
        <v>7</v>
      </c>
      <c r="E171" s="1">
        <v>1</v>
      </c>
      <c r="F171" s="1"/>
      <c r="G171" s="1"/>
      <c r="H171" s="1">
        <v>1</v>
      </c>
      <c r="I171" s="1"/>
      <c r="J171" s="1"/>
      <c r="K171" s="1"/>
      <c r="L171" s="1">
        <v>1</v>
      </c>
      <c r="M171" s="1"/>
      <c r="N171" s="1">
        <v>17</v>
      </c>
      <c r="O171" s="1">
        <v>3</v>
      </c>
      <c r="P171" s="1"/>
    </row>
    <row r="172" spans="1:16" hidden="1">
      <c r="A172" s="14" t="s">
        <v>317</v>
      </c>
      <c r="B172" s="12" t="s">
        <v>318</v>
      </c>
      <c r="C172" s="9" t="s">
        <v>306</v>
      </c>
      <c r="D172" s="4" t="s">
        <v>7</v>
      </c>
      <c r="E172" s="1"/>
      <c r="F172" s="1"/>
      <c r="G172" s="1"/>
      <c r="H172" s="1">
        <v>1</v>
      </c>
      <c r="I172" s="1"/>
      <c r="J172" s="1"/>
      <c r="K172" s="1"/>
      <c r="L172" s="1"/>
      <c r="M172" s="1"/>
      <c r="N172" s="1">
        <v>19</v>
      </c>
      <c r="O172" s="1">
        <v>3</v>
      </c>
      <c r="P172" s="1"/>
    </row>
    <row r="173" spans="1:16" hidden="1">
      <c r="A173" s="14" t="s">
        <v>319</v>
      </c>
      <c r="B173" s="12" t="s">
        <v>320</v>
      </c>
      <c r="C173" s="9" t="s">
        <v>306</v>
      </c>
      <c r="D173" s="4" t="s">
        <v>7</v>
      </c>
      <c r="E173" s="1"/>
      <c r="F173" s="1"/>
      <c r="G173" s="1"/>
      <c r="H173" s="1">
        <v>1</v>
      </c>
      <c r="I173" s="1">
        <v>2</v>
      </c>
      <c r="J173" s="1"/>
      <c r="K173" s="1"/>
      <c r="L173" s="1"/>
      <c r="M173" s="1"/>
      <c r="N173" s="1">
        <v>18</v>
      </c>
      <c r="O173" s="1">
        <v>2</v>
      </c>
      <c r="P173" s="1"/>
    </row>
    <row r="174" spans="1:16" hidden="1">
      <c r="A174" s="14" t="s">
        <v>321</v>
      </c>
      <c r="B174" s="5" t="s">
        <v>322</v>
      </c>
      <c r="C174" s="9" t="s">
        <v>306</v>
      </c>
      <c r="D174" s="4" t="s">
        <v>7</v>
      </c>
      <c r="E174" s="1"/>
      <c r="F174" s="1"/>
      <c r="G174" s="1"/>
      <c r="H174" s="1"/>
      <c r="I174" s="1"/>
      <c r="J174" s="1"/>
      <c r="K174" s="1"/>
      <c r="L174" s="1"/>
      <c r="M174" s="1"/>
      <c r="N174" s="1">
        <v>20</v>
      </c>
      <c r="O174" s="1">
        <v>3</v>
      </c>
      <c r="P174" s="1"/>
    </row>
    <row r="175" spans="1:16" hidden="1">
      <c r="A175" s="11" t="s">
        <v>304</v>
      </c>
      <c r="B175" s="13" t="s">
        <v>305</v>
      </c>
      <c r="C175" s="9" t="s">
        <v>306</v>
      </c>
      <c r="D175" s="9" t="s">
        <v>7</v>
      </c>
      <c r="E175" s="1"/>
      <c r="F175" s="1"/>
      <c r="G175" s="1"/>
      <c r="H175" s="1">
        <v>2</v>
      </c>
      <c r="I175" s="1">
        <v>1</v>
      </c>
      <c r="J175" s="1"/>
      <c r="K175" s="1"/>
      <c r="L175" s="1">
        <v>1</v>
      </c>
      <c r="M175" s="1"/>
      <c r="N175" s="1">
        <v>17</v>
      </c>
      <c r="O175" s="1">
        <v>2</v>
      </c>
      <c r="P175" s="1"/>
    </row>
    <row r="176" spans="1:16" hidden="1">
      <c r="A176" s="14" t="s">
        <v>329</v>
      </c>
      <c r="B176" s="12" t="s">
        <v>330</v>
      </c>
      <c r="C176" s="9" t="s">
        <v>306</v>
      </c>
      <c r="D176" s="4" t="s">
        <v>7</v>
      </c>
      <c r="E176" s="1"/>
      <c r="F176" s="1"/>
      <c r="G176" s="1"/>
      <c r="H176" s="1">
        <v>1</v>
      </c>
      <c r="I176" s="1">
        <v>5</v>
      </c>
      <c r="J176" s="1"/>
      <c r="K176" s="1"/>
      <c r="L176" s="1">
        <v>1</v>
      </c>
      <c r="M176" s="1"/>
      <c r="N176" s="1">
        <v>15</v>
      </c>
      <c r="O176" s="1">
        <v>1</v>
      </c>
      <c r="P176" s="1"/>
    </row>
    <row r="177" spans="1:16" hidden="1">
      <c r="A177" s="14" t="s">
        <v>331</v>
      </c>
      <c r="B177" s="12" t="s">
        <v>332</v>
      </c>
      <c r="C177" s="9" t="s">
        <v>306</v>
      </c>
      <c r="D177" s="4" t="s">
        <v>7</v>
      </c>
      <c r="E177" s="1"/>
      <c r="F177" s="1">
        <v>1</v>
      </c>
      <c r="G177" s="1"/>
      <c r="H177" s="1"/>
      <c r="I177" s="1"/>
      <c r="J177" s="1"/>
      <c r="K177" s="1"/>
      <c r="L177" s="1"/>
      <c r="M177" s="1"/>
      <c r="N177" s="1">
        <v>19</v>
      </c>
      <c r="O177" s="1">
        <v>3</v>
      </c>
      <c r="P177" s="1"/>
    </row>
    <row r="178" spans="1:16" hidden="1">
      <c r="A178" s="14" t="s">
        <v>333</v>
      </c>
      <c r="B178" s="12" t="s">
        <v>334</v>
      </c>
      <c r="C178" s="9" t="s">
        <v>306</v>
      </c>
      <c r="D178" s="4" t="s">
        <v>7</v>
      </c>
      <c r="E178" s="1"/>
      <c r="F178" s="1"/>
      <c r="G178" s="1"/>
      <c r="H178" s="1"/>
      <c r="I178" s="1">
        <v>5</v>
      </c>
      <c r="J178" s="1"/>
      <c r="K178" s="1"/>
      <c r="L178" s="1"/>
      <c r="M178" s="1"/>
      <c r="N178" s="1">
        <v>15</v>
      </c>
      <c r="O178" s="1">
        <v>5</v>
      </c>
      <c r="P178" s="1"/>
    </row>
    <row r="179" spans="1:16" hidden="1">
      <c r="A179" s="14" t="s">
        <v>335</v>
      </c>
      <c r="B179" s="12" t="s">
        <v>336</v>
      </c>
      <c r="C179" s="9" t="s">
        <v>306</v>
      </c>
      <c r="D179" s="4" t="s">
        <v>7</v>
      </c>
      <c r="E179" s="1"/>
      <c r="F179" s="1"/>
      <c r="G179" s="1"/>
      <c r="H179" s="1"/>
      <c r="I179" s="1"/>
      <c r="J179" s="1"/>
      <c r="K179" s="1"/>
      <c r="L179" s="1"/>
      <c r="M179" s="1"/>
      <c r="N179" s="1">
        <v>20</v>
      </c>
      <c r="O179" s="1">
        <v>3</v>
      </c>
      <c r="P179" s="1"/>
    </row>
    <row r="180" spans="1:16" hidden="1">
      <c r="A180" s="14" t="s">
        <v>343</v>
      </c>
      <c r="B180" s="12" t="s">
        <v>344</v>
      </c>
      <c r="C180" s="9" t="s">
        <v>306</v>
      </c>
      <c r="D180" s="4" t="s">
        <v>7</v>
      </c>
      <c r="E180" s="1"/>
      <c r="F180" s="1"/>
      <c r="G180" s="1"/>
      <c r="H180" s="1"/>
      <c r="I180" s="1">
        <v>4</v>
      </c>
      <c r="J180" s="1"/>
      <c r="K180" s="1"/>
      <c r="L180" s="1"/>
      <c r="M180" s="1"/>
      <c r="N180" s="1">
        <v>16</v>
      </c>
      <c r="O180" s="1">
        <v>3</v>
      </c>
      <c r="P180" s="1"/>
    </row>
    <row r="181" spans="1:16" hidden="1">
      <c r="A181" s="5" t="s">
        <v>4</v>
      </c>
      <c r="B181" s="5" t="s">
        <v>5</v>
      </c>
      <c r="C181" s="3" t="s">
        <v>6</v>
      </c>
      <c r="D181" s="3" t="s">
        <v>7</v>
      </c>
      <c r="E181" s="1">
        <v>1</v>
      </c>
      <c r="F181" s="1"/>
      <c r="G181" s="1"/>
      <c r="H181" s="1"/>
      <c r="I181" s="1"/>
      <c r="J181" s="1"/>
      <c r="K181" s="1"/>
      <c r="L181" s="1"/>
      <c r="M181" s="1"/>
      <c r="N181" s="1">
        <v>19</v>
      </c>
      <c r="O181" s="1">
        <v>3</v>
      </c>
      <c r="P181" s="1"/>
    </row>
    <row r="182" spans="1:16" hidden="1">
      <c r="A182" s="5" t="s">
        <v>8</v>
      </c>
      <c r="B182" s="5" t="s">
        <v>9</v>
      </c>
      <c r="C182" s="3" t="s">
        <v>6</v>
      </c>
      <c r="D182" s="3" t="s">
        <v>7</v>
      </c>
      <c r="E182" s="1"/>
      <c r="F182" s="1"/>
      <c r="G182" s="1"/>
      <c r="H182" s="1">
        <v>1</v>
      </c>
      <c r="I182" s="1"/>
      <c r="J182" s="1"/>
      <c r="K182" s="1"/>
      <c r="L182" s="1"/>
      <c r="M182" s="1"/>
      <c r="N182" s="1">
        <v>19</v>
      </c>
      <c r="O182" s="1">
        <v>3</v>
      </c>
      <c r="P182" s="1"/>
    </row>
    <row r="183" spans="1:16" hidden="1">
      <c r="A183" s="7" t="s">
        <v>34</v>
      </c>
      <c r="B183" s="5" t="s">
        <v>35</v>
      </c>
      <c r="C183" s="3" t="s">
        <v>6</v>
      </c>
      <c r="D183" s="3" t="s">
        <v>7</v>
      </c>
      <c r="E183" s="1"/>
      <c r="F183" s="1"/>
      <c r="G183" s="1"/>
      <c r="H183" s="1"/>
      <c r="I183" s="1">
        <v>1</v>
      </c>
      <c r="J183" s="1"/>
      <c r="K183" s="1"/>
      <c r="L183" s="1"/>
      <c r="M183" s="1"/>
      <c r="N183" s="1">
        <v>19</v>
      </c>
      <c r="O183" s="1">
        <v>3</v>
      </c>
      <c r="P183" s="1"/>
    </row>
    <row r="184" spans="1:16" hidden="1">
      <c r="A184" s="7" t="s">
        <v>10</v>
      </c>
      <c r="B184" s="5" t="s">
        <v>11</v>
      </c>
      <c r="C184" s="3" t="s">
        <v>6</v>
      </c>
      <c r="D184" s="3" t="s">
        <v>7</v>
      </c>
      <c r="E184" s="1">
        <v>1</v>
      </c>
      <c r="F184" s="1"/>
      <c r="G184" s="1"/>
      <c r="H184" s="1"/>
      <c r="I184" s="1"/>
      <c r="J184" s="1"/>
      <c r="K184" s="1"/>
      <c r="L184" s="1"/>
      <c r="M184" s="1"/>
      <c r="N184" s="1">
        <v>19</v>
      </c>
      <c r="O184" s="1">
        <v>3</v>
      </c>
      <c r="P184" s="1"/>
    </row>
    <row r="185" spans="1:16" hidden="1">
      <c r="A185" s="7" t="s">
        <v>14</v>
      </c>
      <c r="B185" s="5" t="s">
        <v>15</v>
      </c>
      <c r="C185" s="3" t="s">
        <v>6</v>
      </c>
      <c r="D185" s="3" t="s">
        <v>7</v>
      </c>
      <c r="E185" s="1"/>
      <c r="F185" s="1">
        <v>1</v>
      </c>
      <c r="G185" s="1"/>
      <c r="H185" s="1"/>
      <c r="I185" s="1"/>
      <c r="J185" s="1"/>
      <c r="K185" s="1"/>
      <c r="L185" s="1"/>
      <c r="M185" s="1"/>
      <c r="N185" s="1">
        <v>19</v>
      </c>
      <c r="O185" s="1">
        <v>3</v>
      </c>
      <c r="P185" s="1"/>
    </row>
    <row r="186" spans="1:16" hidden="1">
      <c r="A186" s="7" t="s">
        <v>12</v>
      </c>
      <c r="B186" s="5" t="s">
        <v>13</v>
      </c>
      <c r="C186" s="3" t="s">
        <v>6</v>
      </c>
      <c r="D186" s="3" t="s">
        <v>7</v>
      </c>
      <c r="E186" s="1"/>
      <c r="F186" s="1"/>
      <c r="G186" s="1"/>
      <c r="H186" s="1"/>
      <c r="I186" s="1">
        <v>1</v>
      </c>
      <c r="J186" s="1"/>
      <c r="K186" s="1"/>
      <c r="L186" s="1"/>
      <c r="M186" s="1"/>
      <c r="N186" s="1">
        <v>19</v>
      </c>
      <c r="O186" s="1">
        <v>3</v>
      </c>
      <c r="P186" s="1"/>
    </row>
    <row r="187" spans="1:16" hidden="1">
      <c r="A187" s="14" t="s">
        <v>52</v>
      </c>
      <c r="B187" s="5" t="s">
        <v>53</v>
      </c>
      <c r="C187" s="3" t="s">
        <v>6</v>
      </c>
      <c r="D187" s="3" t="s">
        <v>7</v>
      </c>
      <c r="E187" s="1"/>
      <c r="F187" s="1"/>
      <c r="G187" s="1"/>
      <c r="H187" s="1"/>
      <c r="I187" s="1"/>
      <c r="J187" s="1"/>
      <c r="K187" s="1"/>
      <c r="L187" s="1"/>
      <c r="M187" s="1"/>
      <c r="N187" s="1">
        <v>20</v>
      </c>
      <c r="O187" s="1">
        <v>3</v>
      </c>
      <c r="P187" s="1"/>
    </row>
    <row r="188" spans="1:16" hidden="1">
      <c r="A188" s="7" t="s">
        <v>16</v>
      </c>
      <c r="B188" s="5" t="s">
        <v>17</v>
      </c>
      <c r="C188" s="3" t="s">
        <v>6</v>
      </c>
      <c r="D188" s="3" t="s">
        <v>7</v>
      </c>
      <c r="E188" s="1"/>
      <c r="F188" s="1"/>
      <c r="G188" s="1"/>
      <c r="H188" s="1"/>
      <c r="I188" s="1"/>
      <c r="J188" s="1"/>
      <c r="K188" s="1"/>
      <c r="L188" s="1"/>
      <c r="M188" s="1"/>
      <c r="N188" s="1">
        <v>20</v>
      </c>
      <c r="O188" s="1">
        <v>3</v>
      </c>
      <c r="P188" s="1"/>
    </row>
    <row r="189" spans="1:16" hidden="1">
      <c r="A189" s="7" t="s">
        <v>18</v>
      </c>
      <c r="B189" s="5" t="s">
        <v>19</v>
      </c>
      <c r="C189" s="3" t="s">
        <v>6</v>
      </c>
      <c r="D189" s="3" t="s">
        <v>7</v>
      </c>
      <c r="E189" s="1"/>
      <c r="F189" s="1"/>
      <c r="G189" s="1"/>
      <c r="H189" s="1"/>
      <c r="I189" s="1"/>
      <c r="J189" s="1"/>
      <c r="K189" s="1"/>
      <c r="L189" s="1"/>
      <c r="M189" s="1"/>
      <c r="N189" s="1">
        <v>20</v>
      </c>
      <c r="O189" s="1">
        <v>3</v>
      </c>
      <c r="P189" s="1"/>
    </row>
    <row r="190" spans="1:16" hidden="1">
      <c r="A190" s="7" t="s">
        <v>20</v>
      </c>
      <c r="B190" s="5" t="s">
        <v>21</v>
      </c>
      <c r="C190" s="3" t="s">
        <v>6</v>
      </c>
      <c r="D190" s="3" t="s">
        <v>7</v>
      </c>
      <c r="E190" s="1"/>
      <c r="F190" s="1"/>
      <c r="G190" s="1"/>
      <c r="H190" s="1"/>
      <c r="I190" s="1"/>
      <c r="J190" s="1"/>
      <c r="K190" s="1"/>
      <c r="L190" s="1"/>
      <c r="M190" s="1"/>
      <c r="N190" s="1">
        <v>20</v>
      </c>
      <c r="O190" s="1">
        <v>3</v>
      </c>
      <c r="P190" s="1"/>
    </row>
    <row r="191" spans="1:16" hidden="1">
      <c r="A191" s="7" t="s">
        <v>22</v>
      </c>
      <c r="B191" s="5" t="s">
        <v>23</v>
      </c>
      <c r="C191" s="3" t="s">
        <v>6</v>
      </c>
      <c r="D191" s="3" t="s">
        <v>7</v>
      </c>
      <c r="E191" s="1"/>
      <c r="F191" s="1"/>
      <c r="G191" s="1"/>
      <c r="H191" s="1"/>
      <c r="I191" s="1"/>
      <c r="J191" s="1"/>
      <c r="K191" s="1"/>
      <c r="L191" s="1"/>
      <c r="M191" s="1"/>
      <c r="N191" s="1">
        <v>20</v>
      </c>
      <c r="O191" s="1">
        <v>3</v>
      </c>
      <c r="P191" s="1"/>
    </row>
    <row r="192" spans="1:16" hidden="1">
      <c r="A192" s="7" t="s">
        <v>24</v>
      </c>
      <c r="B192" s="5" t="s">
        <v>25</v>
      </c>
      <c r="C192" s="3" t="s">
        <v>6</v>
      </c>
      <c r="D192" s="3" t="s">
        <v>7</v>
      </c>
      <c r="E192" s="1"/>
      <c r="F192" s="1"/>
      <c r="G192" s="1"/>
      <c r="H192" s="1"/>
      <c r="I192" s="1"/>
      <c r="J192" s="1"/>
      <c r="K192" s="1"/>
      <c r="L192" s="1"/>
      <c r="M192" s="1"/>
      <c r="N192" s="1">
        <v>20</v>
      </c>
      <c r="O192" s="1">
        <v>3</v>
      </c>
      <c r="P192" s="1"/>
    </row>
    <row r="193" spans="1:16" hidden="1">
      <c r="A193" s="7" t="s">
        <v>26</v>
      </c>
      <c r="B193" s="5" t="s">
        <v>27</v>
      </c>
      <c r="C193" s="3" t="s">
        <v>6</v>
      </c>
      <c r="D193" s="3" t="s">
        <v>7</v>
      </c>
      <c r="E193" s="1">
        <v>1</v>
      </c>
      <c r="F193" s="1"/>
      <c r="G193" s="1"/>
      <c r="H193" s="1"/>
      <c r="I193" s="1">
        <v>1</v>
      </c>
      <c r="J193" s="1"/>
      <c r="K193" s="1"/>
      <c r="L193" s="1"/>
      <c r="M193" s="1"/>
      <c r="N193" s="1">
        <v>18</v>
      </c>
      <c r="O193" s="1">
        <v>3</v>
      </c>
      <c r="P193" s="1"/>
    </row>
    <row r="194" spans="1:16" hidden="1">
      <c r="A194" s="7" t="s">
        <v>32</v>
      </c>
      <c r="B194" s="5" t="s">
        <v>33</v>
      </c>
      <c r="C194" s="3" t="s">
        <v>6</v>
      </c>
      <c r="D194" s="3" t="s">
        <v>7</v>
      </c>
      <c r="E194" s="1"/>
      <c r="F194" s="1"/>
      <c r="G194" s="1"/>
      <c r="H194" s="1"/>
      <c r="I194" s="1">
        <v>1</v>
      </c>
      <c r="J194" s="1"/>
      <c r="K194" s="1"/>
      <c r="L194" s="1"/>
      <c r="M194" s="1"/>
      <c r="N194" s="1">
        <v>19</v>
      </c>
      <c r="O194" s="1">
        <v>3</v>
      </c>
      <c r="P194" s="1"/>
    </row>
    <row r="195" spans="1:16" hidden="1">
      <c r="A195" s="7" t="s">
        <v>28</v>
      </c>
      <c r="B195" s="5" t="s">
        <v>29</v>
      </c>
      <c r="C195" s="3" t="s">
        <v>6</v>
      </c>
      <c r="D195" s="3" t="s">
        <v>7</v>
      </c>
      <c r="E195" s="1"/>
      <c r="F195" s="1">
        <v>2</v>
      </c>
      <c r="G195" s="1"/>
      <c r="H195" s="1"/>
      <c r="I195" s="1"/>
      <c r="J195" s="1"/>
      <c r="K195" s="1"/>
      <c r="L195" s="1"/>
      <c r="M195" s="1"/>
      <c r="N195" s="1">
        <v>18</v>
      </c>
      <c r="O195" s="1">
        <v>3</v>
      </c>
      <c r="P195" s="1"/>
    </row>
    <row r="196" spans="1:16" hidden="1">
      <c r="A196" s="7" t="s">
        <v>30</v>
      </c>
      <c r="B196" s="5" t="s">
        <v>31</v>
      </c>
      <c r="C196" s="3" t="s">
        <v>6</v>
      </c>
      <c r="D196" s="3" t="s">
        <v>7</v>
      </c>
      <c r="E196" s="1">
        <v>1</v>
      </c>
      <c r="F196" s="1"/>
      <c r="G196" s="1"/>
      <c r="H196" s="1"/>
      <c r="I196" s="1"/>
      <c r="J196" s="1"/>
      <c r="K196" s="1"/>
      <c r="L196" s="1"/>
      <c r="M196" s="1"/>
      <c r="N196" s="1">
        <v>19</v>
      </c>
      <c r="O196" s="1">
        <v>3</v>
      </c>
      <c r="P196" s="1"/>
    </row>
    <row r="197" spans="1:16" hidden="1">
      <c r="A197" s="7" t="s">
        <v>38</v>
      </c>
      <c r="B197" s="5" t="s">
        <v>39</v>
      </c>
      <c r="C197" s="3" t="s">
        <v>6</v>
      </c>
      <c r="D197" s="3" t="s">
        <v>7</v>
      </c>
      <c r="E197" s="1"/>
      <c r="F197" s="1"/>
      <c r="G197" s="1"/>
      <c r="H197" s="1"/>
      <c r="I197" s="1">
        <v>5</v>
      </c>
      <c r="J197" s="1"/>
      <c r="K197" s="1"/>
      <c r="L197" s="1"/>
      <c r="M197" s="1"/>
      <c r="N197" s="1">
        <v>15</v>
      </c>
      <c r="O197" s="1">
        <v>3</v>
      </c>
      <c r="P197" s="1"/>
    </row>
    <row r="198" spans="1:16" hidden="1">
      <c r="A198" s="32" t="s">
        <v>36</v>
      </c>
      <c r="B198" s="33" t="s">
        <v>37</v>
      </c>
      <c r="C198" s="34" t="s">
        <v>6</v>
      </c>
      <c r="D198" s="34" t="s">
        <v>7</v>
      </c>
      <c r="E198" s="35"/>
      <c r="F198" s="35"/>
      <c r="G198" s="35"/>
      <c r="H198" s="35"/>
      <c r="I198" s="35">
        <v>21</v>
      </c>
      <c r="J198" s="35">
        <v>1</v>
      </c>
      <c r="K198" s="35"/>
      <c r="L198" s="35"/>
      <c r="M198" s="35"/>
      <c r="N198" s="35">
        <v>1</v>
      </c>
      <c r="O198" s="35">
        <v>0</v>
      </c>
      <c r="P198" s="35"/>
    </row>
    <row r="199" spans="1:16" hidden="1">
      <c r="A199" s="7" t="s">
        <v>40</v>
      </c>
      <c r="B199" s="5" t="s">
        <v>41</v>
      </c>
      <c r="C199" s="3" t="s">
        <v>6</v>
      </c>
      <c r="D199" s="3" t="s">
        <v>7</v>
      </c>
      <c r="E199" s="1"/>
      <c r="F199" s="1"/>
      <c r="G199" s="1"/>
      <c r="H199" s="1"/>
      <c r="I199" s="1"/>
      <c r="J199" s="1"/>
      <c r="K199" s="1"/>
      <c r="L199" s="1"/>
      <c r="M199" s="1"/>
      <c r="N199" s="1">
        <v>20</v>
      </c>
      <c r="O199" s="1">
        <v>3</v>
      </c>
      <c r="P199" s="1"/>
    </row>
    <row r="200" spans="1:16" hidden="1">
      <c r="A200" s="7" t="s">
        <v>42</v>
      </c>
      <c r="B200" s="5" t="s">
        <v>43</v>
      </c>
      <c r="C200" s="3" t="s">
        <v>6</v>
      </c>
      <c r="D200" s="3" t="s">
        <v>7</v>
      </c>
      <c r="E200" s="1">
        <v>2</v>
      </c>
      <c r="F200" s="1"/>
      <c r="G200" s="1"/>
      <c r="H200" s="1"/>
      <c r="I200" s="1"/>
      <c r="J200" s="1"/>
      <c r="K200" s="1"/>
      <c r="L200" s="1"/>
      <c r="M200" s="1"/>
      <c r="N200" s="1">
        <v>18</v>
      </c>
      <c r="O200" s="1">
        <v>3</v>
      </c>
      <c r="P200" s="1"/>
    </row>
    <row r="201" spans="1:16" hidden="1">
      <c r="A201" s="7" t="s">
        <v>44</v>
      </c>
      <c r="B201" s="5" t="s">
        <v>45</v>
      </c>
      <c r="C201" s="3" t="s">
        <v>6</v>
      </c>
      <c r="D201" s="3" t="s">
        <v>7</v>
      </c>
      <c r="E201" s="1"/>
      <c r="F201" s="1"/>
      <c r="G201" s="1"/>
      <c r="H201" s="1"/>
      <c r="I201" s="1">
        <v>3</v>
      </c>
      <c r="J201" s="1"/>
      <c r="K201" s="1"/>
      <c r="L201" s="1"/>
      <c r="M201" s="1"/>
      <c r="N201" s="1">
        <v>18</v>
      </c>
      <c r="O201" s="1">
        <v>2</v>
      </c>
      <c r="P201" s="1"/>
    </row>
    <row r="202" spans="1:16" hidden="1">
      <c r="A202" s="7" t="s">
        <v>46</v>
      </c>
      <c r="B202" s="5" t="s">
        <v>47</v>
      </c>
      <c r="C202" s="3" t="s">
        <v>6</v>
      </c>
      <c r="D202" s="3" t="s">
        <v>7</v>
      </c>
      <c r="E202" s="1"/>
      <c r="F202" s="1"/>
      <c r="G202" s="1"/>
      <c r="H202" s="1"/>
      <c r="I202" s="1">
        <v>1</v>
      </c>
      <c r="J202" s="1"/>
      <c r="K202" s="1"/>
      <c r="L202" s="1"/>
      <c r="M202" s="1"/>
      <c r="N202" s="1">
        <v>19</v>
      </c>
      <c r="O202" s="1">
        <v>3</v>
      </c>
      <c r="P202" s="1"/>
    </row>
    <row r="203" spans="1:16" hidden="1">
      <c r="A203" s="10" t="s">
        <v>651</v>
      </c>
      <c r="B203" s="5" t="s">
        <v>48</v>
      </c>
      <c r="C203" s="3" t="s">
        <v>6</v>
      </c>
      <c r="D203" s="3" t="s">
        <v>7</v>
      </c>
      <c r="E203" s="1"/>
      <c r="F203" s="1">
        <v>2</v>
      </c>
      <c r="G203" s="1"/>
      <c r="H203" s="1"/>
      <c r="I203" s="1"/>
      <c r="J203" s="1"/>
      <c r="K203" s="1"/>
      <c r="L203" s="1"/>
      <c r="M203" s="1"/>
      <c r="N203" s="1">
        <v>19</v>
      </c>
      <c r="O203" s="1">
        <v>2</v>
      </c>
      <c r="P203" s="1"/>
    </row>
    <row r="204" spans="1:16" hidden="1">
      <c r="A204" s="10" t="s">
        <v>654</v>
      </c>
      <c r="B204" s="5" t="s">
        <v>51</v>
      </c>
      <c r="C204" s="3" t="s">
        <v>6</v>
      </c>
      <c r="D204" s="3" t="s">
        <v>7</v>
      </c>
      <c r="E204" s="1">
        <v>2</v>
      </c>
      <c r="F204" s="1">
        <v>1</v>
      </c>
      <c r="G204" s="1"/>
      <c r="H204" s="1"/>
      <c r="I204" s="1">
        <v>1</v>
      </c>
      <c r="J204" s="1"/>
      <c r="K204" s="1"/>
      <c r="L204" s="1"/>
      <c r="M204" s="1"/>
      <c r="N204" s="1">
        <v>16</v>
      </c>
      <c r="O204" s="1">
        <v>3</v>
      </c>
      <c r="P204" s="1"/>
    </row>
    <row r="205" spans="1:16" hidden="1">
      <c r="A205" s="10" t="s">
        <v>653</v>
      </c>
      <c r="B205" s="5" t="s">
        <v>50</v>
      </c>
      <c r="C205" s="3" t="s">
        <v>6</v>
      </c>
      <c r="D205" s="3" t="s">
        <v>7</v>
      </c>
      <c r="E205" s="1"/>
      <c r="F205" s="1"/>
      <c r="G205" s="1"/>
      <c r="H205" s="1"/>
      <c r="I205" s="1"/>
      <c r="J205" s="1"/>
      <c r="K205" s="1"/>
      <c r="L205" s="1"/>
      <c r="M205" s="1"/>
      <c r="N205" s="1">
        <v>20</v>
      </c>
      <c r="O205" s="1">
        <v>3</v>
      </c>
      <c r="P205" s="1"/>
    </row>
    <row r="206" spans="1:16" hidden="1">
      <c r="A206" s="10" t="s">
        <v>652</v>
      </c>
      <c r="B206" s="5" t="s">
        <v>49</v>
      </c>
      <c r="C206" s="3" t="s">
        <v>6</v>
      </c>
      <c r="D206" s="3" t="s">
        <v>7</v>
      </c>
      <c r="E206" s="2"/>
      <c r="F206" s="1">
        <v>4</v>
      </c>
      <c r="G206" s="1"/>
      <c r="H206" s="1"/>
      <c r="I206" s="1"/>
      <c r="J206" s="1"/>
      <c r="K206" s="1"/>
      <c r="L206" s="1"/>
      <c r="M206" s="1"/>
      <c r="N206" s="1">
        <v>16</v>
      </c>
      <c r="O206" s="1">
        <v>3</v>
      </c>
      <c r="P206" s="1"/>
    </row>
    <row r="207" spans="1:16" hidden="1">
      <c r="A207" s="10" t="s">
        <v>55</v>
      </c>
      <c r="B207" s="5" t="s">
        <v>56</v>
      </c>
      <c r="C207" s="3" t="s">
        <v>57</v>
      </c>
      <c r="D207" s="3" t="s">
        <v>7</v>
      </c>
      <c r="E207" s="2"/>
      <c r="F207" s="1"/>
      <c r="G207" s="1"/>
      <c r="H207" s="1"/>
      <c r="I207" s="1"/>
      <c r="J207" s="1"/>
      <c r="K207" s="1"/>
      <c r="L207" s="1"/>
      <c r="M207" s="1"/>
      <c r="N207" s="1">
        <v>20</v>
      </c>
      <c r="O207" s="1">
        <v>3</v>
      </c>
      <c r="P207" s="1"/>
    </row>
    <row r="208" spans="1:16" hidden="1">
      <c r="A208" s="10" t="s">
        <v>68</v>
      </c>
      <c r="B208" s="5" t="s">
        <v>69</v>
      </c>
      <c r="C208" s="3" t="s">
        <v>57</v>
      </c>
      <c r="D208" s="3" t="s">
        <v>7</v>
      </c>
      <c r="E208" s="2"/>
      <c r="F208" s="1"/>
      <c r="G208" s="1"/>
      <c r="H208" s="1"/>
      <c r="I208" s="1"/>
      <c r="J208" s="1"/>
      <c r="K208" s="1"/>
      <c r="L208" s="1"/>
      <c r="M208" s="1"/>
      <c r="N208" s="1">
        <v>20</v>
      </c>
      <c r="O208" s="1">
        <v>3</v>
      </c>
      <c r="P208" s="1"/>
    </row>
    <row r="209" spans="1:16" hidden="1">
      <c r="A209" s="10" t="s">
        <v>58</v>
      </c>
      <c r="B209" s="5" t="s">
        <v>59</v>
      </c>
      <c r="C209" s="3" t="s">
        <v>57</v>
      </c>
      <c r="D209" s="3" t="s">
        <v>7</v>
      </c>
      <c r="E209" s="2"/>
      <c r="F209" s="1"/>
      <c r="G209" s="1"/>
      <c r="H209" s="1"/>
      <c r="I209" s="1"/>
      <c r="J209" s="1"/>
      <c r="K209" s="1"/>
      <c r="L209" s="1"/>
      <c r="M209" s="1"/>
      <c r="N209" s="1">
        <v>20</v>
      </c>
      <c r="O209" s="1">
        <v>3</v>
      </c>
      <c r="P209" s="1"/>
    </row>
    <row r="210" spans="1:16" hidden="1">
      <c r="A210" s="10" t="s">
        <v>72</v>
      </c>
      <c r="B210" s="5" t="s">
        <v>73</v>
      </c>
      <c r="C210" s="3" t="s">
        <v>57</v>
      </c>
      <c r="D210" s="3" t="s">
        <v>7</v>
      </c>
      <c r="E210" s="2">
        <v>1</v>
      </c>
      <c r="F210" s="1"/>
      <c r="G210" s="1"/>
      <c r="H210" s="1"/>
      <c r="I210" s="1"/>
      <c r="J210" s="1"/>
      <c r="K210" s="1"/>
      <c r="L210" s="1"/>
      <c r="M210" s="1"/>
      <c r="N210" s="1">
        <v>19</v>
      </c>
      <c r="O210" s="1">
        <v>3</v>
      </c>
      <c r="P210" s="1"/>
    </row>
    <row r="211" spans="1:16" hidden="1">
      <c r="A211" s="10" t="s">
        <v>62</v>
      </c>
      <c r="B211" s="5" t="s">
        <v>63</v>
      </c>
      <c r="C211" s="3" t="s">
        <v>57</v>
      </c>
      <c r="D211" s="3" t="s">
        <v>7</v>
      </c>
      <c r="E211" s="2"/>
      <c r="F211" s="1"/>
      <c r="G211" s="1"/>
      <c r="H211" s="1"/>
      <c r="I211" s="1"/>
      <c r="J211" s="1"/>
      <c r="K211" s="1"/>
      <c r="L211" s="1"/>
      <c r="M211" s="1"/>
      <c r="N211" s="1">
        <v>20</v>
      </c>
      <c r="O211" s="1">
        <v>3</v>
      </c>
      <c r="P211" s="1"/>
    </row>
    <row r="212" spans="1:16" hidden="1">
      <c r="A212" s="10" t="s">
        <v>74</v>
      </c>
      <c r="B212" s="5" t="s">
        <v>75</v>
      </c>
      <c r="C212" s="3" t="s">
        <v>57</v>
      </c>
      <c r="D212" s="3" t="s">
        <v>7</v>
      </c>
      <c r="E212" s="2"/>
      <c r="F212" s="1">
        <v>1</v>
      </c>
      <c r="G212" s="1"/>
      <c r="H212" s="1"/>
      <c r="I212" s="1"/>
      <c r="J212" s="1"/>
      <c r="K212" s="1"/>
      <c r="L212" s="1"/>
      <c r="M212" s="1"/>
      <c r="N212" s="1">
        <v>19</v>
      </c>
      <c r="O212" s="1">
        <v>3</v>
      </c>
      <c r="P212" s="1"/>
    </row>
    <row r="213" spans="1:16" hidden="1">
      <c r="A213" s="10" t="s">
        <v>78</v>
      </c>
      <c r="B213" s="5" t="s">
        <v>79</v>
      </c>
      <c r="C213" s="3" t="s">
        <v>57</v>
      </c>
      <c r="D213" s="3" t="s">
        <v>7</v>
      </c>
      <c r="E213" s="2"/>
      <c r="F213" s="1"/>
      <c r="G213" s="1"/>
      <c r="H213" s="1"/>
      <c r="I213" s="1"/>
      <c r="J213" s="1"/>
      <c r="K213" s="1"/>
      <c r="L213" s="1"/>
      <c r="M213" s="1"/>
      <c r="N213" s="1">
        <v>20</v>
      </c>
      <c r="O213" s="1">
        <v>3</v>
      </c>
      <c r="P213" s="1"/>
    </row>
    <row r="214" spans="1:16" hidden="1">
      <c r="A214" s="10" t="s">
        <v>60</v>
      </c>
      <c r="B214" s="5" t="s">
        <v>61</v>
      </c>
      <c r="C214" s="3" t="s">
        <v>57</v>
      </c>
      <c r="D214" s="3" t="s">
        <v>7</v>
      </c>
      <c r="E214" s="2"/>
      <c r="F214" s="1">
        <v>2</v>
      </c>
      <c r="G214" s="1"/>
      <c r="H214" s="1">
        <v>1</v>
      </c>
      <c r="I214" s="1"/>
      <c r="J214" s="1">
        <v>1</v>
      </c>
      <c r="K214" s="1"/>
      <c r="L214" s="1"/>
      <c r="M214" s="1"/>
      <c r="N214" s="1">
        <v>18</v>
      </c>
      <c r="O214" s="1">
        <v>1</v>
      </c>
      <c r="P214" s="1"/>
    </row>
    <row r="215" spans="1:16" hidden="1">
      <c r="A215" s="10" t="s">
        <v>76</v>
      </c>
      <c r="B215" s="5" t="s">
        <v>77</v>
      </c>
      <c r="C215" s="3" t="s">
        <v>57</v>
      </c>
      <c r="D215" s="3" t="s">
        <v>7</v>
      </c>
      <c r="E215" s="2"/>
      <c r="F215" s="1"/>
      <c r="G215" s="1"/>
      <c r="H215" s="1"/>
      <c r="I215" s="1"/>
      <c r="J215" s="1"/>
      <c r="K215" s="1"/>
      <c r="L215" s="1"/>
      <c r="M215" s="1"/>
      <c r="N215" s="1">
        <v>20</v>
      </c>
      <c r="O215" s="1">
        <v>3</v>
      </c>
      <c r="P215" s="1"/>
    </row>
    <row r="216" spans="1:16" hidden="1">
      <c r="A216" s="10" t="s">
        <v>70</v>
      </c>
      <c r="B216" s="5" t="s">
        <v>71</v>
      </c>
      <c r="C216" s="3" t="s">
        <v>57</v>
      </c>
      <c r="D216" s="3" t="s">
        <v>7</v>
      </c>
      <c r="E216" s="2"/>
      <c r="F216" s="1"/>
      <c r="G216" s="1"/>
      <c r="H216" s="1">
        <v>2</v>
      </c>
      <c r="I216" s="1"/>
      <c r="J216" s="1"/>
      <c r="K216" s="1"/>
      <c r="L216" s="1"/>
      <c r="M216" s="1"/>
      <c r="N216" s="1">
        <v>18</v>
      </c>
      <c r="O216" s="1">
        <v>3</v>
      </c>
      <c r="P216" s="1"/>
    </row>
    <row r="217" spans="1:16" hidden="1">
      <c r="A217" s="10" t="s">
        <v>64</v>
      </c>
      <c r="B217" s="5" t="s">
        <v>65</v>
      </c>
      <c r="C217" s="3" t="s">
        <v>57</v>
      </c>
      <c r="D217" s="3" t="s">
        <v>7</v>
      </c>
      <c r="E217" s="2"/>
      <c r="F217" s="1"/>
      <c r="G217" s="1"/>
      <c r="H217" s="1"/>
      <c r="I217" s="1"/>
      <c r="J217" s="1"/>
      <c r="K217" s="1"/>
      <c r="L217" s="1"/>
      <c r="M217" s="1"/>
      <c r="N217" s="1">
        <v>20</v>
      </c>
      <c r="O217" s="1">
        <v>3</v>
      </c>
      <c r="P217" s="1"/>
    </row>
    <row r="218" spans="1:16" hidden="1">
      <c r="A218" s="10" t="s">
        <v>66</v>
      </c>
      <c r="B218" s="5" t="s">
        <v>67</v>
      </c>
      <c r="C218" s="3" t="s">
        <v>57</v>
      </c>
      <c r="D218" s="3" t="s">
        <v>7</v>
      </c>
      <c r="E218" s="2"/>
      <c r="F218" s="1">
        <v>6</v>
      </c>
      <c r="G218" s="1"/>
      <c r="H218" s="1"/>
      <c r="I218" s="1"/>
      <c r="J218" s="1"/>
      <c r="K218" s="1"/>
      <c r="L218" s="1">
        <v>1</v>
      </c>
      <c r="M218" s="1"/>
      <c r="N218" s="1">
        <v>14</v>
      </c>
      <c r="O218" s="1">
        <v>2</v>
      </c>
      <c r="P218" s="1"/>
    </row>
    <row r="219" spans="1:16" hidden="1">
      <c r="A219" s="10" t="s">
        <v>80</v>
      </c>
      <c r="B219" s="5" t="s">
        <v>81</v>
      </c>
      <c r="C219" s="3" t="s">
        <v>57</v>
      </c>
      <c r="D219" s="3" t="s">
        <v>7</v>
      </c>
      <c r="E219" s="2"/>
      <c r="F219" s="1"/>
      <c r="G219" s="1"/>
      <c r="H219" s="1"/>
      <c r="I219" s="1"/>
      <c r="J219" s="1"/>
      <c r="K219" s="1"/>
      <c r="L219" s="1"/>
      <c r="M219" s="1"/>
      <c r="N219" s="1">
        <v>20</v>
      </c>
      <c r="O219" s="1">
        <v>3</v>
      </c>
      <c r="P219" s="1"/>
    </row>
    <row r="220" spans="1:16" hidden="1">
      <c r="A220" s="10" t="s">
        <v>82</v>
      </c>
      <c r="B220" s="5" t="s">
        <v>83</v>
      </c>
      <c r="C220" s="3" t="s">
        <v>57</v>
      </c>
      <c r="D220" s="3" t="s">
        <v>7</v>
      </c>
      <c r="E220" s="2"/>
      <c r="F220" s="1"/>
      <c r="G220" s="1"/>
      <c r="H220" s="1"/>
      <c r="I220" s="1"/>
      <c r="J220" s="1"/>
      <c r="K220" s="1"/>
      <c r="L220" s="1"/>
      <c r="M220" s="1"/>
      <c r="N220" s="1">
        <v>20</v>
      </c>
      <c r="O220" s="1">
        <v>3</v>
      </c>
      <c r="P220" s="1"/>
    </row>
    <row r="221" spans="1:16" hidden="1">
      <c r="A221" s="7" t="s">
        <v>605</v>
      </c>
      <c r="B221" s="7" t="s">
        <v>606</v>
      </c>
      <c r="C221" s="3" t="s">
        <v>57</v>
      </c>
      <c r="D221" s="3" t="s">
        <v>7</v>
      </c>
      <c r="E221" s="2"/>
      <c r="F221" s="1"/>
      <c r="G221" s="1"/>
      <c r="H221" s="1"/>
      <c r="I221" s="1"/>
      <c r="J221" s="1"/>
      <c r="K221" s="1"/>
      <c r="L221" s="1"/>
      <c r="M221" s="1"/>
      <c r="N221" s="1">
        <v>20</v>
      </c>
      <c r="O221" s="1">
        <v>3</v>
      </c>
      <c r="P221" s="1"/>
    </row>
    <row r="222" spans="1:16" hidden="1">
      <c r="A222" s="5" t="s">
        <v>644</v>
      </c>
      <c r="B222" s="16" t="s">
        <v>593</v>
      </c>
      <c r="C222" s="3" t="s">
        <v>595</v>
      </c>
      <c r="D222" s="3" t="s">
        <v>7</v>
      </c>
      <c r="E222" s="2"/>
      <c r="F222" s="1"/>
      <c r="G222" s="1"/>
      <c r="H222" s="1"/>
      <c r="I222" s="1"/>
      <c r="J222" s="1"/>
      <c r="K222" s="1"/>
      <c r="L222" s="1"/>
      <c r="M222" s="1"/>
      <c r="N222" s="1">
        <v>20</v>
      </c>
      <c r="O222" s="1">
        <v>3</v>
      </c>
      <c r="P222" s="1"/>
    </row>
    <row r="223" spans="1:16" hidden="1">
      <c r="A223" s="5" t="s">
        <v>681</v>
      </c>
      <c r="B223" s="5" t="s">
        <v>671</v>
      </c>
      <c r="C223" s="3" t="s">
        <v>641</v>
      </c>
      <c r="D223" s="3" t="s">
        <v>7</v>
      </c>
      <c r="E223" s="1">
        <v>4</v>
      </c>
      <c r="F223" s="1"/>
      <c r="G223" s="1"/>
      <c r="H223" s="1">
        <v>3</v>
      </c>
      <c r="I223" s="1">
        <v>12</v>
      </c>
      <c r="J223" s="1"/>
      <c r="K223" s="1"/>
      <c r="L223" s="1">
        <v>3</v>
      </c>
      <c r="M223" s="1"/>
      <c r="N223" s="1">
        <v>1</v>
      </c>
      <c r="O223" s="1">
        <v>0</v>
      </c>
      <c r="P223" s="1"/>
    </row>
    <row r="224" spans="1:16" hidden="1">
      <c r="A224" s="5" t="s">
        <v>648</v>
      </c>
      <c r="B224" s="5" t="s">
        <v>672</v>
      </c>
      <c r="C224" s="3" t="s">
        <v>641</v>
      </c>
      <c r="D224" s="3" t="s">
        <v>7</v>
      </c>
      <c r="E224" s="1"/>
      <c r="F224" s="1"/>
      <c r="G224" s="1"/>
      <c r="H224" s="1">
        <v>1</v>
      </c>
      <c r="I224" s="1">
        <v>4</v>
      </c>
      <c r="J224" s="1"/>
      <c r="K224" s="1"/>
      <c r="L224" s="1"/>
      <c r="M224" s="1"/>
      <c r="N224" s="1">
        <v>15</v>
      </c>
      <c r="O224" s="1">
        <v>3</v>
      </c>
      <c r="P224" s="1"/>
    </row>
    <row r="225" spans="1:16" hidden="1">
      <c r="A225" s="5" t="s">
        <v>682</v>
      </c>
      <c r="B225" s="5" t="s">
        <v>673</v>
      </c>
      <c r="C225" s="3" t="s">
        <v>641</v>
      </c>
      <c r="D225" s="3" t="s">
        <v>7</v>
      </c>
      <c r="E225" s="1"/>
      <c r="F225" s="1"/>
      <c r="G225" s="1"/>
      <c r="H225" s="1"/>
      <c r="I225" s="1">
        <v>2</v>
      </c>
      <c r="J225" s="1"/>
      <c r="K225" s="1"/>
      <c r="L225" s="1"/>
      <c r="M225" s="1"/>
      <c r="N225" s="1">
        <v>19</v>
      </c>
      <c r="O225" s="1">
        <v>2</v>
      </c>
      <c r="P225" s="1"/>
    </row>
    <row r="226" spans="1:16" hidden="1">
      <c r="A226" s="5" t="s">
        <v>683</v>
      </c>
      <c r="B226" s="5" t="s">
        <v>674</v>
      </c>
      <c r="C226" s="3" t="s">
        <v>641</v>
      </c>
      <c r="D226" s="3" t="s">
        <v>7</v>
      </c>
      <c r="E226" s="1"/>
      <c r="F226" s="1"/>
      <c r="G226" s="1"/>
      <c r="H226" s="1"/>
      <c r="I226" s="1"/>
      <c r="J226" s="1"/>
      <c r="K226" s="1"/>
      <c r="L226" s="1"/>
      <c r="M226" s="1"/>
      <c r="N226" s="1">
        <v>20</v>
      </c>
      <c r="O226" s="1">
        <v>3</v>
      </c>
      <c r="P226" s="1"/>
    </row>
    <row r="227" spans="1:16" hidden="1">
      <c r="A227" s="5" t="s">
        <v>684</v>
      </c>
      <c r="B227" s="5" t="s">
        <v>675</v>
      </c>
      <c r="C227" s="3" t="s">
        <v>641</v>
      </c>
      <c r="D227" s="3" t="s">
        <v>7</v>
      </c>
      <c r="E227" s="1"/>
      <c r="F227" s="1"/>
      <c r="G227" s="1"/>
      <c r="H227" s="1"/>
      <c r="I227" s="1">
        <v>11</v>
      </c>
      <c r="J227" s="1"/>
      <c r="K227" s="1"/>
      <c r="L227" s="1">
        <v>1</v>
      </c>
      <c r="M227" s="1"/>
      <c r="N227" s="1">
        <v>10</v>
      </c>
      <c r="O227" s="1">
        <v>1</v>
      </c>
      <c r="P227" s="1"/>
    </row>
    <row r="228" spans="1:16" hidden="1">
      <c r="A228" s="5" t="s">
        <v>685</v>
      </c>
      <c r="B228" s="5" t="s">
        <v>676</v>
      </c>
      <c r="C228" s="3" t="s">
        <v>641</v>
      </c>
      <c r="D228" s="3" t="s">
        <v>7</v>
      </c>
      <c r="E228" s="1"/>
      <c r="F228" s="1"/>
      <c r="G228" s="1"/>
      <c r="H228" s="1"/>
      <c r="I228" s="1"/>
      <c r="J228" s="1"/>
      <c r="K228" s="1"/>
      <c r="L228" s="1"/>
      <c r="M228" s="1"/>
      <c r="N228" s="1">
        <v>20</v>
      </c>
      <c r="O228" s="1">
        <v>3</v>
      </c>
      <c r="P228" s="1"/>
    </row>
    <row r="229" spans="1:16" hidden="1">
      <c r="A229" s="5" t="s">
        <v>686</v>
      </c>
      <c r="B229" s="5" t="s">
        <v>677</v>
      </c>
      <c r="C229" s="3" t="s">
        <v>641</v>
      </c>
      <c r="D229" s="3" t="s">
        <v>7</v>
      </c>
      <c r="E229" s="1"/>
      <c r="F229" s="1">
        <v>1</v>
      </c>
      <c r="G229" s="1"/>
      <c r="H229" s="1"/>
      <c r="I229" s="1">
        <v>1</v>
      </c>
      <c r="J229" s="1"/>
      <c r="K229" s="1"/>
      <c r="L229" s="1"/>
      <c r="M229" s="1"/>
      <c r="N229" s="1">
        <v>18</v>
      </c>
      <c r="O229" s="1">
        <v>3</v>
      </c>
      <c r="P229" s="1"/>
    </row>
    <row r="230" spans="1:16" hidden="1">
      <c r="A230" s="5" t="s">
        <v>687</v>
      </c>
      <c r="B230" s="5" t="s">
        <v>678</v>
      </c>
      <c r="C230" s="3" t="s">
        <v>641</v>
      </c>
      <c r="D230" s="3" t="s">
        <v>7</v>
      </c>
      <c r="E230" s="1"/>
      <c r="F230" s="1"/>
      <c r="G230" s="1"/>
      <c r="H230" s="1"/>
      <c r="I230" s="1"/>
      <c r="J230" s="1"/>
      <c r="K230" s="1"/>
      <c r="L230" s="1"/>
      <c r="M230" s="1"/>
      <c r="N230" s="1">
        <v>20</v>
      </c>
      <c r="O230" s="1">
        <v>3</v>
      </c>
      <c r="P230" s="1"/>
    </row>
    <row r="231" spans="1:16" hidden="1">
      <c r="A231" s="5" t="s">
        <v>688</v>
      </c>
      <c r="B231" s="5" t="s">
        <v>679</v>
      </c>
      <c r="C231" s="3" t="s">
        <v>641</v>
      </c>
      <c r="D231" s="3" t="s">
        <v>7</v>
      </c>
      <c r="E231" s="1"/>
      <c r="F231" s="1"/>
      <c r="G231" s="1"/>
      <c r="H231" s="1"/>
      <c r="I231" s="1"/>
      <c r="J231" s="1"/>
      <c r="K231" s="1"/>
      <c r="L231" s="1"/>
      <c r="M231" s="1"/>
      <c r="N231" s="1">
        <v>20</v>
      </c>
      <c r="O231" s="1">
        <v>3</v>
      </c>
      <c r="P231" s="1"/>
    </row>
    <row r="232" spans="1:16" hidden="1">
      <c r="A232" s="5" t="s">
        <v>689</v>
      </c>
      <c r="B232" s="5" t="s">
        <v>680</v>
      </c>
      <c r="C232" s="3" t="s">
        <v>641</v>
      </c>
      <c r="D232" s="3" t="s">
        <v>7</v>
      </c>
      <c r="E232" s="1"/>
      <c r="F232" s="1"/>
      <c r="G232" s="1"/>
      <c r="H232" s="1"/>
      <c r="I232" s="1"/>
      <c r="J232" s="1"/>
      <c r="K232" s="1"/>
      <c r="L232" s="1"/>
      <c r="M232" s="1"/>
      <c r="N232" s="1">
        <v>20</v>
      </c>
      <c r="O232" s="1">
        <v>3</v>
      </c>
      <c r="P232" s="1"/>
    </row>
    <row r="233" spans="1:16" hidden="1">
      <c r="A233" s="24" t="s">
        <v>701</v>
      </c>
      <c r="B233" s="24" t="s">
        <v>702</v>
      </c>
      <c r="C233" s="26" t="s">
        <v>703</v>
      </c>
      <c r="D233" s="26" t="s">
        <v>7</v>
      </c>
      <c r="E233" s="1"/>
      <c r="F233" s="1">
        <v>3</v>
      </c>
      <c r="G233" s="1"/>
      <c r="H233" s="1"/>
      <c r="I233" s="1"/>
      <c r="J233" s="1"/>
      <c r="K233" s="1"/>
      <c r="L233" s="1"/>
      <c r="M233" s="1"/>
      <c r="N233" s="19">
        <v>18</v>
      </c>
      <c r="O233" s="19">
        <v>2</v>
      </c>
      <c r="P233" s="1"/>
    </row>
    <row r="234" spans="1:16" hidden="1">
      <c r="A234" s="24" t="s">
        <v>704</v>
      </c>
      <c r="B234" s="24" t="s">
        <v>705</v>
      </c>
      <c r="C234" s="26" t="s">
        <v>703</v>
      </c>
      <c r="D234" s="26" t="s">
        <v>7</v>
      </c>
      <c r="E234" s="1"/>
      <c r="F234" s="1"/>
      <c r="G234" s="1"/>
      <c r="H234" s="1"/>
      <c r="I234" s="1"/>
      <c r="J234" s="1"/>
      <c r="K234" s="1"/>
      <c r="L234" s="1"/>
      <c r="M234" s="1"/>
      <c r="N234" s="1">
        <v>20</v>
      </c>
      <c r="O234" s="1">
        <v>3</v>
      </c>
      <c r="P234" s="1"/>
    </row>
    <row r="235" spans="1:16" hidden="1">
      <c r="A235" s="24" t="s">
        <v>706</v>
      </c>
      <c r="B235" s="24" t="s">
        <v>707</v>
      </c>
      <c r="C235" s="26" t="s">
        <v>703</v>
      </c>
      <c r="D235" s="26" t="s">
        <v>7</v>
      </c>
      <c r="E235" s="1"/>
      <c r="F235" s="1"/>
      <c r="G235" s="1"/>
      <c r="H235" s="1"/>
      <c r="I235" s="1"/>
      <c r="J235" s="1"/>
      <c r="K235" s="1"/>
      <c r="L235" s="1"/>
      <c r="M235" s="1"/>
      <c r="N235" s="1">
        <v>20</v>
      </c>
      <c r="O235" s="1">
        <v>3</v>
      </c>
      <c r="P235" s="1"/>
    </row>
    <row r="236" spans="1:16" hidden="1">
      <c r="A236" s="24" t="s">
        <v>708</v>
      </c>
      <c r="B236" s="24" t="s">
        <v>709</v>
      </c>
      <c r="C236" s="26" t="s">
        <v>703</v>
      </c>
      <c r="D236" s="26" t="s">
        <v>7</v>
      </c>
      <c r="E236" s="1"/>
      <c r="F236" s="1"/>
      <c r="G236" s="1"/>
      <c r="H236" s="1"/>
      <c r="I236" s="1">
        <v>1</v>
      </c>
      <c r="J236" s="1"/>
      <c r="K236" s="1"/>
      <c r="L236" s="1">
        <v>1</v>
      </c>
      <c r="M236" s="1"/>
      <c r="N236" s="1">
        <v>19</v>
      </c>
      <c r="O236" s="1">
        <v>2</v>
      </c>
      <c r="P236" s="1"/>
    </row>
    <row r="237" spans="1:16" hidden="1">
      <c r="A237" s="36" t="s">
        <v>718</v>
      </c>
      <c r="B237" s="36" t="s">
        <v>719</v>
      </c>
      <c r="C237" s="37" t="s">
        <v>6</v>
      </c>
      <c r="D237" s="37" t="s">
        <v>7</v>
      </c>
      <c r="E237" s="1"/>
      <c r="F237" s="1"/>
      <c r="G237" s="1"/>
      <c r="H237" s="1"/>
      <c r="I237" s="1">
        <v>7</v>
      </c>
      <c r="J237" s="1"/>
      <c r="K237" s="1"/>
      <c r="L237" s="1"/>
      <c r="M237" s="1"/>
      <c r="N237" s="1">
        <v>14</v>
      </c>
      <c r="O237" s="1">
        <v>2</v>
      </c>
      <c r="P237" s="1"/>
    </row>
    <row r="238" spans="1:16">
      <c r="A238" s="36" t="s">
        <v>720</v>
      </c>
      <c r="B238" s="36" t="s">
        <v>721</v>
      </c>
      <c r="C238" s="37" t="s">
        <v>135</v>
      </c>
      <c r="D238" s="37" t="s">
        <v>7</v>
      </c>
      <c r="E238" s="1"/>
      <c r="F238" s="1"/>
      <c r="G238" s="1"/>
      <c r="H238" s="1"/>
      <c r="I238" s="1"/>
      <c r="J238" s="1"/>
      <c r="K238" s="1"/>
      <c r="L238" s="1">
        <v>2</v>
      </c>
      <c r="M238" s="1"/>
      <c r="N238" s="1">
        <v>18</v>
      </c>
      <c r="O238" s="1">
        <v>3</v>
      </c>
      <c r="P238" s="1"/>
    </row>
    <row r="239" spans="1:16" hidden="1">
      <c r="A239" s="36" t="s">
        <v>723</v>
      </c>
      <c r="B239" s="36" t="s">
        <v>724</v>
      </c>
      <c r="C239" s="37" t="s">
        <v>259</v>
      </c>
      <c r="D239" s="37" t="s">
        <v>7</v>
      </c>
      <c r="E239" s="1"/>
      <c r="F239" s="1"/>
      <c r="G239" s="1"/>
      <c r="H239" s="1"/>
      <c r="I239" s="1"/>
      <c r="J239" s="1"/>
      <c r="K239" s="1"/>
      <c r="L239" s="1"/>
      <c r="M239" s="1"/>
      <c r="N239" s="1">
        <v>20</v>
      </c>
      <c r="O239" s="1">
        <v>3</v>
      </c>
      <c r="P239" s="1"/>
    </row>
    <row r="240" spans="1:16" hidden="1">
      <c r="A240" s="36" t="s">
        <v>725</v>
      </c>
      <c r="B240" s="36" t="s">
        <v>726</v>
      </c>
      <c r="C240" s="37" t="s">
        <v>259</v>
      </c>
      <c r="D240" s="37" t="s">
        <v>7</v>
      </c>
      <c r="E240" s="1"/>
      <c r="F240" s="1"/>
      <c r="G240" s="1"/>
      <c r="H240" s="1"/>
      <c r="I240" s="1"/>
      <c r="J240" s="1"/>
      <c r="K240" s="1"/>
      <c r="L240" s="1"/>
      <c r="M240" s="1"/>
      <c r="N240" s="1">
        <v>20</v>
      </c>
      <c r="O240" s="1">
        <v>3</v>
      </c>
      <c r="P240" s="1"/>
    </row>
    <row r="241" spans="1:16" hidden="1">
      <c r="A241" s="36" t="s">
        <v>727</v>
      </c>
      <c r="B241" s="36" t="s">
        <v>728</v>
      </c>
      <c r="C241" s="37" t="s">
        <v>268</v>
      </c>
      <c r="D241" s="37" t="s">
        <v>7</v>
      </c>
      <c r="E241" s="1"/>
      <c r="F241" s="1">
        <v>2</v>
      </c>
      <c r="G241" s="1"/>
      <c r="H241" s="1"/>
      <c r="I241" s="1"/>
      <c r="J241" s="1">
        <v>1</v>
      </c>
      <c r="K241" s="1"/>
      <c r="L241" s="1"/>
      <c r="M241" s="1"/>
      <c r="N241" s="1">
        <v>17</v>
      </c>
      <c r="O241" s="1">
        <v>3</v>
      </c>
      <c r="P241" s="1"/>
    </row>
    <row r="242" spans="1:16" hidden="1">
      <c r="A242" s="36" t="s">
        <v>729</v>
      </c>
      <c r="B242" s="36" t="s">
        <v>730</v>
      </c>
      <c r="C242" s="37" t="s">
        <v>268</v>
      </c>
      <c r="D242" s="37" t="s">
        <v>7</v>
      </c>
      <c r="E242" s="1"/>
      <c r="F242" s="1"/>
      <c r="G242" s="1"/>
      <c r="H242" s="1"/>
      <c r="I242" s="1"/>
      <c r="J242" s="1"/>
      <c r="K242" s="1"/>
      <c r="L242" s="1"/>
      <c r="M242" s="1"/>
      <c r="N242" s="1">
        <v>20</v>
      </c>
      <c r="O242" s="1">
        <v>3</v>
      </c>
      <c r="P242" s="1"/>
    </row>
    <row r="243" spans="1:16" hidden="1">
      <c r="A243" s="36" t="s">
        <v>731</v>
      </c>
      <c r="B243" s="36" t="s">
        <v>732</v>
      </c>
      <c r="C243" s="37" t="s">
        <v>268</v>
      </c>
      <c r="D243" s="37" t="s">
        <v>7</v>
      </c>
      <c r="E243" s="1"/>
      <c r="F243" s="1"/>
      <c r="G243" s="1"/>
      <c r="H243" s="1">
        <v>1</v>
      </c>
      <c r="I243" s="1"/>
      <c r="J243" s="1"/>
      <c r="K243" s="1"/>
      <c r="L243" s="1"/>
      <c r="M243" s="1"/>
      <c r="N243" s="1">
        <v>19</v>
      </c>
      <c r="O243" s="1">
        <v>3</v>
      </c>
      <c r="P243" s="1"/>
    </row>
    <row r="244" spans="1:16" hidden="1">
      <c r="A244" s="36" t="s">
        <v>734</v>
      </c>
      <c r="B244" s="36" t="s">
        <v>733</v>
      </c>
      <c r="C244" s="37" t="s">
        <v>303</v>
      </c>
      <c r="D244" s="37" t="s">
        <v>7</v>
      </c>
      <c r="E244" s="1"/>
      <c r="F244" s="1"/>
      <c r="G244" s="1"/>
      <c r="H244" s="1"/>
      <c r="I244" s="1"/>
      <c r="J244" s="1"/>
      <c r="K244" s="1"/>
      <c r="L244" s="1"/>
      <c r="M244" s="1"/>
      <c r="N244" s="1">
        <v>20</v>
      </c>
      <c r="O244" s="1">
        <v>3</v>
      </c>
      <c r="P244" s="1"/>
    </row>
    <row r="245" spans="1:16" hidden="1">
      <c r="A245" s="36" t="s">
        <v>463</v>
      </c>
      <c r="B245" s="36" t="s">
        <v>735</v>
      </c>
      <c r="C245" s="37" t="s">
        <v>268</v>
      </c>
      <c r="D245" s="1" t="s">
        <v>7</v>
      </c>
      <c r="E245" s="1"/>
      <c r="F245" s="1"/>
      <c r="G245" s="1"/>
      <c r="H245" s="1"/>
      <c r="I245" s="1"/>
      <c r="J245" s="1"/>
      <c r="K245" s="1"/>
      <c r="L245" s="1"/>
      <c r="M245" s="1"/>
      <c r="N245" s="1">
        <v>20</v>
      </c>
      <c r="O245" s="1">
        <v>3</v>
      </c>
      <c r="P245" s="1"/>
    </row>
    <row r="246" spans="1:16" hidden="1">
      <c r="A246" s="1" t="s">
        <v>750</v>
      </c>
      <c r="B246" s="36" t="s">
        <v>747</v>
      </c>
      <c r="C246" s="37" t="s">
        <v>748</v>
      </c>
      <c r="D246" s="37" t="s">
        <v>7</v>
      </c>
      <c r="E246" s="1"/>
      <c r="F246" s="1"/>
      <c r="G246" s="1"/>
      <c r="H246" s="1"/>
      <c r="I246" s="1"/>
      <c r="J246" s="1"/>
      <c r="K246" s="1"/>
      <c r="L246" s="1"/>
      <c r="M246" s="1"/>
      <c r="N246" s="1">
        <v>20</v>
      </c>
      <c r="O246" s="1">
        <v>3</v>
      </c>
      <c r="P246" s="1"/>
    </row>
    <row r="247" spans="1:16" hidden="1">
      <c r="A247" s="1" t="s">
        <v>652</v>
      </c>
      <c r="B247" s="36" t="s">
        <v>749</v>
      </c>
      <c r="C247" s="37" t="s">
        <v>306</v>
      </c>
      <c r="D247" s="37" t="s">
        <v>7</v>
      </c>
      <c r="E247" s="1"/>
      <c r="F247" s="1"/>
      <c r="G247" s="1"/>
      <c r="H247" s="1"/>
      <c r="I247" s="1"/>
      <c r="J247" s="1"/>
      <c r="K247" s="1"/>
      <c r="L247" s="1"/>
      <c r="M247" s="1"/>
      <c r="N247" s="1">
        <v>20</v>
      </c>
      <c r="O247" s="1">
        <v>3</v>
      </c>
      <c r="P247" s="1"/>
    </row>
    <row r="248" spans="1:16" s="18" customFormat="1" hidden="1">
      <c r="A248" s="10" t="s">
        <v>527</v>
      </c>
      <c r="B248" s="49" t="s">
        <v>751</v>
      </c>
      <c r="C248" s="3" t="s">
        <v>527</v>
      </c>
      <c r="D248" s="50" t="s">
        <v>7</v>
      </c>
      <c r="E248" s="1"/>
      <c r="F248" s="1"/>
      <c r="G248" s="1"/>
      <c r="H248" s="1"/>
      <c r="I248" s="1"/>
      <c r="J248" s="1"/>
      <c r="K248" s="1"/>
      <c r="L248" s="1">
        <v>3</v>
      </c>
      <c r="M248" s="1"/>
      <c r="N248" s="1">
        <v>20</v>
      </c>
      <c r="O248" s="1">
        <v>0</v>
      </c>
      <c r="P248" s="1"/>
    </row>
    <row r="249" spans="1:16" s="18" customFormat="1" hidden="1">
      <c r="A249" s="10" t="s">
        <v>527</v>
      </c>
      <c r="B249" s="49" t="s">
        <v>752</v>
      </c>
      <c r="C249" s="3" t="s">
        <v>527</v>
      </c>
      <c r="D249" s="50" t="s">
        <v>7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idden="1">
      <c r="A250" s="10" t="s">
        <v>527</v>
      </c>
      <c r="B250" s="17" t="s">
        <v>753</v>
      </c>
      <c r="C250" s="3" t="s">
        <v>527</v>
      </c>
      <c r="D250" s="6" t="s">
        <v>7</v>
      </c>
      <c r="E250" s="1"/>
      <c r="F250" s="1"/>
      <c r="G250" s="1"/>
      <c r="H250" s="1"/>
      <c r="I250" s="1">
        <v>3</v>
      </c>
      <c r="J250" s="1"/>
      <c r="K250" s="1"/>
      <c r="L250" s="1">
        <v>2</v>
      </c>
      <c r="M250" s="1"/>
      <c r="N250" s="1">
        <v>18</v>
      </c>
      <c r="O250" s="1">
        <v>0</v>
      </c>
      <c r="P250" s="1"/>
    </row>
    <row r="251" spans="1:16" hidden="1">
      <c r="A251" s="36" t="s">
        <v>754</v>
      </c>
      <c r="B251" s="36" t="s">
        <v>755</v>
      </c>
      <c r="C251" s="37" t="s">
        <v>268</v>
      </c>
      <c r="D251" s="50" t="s">
        <v>7</v>
      </c>
      <c r="E251" s="1"/>
      <c r="F251" s="1"/>
      <c r="G251" s="1"/>
      <c r="H251" s="1"/>
      <c r="I251" s="1"/>
      <c r="J251" s="1"/>
      <c r="K251" s="1"/>
      <c r="L251" s="1"/>
      <c r="M251" s="1"/>
      <c r="N251" s="47">
        <v>20</v>
      </c>
      <c r="O251" s="47">
        <v>3</v>
      </c>
      <c r="P251" s="1"/>
    </row>
    <row r="252" spans="1:16" s="18" customFormat="1" hidden="1">
      <c r="A252" s="49" t="s">
        <v>758</v>
      </c>
      <c r="B252" s="49" t="s">
        <v>757</v>
      </c>
      <c r="C252" s="50" t="s">
        <v>758</v>
      </c>
      <c r="D252" s="37" t="s">
        <v>7</v>
      </c>
      <c r="E252" s="1"/>
      <c r="F252" s="1"/>
      <c r="G252" s="1"/>
      <c r="H252" s="1"/>
      <c r="I252" s="1">
        <v>1</v>
      </c>
      <c r="J252" s="1"/>
      <c r="K252" s="1"/>
      <c r="L252" s="1"/>
      <c r="M252" s="1"/>
      <c r="N252" s="47">
        <v>20</v>
      </c>
      <c r="O252" s="47">
        <v>2</v>
      </c>
      <c r="P252" s="1"/>
    </row>
    <row r="253" spans="1:16" hidden="1">
      <c r="A253" s="52" t="s">
        <v>427</v>
      </c>
      <c r="B253" s="49" t="s">
        <v>759</v>
      </c>
      <c r="C253" s="6" t="s">
        <v>207</v>
      </c>
      <c r="D253" s="37" t="s">
        <v>7</v>
      </c>
      <c r="E253" s="1"/>
      <c r="F253" s="1"/>
      <c r="G253" s="1"/>
      <c r="H253" s="1"/>
      <c r="I253" s="1">
        <v>2</v>
      </c>
      <c r="J253" s="1"/>
      <c r="K253" s="1"/>
      <c r="L253" s="1"/>
      <c r="M253" s="1"/>
      <c r="N253" s="47">
        <v>19</v>
      </c>
      <c r="O253" s="47">
        <v>2</v>
      </c>
      <c r="P253" s="1"/>
    </row>
    <row r="254" spans="1:16" hidden="1">
      <c r="A254" s="52" t="s">
        <v>762</v>
      </c>
      <c r="B254" s="49" t="s">
        <v>23</v>
      </c>
      <c r="C254" s="6" t="s">
        <v>207</v>
      </c>
      <c r="D254" s="37" t="s">
        <v>7</v>
      </c>
      <c r="E254" s="1"/>
      <c r="F254" s="1"/>
      <c r="G254" s="1"/>
      <c r="H254" s="1"/>
      <c r="I254" s="1"/>
      <c r="J254" s="1"/>
      <c r="K254" s="1"/>
      <c r="L254" s="1"/>
      <c r="M254" s="1"/>
      <c r="N254" s="47">
        <v>20</v>
      </c>
      <c r="O254" s="47">
        <v>3</v>
      </c>
      <c r="P254" s="1"/>
    </row>
    <row r="255" spans="1:16" ht="15.75" hidden="1" customHeight="1">
      <c r="A255" s="52" t="s">
        <v>761</v>
      </c>
      <c r="B255" s="49" t="s">
        <v>760</v>
      </c>
      <c r="C255" s="6" t="s">
        <v>207</v>
      </c>
      <c r="D255" s="37" t="s">
        <v>7</v>
      </c>
      <c r="E255" s="1"/>
      <c r="F255" s="1"/>
      <c r="G255" s="1"/>
      <c r="H255" s="1"/>
      <c r="I255" s="1"/>
      <c r="J255" s="1"/>
      <c r="K255" s="1"/>
      <c r="L255" s="1"/>
      <c r="M255" s="1"/>
      <c r="N255" s="47">
        <v>20</v>
      </c>
      <c r="O255" s="47">
        <v>3</v>
      </c>
      <c r="P255" s="1"/>
    </row>
    <row r="256" spans="1:16" s="18" customFormat="1" ht="15.75" hidden="1" customHeight="1">
      <c r="A256" s="52" t="s">
        <v>478</v>
      </c>
      <c r="B256" s="49" t="s">
        <v>479</v>
      </c>
      <c r="C256" s="6" t="s">
        <v>303</v>
      </c>
      <c r="D256" s="50" t="s">
        <v>7</v>
      </c>
      <c r="E256" s="1"/>
      <c r="F256" s="1">
        <v>1</v>
      </c>
      <c r="G256" s="1"/>
      <c r="H256" s="1"/>
      <c r="I256" s="1">
        <v>2</v>
      </c>
      <c r="J256" s="1"/>
      <c r="K256" s="1"/>
      <c r="L256" s="1"/>
      <c r="M256" s="1"/>
      <c r="N256" s="47">
        <v>17</v>
      </c>
      <c r="O256" s="47">
        <v>3</v>
      </c>
      <c r="P256" s="1"/>
    </row>
    <row r="258" spans="13:15">
      <c r="M258" s="18" t="s">
        <v>737</v>
      </c>
    </row>
    <row r="262" spans="13:15">
      <c r="M262" s="48" t="s">
        <v>744</v>
      </c>
      <c r="N262" s="48"/>
      <c r="O262" s="48"/>
    </row>
  </sheetData>
  <autoFilter ref="A2:P256">
    <filterColumn colId="2">
      <filters>
        <filter val="SDK 2"/>
      </filters>
    </filterColumn>
    <filterColumn colId="9" showButton="0"/>
    <filterColumn colId="13" showButton="0"/>
  </autoFilter>
  <mergeCells count="14">
    <mergeCell ref="P2:P3"/>
    <mergeCell ref="J2:K2"/>
    <mergeCell ref="G2:G3"/>
    <mergeCell ref="H2:H3"/>
    <mergeCell ref="I2:I3"/>
    <mergeCell ref="L2:L3"/>
    <mergeCell ref="M2:M3"/>
    <mergeCell ref="N2:O2"/>
    <mergeCell ref="F2:F3"/>
    <mergeCell ref="A2:A3"/>
    <mergeCell ref="B2:B3"/>
    <mergeCell ref="C2:C3"/>
    <mergeCell ref="D2:D3"/>
    <mergeCell ref="E2:E3"/>
  </mergeCells>
  <printOptions horizontalCentered="1"/>
  <pageMargins left="0.28999999999999998" right="0.2" top="0.5" bottom="0.17" header="0.31" footer="0.12"/>
  <pageSetup paperSize="9" scale="9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P263"/>
  <sheetViews>
    <sheetView topLeftCell="A231" workbookViewId="0">
      <selection activeCell="A3" sqref="A3:P264"/>
    </sheetView>
  </sheetViews>
  <sheetFormatPr defaultRowHeight="15"/>
  <cols>
    <col min="2" max="2" width="31.28515625" bestFit="1" customWidth="1"/>
    <col min="5" max="5" width="7.85546875" customWidth="1"/>
    <col min="6" max="6" width="7.42578125" customWidth="1"/>
    <col min="10" max="10" width="6.140625" customWidth="1"/>
    <col min="11" max="11" width="6.28515625" customWidth="1"/>
    <col min="12" max="12" width="7.42578125" customWidth="1"/>
  </cols>
  <sheetData>
    <row r="1" spans="1:16" ht="23.25">
      <c r="A1" s="51" t="s">
        <v>768</v>
      </c>
    </row>
    <row r="3" spans="1:16" ht="30.75" customHeight="1">
      <c r="A3" s="79" t="s">
        <v>0</v>
      </c>
      <c r="B3" s="79" t="s">
        <v>1</v>
      </c>
      <c r="C3" s="79" t="s">
        <v>2</v>
      </c>
      <c r="D3" s="79" t="s">
        <v>3</v>
      </c>
      <c r="E3" s="81" t="s">
        <v>659</v>
      </c>
      <c r="F3" s="81" t="s">
        <v>660</v>
      </c>
      <c r="G3" s="81" t="s">
        <v>661</v>
      </c>
      <c r="H3" s="76" t="s">
        <v>662</v>
      </c>
      <c r="I3" s="76" t="s">
        <v>663</v>
      </c>
      <c r="J3" s="84" t="s">
        <v>664</v>
      </c>
      <c r="K3" s="85"/>
      <c r="L3" s="76" t="s">
        <v>666</v>
      </c>
      <c r="M3" s="76" t="s">
        <v>665</v>
      </c>
      <c r="N3" s="78" t="s">
        <v>717</v>
      </c>
      <c r="O3" s="78"/>
      <c r="P3" s="83" t="s">
        <v>716</v>
      </c>
    </row>
    <row r="4" spans="1:16" ht="30">
      <c r="A4" s="80"/>
      <c r="B4" s="80"/>
      <c r="C4" s="80"/>
      <c r="D4" s="80"/>
      <c r="E4" s="82"/>
      <c r="F4" s="82"/>
      <c r="G4" s="82"/>
      <c r="H4" s="77"/>
      <c r="I4" s="77"/>
      <c r="J4" s="19" t="s">
        <v>670</v>
      </c>
      <c r="K4" s="19" t="s">
        <v>669</v>
      </c>
      <c r="L4" s="77"/>
      <c r="M4" s="77"/>
      <c r="N4" s="19" t="s">
        <v>670</v>
      </c>
      <c r="O4" s="19" t="s">
        <v>669</v>
      </c>
      <c r="P4" s="83"/>
    </row>
    <row r="5" spans="1:16">
      <c r="A5" s="54"/>
      <c r="B5" s="54"/>
      <c r="C5" s="54"/>
      <c r="D5" s="54"/>
      <c r="E5" s="55"/>
      <c r="F5" s="55"/>
      <c r="G5" s="55"/>
      <c r="H5" s="53"/>
      <c r="I5" s="53"/>
      <c r="J5" s="53"/>
      <c r="K5" s="53"/>
      <c r="L5" s="53"/>
      <c r="M5" s="53"/>
      <c r="N5" s="1"/>
      <c r="O5" s="1"/>
      <c r="P5" s="56"/>
    </row>
    <row r="6" spans="1:16">
      <c r="A6" s="7" t="s">
        <v>563</v>
      </c>
      <c r="B6" s="7" t="s">
        <v>564</v>
      </c>
      <c r="C6" s="7" t="s">
        <v>562</v>
      </c>
      <c r="D6" s="7" t="s">
        <v>7</v>
      </c>
      <c r="E6" s="1">
        <v>1</v>
      </c>
      <c r="F6" s="1"/>
      <c r="G6" s="1"/>
      <c r="H6" s="1">
        <v>1</v>
      </c>
      <c r="I6" s="1"/>
      <c r="J6" s="1"/>
      <c r="K6" s="1"/>
      <c r="L6" s="1"/>
      <c r="M6" s="1"/>
      <c r="N6" s="1">
        <v>20</v>
      </c>
      <c r="O6" s="1">
        <v>3</v>
      </c>
      <c r="P6" s="1"/>
    </row>
    <row r="7" spans="1:16">
      <c r="A7" s="7" t="s">
        <v>565</v>
      </c>
      <c r="B7" s="7" t="s">
        <v>566</v>
      </c>
      <c r="C7" s="7" t="s">
        <v>562</v>
      </c>
      <c r="D7" s="7" t="s">
        <v>7</v>
      </c>
      <c r="E7" s="1"/>
      <c r="F7" s="1"/>
      <c r="G7" s="1"/>
      <c r="H7" s="1"/>
      <c r="I7" s="1"/>
      <c r="J7" s="1"/>
      <c r="K7" s="1"/>
      <c r="L7" s="1"/>
      <c r="M7" s="1"/>
      <c r="N7" s="1">
        <v>20</v>
      </c>
      <c r="O7" s="1">
        <v>5</v>
      </c>
      <c r="P7" s="1"/>
    </row>
    <row r="8" spans="1:16">
      <c r="A8" s="7" t="s">
        <v>560</v>
      </c>
      <c r="B8" s="7" t="s">
        <v>561</v>
      </c>
      <c r="C8" s="7" t="s">
        <v>562</v>
      </c>
      <c r="D8" s="7" t="s">
        <v>7</v>
      </c>
      <c r="E8" s="1"/>
      <c r="F8" s="1"/>
      <c r="G8" s="1"/>
      <c r="H8" s="1">
        <v>1</v>
      </c>
      <c r="I8" s="1"/>
      <c r="J8" s="1"/>
      <c r="K8" s="1"/>
      <c r="L8" s="1"/>
      <c r="M8" s="1"/>
      <c r="N8" s="1">
        <v>19</v>
      </c>
      <c r="O8" s="1">
        <v>5</v>
      </c>
      <c r="P8" s="1"/>
    </row>
    <row r="9" spans="1:16">
      <c r="A9" s="7" t="s">
        <v>567</v>
      </c>
      <c r="B9" s="7" t="s">
        <v>568</v>
      </c>
      <c r="C9" s="7" t="s">
        <v>562</v>
      </c>
      <c r="D9" s="7" t="s">
        <v>7</v>
      </c>
      <c r="E9" s="1"/>
      <c r="F9" s="1"/>
      <c r="G9" s="1"/>
      <c r="H9" s="1"/>
      <c r="I9" s="1">
        <v>9</v>
      </c>
      <c r="J9" s="1"/>
      <c r="K9" s="1"/>
      <c r="L9" s="1">
        <v>1</v>
      </c>
      <c r="M9" s="1"/>
      <c r="N9" s="1">
        <v>12</v>
      </c>
      <c r="O9" s="1">
        <v>3</v>
      </c>
      <c r="P9" s="1"/>
    </row>
    <row r="10" spans="1:16">
      <c r="A10" s="30" t="s">
        <v>713</v>
      </c>
      <c r="B10" s="30" t="s">
        <v>711</v>
      </c>
      <c r="C10" s="31" t="s">
        <v>562</v>
      </c>
      <c r="D10" s="31" t="s">
        <v>7</v>
      </c>
      <c r="E10" s="1"/>
      <c r="F10" s="1"/>
      <c r="G10" s="1"/>
      <c r="H10" s="1"/>
      <c r="I10" s="1"/>
      <c r="J10" s="1"/>
      <c r="K10" s="1"/>
      <c r="L10" s="1"/>
      <c r="M10" s="1"/>
      <c r="N10" s="1">
        <v>20</v>
      </c>
      <c r="O10" s="1">
        <v>5</v>
      </c>
      <c r="P10" s="1"/>
    </row>
    <row r="11" spans="1:16">
      <c r="A11" s="10" t="s">
        <v>527</v>
      </c>
      <c r="B11" s="5" t="s">
        <v>528</v>
      </c>
      <c r="C11" s="3" t="s">
        <v>527</v>
      </c>
      <c r="D11" s="3" t="s">
        <v>7</v>
      </c>
      <c r="E11" s="1"/>
      <c r="F11" s="1"/>
      <c r="G11" s="1"/>
      <c r="H11" s="1">
        <v>3</v>
      </c>
      <c r="I11" s="1"/>
      <c r="J11" s="1"/>
      <c r="K11" s="1"/>
      <c r="L11" s="1"/>
      <c r="M11" s="1"/>
      <c r="N11" s="1">
        <v>17</v>
      </c>
      <c r="O11" s="1">
        <v>0</v>
      </c>
      <c r="P11" s="1"/>
    </row>
    <row r="12" spans="1:16">
      <c r="A12" s="10" t="s">
        <v>527</v>
      </c>
      <c r="B12" s="5" t="s">
        <v>529</v>
      </c>
      <c r="C12" s="3" t="s">
        <v>527</v>
      </c>
      <c r="D12" s="3" t="s">
        <v>7</v>
      </c>
      <c r="E12" s="1"/>
      <c r="F12" s="1"/>
      <c r="G12" s="1"/>
      <c r="H12" s="1">
        <v>1</v>
      </c>
      <c r="I12" s="1"/>
      <c r="J12" s="1"/>
      <c r="K12" s="1"/>
      <c r="L12" s="1"/>
      <c r="M12" s="1"/>
      <c r="N12" s="1">
        <v>19</v>
      </c>
      <c r="O12" s="1">
        <v>2</v>
      </c>
      <c r="P12" s="1"/>
    </row>
    <row r="13" spans="1:16">
      <c r="A13" s="10" t="s">
        <v>527</v>
      </c>
      <c r="B13" s="5" t="s">
        <v>530</v>
      </c>
      <c r="C13" s="3" t="s">
        <v>527</v>
      </c>
      <c r="D13" s="3" t="s">
        <v>7</v>
      </c>
      <c r="E13" s="1"/>
      <c r="F13" s="1"/>
      <c r="G13" s="1"/>
      <c r="H13" s="1">
        <v>1</v>
      </c>
      <c r="I13" s="1"/>
      <c r="J13" s="1"/>
      <c r="K13" s="1"/>
      <c r="L13" s="1"/>
      <c r="M13" s="1"/>
      <c r="N13" s="1">
        <v>19</v>
      </c>
      <c r="O13" s="1">
        <v>0</v>
      </c>
      <c r="P13" s="1"/>
    </row>
    <row r="14" spans="1:16">
      <c r="A14" s="5" t="s">
        <v>648</v>
      </c>
      <c r="B14" s="16" t="s">
        <v>599</v>
      </c>
      <c r="C14" s="3" t="s">
        <v>600</v>
      </c>
      <c r="D14" s="3" t="s">
        <v>7</v>
      </c>
      <c r="E14" s="1"/>
      <c r="F14" s="1"/>
      <c r="G14" s="1"/>
      <c r="H14" s="1"/>
      <c r="I14" s="1"/>
      <c r="J14" s="1"/>
      <c r="K14" s="1"/>
      <c r="L14" s="1"/>
      <c r="M14" s="1"/>
      <c r="N14" s="1">
        <v>20</v>
      </c>
      <c r="O14" s="1">
        <v>5</v>
      </c>
      <c r="P14" s="1"/>
    </row>
    <row r="15" spans="1:16">
      <c r="A15" s="5" t="s">
        <v>650</v>
      </c>
      <c r="B15" s="16" t="s">
        <v>649</v>
      </c>
      <c r="C15" s="3" t="s">
        <v>600</v>
      </c>
      <c r="D15" s="3" t="s">
        <v>7</v>
      </c>
      <c r="E15" s="1"/>
      <c r="F15" s="1"/>
      <c r="G15" s="1"/>
      <c r="H15" s="1"/>
      <c r="I15" s="1"/>
      <c r="J15" s="1"/>
      <c r="K15" s="1"/>
      <c r="L15" s="1"/>
      <c r="M15" s="1"/>
      <c r="N15" s="1">
        <v>20</v>
      </c>
      <c r="O15" s="1">
        <v>5</v>
      </c>
      <c r="P15" s="1"/>
    </row>
    <row r="16" spans="1:16">
      <c r="A16" s="5" t="s">
        <v>647</v>
      </c>
      <c r="B16" s="16" t="s">
        <v>598</v>
      </c>
      <c r="C16" s="3" t="s">
        <v>600</v>
      </c>
      <c r="D16" s="3" t="s">
        <v>7</v>
      </c>
      <c r="E16" s="1"/>
      <c r="F16" s="1"/>
      <c r="G16" s="1"/>
      <c r="H16" s="1"/>
      <c r="I16" s="1"/>
      <c r="J16" s="1"/>
      <c r="K16" s="1"/>
      <c r="L16" s="1"/>
      <c r="M16" s="1"/>
      <c r="N16" s="1">
        <v>20</v>
      </c>
      <c r="O16" s="1">
        <v>5</v>
      </c>
      <c r="P16" s="1"/>
    </row>
    <row r="17" spans="1:16">
      <c r="A17" s="5" t="s">
        <v>646</v>
      </c>
      <c r="B17" s="16" t="s">
        <v>597</v>
      </c>
      <c r="C17" s="3" t="s">
        <v>600</v>
      </c>
      <c r="D17" s="3" t="s">
        <v>7</v>
      </c>
      <c r="E17" s="1"/>
      <c r="F17" s="1"/>
      <c r="G17" s="1"/>
      <c r="H17" s="1"/>
      <c r="I17" s="1"/>
      <c r="J17" s="1"/>
      <c r="K17" s="1"/>
      <c r="L17" s="1"/>
      <c r="M17" s="1"/>
      <c r="N17" s="1">
        <v>20</v>
      </c>
      <c r="O17" s="1">
        <v>5</v>
      </c>
      <c r="P17" s="1"/>
    </row>
    <row r="18" spans="1:16">
      <c r="A18" s="30" t="s">
        <v>714</v>
      </c>
      <c r="B18" s="30" t="s">
        <v>712</v>
      </c>
      <c r="C18" s="31" t="s">
        <v>348</v>
      </c>
      <c r="D18" s="31" t="s">
        <v>7</v>
      </c>
      <c r="E18" s="1"/>
      <c r="F18" s="1"/>
      <c r="G18" s="1">
        <v>1</v>
      </c>
      <c r="H18" s="1">
        <v>5</v>
      </c>
      <c r="I18" s="1">
        <v>8</v>
      </c>
      <c r="J18" s="1">
        <v>3</v>
      </c>
      <c r="K18" s="1"/>
      <c r="L18" s="1"/>
      <c r="M18" s="1"/>
      <c r="N18" s="1">
        <v>7</v>
      </c>
      <c r="O18" s="1">
        <v>1</v>
      </c>
      <c r="P18" s="1"/>
    </row>
    <row r="19" spans="1:16">
      <c r="A19" s="7" t="s">
        <v>588</v>
      </c>
      <c r="B19" s="16" t="s">
        <v>589</v>
      </c>
      <c r="C19" s="7" t="s">
        <v>348</v>
      </c>
      <c r="D19" s="7" t="s">
        <v>7</v>
      </c>
      <c r="E19" s="1"/>
      <c r="F19" s="1">
        <v>3</v>
      </c>
      <c r="G19" s="1"/>
      <c r="H19" s="1"/>
      <c r="I19" s="1"/>
      <c r="J19" s="1"/>
      <c r="K19" s="1"/>
      <c r="L19" s="1"/>
      <c r="M19" s="1"/>
      <c r="N19" s="1">
        <v>14</v>
      </c>
      <c r="O19" s="1">
        <v>5</v>
      </c>
      <c r="P19" s="1"/>
    </row>
    <row r="20" spans="1:16">
      <c r="A20" s="7" t="s">
        <v>582</v>
      </c>
      <c r="B20" s="16" t="s">
        <v>583</v>
      </c>
      <c r="C20" s="7" t="s">
        <v>348</v>
      </c>
      <c r="D20" s="7" t="s">
        <v>7</v>
      </c>
      <c r="E20" s="1">
        <v>1</v>
      </c>
      <c r="F20" s="1"/>
      <c r="G20" s="1"/>
      <c r="H20" s="1"/>
      <c r="I20" s="1"/>
      <c r="J20" s="1"/>
      <c r="K20" s="1"/>
      <c r="L20" s="1"/>
      <c r="M20" s="1"/>
      <c r="N20" s="1">
        <v>19</v>
      </c>
      <c r="O20" s="1">
        <v>5</v>
      </c>
      <c r="P20" s="1"/>
    </row>
    <row r="21" spans="1:16">
      <c r="A21" s="7" t="s">
        <v>531</v>
      </c>
      <c r="B21" s="5" t="s">
        <v>532</v>
      </c>
      <c r="C21" s="3" t="s">
        <v>348</v>
      </c>
      <c r="D21" s="3" t="s">
        <v>7</v>
      </c>
      <c r="E21" s="1">
        <v>1</v>
      </c>
      <c r="F21" s="1"/>
      <c r="G21" s="1"/>
      <c r="H21" s="1"/>
      <c r="I21" s="1"/>
      <c r="J21" s="1"/>
      <c r="K21" s="1"/>
      <c r="L21" s="1"/>
      <c r="M21" s="1"/>
      <c r="N21" s="1">
        <v>20</v>
      </c>
      <c r="O21" s="1">
        <v>4</v>
      </c>
      <c r="P21" s="1"/>
    </row>
    <row r="22" spans="1:16">
      <c r="A22" s="7" t="s">
        <v>586</v>
      </c>
      <c r="B22" s="16" t="s">
        <v>587</v>
      </c>
      <c r="C22" s="7" t="s">
        <v>6</v>
      </c>
      <c r="D22" s="7" t="s">
        <v>7</v>
      </c>
      <c r="E22" s="1">
        <v>25</v>
      </c>
      <c r="F22" s="1"/>
      <c r="G22" s="1"/>
      <c r="H22" s="1"/>
      <c r="I22" s="1"/>
      <c r="J22" s="1"/>
      <c r="K22" s="1"/>
      <c r="L22" s="1"/>
      <c r="M22" s="1"/>
      <c r="N22" s="1">
        <v>0</v>
      </c>
      <c r="O22" s="1">
        <v>0</v>
      </c>
      <c r="P22" s="1"/>
    </row>
    <row r="23" spans="1:16">
      <c r="A23" s="7" t="s">
        <v>578</v>
      </c>
      <c r="B23" s="16" t="s">
        <v>579</v>
      </c>
      <c r="C23" s="7" t="s">
        <v>348</v>
      </c>
      <c r="D23" s="7" t="s">
        <v>7</v>
      </c>
      <c r="E23" s="1"/>
      <c r="F23" s="1"/>
      <c r="G23" s="1"/>
      <c r="H23" s="1">
        <v>4</v>
      </c>
      <c r="I23" s="1">
        <v>14</v>
      </c>
      <c r="J23" s="1"/>
      <c r="K23" s="1"/>
      <c r="L23" s="1"/>
      <c r="M23" s="1"/>
      <c r="N23" s="1">
        <v>6</v>
      </c>
      <c r="O23" s="1">
        <v>1</v>
      </c>
      <c r="P23" s="1"/>
    </row>
    <row r="24" spans="1:16">
      <c r="A24" s="7" t="s">
        <v>584</v>
      </c>
      <c r="B24" s="16" t="s">
        <v>585</v>
      </c>
      <c r="C24" s="7" t="s">
        <v>348</v>
      </c>
      <c r="D24" s="7" t="s">
        <v>7</v>
      </c>
      <c r="E24" s="1"/>
      <c r="F24" s="1"/>
      <c r="G24" s="1"/>
      <c r="H24" s="1"/>
      <c r="I24" s="1"/>
      <c r="J24" s="1"/>
      <c r="K24" s="1"/>
      <c r="L24" s="1"/>
      <c r="M24" s="1"/>
      <c r="N24" s="1">
        <v>20</v>
      </c>
      <c r="O24" s="1">
        <v>5</v>
      </c>
      <c r="P24" s="1"/>
    </row>
    <row r="25" spans="1:16">
      <c r="A25" s="7" t="s">
        <v>533</v>
      </c>
      <c r="B25" s="5" t="s">
        <v>534</v>
      </c>
      <c r="C25" s="3" t="s">
        <v>348</v>
      </c>
      <c r="D25" s="3" t="s">
        <v>7</v>
      </c>
      <c r="E25" s="1">
        <v>1</v>
      </c>
      <c r="F25" s="1"/>
      <c r="G25" s="1"/>
      <c r="H25" s="1"/>
      <c r="I25" s="1">
        <v>6</v>
      </c>
      <c r="J25" s="1"/>
      <c r="K25" s="1"/>
      <c r="L25" s="1"/>
      <c r="M25" s="1"/>
      <c r="N25" s="1">
        <v>14</v>
      </c>
      <c r="O25" s="1">
        <v>4</v>
      </c>
      <c r="P25" s="1"/>
    </row>
    <row r="26" spans="1:16">
      <c r="A26" s="14" t="s">
        <v>346</v>
      </c>
      <c r="B26" s="12" t="s">
        <v>347</v>
      </c>
      <c r="C26" s="9" t="s">
        <v>348</v>
      </c>
      <c r="D26" s="5" t="s">
        <v>7</v>
      </c>
      <c r="E26" s="19"/>
      <c r="F26" s="1"/>
      <c r="G26" s="1"/>
      <c r="H26" s="1"/>
      <c r="I26" s="1">
        <v>2</v>
      </c>
      <c r="J26" s="1"/>
      <c r="K26" s="1"/>
      <c r="L26" s="1"/>
      <c r="M26" s="1"/>
      <c r="N26" s="1">
        <v>19</v>
      </c>
      <c r="O26" s="1">
        <v>4</v>
      </c>
      <c r="P26" s="1"/>
    </row>
    <row r="27" spans="1:16">
      <c r="A27" s="14" t="s">
        <v>349</v>
      </c>
      <c r="B27" s="12" t="s">
        <v>350</v>
      </c>
      <c r="C27" s="9" t="s">
        <v>348</v>
      </c>
      <c r="D27" s="5" t="s">
        <v>7</v>
      </c>
      <c r="E27" s="1">
        <v>1</v>
      </c>
      <c r="F27" s="1"/>
      <c r="G27" s="1"/>
      <c r="H27" s="1"/>
      <c r="I27" s="1"/>
      <c r="J27" s="1"/>
      <c r="K27" s="1"/>
      <c r="L27" s="1"/>
      <c r="M27" s="1"/>
      <c r="N27" s="1">
        <v>20</v>
      </c>
      <c r="O27" s="1">
        <v>4</v>
      </c>
      <c r="P27" s="1"/>
    </row>
    <row r="28" spans="1:16">
      <c r="A28" s="7" t="s">
        <v>643</v>
      </c>
      <c r="B28" s="16" t="s">
        <v>590</v>
      </c>
      <c r="C28" s="7" t="s">
        <v>348</v>
      </c>
      <c r="D28" s="7" t="s">
        <v>7</v>
      </c>
      <c r="E28" s="1"/>
      <c r="F28" s="1">
        <v>2</v>
      </c>
      <c r="G28" s="1"/>
      <c r="H28" s="1"/>
      <c r="I28" s="1">
        <v>6</v>
      </c>
      <c r="J28" s="1"/>
      <c r="K28" s="1"/>
      <c r="L28" s="1"/>
      <c r="M28" s="1"/>
      <c r="N28" s="1">
        <v>17</v>
      </c>
      <c r="O28" s="1">
        <v>0</v>
      </c>
      <c r="P28" s="1"/>
    </row>
    <row r="29" spans="1:16">
      <c r="A29" s="7" t="s">
        <v>603</v>
      </c>
      <c r="B29" s="7" t="s">
        <v>604</v>
      </c>
      <c r="C29" s="3" t="s">
        <v>348</v>
      </c>
      <c r="D29" s="3" t="s">
        <v>7</v>
      </c>
      <c r="E29" s="1"/>
      <c r="F29" s="1"/>
      <c r="G29" s="1"/>
      <c r="H29" s="1"/>
      <c r="I29" s="1"/>
      <c r="J29" s="1"/>
      <c r="K29" s="1"/>
      <c r="L29" s="1"/>
      <c r="M29" s="47"/>
      <c r="N29" s="47">
        <v>20</v>
      </c>
      <c r="O29" s="47">
        <v>5</v>
      </c>
      <c r="P29" s="1"/>
    </row>
    <row r="30" spans="1:16">
      <c r="A30" s="5" t="s">
        <v>645</v>
      </c>
      <c r="B30" s="16" t="s">
        <v>594</v>
      </c>
      <c r="C30" s="3" t="s">
        <v>596</v>
      </c>
      <c r="D30" s="3" t="s">
        <v>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7" t="s">
        <v>537</v>
      </c>
      <c r="B31" s="17" t="s">
        <v>538</v>
      </c>
      <c r="C31" s="6" t="s">
        <v>190</v>
      </c>
      <c r="D31" s="6" t="s">
        <v>54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0" t="s">
        <v>84</v>
      </c>
      <c r="B32" s="5" t="s">
        <v>85</v>
      </c>
      <c r="C32" s="3" t="s">
        <v>86</v>
      </c>
      <c r="D32" s="3" t="s">
        <v>7</v>
      </c>
      <c r="E32" s="1"/>
      <c r="F32" s="1"/>
      <c r="G32" s="1"/>
      <c r="H32" s="1">
        <v>1</v>
      </c>
      <c r="I32" s="1">
        <v>1</v>
      </c>
      <c r="J32" s="1"/>
      <c r="K32" s="1"/>
      <c r="L32" s="1"/>
      <c r="M32" s="1"/>
      <c r="N32" s="1">
        <v>19</v>
      </c>
      <c r="O32" s="1">
        <v>4</v>
      </c>
      <c r="P32" s="1"/>
    </row>
    <row r="33" spans="1:16">
      <c r="A33" s="10" t="s">
        <v>87</v>
      </c>
      <c r="B33" s="5" t="s">
        <v>88</v>
      </c>
      <c r="C33" s="3" t="s">
        <v>86</v>
      </c>
      <c r="D33" s="3" t="s">
        <v>7</v>
      </c>
      <c r="E33" s="1"/>
      <c r="F33" s="1"/>
      <c r="G33" s="1"/>
      <c r="H33" s="1"/>
      <c r="I33" s="1"/>
      <c r="J33" s="1"/>
      <c r="K33" s="1"/>
      <c r="L33" s="1"/>
      <c r="M33" s="1"/>
      <c r="N33" s="1">
        <v>20</v>
      </c>
      <c r="O33" s="1">
        <v>5</v>
      </c>
      <c r="P33" s="1"/>
    </row>
    <row r="34" spans="1:16">
      <c r="A34" s="10" t="s">
        <v>89</v>
      </c>
      <c r="B34" s="5" t="s">
        <v>90</v>
      </c>
      <c r="C34" s="3" t="s">
        <v>86</v>
      </c>
      <c r="D34" s="3" t="s">
        <v>7</v>
      </c>
      <c r="E34" s="1"/>
      <c r="F34" s="1">
        <v>2</v>
      </c>
      <c r="G34" s="1"/>
      <c r="H34" s="1"/>
      <c r="I34" s="1"/>
      <c r="J34" s="1"/>
      <c r="K34" s="1"/>
      <c r="L34" s="1"/>
      <c r="M34" s="1"/>
      <c r="N34" s="1">
        <v>18</v>
      </c>
      <c r="O34" s="1">
        <v>5</v>
      </c>
      <c r="P34" s="1"/>
    </row>
    <row r="35" spans="1:16">
      <c r="A35" s="10" t="s">
        <v>91</v>
      </c>
      <c r="B35" s="5" t="s">
        <v>92</v>
      </c>
      <c r="C35" s="3" t="s">
        <v>86</v>
      </c>
      <c r="D35" s="3" t="s">
        <v>7</v>
      </c>
      <c r="E35" s="1"/>
      <c r="F35" s="1"/>
      <c r="G35" s="1"/>
      <c r="H35" s="1"/>
      <c r="I35" s="1">
        <v>1</v>
      </c>
      <c r="J35" s="1"/>
      <c r="K35" s="1"/>
      <c r="L35" s="1"/>
      <c r="M35" s="1"/>
      <c r="N35" s="1">
        <v>19</v>
      </c>
      <c r="O35" s="1">
        <v>5</v>
      </c>
      <c r="P35" s="1"/>
    </row>
    <row r="36" spans="1:16">
      <c r="A36" s="10" t="s">
        <v>93</v>
      </c>
      <c r="B36" s="5" t="s">
        <v>94</v>
      </c>
      <c r="C36" s="3" t="s">
        <v>86</v>
      </c>
      <c r="D36" s="3" t="s">
        <v>7</v>
      </c>
      <c r="E36" s="1"/>
      <c r="F36" s="1"/>
      <c r="G36" s="1"/>
      <c r="H36" s="1"/>
      <c r="I36" s="1"/>
      <c r="J36" s="1"/>
      <c r="K36" s="1"/>
      <c r="L36" s="1"/>
      <c r="M36" s="1"/>
      <c r="N36" s="1">
        <v>20</v>
      </c>
      <c r="O36" s="1">
        <v>5</v>
      </c>
      <c r="P36" s="1"/>
    </row>
    <row r="37" spans="1:16">
      <c r="A37" s="10" t="s">
        <v>95</v>
      </c>
      <c r="B37" s="5" t="s">
        <v>96</v>
      </c>
      <c r="C37" s="3" t="s">
        <v>86</v>
      </c>
      <c r="D37" s="3" t="s">
        <v>7</v>
      </c>
      <c r="E37" s="1"/>
      <c r="F37" s="1"/>
      <c r="G37" s="1"/>
      <c r="H37" s="1"/>
      <c r="I37" s="1"/>
      <c r="J37" s="1"/>
      <c r="K37" s="1"/>
      <c r="L37" s="1"/>
      <c r="M37" s="1"/>
      <c r="N37" s="1">
        <v>20</v>
      </c>
      <c r="O37" s="1">
        <v>5</v>
      </c>
      <c r="P37" s="1"/>
    </row>
    <row r="38" spans="1:16">
      <c r="A38" s="10" t="s">
        <v>97</v>
      </c>
      <c r="B38" s="5" t="s">
        <v>98</v>
      </c>
      <c r="C38" s="3" t="s">
        <v>86</v>
      </c>
      <c r="D38" s="3" t="s">
        <v>7</v>
      </c>
      <c r="E38" s="1"/>
      <c r="F38" s="1"/>
      <c r="G38" s="1"/>
      <c r="H38" s="1"/>
      <c r="I38" s="1">
        <v>4</v>
      </c>
      <c r="J38" s="1">
        <v>1</v>
      </c>
      <c r="K38" s="1"/>
      <c r="L38" s="1"/>
      <c r="M38" s="1"/>
      <c r="N38" s="1">
        <v>19</v>
      </c>
      <c r="O38" s="1">
        <v>4</v>
      </c>
      <c r="P38" s="1"/>
    </row>
    <row r="39" spans="1:16">
      <c r="A39" s="10" t="s">
        <v>99</v>
      </c>
      <c r="B39" s="5" t="s">
        <v>100</v>
      </c>
      <c r="C39" s="3" t="s">
        <v>86</v>
      </c>
      <c r="D39" s="3" t="s">
        <v>7</v>
      </c>
      <c r="E39" s="1"/>
      <c r="F39" s="1"/>
      <c r="G39" s="1"/>
      <c r="H39" s="1"/>
      <c r="I39" s="1"/>
      <c r="J39" s="1"/>
      <c r="K39" s="1"/>
      <c r="L39" s="1"/>
      <c r="M39" s="1"/>
      <c r="N39" s="1">
        <v>20</v>
      </c>
      <c r="O39" s="1">
        <v>5</v>
      </c>
      <c r="P39" s="1"/>
    </row>
    <row r="40" spans="1:16">
      <c r="A40" s="10" t="s">
        <v>101</v>
      </c>
      <c r="B40" s="5" t="s">
        <v>102</v>
      </c>
      <c r="C40" s="3" t="s">
        <v>86</v>
      </c>
      <c r="D40" s="3" t="s">
        <v>7</v>
      </c>
      <c r="E40" s="1"/>
      <c r="F40" s="1"/>
      <c r="G40" s="1"/>
      <c r="H40" s="1"/>
      <c r="I40" s="1"/>
      <c r="J40" s="1"/>
      <c r="K40" s="1"/>
      <c r="L40" s="1"/>
      <c r="M40" s="1"/>
      <c r="N40" s="1">
        <v>20</v>
      </c>
      <c r="O40" s="1">
        <v>5</v>
      </c>
      <c r="P40" s="1"/>
    </row>
    <row r="41" spans="1:16">
      <c r="A41" s="10" t="s">
        <v>103</v>
      </c>
      <c r="B41" s="5" t="s">
        <v>104</v>
      </c>
      <c r="C41" s="3" t="s">
        <v>86</v>
      </c>
      <c r="D41" s="3" t="s">
        <v>7</v>
      </c>
      <c r="E41" s="1"/>
      <c r="F41" s="1"/>
      <c r="G41" s="1"/>
      <c r="H41" s="1"/>
      <c r="I41" s="1"/>
      <c r="J41" s="1"/>
      <c r="K41" s="1"/>
      <c r="L41" s="1"/>
      <c r="M41" s="1"/>
      <c r="N41" s="1">
        <v>20</v>
      </c>
      <c r="O41" s="1">
        <v>5</v>
      </c>
      <c r="P41" s="1"/>
    </row>
    <row r="42" spans="1:16">
      <c r="A42" s="10" t="s">
        <v>105</v>
      </c>
      <c r="B42" s="5" t="s">
        <v>106</v>
      </c>
      <c r="C42" s="3" t="s">
        <v>86</v>
      </c>
      <c r="D42" s="3" t="s">
        <v>7</v>
      </c>
      <c r="E42" s="1"/>
      <c r="F42" s="1"/>
      <c r="G42" s="1"/>
      <c r="H42" s="1"/>
      <c r="I42" s="1"/>
      <c r="J42" s="1"/>
      <c r="K42" s="1"/>
      <c r="L42" s="1"/>
      <c r="M42" s="1"/>
      <c r="N42" s="1">
        <v>20</v>
      </c>
      <c r="O42" s="1">
        <v>5</v>
      </c>
      <c r="P42" s="1"/>
    </row>
    <row r="43" spans="1:16">
      <c r="A43" s="10" t="s">
        <v>107</v>
      </c>
      <c r="B43" s="5" t="s">
        <v>108</v>
      </c>
      <c r="C43" s="3" t="s">
        <v>86</v>
      </c>
      <c r="D43" s="3" t="s">
        <v>7</v>
      </c>
      <c r="E43" s="1"/>
      <c r="F43" s="1"/>
      <c r="G43" s="1"/>
      <c r="H43" s="1"/>
      <c r="I43" s="1"/>
      <c r="J43" s="1"/>
      <c r="K43" s="1"/>
      <c r="L43" s="1"/>
      <c r="M43" s="1"/>
      <c r="N43" s="1">
        <v>20</v>
      </c>
      <c r="O43" s="1">
        <v>5</v>
      </c>
      <c r="P43" s="1"/>
    </row>
    <row r="44" spans="1:16">
      <c r="A44" s="10" t="s">
        <v>109</v>
      </c>
      <c r="B44" s="5" t="s">
        <v>110</v>
      </c>
      <c r="C44" s="3" t="s">
        <v>86</v>
      </c>
      <c r="D44" s="3" t="s">
        <v>7</v>
      </c>
      <c r="E44" s="1"/>
      <c r="F44" s="1"/>
      <c r="G44" s="1"/>
      <c r="H44" s="1"/>
      <c r="I44" s="1"/>
      <c r="J44" s="1"/>
      <c r="K44" s="1"/>
      <c r="L44" s="1"/>
      <c r="M44" s="1"/>
      <c r="N44" s="1">
        <v>20</v>
      </c>
      <c r="O44" s="1">
        <v>5</v>
      </c>
      <c r="P44" s="1"/>
    </row>
    <row r="45" spans="1:16">
      <c r="A45" s="10" t="s">
        <v>111</v>
      </c>
      <c r="B45" s="5" t="s">
        <v>112</v>
      </c>
      <c r="C45" s="3" t="s">
        <v>86</v>
      </c>
      <c r="D45" s="3" t="s">
        <v>7</v>
      </c>
      <c r="E45" s="1"/>
      <c r="F45" s="1"/>
      <c r="G45" s="1"/>
      <c r="H45" s="1"/>
      <c r="I45" s="1"/>
      <c r="J45" s="1"/>
      <c r="K45" s="1"/>
      <c r="L45" s="1"/>
      <c r="M45" s="1"/>
      <c r="N45" s="1">
        <v>20</v>
      </c>
      <c r="O45" s="1">
        <v>5</v>
      </c>
      <c r="P45" s="1"/>
    </row>
    <row r="46" spans="1:16">
      <c r="A46" s="10" t="s">
        <v>113</v>
      </c>
      <c r="B46" s="5" t="s">
        <v>114</v>
      </c>
      <c r="C46" s="3" t="s">
        <v>86</v>
      </c>
      <c r="D46" s="3" t="s">
        <v>7</v>
      </c>
      <c r="E46" s="1"/>
      <c r="F46" s="1"/>
      <c r="G46" s="1"/>
      <c r="H46" s="1"/>
      <c r="I46" s="1"/>
      <c r="J46" s="1"/>
      <c r="K46" s="1"/>
      <c r="L46" s="1"/>
      <c r="M46" s="1"/>
      <c r="N46" s="1">
        <v>20</v>
      </c>
      <c r="O46" s="1">
        <v>5</v>
      </c>
      <c r="P46" s="1"/>
    </row>
    <row r="47" spans="1:16">
      <c r="A47" s="10" t="s">
        <v>115</v>
      </c>
      <c r="B47" s="5" t="s">
        <v>116</v>
      </c>
      <c r="C47" s="3" t="s">
        <v>86</v>
      </c>
      <c r="D47" s="3" t="s">
        <v>7</v>
      </c>
      <c r="E47" s="1"/>
      <c r="F47" s="1"/>
      <c r="G47" s="1"/>
      <c r="H47" s="1"/>
      <c r="I47" s="1"/>
      <c r="J47" s="1"/>
      <c r="K47" s="1"/>
      <c r="L47" s="1"/>
      <c r="M47" s="1"/>
      <c r="N47" s="1">
        <v>20</v>
      </c>
      <c r="O47" s="1">
        <v>5</v>
      </c>
      <c r="P47" s="1"/>
    </row>
    <row r="48" spans="1:16">
      <c r="A48" s="10" t="s">
        <v>117</v>
      </c>
      <c r="B48" s="5" t="s">
        <v>118</v>
      </c>
      <c r="C48" s="3" t="s">
        <v>86</v>
      </c>
      <c r="D48" s="3" t="s">
        <v>7</v>
      </c>
      <c r="E48" s="1"/>
      <c r="F48" s="1"/>
      <c r="G48" s="1"/>
      <c r="H48" s="1"/>
      <c r="I48" s="1"/>
      <c r="J48" s="1"/>
      <c r="K48" s="1"/>
      <c r="L48" s="1"/>
      <c r="M48" s="1"/>
      <c r="N48" s="1">
        <v>20</v>
      </c>
      <c r="O48" s="1">
        <v>5</v>
      </c>
      <c r="P48" s="1"/>
    </row>
    <row r="49" spans="1:16">
      <c r="A49" s="10" t="s">
        <v>125</v>
      </c>
      <c r="B49" s="5" t="s">
        <v>126</v>
      </c>
      <c r="C49" s="3" t="s">
        <v>86</v>
      </c>
      <c r="D49" s="3" t="s">
        <v>7</v>
      </c>
      <c r="E49" s="1"/>
      <c r="F49" s="1"/>
      <c r="G49" s="1"/>
      <c r="H49" s="1"/>
      <c r="I49" s="1">
        <v>1</v>
      </c>
      <c r="J49" s="1"/>
      <c r="K49" s="1"/>
      <c r="L49" s="1"/>
      <c r="M49" s="1"/>
      <c r="N49" s="1">
        <v>19</v>
      </c>
      <c r="O49" s="1">
        <v>5</v>
      </c>
      <c r="P49" s="1"/>
    </row>
    <row r="50" spans="1:16">
      <c r="A50" s="10" t="s">
        <v>131</v>
      </c>
      <c r="B50" s="5" t="s">
        <v>132</v>
      </c>
      <c r="C50" s="3" t="s">
        <v>86</v>
      </c>
      <c r="D50" s="3" t="s">
        <v>7</v>
      </c>
      <c r="E50" s="1"/>
      <c r="F50" s="1">
        <v>1</v>
      </c>
      <c r="G50" s="1"/>
      <c r="H50" s="1"/>
      <c r="I50" s="1"/>
      <c r="J50" s="1"/>
      <c r="K50" s="1"/>
      <c r="L50" s="1"/>
      <c r="M50" s="1"/>
      <c r="N50" s="1">
        <v>19</v>
      </c>
      <c r="O50" s="1">
        <v>5</v>
      </c>
      <c r="P50" s="1"/>
    </row>
    <row r="51" spans="1:16">
      <c r="A51" s="14" t="s">
        <v>164</v>
      </c>
      <c r="B51" s="5" t="s">
        <v>165</v>
      </c>
      <c r="C51" s="3" t="s">
        <v>135</v>
      </c>
      <c r="D51" s="3" t="s">
        <v>7</v>
      </c>
      <c r="E51" s="1"/>
      <c r="F51" s="1"/>
      <c r="G51" s="1"/>
      <c r="H51" s="1"/>
      <c r="I51" s="1"/>
      <c r="J51" s="1"/>
      <c r="K51" s="1"/>
      <c r="L51" s="1"/>
      <c r="M51" s="1"/>
      <c r="N51" s="1">
        <v>20</v>
      </c>
      <c r="O51" s="1">
        <v>5</v>
      </c>
      <c r="P51" s="1"/>
    </row>
    <row r="52" spans="1:16">
      <c r="A52" s="14" t="s">
        <v>136</v>
      </c>
      <c r="B52" s="5" t="s">
        <v>137</v>
      </c>
      <c r="C52" s="3" t="s">
        <v>135</v>
      </c>
      <c r="D52" s="3" t="s">
        <v>7</v>
      </c>
      <c r="E52" s="1"/>
      <c r="F52" s="1"/>
      <c r="G52" s="1"/>
      <c r="H52" s="1"/>
      <c r="I52" s="1">
        <v>1</v>
      </c>
      <c r="J52" s="1"/>
      <c r="K52" s="1"/>
      <c r="L52" s="1"/>
      <c r="M52" s="1"/>
      <c r="N52" s="1">
        <v>20</v>
      </c>
      <c r="O52" s="1">
        <v>5</v>
      </c>
      <c r="P52" s="1"/>
    </row>
    <row r="53" spans="1:16">
      <c r="A53" s="14" t="s">
        <v>162</v>
      </c>
      <c r="B53" s="5" t="s">
        <v>163</v>
      </c>
      <c r="C53" s="3" t="s">
        <v>135</v>
      </c>
      <c r="D53" s="3" t="s">
        <v>7</v>
      </c>
      <c r="E53" s="1">
        <v>1</v>
      </c>
      <c r="F53" s="1"/>
      <c r="G53" s="1"/>
      <c r="H53" s="1"/>
      <c r="I53" s="1"/>
      <c r="J53" s="1">
        <v>2</v>
      </c>
      <c r="K53" s="1"/>
      <c r="L53" s="1"/>
      <c r="M53" s="1"/>
      <c r="N53" s="1">
        <v>17</v>
      </c>
      <c r="O53" s="1">
        <v>5</v>
      </c>
      <c r="P53" s="1"/>
    </row>
    <row r="54" spans="1:16">
      <c r="A54" s="14" t="s">
        <v>133</v>
      </c>
      <c r="B54" s="5" t="s">
        <v>134</v>
      </c>
      <c r="C54" s="3" t="s">
        <v>135</v>
      </c>
      <c r="D54" s="3" t="s">
        <v>7</v>
      </c>
      <c r="E54" s="1"/>
      <c r="F54" s="1"/>
      <c r="G54" s="1"/>
      <c r="H54" s="1"/>
      <c r="I54" s="1">
        <v>1</v>
      </c>
      <c r="J54" s="1"/>
      <c r="K54" s="1"/>
      <c r="L54" s="1"/>
      <c r="M54" s="1"/>
      <c r="N54" s="1">
        <v>19</v>
      </c>
      <c r="O54" s="1">
        <v>5</v>
      </c>
      <c r="P54" s="1"/>
    </row>
    <row r="55" spans="1:16" ht="45">
      <c r="A55" s="14" t="s">
        <v>186</v>
      </c>
      <c r="B55" s="5" t="s">
        <v>187</v>
      </c>
      <c r="C55" s="42" t="s">
        <v>722</v>
      </c>
      <c r="D55" s="3" t="s">
        <v>7</v>
      </c>
      <c r="E55" s="1"/>
      <c r="F55" s="1"/>
      <c r="G55" s="1"/>
      <c r="H55" s="1"/>
      <c r="I55" s="1"/>
      <c r="J55" s="1"/>
      <c r="K55" s="1"/>
      <c r="L55" s="1"/>
      <c r="M55" s="1"/>
      <c r="N55" s="1">
        <v>20</v>
      </c>
      <c r="O55" s="1">
        <v>5</v>
      </c>
      <c r="P55" s="1"/>
    </row>
    <row r="56" spans="1:16">
      <c r="A56" s="14" t="s">
        <v>158</v>
      </c>
      <c r="B56" s="5" t="s">
        <v>159</v>
      </c>
      <c r="C56" s="3" t="s">
        <v>135</v>
      </c>
      <c r="D56" s="3" t="s">
        <v>7</v>
      </c>
      <c r="E56" s="1"/>
      <c r="F56" s="1"/>
      <c r="G56" s="1"/>
      <c r="H56" s="1"/>
      <c r="I56" s="1"/>
      <c r="J56" s="1"/>
      <c r="K56" s="1"/>
      <c r="L56" s="1"/>
      <c r="M56" s="1"/>
      <c r="N56" s="1">
        <v>20</v>
      </c>
      <c r="O56" s="1">
        <v>5</v>
      </c>
      <c r="P56" s="1"/>
    </row>
    <row r="57" spans="1:16">
      <c r="A57" s="14" t="s">
        <v>172</v>
      </c>
      <c r="B57" s="5" t="s">
        <v>173</v>
      </c>
      <c r="C57" s="3" t="s">
        <v>135</v>
      </c>
      <c r="D57" s="3" t="s">
        <v>7</v>
      </c>
      <c r="E57" s="1"/>
      <c r="F57" s="1"/>
      <c r="G57" s="1"/>
      <c r="H57" s="1"/>
      <c r="I57" s="1">
        <v>5</v>
      </c>
      <c r="J57" s="1"/>
      <c r="K57" s="1"/>
      <c r="L57" s="1"/>
      <c r="M57" s="1"/>
      <c r="N57" s="1">
        <v>16</v>
      </c>
      <c r="O57" s="1">
        <v>4</v>
      </c>
      <c r="P57" s="1"/>
    </row>
    <row r="58" spans="1:16">
      <c r="A58" s="14" t="s">
        <v>174</v>
      </c>
      <c r="B58" s="5" t="s">
        <v>175</v>
      </c>
      <c r="C58" s="3" t="s">
        <v>135</v>
      </c>
      <c r="D58" s="3" t="s">
        <v>7</v>
      </c>
      <c r="E58" s="1"/>
      <c r="F58" s="1"/>
      <c r="G58" s="1"/>
      <c r="H58" s="1"/>
      <c r="I58" s="1"/>
      <c r="J58" s="1"/>
      <c r="K58" s="1"/>
      <c r="L58" s="1"/>
      <c r="M58" s="1"/>
      <c r="N58" s="1">
        <v>20</v>
      </c>
      <c r="O58" s="1">
        <v>5</v>
      </c>
      <c r="P58" s="1"/>
    </row>
    <row r="59" spans="1:16">
      <c r="A59" s="14" t="s">
        <v>180</v>
      </c>
      <c r="B59" s="5" t="s">
        <v>181</v>
      </c>
      <c r="C59" s="3" t="s">
        <v>135</v>
      </c>
      <c r="D59" s="3" t="s">
        <v>7</v>
      </c>
      <c r="E59" s="1"/>
      <c r="F59" s="1"/>
      <c r="G59" s="1"/>
      <c r="H59" s="1"/>
      <c r="I59" s="1"/>
      <c r="J59" s="1"/>
      <c r="K59" s="1"/>
      <c r="L59" s="1"/>
      <c r="M59" s="1"/>
      <c r="N59" s="1">
        <v>20</v>
      </c>
      <c r="O59" s="1">
        <v>5</v>
      </c>
      <c r="P59" s="1"/>
    </row>
    <row r="60" spans="1:16">
      <c r="A60" s="14" t="s">
        <v>160</v>
      </c>
      <c r="B60" s="5" t="s">
        <v>161</v>
      </c>
      <c r="C60" s="3" t="s">
        <v>135</v>
      </c>
      <c r="D60" s="3" t="s">
        <v>7</v>
      </c>
      <c r="E60" s="1"/>
      <c r="F60" s="1"/>
      <c r="G60" s="1"/>
      <c r="H60" s="1"/>
      <c r="I60" s="1"/>
      <c r="J60" s="1"/>
      <c r="K60" s="1"/>
      <c r="L60" s="1">
        <v>1</v>
      </c>
      <c r="M60" s="1"/>
      <c r="N60" s="1">
        <v>20</v>
      </c>
      <c r="O60" s="1">
        <v>4</v>
      </c>
      <c r="P60" s="1"/>
    </row>
    <row r="61" spans="1:16">
      <c r="A61" s="14" t="s">
        <v>152</v>
      </c>
      <c r="B61" s="5" t="s">
        <v>153</v>
      </c>
      <c r="C61" s="3" t="s">
        <v>135</v>
      </c>
      <c r="D61" s="3" t="s">
        <v>7</v>
      </c>
      <c r="E61" s="1"/>
      <c r="F61" s="1"/>
      <c r="G61" s="1"/>
      <c r="H61" s="1"/>
      <c r="I61" s="1"/>
      <c r="J61" s="1"/>
      <c r="K61" s="1"/>
      <c r="L61" s="1"/>
      <c r="M61" s="1"/>
      <c r="N61" s="1">
        <v>20</v>
      </c>
      <c r="O61" s="1">
        <v>5</v>
      </c>
      <c r="P61" s="1"/>
    </row>
    <row r="62" spans="1:16">
      <c r="A62" s="14" t="s">
        <v>182</v>
      </c>
      <c r="B62" s="5" t="s">
        <v>183</v>
      </c>
      <c r="C62" s="3" t="s">
        <v>135</v>
      </c>
      <c r="D62" s="3" t="s">
        <v>7</v>
      </c>
      <c r="E62" s="1">
        <v>2</v>
      </c>
      <c r="F62" s="1">
        <v>2</v>
      </c>
      <c r="G62" s="1">
        <v>2</v>
      </c>
      <c r="H62" s="1"/>
      <c r="I62" s="1">
        <v>1</v>
      </c>
      <c r="J62" s="1"/>
      <c r="K62" s="1"/>
      <c r="L62" s="1"/>
      <c r="M62" s="1"/>
      <c r="N62" s="1">
        <v>16</v>
      </c>
      <c r="O62" s="1">
        <v>4</v>
      </c>
      <c r="P62" s="1"/>
    </row>
    <row r="63" spans="1:16">
      <c r="A63" s="14" t="s">
        <v>156</v>
      </c>
      <c r="B63" s="5" t="s">
        <v>157</v>
      </c>
      <c r="C63" s="3" t="s">
        <v>135</v>
      </c>
      <c r="D63" s="3" t="s">
        <v>7</v>
      </c>
      <c r="E63" s="1"/>
      <c r="F63" s="1"/>
      <c r="G63" s="1"/>
      <c r="H63" s="1"/>
      <c r="I63" s="1"/>
      <c r="J63" s="1"/>
      <c r="K63" s="1"/>
      <c r="L63" s="1"/>
      <c r="M63" s="1"/>
      <c r="N63" s="1">
        <v>20</v>
      </c>
      <c r="O63" s="1">
        <v>5</v>
      </c>
      <c r="P63" s="1"/>
    </row>
    <row r="64" spans="1:16">
      <c r="A64" s="14" t="s">
        <v>170</v>
      </c>
      <c r="B64" s="5" t="s">
        <v>171</v>
      </c>
      <c r="C64" s="3" t="s">
        <v>135</v>
      </c>
      <c r="D64" s="3" t="s">
        <v>7</v>
      </c>
      <c r="E64" s="1"/>
      <c r="F64" s="1"/>
      <c r="G64" s="1"/>
      <c r="H64" s="1"/>
      <c r="I64" s="1"/>
      <c r="J64" s="1"/>
      <c r="K64" s="1"/>
      <c r="L64" s="1"/>
      <c r="M64" s="1"/>
      <c r="N64" s="1">
        <v>20</v>
      </c>
      <c r="O64" s="1">
        <v>5</v>
      </c>
      <c r="P64" s="1"/>
    </row>
    <row r="65" spans="1:16">
      <c r="A65" s="14" t="s">
        <v>144</v>
      </c>
      <c r="B65" s="5" t="s">
        <v>145</v>
      </c>
      <c r="C65" s="3" t="s">
        <v>135</v>
      </c>
      <c r="D65" s="3" t="s">
        <v>7</v>
      </c>
      <c r="E65" s="1"/>
      <c r="F65" s="1"/>
      <c r="G65" s="1"/>
      <c r="H65" s="1">
        <v>1</v>
      </c>
      <c r="I65" s="1"/>
      <c r="J65" s="1"/>
      <c r="K65" s="1"/>
      <c r="L65" s="1">
        <v>1</v>
      </c>
      <c r="M65" s="1"/>
      <c r="N65" s="1">
        <v>20</v>
      </c>
      <c r="O65" s="1">
        <v>3</v>
      </c>
      <c r="P65" s="1"/>
    </row>
    <row r="66" spans="1:16">
      <c r="A66" s="14" t="s">
        <v>150</v>
      </c>
      <c r="B66" s="5" t="s">
        <v>151</v>
      </c>
      <c r="C66" s="3" t="s">
        <v>135</v>
      </c>
      <c r="D66" s="3" t="s">
        <v>7</v>
      </c>
      <c r="E66" s="1"/>
      <c r="F66" s="1"/>
      <c r="G66" s="1"/>
      <c r="H66" s="1"/>
      <c r="I66" s="1">
        <v>4</v>
      </c>
      <c r="J66" s="1"/>
      <c r="K66" s="1"/>
      <c r="L66" s="1"/>
      <c r="M66" s="1"/>
      <c r="N66" s="1">
        <v>18</v>
      </c>
      <c r="O66" s="1">
        <v>3</v>
      </c>
      <c r="P66" s="1"/>
    </row>
    <row r="67" spans="1:16">
      <c r="A67" s="14" t="s">
        <v>166</v>
      </c>
      <c r="B67" s="5" t="s">
        <v>167</v>
      </c>
      <c r="C67" s="3" t="s">
        <v>135</v>
      </c>
      <c r="D67" s="3" t="s">
        <v>7</v>
      </c>
      <c r="E67" s="1"/>
      <c r="F67" s="1"/>
      <c r="G67" s="1"/>
      <c r="H67" s="1"/>
      <c r="I67" s="1"/>
      <c r="J67" s="1"/>
      <c r="K67" s="1"/>
      <c r="L67" s="1"/>
      <c r="M67" s="1"/>
      <c r="N67" s="1">
        <v>20</v>
      </c>
      <c r="O67" s="1">
        <v>5</v>
      </c>
      <c r="P67" s="1"/>
    </row>
    <row r="68" spans="1:16">
      <c r="A68" s="14" t="s">
        <v>138</v>
      </c>
      <c r="B68" s="5" t="s">
        <v>139</v>
      </c>
      <c r="C68" s="3" t="s">
        <v>135</v>
      </c>
      <c r="D68" s="3" t="s">
        <v>7</v>
      </c>
      <c r="E68" s="1"/>
      <c r="F68" s="1"/>
      <c r="G68" s="1"/>
      <c r="H68" s="1"/>
      <c r="I68" s="1">
        <v>1</v>
      </c>
      <c r="J68" s="1"/>
      <c r="K68" s="1"/>
      <c r="L68" s="1"/>
      <c r="M68" s="1"/>
      <c r="N68" s="1">
        <v>20</v>
      </c>
      <c r="O68" s="1">
        <v>4</v>
      </c>
      <c r="P68" s="1"/>
    </row>
    <row r="69" spans="1:16">
      <c r="A69" s="14" t="s">
        <v>142</v>
      </c>
      <c r="B69" s="5" t="s">
        <v>143</v>
      </c>
      <c r="C69" s="3" t="s">
        <v>135</v>
      </c>
      <c r="D69" s="3" t="s">
        <v>7</v>
      </c>
      <c r="E69" s="1"/>
      <c r="F69" s="1"/>
      <c r="G69" s="1"/>
      <c r="H69" s="1"/>
      <c r="I69" s="1"/>
      <c r="J69" s="1"/>
      <c r="K69" s="1"/>
      <c r="L69" s="1">
        <v>1</v>
      </c>
      <c r="M69" s="1"/>
      <c r="N69" s="1">
        <v>20</v>
      </c>
      <c r="O69" s="1">
        <v>4</v>
      </c>
      <c r="P69" s="1"/>
    </row>
    <row r="70" spans="1:16">
      <c r="A70" s="14" t="s">
        <v>168</v>
      </c>
      <c r="B70" s="5" t="s">
        <v>169</v>
      </c>
      <c r="C70" s="3" t="s">
        <v>135</v>
      </c>
      <c r="D70" s="3" t="s">
        <v>7</v>
      </c>
      <c r="E70" s="1"/>
      <c r="F70" s="1"/>
      <c r="G70" s="1"/>
      <c r="H70" s="1"/>
      <c r="I70" s="1">
        <v>1</v>
      </c>
      <c r="J70" s="1"/>
      <c r="K70" s="1"/>
      <c r="L70" s="1"/>
      <c r="M70" s="1"/>
      <c r="N70" s="1">
        <v>20</v>
      </c>
      <c r="O70" s="1">
        <v>4</v>
      </c>
      <c r="P70" s="1"/>
    </row>
    <row r="71" spans="1:16">
      <c r="A71" s="14" t="s">
        <v>154</v>
      </c>
      <c r="B71" s="5" t="s">
        <v>155</v>
      </c>
      <c r="C71" s="3" t="s">
        <v>135</v>
      </c>
      <c r="D71" s="3" t="s">
        <v>7</v>
      </c>
      <c r="E71" s="1"/>
      <c r="F71" s="1"/>
      <c r="G71" s="1"/>
      <c r="H71" s="1"/>
      <c r="I71" s="1"/>
      <c r="J71" s="1"/>
      <c r="K71" s="1"/>
      <c r="L71" s="1"/>
      <c r="M71" s="1"/>
      <c r="N71" s="1">
        <v>20</v>
      </c>
      <c r="O71" s="1">
        <v>5</v>
      </c>
      <c r="P71" s="1"/>
    </row>
    <row r="72" spans="1:16" ht="30">
      <c r="A72" s="14" t="s">
        <v>148</v>
      </c>
      <c r="B72" s="5" t="s">
        <v>149</v>
      </c>
      <c r="C72" s="3" t="s">
        <v>135</v>
      </c>
      <c r="D72" s="3" t="s">
        <v>7</v>
      </c>
      <c r="E72" s="19" t="s">
        <v>765</v>
      </c>
      <c r="F72" s="1"/>
      <c r="G72" s="1"/>
      <c r="H72" s="1"/>
      <c r="I72" s="1">
        <v>2</v>
      </c>
      <c r="J72" s="1"/>
      <c r="K72" s="1"/>
      <c r="L72" s="1"/>
      <c r="M72" s="1"/>
      <c r="N72" s="1">
        <v>15</v>
      </c>
      <c r="O72" s="1">
        <v>1</v>
      </c>
      <c r="P72" s="1"/>
    </row>
    <row r="73" spans="1:16">
      <c r="A73" s="14" t="s">
        <v>140</v>
      </c>
      <c r="B73" s="5" t="s">
        <v>141</v>
      </c>
      <c r="C73" s="3" t="s">
        <v>135</v>
      </c>
      <c r="D73" s="3" t="s">
        <v>7</v>
      </c>
      <c r="E73" s="1"/>
      <c r="F73" s="1"/>
      <c r="G73" s="1"/>
      <c r="H73" s="1"/>
      <c r="I73" s="1">
        <v>3</v>
      </c>
      <c r="J73" s="1"/>
      <c r="K73" s="1"/>
      <c r="L73" s="1"/>
      <c r="M73" s="1"/>
      <c r="N73" s="1">
        <v>20</v>
      </c>
      <c r="O73" s="1">
        <v>2</v>
      </c>
      <c r="P73" s="1"/>
    </row>
    <row r="74" spans="1:16">
      <c r="A74" s="14" t="s">
        <v>146</v>
      </c>
      <c r="B74" s="5" t="s">
        <v>147</v>
      </c>
      <c r="C74" s="3" t="s">
        <v>135</v>
      </c>
      <c r="D74" s="3" t="s">
        <v>7</v>
      </c>
      <c r="E74" s="1"/>
      <c r="F74" s="1">
        <v>1</v>
      </c>
      <c r="G74" s="1"/>
      <c r="H74" s="1"/>
      <c r="I74" s="1"/>
      <c r="J74" s="1"/>
      <c r="K74" s="1"/>
      <c r="L74" s="1"/>
      <c r="M74" s="1"/>
      <c r="N74" s="1">
        <v>19</v>
      </c>
      <c r="O74" s="1">
        <v>5</v>
      </c>
      <c r="P74" s="1"/>
    </row>
    <row r="75" spans="1:16">
      <c r="A75" s="7" t="s">
        <v>617</v>
      </c>
      <c r="B75" s="7" t="s">
        <v>618</v>
      </c>
      <c r="C75" s="3" t="s">
        <v>135</v>
      </c>
      <c r="D75" s="3" t="s">
        <v>7</v>
      </c>
      <c r="E75" s="1"/>
      <c r="F75" s="1"/>
      <c r="G75" s="1"/>
      <c r="H75" s="1"/>
      <c r="I75" s="1">
        <v>3</v>
      </c>
      <c r="J75" s="1"/>
      <c r="K75" s="1"/>
      <c r="L75" s="1">
        <v>1</v>
      </c>
      <c r="M75" s="1"/>
      <c r="N75" s="1">
        <v>19</v>
      </c>
      <c r="O75" s="1">
        <v>2</v>
      </c>
      <c r="P75" s="1"/>
    </row>
    <row r="76" spans="1:16">
      <c r="A76" s="7" t="s">
        <v>619</v>
      </c>
      <c r="B76" s="7" t="s">
        <v>620</v>
      </c>
      <c r="C76" s="3" t="s">
        <v>135</v>
      </c>
      <c r="D76" s="3" t="s">
        <v>7</v>
      </c>
      <c r="E76" s="1"/>
      <c r="F76" s="1"/>
      <c r="G76" s="1"/>
      <c r="H76" s="1"/>
      <c r="I76" s="1"/>
      <c r="J76" s="1"/>
      <c r="K76" s="1"/>
      <c r="L76" s="1"/>
      <c r="M76" s="1"/>
      <c r="N76" s="1">
        <v>20</v>
      </c>
      <c r="O76" s="1">
        <v>5</v>
      </c>
      <c r="P76" s="1"/>
    </row>
    <row r="77" spans="1:16">
      <c r="A77" s="10" t="s">
        <v>205</v>
      </c>
      <c r="B77" s="5" t="s">
        <v>206</v>
      </c>
      <c r="C77" s="3" t="s">
        <v>207</v>
      </c>
      <c r="D77" s="3" t="s">
        <v>7</v>
      </c>
      <c r="E77" s="1"/>
      <c r="F77" s="1"/>
      <c r="G77" s="1"/>
      <c r="H77" s="1"/>
      <c r="I77" s="1"/>
      <c r="J77" s="1"/>
      <c r="K77" s="1"/>
      <c r="L77" s="1"/>
      <c r="M77" s="1"/>
      <c r="N77" s="1">
        <v>20</v>
      </c>
      <c r="O77" s="1">
        <v>5</v>
      </c>
      <c r="P77" s="1"/>
    </row>
    <row r="78" spans="1:16">
      <c r="A78" s="10" t="s">
        <v>208</v>
      </c>
      <c r="B78" s="5" t="s">
        <v>209</v>
      </c>
      <c r="C78" s="3" t="s">
        <v>207</v>
      </c>
      <c r="D78" s="3" t="s">
        <v>7</v>
      </c>
      <c r="E78" s="1"/>
      <c r="F78" s="1"/>
      <c r="G78" s="1"/>
      <c r="H78" s="1">
        <v>4</v>
      </c>
      <c r="I78" s="1"/>
      <c r="J78" s="1"/>
      <c r="K78" s="1"/>
      <c r="L78" s="1"/>
      <c r="M78" s="1"/>
      <c r="N78" s="1">
        <v>17</v>
      </c>
      <c r="O78" s="1">
        <v>4</v>
      </c>
      <c r="P78" s="1"/>
    </row>
    <row r="79" spans="1:16">
      <c r="A79" s="10" t="s">
        <v>210</v>
      </c>
      <c r="B79" s="5" t="s">
        <v>211</v>
      </c>
      <c r="C79" s="3" t="s">
        <v>207</v>
      </c>
      <c r="D79" s="3" t="s">
        <v>7</v>
      </c>
      <c r="E79" s="1"/>
      <c r="F79" s="1"/>
      <c r="G79" s="1"/>
      <c r="H79" s="1">
        <v>1</v>
      </c>
      <c r="I79" s="1"/>
      <c r="J79" s="1"/>
      <c r="K79" s="1"/>
      <c r="L79" s="1"/>
      <c r="M79" s="1"/>
      <c r="N79" s="1">
        <v>20</v>
      </c>
      <c r="O79" s="1">
        <v>4</v>
      </c>
      <c r="P79" s="1"/>
    </row>
    <row r="80" spans="1:16">
      <c r="A80" s="10" t="s">
        <v>212</v>
      </c>
      <c r="B80" s="5" t="s">
        <v>213</v>
      </c>
      <c r="C80" s="3" t="s">
        <v>207</v>
      </c>
      <c r="D80" s="3" t="s">
        <v>7</v>
      </c>
      <c r="E80" s="1"/>
      <c r="F80" s="1"/>
      <c r="G80" s="1"/>
      <c r="H80" s="1">
        <v>1</v>
      </c>
      <c r="I80" s="1"/>
      <c r="J80" s="1"/>
      <c r="K80" s="1"/>
      <c r="L80" s="1"/>
      <c r="M80" s="1"/>
      <c r="N80" s="1">
        <v>19</v>
      </c>
      <c r="O80" s="1">
        <v>5</v>
      </c>
      <c r="P80" s="1"/>
    </row>
    <row r="81" spans="1:16">
      <c r="A81" s="10" t="s">
        <v>214</v>
      </c>
      <c r="B81" s="5" t="s">
        <v>215</v>
      </c>
      <c r="C81" s="3" t="s">
        <v>207</v>
      </c>
      <c r="D81" s="3" t="s">
        <v>7</v>
      </c>
      <c r="E81" s="1"/>
      <c r="F81" s="1"/>
      <c r="G81" s="1"/>
      <c r="H81" s="1">
        <v>1</v>
      </c>
      <c r="I81" s="1"/>
      <c r="J81" s="1"/>
      <c r="K81" s="1"/>
      <c r="L81" s="1"/>
      <c r="M81" s="1"/>
      <c r="N81" s="1">
        <v>19</v>
      </c>
      <c r="O81" s="1">
        <v>5</v>
      </c>
      <c r="P81" s="1"/>
    </row>
    <row r="82" spans="1:16">
      <c r="A82" s="14" t="s">
        <v>216</v>
      </c>
      <c r="B82" s="5" t="s">
        <v>217</v>
      </c>
      <c r="C82" s="3" t="s">
        <v>207</v>
      </c>
      <c r="D82" s="3" t="s">
        <v>7</v>
      </c>
      <c r="E82" s="1"/>
      <c r="F82" s="1"/>
      <c r="G82" s="1"/>
      <c r="H82" s="1"/>
      <c r="I82" s="1"/>
      <c r="J82" s="1"/>
      <c r="K82" s="1"/>
      <c r="L82" s="1"/>
      <c r="M82" s="1"/>
      <c r="N82" s="1">
        <v>20</v>
      </c>
      <c r="O82" s="1">
        <v>5</v>
      </c>
      <c r="P82" s="1"/>
    </row>
    <row r="83" spans="1:16">
      <c r="A83" s="10" t="s">
        <v>226</v>
      </c>
      <c r="B83" s="5" t="s">
        <v>227</v>
      </c>
      <c r="C83" s="3" t="s">
        <v>207</v>
      </c>
      <c r="D83" s="3" t="s">
        <v>7</v>
      </c>
      <c r="E83" s="1"/>
      <c r="F83" s="1"/>
      <c r="G83" s="1"/>
      <c r="H83" s="1">
        <v>3</v>
      </c>
      <c r="I83" s="1">
        <v>1</v>
      </c>
      <c r="J83" s="1"/>
      <c r="K83" s="1"/>
      <c r="L83" s="1"/>
      <c r="M83" s="1"/>
      <c r="N83" s="1">
        <v>19</v>
      </c>
      <c r="O83" s="1">
        <v>2</v>
      </c>
      <c r="P83" s="1"/>
    </row>
    <row r="84" spans="1:16">
      <c r="A84" s="10" t="s">
        <v>218</v>
      </c>
      <c r="B84" s="5" t="s">
        <v>219</v>
      </c>
      <c r="C84" s="3" t="s">
        <v>207</v>
      </c>
      <c r="D84" s="3" t="s">
        <v>7</v>
      </c>
      <c r="E84" s="1">
        <v>2</v>
      </c>
      <c r="F84" s="1"/>
      <c r="G84" s="1"/>
      <c r="H84" s="1"/>
      <c r="I84" s="1"/>
      <c r="J84" s="1"/>
      <c r="K84" s="1"/>
      <c r="L84" s="1"/>
      <c r="M84" s="1"/>
      <c r="N84" s="1">
        <v>20</v>
      </c>
      <c r="O84" s="1">
        <v>3</v>
      </c>
      <c r="P84" s="1"/>
    </row>
    <row r="85" spans="1:16">
      <c r="A85" s="10" t="s">
        <v>220</v>
      </c>
      <c r="B85" s="5" t="s">
        <v>221</v>
      </c>
      <c r="C85" s="3" t="s">
        <v>207</v>
      </c>
      <c r="D85" s="3" t="s">
        <v>7</v>
      </c>
      <c r="E85" s="1"/>
      <c r="F85" s="1"/>
      <c r="G85" s="1"/>
      <c r="H85" s="1"/>
      <c r="I85" s="1"/>
      <c r="J85" s="1"/>
      <c r="K85" s="1"/>
      <c r="L85" s="1"/>
      <c r="M85" s="1"/>
      <c r="N85" s="1">
        <v>20</v>
      </c>
      <c r="O85" s="1">
        <v>5</v>
      </c>
      <c r="P85" s="1"/>
    </row>
    <row r="86" spans="1:16">
      <c r="A86" s="10" t="s">
        <v>222</v>
      </c>
      <c r="B86" s="5" t="s">
        <v>223</v>
      </c>
      <c r="C86" s="3" t="s">
        <v>207</v>
      </c>
      <c r="D86" s="3" t="s">
        <v>7</v>
      </c>
      <c r="E86" s="1"/>
      <c r="F86" s="1">
        <v>3</v>
      </c>
      <c r="G86" s="1"/>
      <c r="H86" s="1"/>
      <c r="I86" s="1"/>
      <c r="J86" s="1"/>
      <c r="K86" s="1"/>
      <c r="L86" s="1"/>
      <c r="M86" s="1"/>
      <c r="N86" s="1">
        <v>17</v>
      </c>
      <c r="O86" s="1">
        <v>5</v>
      </c>
      <c r="P86" s="1"/>
    </row>
    <row r="87" spans="1:16">
      <c r="A87" s="14" t="s">
        <v>224</v>
      </c>
      <c r="B87" s="5" t="s">
        <v>225</v>
      </c>
      <c r="C87" s="3" t="s">
        <v>207</v>
      </c>
      <c r="D87" s="3" t="s">
        <v>7</v>
      </c>
      <c r="E87" s="1"/>
      <c r="F87" s="1"/>
      <c r="G87" s="1"/>
      <c r="H87" s="1"/>
      <c r="I87" s="1"/>
      <c r="J87" s="1"/>
      <c r="K87" s="1"/>
      <c r="L87" s="1"/>
      <c r="M87" s="1"/>
      <c r="N87" s="1">
        <v>20</v>
      </c>
      <c r="O87" s="1">
        <v>5</v>
      </c>
      <c r="P87" s="1"/>
    </row>
    <row r="88" spans="1:16">
      <c r="A88" s="10" t="s">
        <v>228</v>
      </c>
      <c r="B88" s="5" t="s">
        <v>229</v>
      </c>
      <c r="C88" s="3" t="s">
        <v>207</v>
      </c>
      <c r="D88" s="3" t="s">
        <v>7</v>
      </c>
      <c r="E88" s="1"/>
      <c r="F88" s="1"/>
      <c r="G88" s="1"/>
      <c r="H88" s="1">
        <v>1</v>
      </c>
      <c r="I88" s="1"/>
      <c r="J88" s="1"/>
      <c r="K88" s="1"/>
      <c r="L88" s="1"/>
      <c r="M88" s="1"/>
      <c r="N88" s="1">
        <v>20</v>
      </c>
      <c r="O88" s="1">
        <v>4</v>
      </c>
      <c r="P88" s="1"/>
    </row>
    <row r="89" spans="1:16">
      <c r="A89" s="10" t="s">
        <v>463</v>
      </c>
      <c r="B89" s="5" t="s">
        <v>231</v>
      </c>
      <c r="C89" s="3" t="s">
        <v>207</v>
      </c>
      <c r="D89" s="3" t="s">
        <v>7</v>
      </c>
      <c r="E89" s="1"/>
      <c r="F89" s="1"/>
      <c r="G89" s="1">
        <v>2</v>
      </c>
      <c r="H89" s="1"/>
      <c r="I89" s="1"/>
      <c r="J89" s="1"/>
      <c r="K89" s="1"/>
      <c r="L89" s="1"/>
      <c r="M89" s="1"/>
      <c r="N89" s="1">
        <v>20</v>
      </c>
      <c r="O89" s="1">
        <v>5</v>
      </c>
      <c r="P89" s="1"/>
    </row>
    <row r="90" spans="1:16">
      <c r="A90" s="10" t="s">
        <v>234</v>
      </c>
      <c r="B90" s="5" t="s">
        <v>235</v>
      </c>
      <c r="C90" s="3" t="s">
        <v>207</v>
      </c>
      <c r="D90" s="3" t="s">
        <v>7</v>
      </c>
      <c r="E90" s="1"/>
      <c r="F90" s="1">
        <v>1</v>
      </c>
      <c r="G90" s="1"/>
      <c r="H90" s="1">
        <v>1</v>
      </c>
      <c r="I90" s="1"/>
      <c r="J90" s="1"/>
      <c r="K90" s="1"/>
      <c r="L90" s="1"/>
      <c r="M90" s="1"/>
      <c r="N90" s="1">
        <v>20</v>
      </c>
      <c r="O90" s="1">
        <v>3</v>
      </c>
      <c r="P90" s="1"/>
    </row>
    <row r="91" spans="1:16">
      <c r="A91" s="10" t="s">
        <v>236</v>
      </c>
      <c r="B91" s="5" t="s">
        <v>237</v>
      </c>
      <c r="C91" s="3" t="s">
        <v>207</v>
      </c>
      <c r="D91" s="3" t="s">
        <v>7</v>
      </c>
      <c r="E91" s="1">
        <v>1</v>
      </c>
      <c r="F91" s="1"/>
      <c r="G91" s="1"/>
      <c r="H91" s="1"/>
      <c r="I91" s="1"/>
      <c r="J91" s="1"/>
      <c r="K91" s="1"/>
      <c r="L91" s="1"/>
      <c r="M91" s="1"/>
      <c r="N91" s="1">
        <v>20</v>
      </c>
      <c r="O91" s="1">
        <v>4</v>
      </c>
      <c r="P91" s="1"/>
    </row>
    <row r="92" spans="1:16">
      <c r="A92" s="10" t="s">
        <v>238</v>
      </c>
      <c r="B92" s="5" t="s">
        <v>239</v>
      </c>
      <c r="C92" s="3" t="s">
        <v>207</v>
      </c>
      <c r="D92" s="3" t="s">
        <v>7</v>
      </c>
      <c r="E92" s="1"/>
      <c r="F92" s="1"/>
      <c r="G92" s="1"/>
      <c r="H92" s="1">
        <v>1</v>
      </c>
      <c r="I92" s="1">
        <v>7</v>
      </c>
      <c r="J92" s="1"/>
      <c r="K92" s="1"/>
      <c r="L92" s="1"/>
      <c r="M92" s="1"/>
      <c r="N92" s="1">
        <v>14</v>
      </c>
      <c r="O92" s="1">
        <v>3</v>
      </c>
      <c r="P92" s="1"/>
    </row>
    <row r="93" spans="1:16">
      <c r="A93" s="10" t="s">
        <v>240</v>
      </c>
      <c r="B93" s="5" t="s">
        <v>241</v>
      </c>
      <c r="C93" s="3" t="s">
        <v>207</v>
      </c>
      <c r="D93" s="3" t="s">
        <v>7</v>
      </c>
      <c r="E93" s="1">
        <v>25</v>
      </c>
      <c r="F93" s="1"/>
      <c r="G93" s="1"/>
      <c r="H93" s="1"/>
      <c r="I93" s="1"/>
      <c r="J93" s="1"/>
      <c r="K93" s="1"/>
      <c r="L93" s="1"/>
      <c r="M93" s="1"/>
      <c r="N93" s="1">
        <v>0</v>
      </c>
      <c r="O93" s="1">
        <v>0</v>
      </c>
      <c r="P93" s="1"/>
    </row>
    <row r="94" spans="1:16">
      <c r="A94" s="10" t="s">
        <v>242</v>
      </c>
      <c r="B94" s="5" t="s">
        <v>243</v>
      </c>
      <c r="C94" s="3" t="s">
        <v>207</v>
      </c>
      <c r="D94" s="3" t="s">
        <v>7</v>
      </c>
      <c r="E94" s="1"/>
      <c r="F94" s="1"/>
      <c r="G94" s="1"/>
      <c r="H94" s="1">
        <v>7</v>
      </c>
      <c r="I94" s="1">
        <v>2</v>
      </c>
      <c r="J94" s="1"/>
      <c r="K94" s="1"/>
      <c r="L94" s="1"/>
      <c r="M94" s="1"/>
      <c r="N94" s="1">
        <v>16</v>
      </c>
      <c r="O94" s="1">
        <v>0</v>
      </c>
      <c r="P94" s="1"/>
    </row>
    <row r="95" spans="1:16">
      <c r="A95" s="10" t="s">
        <v>244</v>
      </c>
      <c r="B95" s="5" t="s">
        <v>245</v>
      </c>
      <c r="C95" s="3" t="s">
        <v>207</v>
      </c>
      <c r="D95" s="3" t="s">
        <v>7</v>
      </c>
      <c r="E95" s="1"/>
      <c r="F95" s="1">
        <v>2</v>
      </c>
      <c r="G95" s="1"/>
      <c r="H95" s="1">
        <v>1</v>
      </c>
      <c r="I95" s="1"/>
      <c r="J95" s="1"/>
      <c r="K95" s="1"/>
      <c r="L95" s="1"/>
      <c r="M95" s="1"/>
      <c r="N95" s="1">
        <v>19</v>
      </c>
      <c r="O95" s="1">
        <v>3</v>
      </c>
      <c r="P95" s="1"/>
    </row>
    <row r="96" spans="1:16">
      <c r="A96" s="10" t="s">
        <v>246</v>
      </c>
      <c r="B96" s="5" t="s">
        <v>247</v>
      </c>
      <c r="C96" s="3" t="s">
        <v>207</v>
      </c>
      <c r="D96" s="3" t="s">
        <v>7</v>
      </c>
      <c r="E96" s="1"/>
      <c r="F96" s="1">
        <v>1</v>
      </c>
      <c r="G96" s="1"/>
      <c r="H96" s="1"/>
      <c r="I96" s="1"/>
      <c r="J96" s="1"/>
      <c r="K96" s="1"/>
      <c r="L96" s="1"/>
      <c r="M96" s="1"/>
      <c r="N96" s="1">
        <v>20</v>
      </c>
      <c r="O96" s="1">
        <v>4</v>
      </c>
      <c r="P96" s="1"/>
    </row>
    <row r="97" spans="1:16">
      <c r="A97" s="14" t="s">
        <v>248</v>
      </c>
      <c r="B97" s="5" t="s">
        <v>249</v>
      </c>
      <c r="C97" s="3" t="s">
        <v>207</v>
      </c>
      <c r="D97" s="3" t="s">
        <v>7</v>
      </c>
      <c r="E97" s="1">
        <v>1</v>
      </c>
      <c r="F97" s="1"/>
      <c r="G97" s="1"/>
      <c r="H97" s="1"/>
      <c r="I97" s="1"/>
      <c r="J97" s="1"/>
      <c r="K97" s="1"/>
      <c r="L97" s="1"/>
      <c r="M97" s="1"/>
      <c r="N97" s="1">
        <v>20</v>
      </c>
      <c r="O97" s="1">
        <v>4</v>
      </c>
      <c r="P97" s="1"/>
    </row>
    <row r="98" spans="1:16">
      <c r="A98" s="10" t="s">
        <v>250</v>
      </c>
      <c r="B98" s="5" t="s">
        <v>251</v>
      </c>
      <c r="C98" s="3" t="s">
        <v>207</v>
      </c>
      <c r="D98" s="3" t="s">
        <v>7</v>
      </c>
      <c r="E98" s="1"/>
      <c r="F98" s="1">
        <v>1</v>
      </c>
      <c r="G98" s="1"/>
      <c r="H98" s="1"/>
      <c r="I98" s="1"/>
      <c r="J98" s="1"/>
      <c r="K98" s="1"/>
      <c r="L98" s="1"/>
      <c r="M98" s="1"/>
      <c r="N98" s="1">
        <v>18</v>
      </c>
      <c r="O98" s="1">
        <v>4</v>
      </c>
      <c r="P98" s="1"/>
    </row>
    <row r="99" spans="1:16">
      <c r="A99" s="10" t="s">
        <v>232</v>
      </c>
      <c r="B99" s="5" t="s">
        <v>233</v>
      </c>
      <c r="C99" s="3" t="s">
        <v>207</v>
      </c>
      <c r="D99" s="3" t="s">
        <v>7</v>
      </c>
      <c r="E99" s="1"/>
      <c r="F99" s="1">
        <v>3</v>
      </c>
      <c r="G99" s="1"/>
      <c r="H99" s="1"/>
      <c r="I99" s="1">
        <v>3</v>
      </c>
      <c r="J99" s="1"/>
      <c r="K99" s="1"/>
      <c r="L99" s="1"/>
      <c r="M99" s="1"/>
      <c r="N99" s="1">
        <v>15</v>
      </c>
      <c r="O99" s="1">
        <v>4</v>
      </c>
      <c r="P99" s="1"/>
    </row>
    <row r="100" spans="1:16">
      <c r="A100" s="7" t="s">
        <v>569</v>
      </c>
      <c r="B100" s="7" t="s">
        <v>570</v>
      </c>
      <c r="C100" s="7" t="s">
        <v>641</v>
      </c>
      <c r="D100" s="7" t="s">
        <v>7</v>
      </c>
      <c r="E100" s="1"/>
      <c r="F100" s="1"/>
      <c r="G100" s="1"/>
      <c r="H100" s="1"/>
      <c r="I100" s="1"/>
      <c r="J100" s="1"/>
      <c r="K100" s="1"/>
      <c r="L100" s="1"/>
      <c r="M100" s="1"/>
      <c r="N100" s="1">
        <v>20</v>
      </c>
      <c r="O100" s="1">
        <v>5</v>
      </c>
      <c r="P100" s="1"/>
    </row>
    <row r="101" spans="1:16">
      <c r="A101" s="7" t="s">
        <v>627</v>
      </c>
      <c r="B101" s="7" t="s">
        <v>628</v>
      </c>
      <c r="C101" s="3" t="s">
        <v>641</v>
      </c>
      <c r="D101" s="3" t="s">
        <v>7</v>
      </c>
      <c r="E101" s="1">
        <v>1</v>
      </c>
      <c r="F101" s="1"/>
      <c r="G101" s="1"/>
      <c r="H101" s="1"/>
      <c r="I101" s="1"/>
      <c r="J101" s="1"/>
      <c r="K101" s="1"/>
      <c r="L101" s="1"/>
      <c r="M101" s="1"/>
      <c r="N101" s="1">
        <v>19</v>
      </c>
      <c r="O101" s="1">
        <v>5</v>
      </c>
      <c r="P101" s="1"/>
    </row>
    <row r="102" spans="1:16">
      <c r="A102" s="7" t="s">
        <v>629</v>
      </c>
      <c r="B102" s="7" t="s">
        <v>630</v>
      </c>
      <c r="C102" s="3" t="s">
        <v>641</v>
      </c>
      <c r="D102" s="3" t="s">
        <v>7</v>
      </c>
      <c r="E102" s="1"/>
      <c r="F102" s="1"/>
      <c r="G102" s="1"/>
      <c r="H102" s="1"/>
      <c r="I102" s="1">
        <v>1</v>
      </c>
      <c r="J102" s="1"/>
      <c r="K102" s="1"/>
      <c r="L102" s="1"/>
      <c r="M102" s="1"/>
      <c r="N102" s="1">
        <v>19</v>
      </c>
      <c r="O102" s="1">
        <v>5</v>
      </c>
      <c r="P102" s="1"/>
    </row>
    <row r="103" spans="1:16">
      <c r="A103" s="7" t="s">
        <v>633</v>
      </c>
      <c r="B103" s="7" t="s">
        <v>634</v>
      </c>
      <c r="C103" s="3" t="s">
        <v>641</v>
      </c>
      <c r="D103" s="3" t="s">
        <v>7</v>
      </c>
      <c r="E103" s="1"/>
      <c r="F103" s="1"/>
      <c r="G103" s="1"/>
      <c r="H103" s="1"/>
      <c r="I103" s="1"/>
      <c r="J103" s="1"/>
      <c r="K103" s="1"/>
      <c r="L103" s="1"/>
      <c r="M103" s="1"/>
      <c r="N103" s="1">
        <v>20</v>
      </c>
      <c r="O103" s="1">
        <v>5</v>
      </c>
      <c r="P103" s="1"/>
    </row>
    <row r="104" spans="1:16">
      <c r="A104" s="14" t="s">
        <v>415</v>
      </c>
      <c r="B104" s="5" t="s">
        <v>416</v>
      </c>
      <c r="C104" s="3" t="s">
        <v>268</v>
      </c>
      <c r="D104" s="3" t="s">
        <v>7</v>
      </c>
      <c r="E104" s="1"/>
      <c r="F104" s="1"/>
      <c r="G104" s="1">
        <v>1</v>
      </c>
      <c r="H104" s="1"/>
      <c r="I104" s="1"/>
      <c r="J104" s="1"/>
      <c r="K104" s="1"/>
      <c r="L104" s="1"/>
      <c r="M104" s="1"/>
      <c r="N104" s="1">
        <v>20</v>
      </c>
      <c r="O104" s="1">
        <v>5</v>
      </c>
      <c r="P104" s="1"/>
    </row>
    <row r="105" spans="1:16">
      <c r="A105" s="14" t="s">
        <v>411</v>
      </c>
      <c r="B105" s="5" t="s">
        <v>412</v>
      </c>
      <c r="C105" s="3" t="s">
        <v>268</v>
      </c>
      <c r="D105" s="3" t="s">
        <v>7</v>
      </c>
      <c r="E105" s="1"/>
      <c r="F105" s="1"/>
      <c r="G105" s="1"/>
      <c r="H105" s="1"/>
      <c r="I105" s="1"/>
      <c r="J105" s="1"/>
      <c r="K105" s="1"/>
      <c r="L105" s="1"/>
      <c r="M105" s="1"/>
      <c r="N105" s="1">
        <v>20</v>
      </c>
      <c r="O105" s="1">
        <v>5</v>
      </c>
      <c r="P105" s="1"/>
    </row>
    <row r="106" spans="1:16">
      <c r="A106" s="14" t="s">
        <v>266</v>
      </c>
      <c r="B106" s="5" t="s">
        <v>267</v>
      </c>
      <c r="C106" s="3" t="s">
        <v>268</v>
      </c>
      <c r="D106" s="3" t="s">
        <v>7</v>
      </c>
      <c r="E106" s="1">
        <v>1</v>
      </c>
      <c r="F106" s="1"/>
      <c r="G106" s="1"/>
      <c r="H106" s="1"/>
      <c r="I106" s="1"/>
      <c r="J106" s="1"/>
      <c r="K106" s="1"/>
      <c r="L106" s="1"/>
      <c r="M106" s="1"/>
      <c r="N106" s="1">
        <v>20</v>
      </c>
      <c r="O106" s="1">
        <v>4</v>
      </c>
      <c r="P106" s="1"/>
    </row>
    <row r="107" spans="1:16">
      <c r="A107" s="14" t="s">
        <v>409</v>
      </c>
      <c r="B107" s="5" t="s">
        <v>410</v>
      </c>
      <c r="C107" s="3" t="s">
        <v>268</v>
      </c>
      <c r="D107" s="3" t="s">
        <v>7</v>
      </c>
      <c r="E107" s="1"/>
      <c r="F107" s="1"/>
      <c r="G107" s="1"/>
      <c r="H107" s="1"/>
      <c r="I107" s="1"/>
      <c r="J107" s="1"/>
      <c r="K107" s="1"/>
      <c r="L107" s="1"/>
      <c r="M107" s="1"/>
      <c r="N107" s="1">
        <v>20</v>
      </c>
      <c r="O107" s="1">
        <v>5</v>
      </c>
      <c r="P107" s="1"/>
    </row>
    <row r="108" spans="1:16">
      <c r="A108" s="14" t="s">
        <v>387</v>
      </c>
      <c r="B108" s="5" t="s">
        <v>388</v>
      </c>
      <c r="C108" s="3" t="s">
        <v>268</v>
      </c>
      <c r="D108" s="3" t="s">
        <v>7</v>
      </c>
      <c r="E108" s="1">
        <v>1</v>
      </c>
      <c r="F108" s="1"/>
      <c r="G108" s="1"/>
      <c r="H108" s="1"/>
      <c r="I108" s="1"/>
      <c r="J108" s="1"/>
      <c r="K108" s="1"/>
      <c r="L108" s="1"/>
      <c r="M108" s="1"/>
      <c r="N108" s="1">
        <v>19</v>
      </c>
      <c r="O108" s="1">
        <v>5</v>
      </c>
      <c r="P108" s="1"/>
    </row>
    <row r="109" spans="1:16">
      <c r="A109" s="14" t="s">
        <v>401</v>
      </c>
      <c r="B109" s="5" t="s">
        <v>402</v>
      </c>
      <c r="C109" s="3" t="s">
        <v>268</v>
      </c>
      <c r="D109" s="3" t="s">
        <v>7</v>
      </c>
      <c r="E109" s="1"/>
      <c r="F109" s="1"/>
      <c r="G109" s="1"/>
      <c r="H109" s="1"/>
      <c r="I109" s="1">
        <v>1</v>
      </c>
      <c r="J109" s="1"/>
      <c r="K109" s="1"/>
      <c r="L109" s="1"/>
      <c r="M109" s="1"/>
      <c r="N109" s="1">
        <v>20</v>
      </c>
      <c r="O109" s="1">
        <v>4</v>
      </c>
      <c r="P109" s="1"/>
    </row>
    <row r="110" spans="1:16">
      <c r="A110" s="14" t="s">
        <v>389</v>
      </c>
      <c r="B110" s="5" t="s">
        <v>390</v>
      </c>
      <c r="C110" s="3" t="s">
        <v>268</v>
      </c>
      <c r="D110" s="3" t="s">
        <v>7</v>
      </c>
      <c r="E110" s="1"/>
      <c r="F110" s="1"/>
      <c r="G110" s="1"/>
      <c r="H110" s="1"/>
      <c r="I110" s="1"/>
      <c r="J110" s="1"/>
      <c r="K110" s="1"/>
      <c r="L110" s="1"/>
      <c r="M110" s="1"/>
      <c r="N110" s="1">
        <v>20</v>
      </c>
      <c r="O110" s="1">
        <v>5</v>
      </c>
      <c r="P110" s="1"/>
    </row>
    <row r="111" spans="1:16">
      <c r="A111" s="14" t="s">
        <v>393</v>
      </c>
      <c r="B111" s="5" t="s">
        <v>394</v>
      </c>
      <c r="C111" s="3" t="s">
        <v>268</v>
      </c>
      <c r="D111" s="3" t="s">
        <v>7</v>
      </c>
      <c r="E111" s="1"/>
      <c r="F111" s="1"/>
      <c r="G111" s="1"/>
      <c r="H111" s="1"/>
      <c r="I111" s="1"/>
      <c r="J111" s="1"/>
      <c r="K111" s="1"/>
      <c r="L111" s="1"/>
      <c r="M111" s="1"/>
      <c r="N111" s="1">
        <v>20</v>
      </c>
      <c r="O111" s="1">
        <v>5</v>
      </c>
      <c r="P111" s="1"/>
    </row>
    <row r="112" spans="1:16">
      <c r="A112" s="14" t="s">
        <v>413</v>
      </c>
      <c r="B112" s="5" t="s">
        <v>414</v>
      </c>
      <c r="C112" s="3" t="s">
        <v>268</v>
      </c>
      <c r="D112" s="3" t="s">
        <v>7</v>
      </c>
      <c r="E112" s="1"/>
      <c r="F112" s="1"/>
      <c r="G112" s="1"/>
      <c r="H112" s="1"/>
      <c r="I112" s="1"/>
      <c r="J112" s="1"/>
      <c r="K112" s="1"/>
      <c r="L112" s="1"/>
      <c r="M112" s="1"/>
      <c r="N112" s="1">
        <v>20</v>
      </c>
      <c r="O112" s="1">
        <v>5</v>
      </c>
      <c r="P112" s="1"/>
    </row>
    <row r="113" spans="1:16">
      <c r="A113" s="14" t="s">
        <v>397</v>
      </c>
      <c r="B113" s="5" t="s">
        <v>398</v>
      </c>
      <c r="C113" s="3" t="s">
        <v>268</v>
      </c>
      <c r="D113" s="3" t="s">
        <v>7</v>
      </c>
      <c r="E113" s="1"/>
      <c r="F113" s="1"/>
      <c r="G113" s="1"/>
      <c r="H113" s="1"/>
      <c r="I113" s="1">
        <v>4</v>
      </c>
      <c r="J113" s="1"/>
      <c r="K113" s="1"/>
      <c r="L113" s="1"/>
      <c r="M113" s="1"/>
      <c r="N113" s="1">
        <v>17</v>
      </c>
      <c r="O113" s="1">
        <v>4</v>
      </c>
      <c r="P113" s="1"/>
    </row>
    <row r="114" spans="1:16">
      <c r="A114" s="14" t="s">
        <v>399</v>
      </c>
      <c r="B114" s="5" t="s">
        <v>400</v>
      </c>
      <c r="C114" s="3" t="s">
        <v>268</v>
      </c>
      <c r="D114" s="3" t="s">
        <v>7</v>
      </c>
      <c r="E114" s="1"/>
      <c r="F114" s="1"/>
      <c r="G114" s="1"/>
      <c r="H114" s="1"/>
      <c r="I114" s="1"/>
      <c r="J114" s="1"/>
      <c r="K114" s="1"/>
      <c r="L114" s="1"/>
      <c r="M114" s="1"/>
      <c r="N114" s="1">
        <v>20</v>
      </c>
      <c r="O114" s="1">
        <v>5</v>
      </c>
      <c r="P114" s="1"/>
    </row>
    <row r="115" spans="1:16">
      <c r="A115" s="14" t="s">
        <v>405</v>
      </c>
      <c r="B115" s="5" t="s">
        <v>406</v>
      </c>
      <c r="C115" s="3" t="s">
        <v>268</v>
      </c>
      <c r="D115" s="3" t="s">
        <v>7</v>
      </c>
      <c r="E115" s="1"/>
      <c r="F115" s="1"/>
      <c r="G115" s="1"/>
      <c r="H115" s="1"/>
      <c r="I115" s="1"/>
      <c r="J115" s="1"/>
      <c r="K115" s="1"/>
      <c r="L115" s="1"/>
      <c r="M115" s="1"/>
      <c r="N115" s="1">
        <v>20</v>
      </c>
      <c r="O115" s="1">
        <v>5</v>
      </c>
      <c r="P115" s="1"/>
    </row>
    <row r="116" spans="1:16">
      <c r="A116" s="14" t="s">
        <v>395</v>
      </c>
      <c r="B116" s="5" t="s">
        <v>396</v>
      </c>
      <c r="C116" s="3" t="s">
        <v>268</v>
      </c>
      <c r="D116" s="3" t="s">
        <v>7</v>
      </c>
      <c r="E116" s="1"/>
      <c r="F116" s="1"/>
      <c r="G116" s="1"/>
      <c r="H116" s="1"/>
      <c r="I116" s="1"/>
      <c r="J116" s="1"/>
      <c r="K116" s="1"/>
      <c r="L116" s="1"/>
      <c r="M116" s="1"/>
      <c r="N116" s="1">
        <v>20</v>
      </c>
      <c r="O116" s="1">
        <v>5</v>
      </c>
      <c r="P116" s="1"/>
    </row>
    <row r="117" spans="1:16">
      <c r="A117" s="14" t="s">
        <v>407</v>
      </c>
      <c r="B117" s="5" t="s">
        <v>408</v>
      </c>
      <c r="C117" s="3" t="s">
        <v>268</v>
      </c>
      <c r="D117" s="3" t="s">
        <v>7</v>
      </c>
      <c r="E117" s="1"/>
      <c r="F117" s="1"/>
      <c r="G117" s="1"/>
      <c r="H117" s="1"/>
      <c r="I117" s="1"/>
      <c r="J117" s="1"/>
      <c r="K117" s="1"/>
      <c r="L117" s="1"/>
      <c r="M117" s="1"/>
      <c r="N117" s="1">
        <v>20</v>
      </c>
      <c r="O117" s="1">
        <v>5</v>
      </c>
      <c r="P117" s="1"/>
    </row>
    <row r="118" spans="1:16">
      <c r="A118" s="14" t="s">
        <v>391</v>
      </c>
      <c r="B118" s="5" t="s">
        <v>392</v>
      </c>
      <c r="C118" s="3" t="s">
        <v>268</v>
      </c>
      <c r="D118" s="3" t="s">
        <v>7</v>
      </c>
      <c r="E118" s="1"/>
      <c r="F118" s="1"/>
      <c r="G118" s="1"/>
      <c r="H118" s="1"/>
      <c r="I118" s="1"/>
      <c r="J118" s="1"/>
      <c r="K118" s="1"/>
      <c r="L118" s="1"/>
      <c r="M118" s="1"/>
      <c r="N118" s="1">
        <v>20</v>
      </c>
      <c r="O118" s="1">
        <v>5</v>
      </c>
      <c r="P118" s="1"/>
    </row>
    <row r="119" spans="1:16">
      <c r="A119" s="14" t="s">
        <v>419</v>
      </c>
      <c r="B119" s="5" t="s">
        <v>420</v>
      </c>
      <c r="C119" s="3" t="s">
        <v>268</v>
      </c>
      <c r="D119" s="3" t="s">
        <v>7</v>
      </c>
      <c r="E119" s="1">
        <v>1</v>
      </c>
      <c r="F119" s="1"/>
      <c r="G119" s="1"/>
      <c r="H119" s="1"/>
      <c r="I119" s="1"/>
      <c r="J119" s="1"/>
      <c r="K119" s="1"/>
      <c r="L119" s="1"/>
      <c r="M119" s="1"/>
      <c r="N119" s="1">
        <v>19</v>
      </c>
      <c r="O119" s="1">
        <v>5</v>
      </c>
      <c r="P119" s="1"/>
    </row>
    <row r="120" spans="1:16">
      <c r="A120" s="14" t="s">
        <v>403</v>
      </c>
      <c r="B120" s="5" t="s">
        <v>404</v>
      </c>
      <c r="C120" s="3" t="s">
        <v>268</v>
      </c>
      <c r="D120" s="3" t="s">
        <v>7</v>
      </c>
      <c r="E120" s="1"/>
      <c r="F120" s="1">
        <v>1</v>
      </c>
      <c r="G120" s="1"/>
      <c r="H120" s="1"/>
      <c r="I120" s="1"/>
      <c r="J120" s="1"/>
      <c r="K120" s="1"/>
      <c r="L120" s="1"/>
      <c r="M120" s="1"/>
      <c r="N120" s="1">
        <v>19</v>
      </c>
      <c r="O120" s="1">
        <v>5</v>
      </c>
      <c r="P120" s="1"/>
    </row>
    <row r="121" spans="1:16">
      <c r="A121" s="14" t="s">
        <v>417</v>
      </c>
      <c r="B121" s="5" t="s">
        <v>418</v>
      </c>
      <c r="C121" s="3" t="s">
        <v>268</v>
      </c>
      <c r="D121" s="3" t="s">
        <v>7</v>
      </c>
      <c r="E121" s="1"/>
      <c r="F121" s="1"/>
      <c r="G121" s="1"/>
      <c r="H121" s="1"/>
      <c r="I121" s="1">
        <v>3</v>
      </c>
      <c r="J121" s="1"/>
      <c r="K121" s="1"/>
      <c r="L121" s="1"/>
      <c r="M121" s="1"/>
      <c r="N121" s="1">
        <v>17</v>
      </c>
      <c r="O121" s="1">
        <v>5</v>
      </c>
      <c r="P121" s="1"/>
    </row>
    <row r="122" spans="1:16">
      <c r="A122" s="14" t="s">
        <v>421</v>
      </c>
      <c r="B122" s="5" t="s">
        <v>422</v>
      </c>
      <c r="C122" s="3" t="s">
        <v>268</v>
      </c>
      <c r="D122" s="3" t="s">
        <v>7</v>
      </c>
      <c r="E122" s="1"/>
      <c r="F122" s="1"/>
      <c r="G122" s="1"/>
      <c r="H122" s="1"/>
      <c r="I122" s="1"/>
      <c r="J122" s="1"/>
      <c r="K122" s="1"/>
      <c r="L122" s="1"/>
      <c r="M122" s="1"/>
      <c r="N122" s="1">
        <v>20</v>
      </c>
      <c r="O122" s="1">
        <v>5</v>
      </c>
      <c r="P122" s="1"/>
    </row>
    <row r="123" spans="1:16">
      <c r="A123" s="10" t="s">
        <v>521</v>
      </c>
      <c r="B123" s="5" t="s">
        <v>522</v>
      </c>
      <c r="C123" s="3" t="s">
        <v>475</v>
      </c>
      <c r="D123" s="3" t="s">
        <v>7</v>
      </c>
      <c r="E123" s="1">
        <v>1</v>
      </c>
      <c r="F123" s="1"/>
      <c r="G123" s="1"/>
      <c r="H123" s="1"/>
      <c r="I123" s="1"/>
      <c r="J123" s="1"/>
      <c r="K123" s="1"/>
      <c r="L123" s="1"/>
      <c r="M123" s="1"/>
      <c r="N123" s="1">
        <v>20</v>
      </c>
      <c r="O123" s="1">
        <v>4</v>
      </c>
      <c r="P123" s="1"/>
    </row>
    <row r="124" spans="1:16">
      <c r="A124" s="10" t="s">
        <v>484</v>
      </c>
      <c r="B124" s="5" t="s">
        <v>485</v>
      </c>
      <c r="C124" s="3" t="s">
        <v>475</v>
      </c>
      <c r="D124" s="3" t="s">
        <v>7</v>
      </c>
      <c r="E124" s="1">
        <v>1</v>
      </c>
      <c r="F124" s="1"/>
      <c r="G124" s="1"/>
      <c r="H124" s="1"/>
      <c r="I124" s="1"/>
      <c r="J124" s="1"/>
      <c r="K124" s="1"/>
      <c r="L124" s="1"/>
      <c r="M124" s="1"/>
      <c r="N124" s="1">
        <v>19</v>
      </c>
      <c r="O124" s="1">
        <v>5</v>
      </c>
      <c r="P124" s="1"/>
    </row>
    <row r="125" spans="1:16">
      <c r="A125" s="14" t="s">
        <v>471</v>
      </c>
      <c r="B125" s="5" t="s">
        <v>472</v>
      </c>
      <c r="C125" s="3" t="s">
        <v>475</v>
      </c>
      <c r="D125" s="3" t="s">
        <v>7</v>
      </c>
      <c r="E125" s="1"/>
      <c r="F125" s="1"/>
      <c r="G125" s="1"/>
      <c r="H125" s="1"/>
      <c r="I125" s="1"/>
      <c r="J125" s="1"/>
      <c r="K125" s="1"/>
      <c r="L125" s="1"/>
      <c r="M125" s="1"/>
      <c r="N125" s="1">
        <v>20</v>
      </c>
      <c r="O125" s="1">
        <v>5</v>
      </c>
      <c r="P125" s="1"/>
    </row>
    <row r="126" spans="1:16">
      <c r="A126" s="7" t="s">
        <v>488</v>
      </c>
      <c r="B126" s="5" t="s">
        <v>489</v>
      </c>
      <c r="C126" s="3" t="s">
        <v>475</v>
      </c>
      <c r="D126" s="3" t="s">
        <v>7</v>
      </c>
      <c r="E126" s="1">
        <v>1</v>
      </c>
      <c r="F126" s="1"/>
      <c r="G126" s="1"/>
      <c r="H126" s="1">
        <v>2</v>
      </c>
      <c r="I126" s="1"/>
      <c r="J126" s="1">
        <v>3</v>
      </c>
      <c r="K126" s="1"/>
      <c r="L126" s="1"/>
      <c r="M126" s="1"/>
      <c r="N126" s="1">
        <v>16</v>
      </c>
      <c r="O126" s="1">
        <v>3</v>
      </c>
      <c r="P126" s="1"/>
    </row>
    <row r="127" spans="1:16">
      <c r="A127" s="10" t="s">
        <v>482</v>
      </c>
      <c r="B127" s="5" t="s">
        <v>483</v>
      </c>
      <c r="C127" s="3" t="s">
        <v>475</v>
      </c>
      <c r="D127" s="3" t="s">
        <v>7</v>
      </c>
      <c r="E127" s="1"/>
      <c r="F127" s="1"/>
      <c r="G127" s="1"/>
      <c r="H127" s="1"/>
      <c r="I127" s="1"/>
      <c r="J127" s="1"/>
      <c r="K127" s="1"/>
      <c r="L127" s="1"/>
      <c r="M127" s="1"/>
      <c r="N127" s="1">
        <v>20</v>
      </c>
      <c r="O127" s="1">
        <v>5</v>
      </c>
      <c r="P127" s="1"/>
    </row>
    <row r="128" spans="1:16">
      <c r="A128" s="10" t="s">
        <v>496</v>
      </c>
      <c r="B128" s="5" t="s">
        <v>497</v>
      </c>
      <c r="C128" s="3" t="s">
        <v>475</v>
      </c>
      <c r="D128" s="3" t="s">
        <v>7</v>
      </c>
      <c r="E128" s="1">
        <v>13</v>
      </c>
      <c r="F128" s="1">
        <v>3</v>
      </c>
      <c r="G128" s="1"/>
      <c r="H128" s="1">
        <v>1</v>
      </c>
      <c r="I128" s="1"/>
      <c r="J128" s="1"/>
      <c r="K128" s="1"/>
      <c r="L128" s="1"/>
      <c r="M128" s="1"/>
      <c r="N128" s="1">
        <v>6</v>
      </c>
      <c r="O128" s="1">
        <v>2</v>
      </c>
      <c r="P128" s="1"/>
    </row>
    <row r="129" spans="1:16">
      <c r="A129" s="10" t="s">
        <v>494</v>
      </c>
      <c r="B129" s="5" t="s">
        <v>495</v>
      </c>
      <c r="C129" s="3" t="s">
        <v>475</v>
      </c>
      <c r="D129" s="3" t="s">
        <v>7</v>
      </c>
      <c r="E129" s="1"/>
      <c r="F129" s="1"/>
      <c r="G129" s="1">
        <v>1</v>
      </c>
      <c r="H129" s="1"/>
      <c r="I129" s="1"/>
      <c r="J129" s="1"/>
      <c r="K129" s="1"/>
      <c r="L129" s="1"/>
      <c r="M129" s="1"/>
      <c r="N129" s="1">
        <v>20</v>
      </c>
      <c r="O129" s="1">
        <v>5</v>
      </c>
      <c r="P129" s="1"/>
    </row>
    <row r="130" spans="1:16">
      <c r="A130" s="10" t="s">
        <v>498</v>
      </c>
      <c r="B130" s="5" t="s">
        <v>499</v>
      </c>
      <c r="C130" s="3" t="s">
        <v>475</v>
      </c>
      <c r="D130" s="3" t="s">
        <v>7</v>
      </c>
      <c r="E130" s="1"/>
      <c r="F130" s="1"/>
      <c r="G130" s="1"/>
      <c r="H130" s="1"/>
      <c r="I130" s="1"/>
      <c r="J130" s="1"/>
      <c r="K130" s="1"/>
      <c r="L130" s="1"/>
      <c r="M130" s="1"/>
      <c r="N130" s="1">
        <v>20</v>
      </c>
      <c r="O130" s="1">
        <v>5</v>
      </c>
      <c r="P130" s="1"/>
    </row>
    <row r="131" spans="1:16">
      <c r="A131" s="10" t="s">
        <v>476</v>
      </c>
      <c r="B131" s="5" t="s">
        <v>477</v>
      </c>
      <c r="C131" s="3" t="s">
        <v>475</v>
      </c>
      <c r="D131" s="3" t="s">
        <v>7</v>
      </c>
      <c r="E131" s="1"/>
      <c r="F131" s="1"/>
      <c r="G131" s="1"/>
      <c r="H131" s="1"/>
      <c r="I131" s="1"/>
      <c r="J131" s="1"/>
      <c r="K131" s="1"/>
      <c r="L131" s="1"/>
      <c r="M131" s="1"/>
      <c r="N131" s="1">
        <v>20</v>
      </c>
      <c r="O131" s="1">
        <v>5</v>
      </c>
      <c r="P131" s="1"/>
    </row>
    <row r="132" spans="1:16">
      <c r="A132" s="10" t="s">
        <v>523</v>
      </c>
      <c r="B132" s="5" t="s">
        <v>524</v>
      </c>
      <c r="C132" s="3" t="s">
        <v>475</v>
      </c>
      <c r="D132" s="3" t="s">
        <v>7</v>
      </c>
      <c r="E132" s="1"/>
      <c r="F132" s="1"/>
      <c r="G132" s="1"/>
      <c r="H132" s="1"/>
      <c r="I132" s="1"/>
      <c r="J132" s="1"/>
      <c r="K132" s="1"/>
      <c r="L132" s="1"/>
      <c r="M132" s="1"/>
      <c r="N132" s="1">
        <v>19</v>
      </c>
      <c r="O132" s="1">
        <v>4</v>
      </c>
      <c r="P132" s="1"/>
    </row>
    <row r="133" spans="1:16">
      <c r="A133" s="14" t="s">
        <v>473</v>
      </c>
      <c r="B133" s="5" t="s">
        <v>474</v>
      </c>
      <c r="C133" s="3" t="s">
        <v>475</v>
      </c>
      <c r="D133" s="3" t="s">
        <v>7</v>
      </c>
      <c r="E133" s="1"/>
      <c r="F133" s="1"/>
      <c r="G133" s="1">
        <v>1</v>
      </c>
      <c r="H133" s="1"/>
      <c r="I133" s="1"/>
      <c r="J133" s="1">
        <v>1</v>
      </c>
      <c r="K133" s="1"/>
      <c r="L133" s="1"/>
      <c r="M133" s="1"/>
      <c r="N133" s="1">
        <v>19</v>
      </c>
      <c r="O133" s="1">
        <v>5</v>
      </c>
      <c r="P133" s="1"/>
    </row>
    <row r="134" spans="1:16">
      <c r="A134" s="10" t="s">
        <v>490</v>
      </c>
      <c r="B134" s="5" t="s">
        <v>491</v>
      </c>
      <c r="C134" s="3" t="s">
        <v>475</v>
      </c>
      <c r="D134" s="3" t="s">
        <v>7</v>
      </c>
      <c r="E134" s="1"/>
      <c r="F134" s="1">
        <v>2</v>
      </c>
      <c r="G134" s="1"/>
      <c r="H134" s="1"/>
      <c r="I134" s="1">
        <v>1</v>
      </c>
      <c r="J134" s="1"/>
      <c r="K134" s="1"/>
      <c r="L134" s="1"/>
      <c r="M134" s="1"/>
      <c r="N134" s="1">
        <v>20</v>
      </c>
      <c r="O134" s="1">
        <v>2</v>
      </c>
      <c r="P134" s="1"/>
    </row>
    <row r="135" spans="1:16">
      <c r="A135" s="10" t="s">
        <v>525</v>
      </c>
      <c r="B135" s="5" t="s">
        <v>526</v>
      </c>
      <c r="C135" s="3" t="s">
        <v>475</v>
      </c>
      <c r="D135" s="3" t="s">
        <v>7</v>
      </c>
      <c r="E135" s="1">
        <v>3</v>
      </c>
      <c r="F135" s="1"/>
      <c r="G135" s="1"/>
      <c r="H135" s="1"/>
      <c r="I135" s="1"/>
      <c r="J135" s="1"/>
      <c r="K135" s="1"/>
      <c r="L135" s="1"/>
      <c r="M135" s="1"/>
      <c r="N135" s="1">
        <v>19</v>
      </c>
      <c r="O135" s="1">
        <v>3</v>
      </c>
      <c r="P135" s="1"/>
    </row>
    <row r="136" spans="1:16">
      <c r="A136" s="7" t="s">
        <v>492</v>
      </c>
      <c r="B136" s="5" t="s">
        <v>493</v>
      </c>
      <c r="C136" s="3" t="s">
        <v>475</v>
      </c>
      <c r="D136" s="3" t="s">
        <v>7</v>
      </c>
      <c r="E136" s="1"/>
      <c r="F136" s="1"/>
      <c r="G136" s="1"/>
      <c r="H136" s="1"/>
      <c r="I136" s="1"/>
      <c r="J136" s="1"/>
      <c r="K136" s="1"/>
      <c r="L136" s="1"/>
      <c r="M136" s="1"/>
      <c r="N136" s="1">
        <v>20</v>
      </c>
      <c r="O136" s="1">
        <v>5</v>
      </c>
      <c r="P136" s="1"/>
    </row>
    <row r="137" spans="1:16">
      <c r="A137" s="10" t="s">
        <v>478</v>
      </c>
      <c r="B137" s="5" t="s">
        <v>479</v>
      </c>
      <c r="C137" s="3" t="s">
        <v>475</v>
      </c>
      <c r="D137" s="3" t="s">
        <v>7</v>
      </c>
      <c r="E137" s="1"/>
      <c r="F137" s="1"/>
      <c r="G137" s="1"/>
      <c r="H137" s="1">
        <v>1</v>
      </c>
      <c r="I137" s="1"/>
      <c r="J137" s="1"/>
      <c r="K137" s="1"/>
      <c r="L137" s="1"/>
      <c r="M137" s="1"/>
      <c r="N137" s="1">
        <v>19</v>
      </c>
      <c r="O137" s="1">
        <v>5</v>
      </c>
      <c r="P137" s="1"/>
    </row>
    <row r="138" spans="1:16">
      <c r="A138" s="7" t="s">
        <v>635</v>
      </c>
      <c r="B138" s="7" t="s">
        <v>636</v>
      </c>
      <c r="C138" s="3" t="s">
        <v>475</v>
      </c>
      <c r="D138" s="3" t="s">
        <v>7</v>
      </c>
      <c r="E138" s="1">
        <v>1</v>
      </c>
      <c r="F138" s="1"/>
      <c r="G138" s="1"/>
      <c r="H138" s="1"/>
      <c r="I138" s="1"/>
      <c r="J138" s="1"/>
      <c r="K138" s="1"/>
      <c r="L138" s="1"/>
      <c r="M138" s="1"/>
      <c r="N138" s="1">
        <v>20</v>
      </c>
      <c r="O138" s="1">
        <v>4</v>
      </c>
      <c r="P138" s="1"/>
    </row>
    <row r="139" spans="1:16">
      <c r="A139" s="14" t="s">
        <v>423</v>
      </c>
      <c r="B139" s="5" t="s">
        <v>424</v>
      </c>
      <c r="C139" s="5" t="s">
        <v>303</v>
      </c>
      <c r="D139" s="3" t="s">
        <v>7</v>
      </c>
      <c r="E139" s="1"/>
      <c r="F139" s="1"/>
      <c r="G139" s="1"/>
      <c r="H139" s="1">
        <v>1</v>
      </c>
      <c r="I139" s="1">
        <v>1</v>
      </c>
      <c r="J139" s="1"/>
      <c r="K139" s="1"/>
      <c r="L139" s="1"/>
      <c r="M139" s="1"/>
      <c r="N139" s="1">
        <v>19</v>
      </c>
      <c r="O139" s="1">
        <v>4</v>
      </c>
      <c r="P139" s="1"/>
    </row>
    <row r="140" spans="1:16">
      <c r="A140" s="14" t="s">
        <v>429</v>
      </c>
      <c r="B140" s="5" t="s">
        <v>430</v>
      </c>
      <c r="C140" s="5" t="s">
        <v>303</v>
      </c>
      <c r="D140" s="3" t="s">
        <v>7</v>
      </c>
      <c r="E140" s="1"/>
      <c r="F140" s="1"/>
      <c r="G140" s="1"/>
      <c r="H140" s="1"/>
      <c r="I140" s="1"/>
      <c r="J140" s="1"/>
      <c r="K140" s="1"/>
      <c r="L140" s="1"/>
      <c r="M140" s="1"/>
      <c r="N140" s="1">
        <v>20</v>
      </c>
      <c r="O140" s="1">
        <v>5</v>
      </c>
      <c r="P140" s="1"/>
    </row>
    <row r="141" spans="1:16">
      <c r="A141" s="14" t="s">
        <v>327</v>
      </c>
      <c r="B141" s="5" t="s">
        <v>328</v>
      </c>
      <c r="C141" s="5" t="s">
        <v>306</v>
      </c>
      <c r="D141" s="3" t="s">
        <v>7</v>
      </c>
      <c r="E141" s="1"/>
      <c r="F141" s="1"/>
      <c r="G141" s="1"/>
      <c r="H141" s="1">
        <v>1</v>
      </c>
      <c r="I141" s="1"/>
      <c r="J141" s="1"/>
      <c r="K141" s="1"/>
      <c r="L141" s="1"/>
      <c r="M141" s="1"/>
      <c r="N141" s="1">
        <v>19</v>
      </c>
      <c r="O141" s="1">
        <v>5</v>
      </c>
      <c r="P141" s="1"/>
    </row>
    <row r="142" spans="1:16">
      <c r="A142" s="14" t="s">
        <v>431</v>
      </c>
      <c r="B142" s="5" t="s">
        <v>432</v>
      </c>
      <c r="C142" s="5" t="s">
        <v>303</v>
      </c>
      <c r="D142" s="3" t="s">
        <v>7</v>
      </c>
      <c r="E142" s="1"/>
      <c r="F142" s="1">
        <v>2</v>
      </c>
      <c r="G142" s="1">
        <v>3</v>
      </c>
      <c r="H142" s="1"/>
      <c r="I142" s="1">
        <v>7</v>
      </c>
      <c r="J142" s="1"/>
      <c r="K142" s="1"/>
      <c r="L142" s="1"/>
      <c r="M142" s="1"/>
      <c r="N142" s="1">
        <v>14</v>
      </c>
      <c r="O142" s="1">
        <v>2</v>
      </c>
      <c r="P142" s="1"/>
    </row>
    <row r="143" spans="1:16">
      <c r="A143" s="14" t="s">
        <v>433</v>
      </c>
      <c r="B143" s="5" t="s">
        <v>434</v>
      </c>
      <c r="C143" s="5" t="s">
        <v>303</v>
      </c>
      <c r="D143" s="3" t="s">
        <v>435</v>
      </c>
      <c r="E143" s="1">
        <v>1</v>
      </c>
      <c r="F143" s="1"/>
      <c r="G143" s="1">
        <v>1</v>
      </c>
      <c r="H143" s="1"/>
      <c r="I143" s="1"/>
      <c r="J143" s="1"/>
      <c r="K143" s="1"/>
      <c r="L143" s="1"/>
      <c r="M143" s="1"/>
      <c r="N143" s="1">
        <v>20</v>
      </c>
      <c r="O143" s="1">
        <v>4</v>
      </c>
      <c r="P143" s="1"/>
    </row>
    <row r="144" spans="1:16">
      <c r="A144" s="14" t="s">
        <v>436</v>
      </c>
      <c r="B144" s="5" t="s">
        <v>437</v>
      </c>
      <c r="C144" s="5" t="s">
        <v>303</v>
      </c>
      <c r="D144" s="3" t="s">
        <v>7</v>
      </c>
      <c r="E144" s="1">
        <v>1</v>
      </c>
      <c r="F144" s="1"/>
      <c r="G144" s="1"/>
      <c r="H144" s="1"/>
      <c r="I144" s="1">
        <v>1</v>
      </c>
      <c r="J144" s="1"/>
      <c r="K144" s="1"/>
      <c r="L144" s="1"/>
      <c r="M144" s="1"/>
      <c r="N144" s="1">
        <v>19</v>
      </c>
      <c r="O144" s="1">
        <v>4</v>
      </c>
      <c r="P144" s="1"/>
    </row>
    <row r="145" spans="1:16">
      <c r="A145" s="14" t="s">
        <v>440</v>
      </c>
      <c r="B145" s="5" t="s">
        <v>441</v>
      </c>
      <c r="C145" s="5" t="s">
        <v>303</v>
      </c>
      <c r="D145" s="3" t="s">
        <v>7</v>
      </c>
      <c r="E145" s="1"/>
      <c r="F145" s="1"/>
      <c r="G145" s="1"/>
      <c r="H145" s="1"/>
      <c r="I145" s="1">
        <v>1</v>
      </c>
      <c r="J145" s="1"/>
      <c r="K145" s="1"/>
      <c r="L145" s="1"/>
      <c r="M145" s="1"/>
      <c r="N145" s="1">
        <v>19</v>
      </c>
      <c r="O145" s="1">
        <v>5</v>
      </c>
      <c r="P145" s="1"/>
    </row>
    <row r="146" spans="1:16">
      <c r="A146" s="14" t="s">
        <v>444</v>
      </c>
      <c r="B146" s="5" t="s">
        <v>445</v>
      </c>
      <c r="C146" s="5" t="s">
        <v>303</v>
      </c>
      <c r="D146" s="3" t="s">
        <v>7</v>
      </c>
      <c r="E146" s="1">
        <v>2</v>
      </c>
      <c r="F146" s="1"/>
      <c r="G146" s="1"/>
      <c r="H146" s="1"/>
      <c r="I146" s="1"/>
      <c r="J146" s="1"/>
      <c r="K146" s="1"/>
      <c r="L146" s="1"/>
      <c r="M146" s="1"/>
      <c r="N146" s="1">
        <v>19</v>
      </c>
      <c r="O146" s="1">
        <v>4</v>
      </c>
      <c r="P146" s="1"/>
    </row>
    <row r="147" spans="1:16">
      <c r="A147" s="14" t="s">
        <v>450</v>
      </c>
      <c r="B147" s="5" t="s">
        <v>451</v>
      </c>
      <c r="C147" s="5" t="s">
        <v>303</v>
      </c>
      <c r="D147" s="3" t="s">
        <v>7</v>
      </c>
      <c r="E147" s="1"/>
      <c r="F147" s="1"/>
      <c r="G147" s="1"/>
      <c r="H147" s="1">
        <v>1</v>
      </c>
      <c r="I147" s="1"/>
      <c r="J147" s="1"/>
      <c r="K147" s="1"/>
      <c r="L147" s="1"/>
      <c r="M147" s="1"/>
      <c r="N147" s="1">
        <v>19</v>
      </c>
      <c r="O147" s="1">
        <v>5</v>
      </c>
      <c r="P147" s="1"/>
    </row>
    <row r="148" spans="1:16">
      <c r="A148" s="14" t="s">
        <v>456</v>
      </c>
      <c r="B148" s="5" t="s">
        <v>457</v>
      </c>
      <c r="C148" s="5" t="s">
        <v>303</v>
      </c>
      <c r="D148" s="3" t="s">
        <v>7</v>
      </c>
      <c r="E148" s="1">
        <v>5</v>
      </c>
      <c r="F148" s="1"/>
      <c r="G148" s="1"/>
      <c r="H148" s="1"/>
      <c r="I148" s="1"/>
      <c r="J148" s="1"/>
      <c r="K148" s="1"/>
      <c r="L148" s="1"/>
      <c r="M148" s="1"/>
      <c r="N148" s="1">
        <v>17</v>
      </c>
      <c r="O148" s="1">
        <v>3</v>
      </c>
      <c r="P148" s="1"/>
    </row>
    <row r="149" spans="1:16">
      <c r="A149" s="14" t="s">
        <v>460</v>
      </c>
      <c r="B149" s="5" t="s">
        <v>461</v>
      </c>
      <c r="C149" s="5" t="s">
        <v>303</v>
      </c>
      <c r="D149" s="3" t="s">
        <v>7</v>
      </c>
      <c r="E149" s="1">
        <v>4</v>
      </c>
      <c r="F149" s="1"/>
      <c r="G149" s="1"/>
      <c r="H149" s="1">
        <v>2</v>
      </c>
      <c r="I149" s="1">
        <v>1</v>
      </c>
      <c r="J149" s="1"/>
      <c r="K149" s="1"/>
      <c r="L149" s="1"/>
      <c r="M149" s="1"/>
      <c r="N149" s="1">
        <v>15</v>
      </c>
      <c r="O149" s="1">
        <v>3</v>
      </c>
      <c r="P149" s="1"/>
    </row>
    <row r="150" spans="1:16">
      <c r="A150" s="7" t="s">
        <v>613</v>
      </c>
      <c r="B150" s="7" t="s">
        <v>614</v>
      </c>
      <c r="C150" s="3" t="s">
        <v>303</v>
      </c>
      <c r="D150" s="3"/>
      <c r="E150" s="1">
        <v>1</v>
      </c>
      <c r="F150" s="1"/>
      <c r="G150" s="1"/>
      <c r="H150" s="1"/>
      <c r="I150" s="1"/>
      <c r="J150" s="1"/>
      <c r="K150" s="1"/>
      <c r="L150" s="1"/>
      <c r="M150" s="1"/>
      <c r="N150" s="1">
        <v>19</v>
      </c>
      <c r="O150" s="1">
        <v>5</v>
      </c>
      <c r="P150" s="1"/>
    </row>
    <row r="151" spans="1:16">
      <c r="A151" s="14" t="s">
        <v>463</v>
      </c>
      <c r="B151" s="5" t="s">
        <v>464</v>
      </c>
      <c r="C151" s="5" t="s">
        <v>303</v>
      </c>
      <c r="D151" s="3" t="s">
        <v>7</v>
      </c>
      <c r="E151" s="1">
        <v>1</v>
      </c>
      <c r="F151" s="1"/>
      <c r="G151" s="1">
        <v>2</v>
      </c>
      <c r="H151" s="1"/>
      <c r="I151" s="1"/>
      <c r="J151" s="1"/>
      <c r="K151" s="1"/>
      <c r="L151" s="1"/>
      <c r="M151" s="1"/>
      <c r="N151" s="1">
        <v>19</v>
      </c>
      <c r="O151" s="1">
        <v>5</v>
      </c>
      <c r="P151" s="1"/>
    </row>
    <row r="152" spans="1:16">
      <c r="A152" s="7" t="s">
        <v>639</v>
      </c>
      <c r="B152" s="7" t="s">
        <v>640</v>
      </c>
      <c r="C152" s="3" t="s">
        <v>642</v>
      </c>
      <c r="D152" s="3" t="s">
        <v>7</v>
      </c>
      <c r="E152" s="1">
        <v>1</v>
      </c>
      <c r="F152" s="1"/>
      <c r="G152" s="1"/>
      <c r="H152" s="1">
        <v>1</v>
      </c>
      <c r="I152" s="1"/>
      <c r="J152" s="1"/>
      <c r="K152" s="1"/>
      <c r="L152" s="1"/>
      <c r="M152" s="1"/>
      <c r="N152" s="1">
        <v>19</v>
      </c>
      <c r="O152" s="1">
        <v>4</v>
      </c>
      <c r="P152" s="1"/>
    </row>
    <row r="153" spans="1:16">
      <c r="A153" s="14" t="s">
        <v>260</v>
      </c>
      <c r="B153" s="5" t="s">
        <v>261</v>
      </c>
      <c r="C153" s="3" t="s">
        <v>259</v>
      </c>
      <c r="D153" s="3" t="s">
        <v>7</v>
      </c>
      <c r="E153" s="1"/>
      <c r="F153" s="1"/>
      <c r="G153" s="1"/>
      <c r="H153" s="1"/>
      <c r="I153" s="1"/>
      <c r="J153" s="1"/>
      <c r="K153" s="1"/>
      <c r="L153" s="1"/>
      <c r="M153" s="1"/>
      <c r="N153" s="1">
        <v>20</v>
      </c>
      <c r="O153" s="1">
        <v>5</v>
      </c>
      <c r="P153" s="1"/>
    </row>
    <row r="154" spans="1:16">
      <c r="A154" s="14" t="s">
        <v>262</v>
      </c>
      <c r="B154" s="5" t="s">
        <v>263</v>
      </c>
      <c r="C154" s="3" t="s">
        <v>259</v>
      </c>
      <c r="D154" s="3" t="s">
        <v>7</v>
      </c>
      <c r="E154" s="1"/>
      <c r="F154" s="1"/>
      <c r="G154" s="1"/>
      <c r="H154" s="1"/>
      <c r="I154" s="1">
        <v>1</v>
      </c>
      <c r="J154" s="1"/>
      <c r="K154" s="1"/>
      <c r="L154" s="1"/>
      <c r="M154" s="1"/>
      <c r="N154" s="1">
        <v>19</v>
      </c>
      <c r="O154" s="1">
        <v>5</v>
      </c>
      <c r="P154" s="1"/>
    </row>
    <row r="155" spans="1:16">
      <c r="A155" s="14" t="s">
        <v>264</v>
      </c>
      <c r="B155" s="5" t="s">
        <v>265</v>
      </c>
      <c r="C155" s="3" t="s">
        <v>259</v>
      </c>
      <c r="D155" s="3" t="s">
        <v>7</v>
      </c>
      <c r="E155" s="1"/>
      <c r="F155" s="1"/>
      <c r="G155" s="1"/>
      <c r="H155" s="1"/>
      <c r="I155" s="1"/>
      <c r="J155" s="1"/>
      <c r="K155" s="1"/>
      <c r="L155" s="1"/>
      <c r="M155" s="1"/>
      <c r="N155" s="1">
        <v>20</v>
      </c>
      <c r="O155" s="1">
        <v>5</v>
      </c>
      <c r="P155" s="1"/>
    </row>
    <row r="156" spans="1:16">
      <c r="A156" s="14" t="s">
        <v>269</v>
      </c>
      <c r="B156" s="5" t="s">
        <v>270</v>
      </c>
      <c r="C156" s="3" t="s">
        <v>135</v>
      </c>
      <c r="D156" s="3" t="s">
        <v>7</v>
      </c>
      <c r="E156" s="1"/>
      <c r="F156" s="1"/>
      <c r="G156" s="1"/>
      <c r="H156" s="1"/>
      <c r="I156" s="1"/>
      <c r="J156" s="1"/>
      <c r="K156" s="1"/>
      <c r="L156" s="1"/>
      <c r="M156" s="1"/>
      <c r="N156" s="1">
        <v>20</v>
      </c>
      <c r="O156" s="1">
        <v>5</v>
      </c>
      <c r="P156" s="1"/>
    </row>
    <row r="157" spans="1:16">
      <c r="A157" s="14" t="s">
        <v>271</v>
      </c>
      <c r="B157" s="5" t="s">
        <v>272</v>
      </c>
      <c r="C157" s="3" t="s">
        <v>259</v>
      </c>
      <c r="D157" s="3" t="s">
        <v>7</v>
      </c>
      <c r="E157" s="1"/>
      <c r="F157" s="1"/>
      <c r="G157" s="1"/>
      <c r="H157" s="1"/>
      <c r="I157" s="1"/>
      <c r="J157" s="1"/>
      <c r="K157" s="1"/>
      <c r="L157" s="1"/>
      <c r="M157" s="1"/>
      <c r="N157" s="1">
        <v>20</v>
      </c>
      <c r="O157" s="1">
        <v>5</v>
      </c>
      <c r="P157" s="1"/>
    </row>
    <row r="158" spans="1:16">
      <c r="A158" s="14" t="s">
        <v>273</v>
      </c>
      <c r="B158" s="5" t="s">
        <v>274</v>
      </c>
      <c r="C158" s="3" t="s">
        <v>259</v>
      </c>
      <c r="D158" s="3" t="s">
        <v>7</v>
      </c>
      <c r="E158" s="1"/>
      <c r="F158" s="1">
        <v>1</v>
      </c>
      <c r="G158" s="1"/>
      <c r="H158" s="1"/>
      <c r="I158" s="1"/>
      <c r="J158" s="1"/>
      <c r="K158" s="1"/>
      <c r="L158" s="1"/>
      <c r="M158" s="1"/>
      <c r="N158" s="1">
        <v>19</v>
      </c>
      <c r="O158" s="1">
        <v>5</v>
      </c>
      <c r="P158" s="1"/>
    </row>
    <row r="159" spans="1:16">
      <c r="A159" s="14" t="s">
        <v>279</v>
      </c>
      <c r="B159" s="5" t="s">
        <v>280</v>
      </c>
      <c r="C159" s="3" t="s">
        <v>259</v>
      </c>
      <c r="D159" s="3" t="s">
        <v>7</v>
      </c>
      <c r="E159" s="1">
        <v>1</v>
      </c>
      <c r="F159" s="1"/>
      <c r="G159" s="1"/>
      <c r="H159" s="1"/>
      <c r="I159" s="1">
        <v>1</v>
      </c>
      <c r="J159" s="1"/>
      <c r="K159" s="1"/>
      <c r="L159" s="1"/>
      <c r="M159" s="1"/>
      <c r="N159" s="1">
        <v>19</v>
      </c>
      <c r="O159" s="1">
        <v>4</v>
      </c>
      <c r="P159" s="1"/>
    </row>
    <row r="160" spans="1:16">
      <c r="A160" s="14" t="s">
        <v>290</v>
      </c>
      <c r="B160" s="5" t="s">
        <v>291</v>
      </c>
      <c r="C160" s="3" t="s">
        <v>259</v>
      </c>
      <c r="D160" s="3" t="s">
        <v>7</v>
      </c>
      <c r="E160" s="1"/>
      <c r="F160" s="1"/>
      <c r="G160" s="1"/>
      <c r="H160" s="1"/>
      <c r="I160" s="1">
        <v>1</v>
      </c>
      <c r="J160" s="1"/>
      <c r="K160" s="1"/>
      <c r="L160" s="1"/>
      <c r="M160" s="1"/>
      <c r="N160" s="1">
        <v>19</v>
      </c>
      <c r="O160" s="1">
        <v>5</v>
      </c>
      <c r="P160" s="1"/>
    </row>
    <row r="161" spans="1:16">
      <c r="A161" s="14" t="s">
        <v>292</v>
      </c>
      <c r="B161" s="5" t="s">
        <v>293</v>
      </c>
      <c r="C161" s="3" t="s">
        <v>259</v>
      </c>
      <c r="D161" s="3" t="s">
        <v>7</v>
      </c>
      <c r="E161" s="1"/>
      <c r="F161" s="1"/>
      <c r="G161" s="1"/>
      <c r="H161" s="1"/>
      <c r="I161" s="1"/>
      <c r="J161" s="1"/>
      <c r="K161" s="1"/>
      <c r="L161" s="1"/>
      <c r="M161" s="1"/>
      <c r="N161" s="1">
        <v>20</v>
      </c>
      <c r="O161" s="1">
        <v>5</v>
      </c>
      <c r="P161" s="1"/>
    </row>
    <row r="162" spans="1:16">
      <c r="A162" s="14" t="s">
        <v>296</v>
      </c>
      <c r="B162" s="5" t="s">
        <v>297</v>
      </c>
      <c r="C162" s="3" t="s">
        <v>259</v>
      </c>
      <c r="D162" s="3" t="s">
        <v>7</v>
      </c>
      <c r="E162" s="19"/>
      <c r="F162" s="1"/>
      <c r="G162" s="1"/>
      <c r="H162" s="1"/>
      <c r="I162" s="1"/>
      <c r="J162" s="1"/>
      <c r="K162" s="1"/>
      <c r="L162" s="1"/>
      <c r="M162" s="1"/>
      <c r="N162" s="1">
        <v>20</v>
      </c>
      <c r="O162" s="1">
        <v>5</v>
      </c>
      <c r="P162" s="1"/>
    </row>
    <row r="163" spans="1:16">
      <c r="A163" s="14" t="s">
        <v>463</v>
      </c>
      <c r="B163" s="5" t="s">
        <v>299</v>
      </c>
      <c r="C163" s="3" t="s">
        <v>259</v>
      </c>
      <c r="D163" s="3" t="s">
        <v>7</v>
      </c>
      <c r="E163" s="1"/>
      <c r="F163" s="1"/>
      <c r="G163" s="1">
        <v>2</v>
      </c>
      <c r="H163" s="1"/>
      <c r="I163" s="1"/>
      <c r="J163" s="1"/>
      <c r="K163" s="1"/>
      <c r="L163" s="1"/>
      <c r="M163" s="1"/>
      <c r="N163" s="1">
        <v>20</v>
      </c>
      <c r="O163" s="1">
        <v>5</v>
      </c>
      <c r="P163" s="1"/>
    </row>
    <row r="164" spans="1:16">
      <c r="A164" s="7" t="s">
        <v>554</v>
      </c>
      <c r="B164" s="5" t="s">
        <v>555</v>
      </c>
      <c r="C164" s="3" t="s">
        <v>204</v>
      </c>
      <c r="D164" s="3" t="s">
        <v>7</v>
      </c>
      <c r="E164" s="1">
        <v>6</v>
      </c>
      <c r="F164" s="1"/>
      <c r="G164" s="1"/>
      <c r="H164" s="1"/>
      <c r="I164" s="1"/>
      <c r="J164" s="1"/>
      <c r="K164" s="1"/>
      <c r="L164" s="1"/>
      <c r="M164" s="1"/>
      <c r="N164" s="1">
        <v>15</v>
      </c>
      <c r="O164" s="1">
        <v>4</v>
      </c>
      <c r="P164" s="1"/>
    </row>
    <row r="165" spans="1:16">
      <c r="A165" s="10" t="s">
        <v>486</v>
      </c>
      <c r="B165" s="5" t="s">
        <v>487</v>
      </c>
      <c r="C165" s="3" t="s">
        <v>204</v>
      </c>
      <c r="D165" s="3" t="s">
        <v>7</v>
      </c>
      <c r="E165" s="1"/>
      <c r="F165" s="1">
        <v>1</v>
      </c>
      <c r="G165" s="1"/>
      <c r="H165" s="1">
        <v>1</v>
      </c>
      <c r="I165" s="1"/>
      <c r="J165" s="1"/>
      <c r="K165" s="1"/>
      <c r="L165" s="1"/>
      <c r="M165" s="1"/>
      <c r="N165" s="1">
        <v>18</v>
      </c>
      <c r="O165" s="1">
        <v>5</v>
      </c>
      <c r="P165" s="1"/>
    </row>
    <row r="166" spans="1:16">
      <c r="A166" s="10" t="s">
        <v>480</v>
      </c>
      <c r="B166" s="5" t="s">
        <v>481</v>
      </c>
      <c r="C166" s="3" t="s">
        <v>204</v>
      </c>
      <c r="D166" s="3" t="s">
        <v>7</v>
      </c>
      <c r="E166" s="1"/>
      <c r="F166" s="1">
        <v>1</v>
      </c>
      <c r="G166" s="1"/>
      <c r="H166" s="1"/>
      <c r="I166" s="1"/>
      <c r="J166" s="1"/>
      <c r="K166" s="1"/>
      <c r="L166" s="1"/>
      <c r="M166" s="1"/>
      <c r="N166" s="1">
        <v>20</v>
      </c>
      <c r="O166" s="1">
        <v>4</v>
      </c>
      <c r="P166" s="1"/>
    </row>
    <row r="167" spans="1:16">
      <c r="A167" s="7" t="s">
        <v>463</v>
      </c>
      <c r="B167" s="5" t="s">
        <v>549</v>
      </c>
      <c r="C167" s="3" t="s">
        <v>204</v>
      </c>
      <c r="D167" s="3" t="s">
        <v>7</v>
      </c>
      <c r="E167" s="19"/>
      <c r="F167" s="1">
        <v>4</v>
      </c>
      <c r="G167" s="1">
        <v>2</v>
      </c>
      <c r="H167" s="1">
        <v>2</v>
      </c>
      <c r="I167" s="1"/>
      <c r="J167" s="1"/>
      <c r="K167" s="1"/>
      <c r="L167" s="1"/>
      <c r="M167" s="1"/>
      <c r="N167" s="1">
        <v>13</v>
      </c>
      <c r="O167" s="1">
        <v>2</v>
      </c>
      <c r="P167" s="1"/>
    </row>
    <row r="168" spans="1:16">
      <c r="A168" s="14" t="s">
        <v>307</v>
      </c>
      <c r="B168" s="12" t="s">
        <v>308</v>
      </c>
      <c r="C168" s="9" t="s">
        <v>306</v>
      </c>
      <c r="D168" s="4" t="s">
        <v>7</v>
      </c>
      <c r="E168" s="1"/>
      <c r="F168" s="1"/>
      <c r="G168" s="1"/>
      <c r="H168" s="1"/>
      <c r="I168" s="1">
        <v>1</v>
      </c>
      <c r="J168" s="1"/>
      <c r="K168" s="1"/>
      <c r="L168" s="1"/>
      <c r="M168" s="1"/>
      <c r="N168" s="1">
        <v>19</v>
      </c>
      <c r="O168" s="1">
        <v>5</v>
      </c>
      <c r="P168" s="1"/>
    </row>
    <row r="169" spans="1:16">
      <c r="A169" s="14" t="s">
        <v>309</v>
      </c>
      <c r="B169" s="12" t="s">
        <v>310</v>
      </c>
      <c r="C169" s="9" t="s">
        <v>306</v>
      </c>
      <c r="D169" s="4" t="s">
        <v>7</v>
      </c>
      <c r="E169" s="1"/>
      <c r="F169" s="1"/>
      <c r="G169" s="1"/>
      <c r="H169" s="1">
        <v>1</v>
      </c>
      <c r="I169" s="1"/>
      <c r="J169" s="1"/>
      <c r="K169" s="1"/>
      <c r="L169" s="1"/>
      <c r="M169" s="1"/>
      <c r="N169" s="1">
        <v>19</v>
      </c>
      <c r="O169" s="1">
        <v>5</v>
      </c>
      <c r="P169" s="1"/>
    </row>
    <row r="170" spans="1:16">
      <c r="A170" s="14" t="s">
        <v>311</v>
      </c>
      <c r="B170" s="12" t="s">
        <v>312</v>
      </c>
      <c r="C170" s="9" t="s">
        <v>306</v>
      </c>
      <c r="D170" s="4" t="s">
        <v>7</v>
      </c>
      <c r="E170" s="1">
        <v>1</v>
      </c>
      <c r="F170" s="1">
        <v>1</v>
      </c>
      <c r="G170" s="1"/>
      <c r="H170" s="1"/>
      <c r="I170" s="1">
        <v>1</v>
      </c>
      <c r="J170" s="1"/>
      <c r="K170" s="1"/>
      <c r="L170" s="1"/>
      <c r="M170" s="1"/>
      <c r="N170" s="1">
        <v>19</v>
      </c>
      <c r="O170" s="1">
        <v>3</v>
      </c>
      <c r="P170" s="1"/>
    </row>
    <row r="171" spans="1:16">
      <c r="A171" s="14" t="s">
        <v>313</v>
      </c>
      <c r="B171" s="12" t="s">
        <v>314</v>
      </c>
      <c r="C171" s="9" t="s">
        <v>306</v>
      </c>
      <c r="D171" s="4" t="s">
        <v>7</v>
      </c>
      <c r="E171" s="1"/>
      <c r="F171" s="1"/>
      <c r="G171" s="1">
        <v>1</v>
      </c>
      <c r="H171" s="1"/>
      <c r="I171" s="1">
        <v>2</v>
      </c>
      <c r="J171" s="1"/>
      <c r="K171" s="1"/>
      <c r="L171" s="1"/>
      <c r="M171" s="1"/>
      <c r="N171" s="1">
        <v>18</v>
      </c>
      <c r="O171" s="1">
        <v>5</v>
      </c>
      <c r="P171" s="1"/>
    </row>
    <row r="172" spans="1:16">
      <c r="A172" s="14" t="s">
        <v>315</v>
      </c>
      <c r="B172" s="5" t="s">
        <v>316</v>
      </c>
      <c r="C172" s="5" t="s">
        <v>306</v>
      </c>
      <c r="D172" s="3" t="s">
        <v>7</v>
      </c>
      <c r="E172" s="1"/>
      <c r="F172" s="1"/>
      <c r="G172" s="1">
        <v>3</v>
      </c>
      <c r="H172" s="1"/>
      <c r="I172" s="1"/>
      <c r="J172" s="1"/>
      <c r="K172" s="1"/>
      <c r="L172" s="1"/>
      <c r="M172" s="1"/>
      <c r="N172" s="1">
        <v>20</v>
      </c>
      <c r="O172" s="1">
        <v>5</v>
      </c>
      <c r="P172" s="1"/>
    </row>
    <row r="173" spans="1:16">
      <c r="A173" s="14" t="s">
        <v>317</v>
      </c>
      <c r="B173" s="12" t="s">
        <v>318</v>
      </c>
      <c r="C173" s="9" t="s">
        <v>306</v>
      </c>
      <c r="D173" s="4" t="s">
        <v>7</v>
      </c>
      <c r="E173" s="1"/>
      <c r="F173" s="1"/>
      <c r="G173" s="1"/>
      <c r="H173" s="1"/>
      <c r="I173" s="1">
        <v>1</v>
      </c>
      <c r="J173" s="1"/>
      <c r="K173" s="1"/>
      <c r="L173" s="1"/>
      <c r="M173" s="1"/>
      <c r="N173" s="1">
        <v>19</v>
      </c>
      <c r="O173" s="1">
        <v>5</v>
      </c>
      <c r="P173" s="1"/>
    </row>
    <row r="174" spans="1:16">
      <c r="A174" s="14" t="s">
        <v>319</v>
      </c>
      <c r="B174" s="12" t="s">
        <v>320</v>
      </c>
      <c r="C174" s="9" t="s">
        <v>306</v>
      </c>
      <c r="D174" s="4" t="s">
        <v>7</v>
      </c>
      <c r="E174" s="1"/>
      <c r="F174" s="1"/>
      <c r="G174" s="1">
        <v>1</v>
      </c>
      <c r="H174" s="1"/>
      <c r="I174" s="1">
        <v>3</v>
      </c>
      <c r="J174" s="1"/>
      <c r="K174" s="1"/>
      <c r="L174" s="1"/>
      <c r="M174" s="1"/>
      <c r="N174" s="1">
        <v>18</v>
      </c>
      <c r="O174" s="1">
        <v>4</v>
      </c>
      <c r="P174" s="1"/>
    </row>
    <row r="175" spans="1:16">
      <c r="A175" s="14" t="s">
        <v>321</v>
      </c>
      <c r="B175" s="5" t="s">
        <v>322</v>
      </c>
      <c r="C175" s="9" t="s">
        <v>306</v>
      </c>
      <c r="D175" s="4" t="s">
        <v>7</v>
      </c>
      <c r="E175" s="1"/>
      <c r="F175" s="1">
        <v>1</v>
      </c>
      <c r="G175" s="1">
        <v>2</v>
      </c>
      <c r="H175" s="1">
        <v>1</v>
      </c>
      <c r="I175" s="1"/>
      <c r="J175" s="1"/>
      <c r="K175" s="1"/>
      <c r="L175" s="1"/>
      <c r="M175" s="1"/>
      <c r="N175" s="1">
        <v>19</v>
      </c>
      <c r="O175" s="1">
        <v>4</v>
      </c>
      <c r="P175" s="1"/>
    </row>
    <row r="176" spans="1:16">
      <c r="A176" s="11" t="s">
        <v>304</v>
      </c>
      <c r="B176" s="13" t="s">
        <v>305</v>
      </c>
      <c r="C176" s="9" t="s">
        <v>306</v>
      </c>
      <c r="D176" s="9" t="s">
        <v>7</v>
      </c>
      <c r="E176" s="1"/>
      <c r="F176" s="1"/>
      <c r="G176" s="1">
        <v>2</v>
      </c>
      <c r="H176" s="1"/>
      <c r="I176" s="1"/>
      <c r="J176" s="1"/>
      <c r="K176" s="1"/>
      <c r="L176" s="1"/>
      <c r="M176" s="1"/>
      <c r="N176" s="1">
        <v>18</v>
      </c>
      <c r="O176" s="1">
        <v>2</v>
      </c>
      <c r="P176" s="1"/>
    </row>
    <row r="177" spans="1:16">
      <c r="A177" s="14" t="s">
        <v>329</v>
      </c>
      <c r="B177" s="12" t="s">
        <v>330</v>
      </c>
      <c r="C177" s="9" t="s">
        <v>306</v>
      </c>
      <c r="D177" s="4" t="s">
        <v>7</v>
      </c>
      <c r="E177" s="1"/>
      <c r="F177" s="1">
        <v>1</v>
      </c>
      <c r="G177" s="1">
        <v>1</v>
      </c>
      <c r="H177" s="1">
        <v>5</v>
      </c>
      <c r="I177" s="1">
        <v>3</v>
      </c>
      <c r="J177" s="1"/>
      <c r="K177" s="1"/>
      <c r="L177" s="1"/>
      <c r="M177" s="1"/>
      <c r="N177" s="1">
        <v>14</v>
      </c>
      <c r="O177" s="1">
        <v>2</v>
      </c>
      <c r="P177" s="1"/>
    </row>
    <row r="178" spans="1:16">
      <c r="A178" s="14" t="s">
        <v>331</v>
      </c>
      <c r="B178" s="12" t="s">
        <v>332</v>
      </c>
      <c r="C178" s="9" t="s">
        <v>306</v>
      </c>
      <c r="D178" s="4" t="s">
        <v>7</v>
      </c>
      <c r="E178" s="1"/>
      <c r="F178" s="1"/>
      <c r="G178" s="1">
        <v>1</v>
      </c>
      <c r="H178" s="1">
        <v>1</v>
      </c>
      <c r="I178" s="1">
        <v>4</v>
      </c>
      <c r="J178" s="1"/>
      <c r="K178" s="1"/>
      <c r="L178" s="1"/>
      <c r="M178" s="1"/>
      <c r="N178" s="1">
        <v>16</v>
      </c>
      <c r="O178" s="1">
        <v>4</v>
      </c>
      <c r="P178" s="1"/>
    </row>
    <row r="179" spans="1:16">
      <c r="A179" s="14" t="s">
        <v>333</v>
      </c>
      <c r="B179" s="12" t="s">
        <v>334</v>
      </c>
      <c r="C179" s="9" t="s">
        <v>306</v>
      </c>
      <c r="D179" s="4" t="s">
        <v>7</v>
      </c>
      <c r="E179" s="1"/>
      <c r="F179" s="1"/>
      <c r="G179" s="1"/>
      <c r="H179" s="1"/>
      <c r="I179" s="1">
        <v>1</v>
      </c>
      <c r="J179" s="1"/>
      <c r="K179" s="1"/>
      <c r="L179" s="1"/>
      <c r="M179" s="1"/>
      <c r="N179" s="1">
        <v>19</v>
      </c>
      <c r="O179" s="1">
        <v>5</v>
      </c>
      <c r="P179" s="1"/>
    </row>
    <row r="180" spans="1:16">
      <c r="A180" s="14" t="s">
        <v>335</v>
      </c>
      <c r="B180" s="12" t="s">
        <v>336</v>
      </c>
      <c r="C180" s="9" t="s">
        <v>306</v>
      </c>
      <c r="D180" s="4" t="s">
        <v>7</v>
      </c>
      <c r="E180" s="1"/>
      <c r="F180" s="1"/>
      <c r="G180" s="1"/>
      <c r="H180" s="1"/>
      <c r="I180" s="1"/>
      <c r="J180" s="1"/>
      <c r="K180" s="1"/>
      <c r="L180" s="1"/>
      <c r="M180" s="1"/>
      <c r="N180" s="1">
        <v>20</v>
      </c>
      <c r="O180" s="1">
        <v>5</v>
      </c>
      <c r="P180" s="1"/>
    </row>
    <row r="181" spans="1:16">
      <c r="A181" s="14" t="s">
        <v>343</v>
      </c>
      <c r="B181" s="12" t="s">
        <v>344</v>
      </c>
      <c r="C181" s="9" t="s">
        <v>306</v>
      </c>
      <c r="D181" s="4" t="s">
        <v>7</v>
      </c>
      <c r="E181" s="1"/>
      <c r="F181" s="1"/>
      <c r="G181" s="1">
        <v>1</v>
      </c>
      <c r="H181" s="1">
        <v>1</v>
      </c>
      <c r="I181" s="1">
        <v>1</v>
      </c>
      <c r="J181" s="1"/>
      <c r="K181" s="1"/>
      <c r="L181" s="1">
        <v>1</v>
      </c>
      <c r="M181" s="1"/>
      <c r="N181" s="1">
        <v>19</v>
      </c>
      <c r="O181" s="1">
        <v>3</v>
      </c>
      <c r="P181" s="1"/>
    </row>
    <row r="182" spans="1:16">
      <c r="A182" s="5" t="s">
        <v>4</v>
      </c>
      <c r="B182" s="5" t="s">
        <v>5</v>
      </c>
      <c r="C182" s="3" t="s">
        <v>6</v>
      </c>
      <c r="D182" s="3" t="s">
        <v>7</v>
      </c>
      <c r="E182" s="1"/>
      <c r="F182" s="1"/>
      <c r="G182" s="1"/>
      <c r="H182" s="1"/>
      <c r="I182" s="1"/>
      <c r="J182" s="1"/>
      <c r="K182" s="1"/>
      <c r="L182" s="1"/>
      <c r="M182" s="1"/>
      <c r="N182" s="1">
        <v>20</v>
      </c>
      <c r="O182" s="1">
        <v>5</v>
      </c>
      <c r="P182" s="1"/>
    </row>
    <row r="183" spans="1:16">
      <c r="A183" s="5" t="s">
        <v>8</v>
      </c>
      <c r="B183" s="5" t="s">
        <v>9</v>
      </c>
      <c r="C183" s="3" t="s">
        <v>6</v>
      </c>
      <c r="D183" s="3" t="s">
        <v>7</v>
      </c>
      <c r="E183" s="1"/>
      <c r="F183" s="1"/>
      <c r="G183" s="1"/>
      <c r="H183" s="1"/>
      <c r="I183" s="1"/>
      <c r="J183" s="1"/>
      <c r="K183" s="1"/>
      <c r="L183" s="1"/>
      <c r="M183" s="1"/>
      <c r="N183" s="1">
        <v>20</v>
      </c>
      <c r="O183" s="1">
        <v>5</v>
      </c>
      <c r="P183" s="1"/>
    </row>
    <row r="184" spans="1:16">
      <c r="A184" s="7" t="s">
        <v>34</v>
      </c>
      <c r="B184" s="5" t="s">
        <v>35</v>
      </c>
      <c r="C184" s="3" t="s">
        <v>6</v>
      </c>
      <c r="D184" s="3" t="s">
        <v>7</v>
      </c>
      <c r="E184" s="1"/>
      <c r="F184" s="1"/>
      <c r="G184" s="1"/>
      <c r="H184" s="1"/>
      <c r="I184" s="1"/>
      <c r="J184" s="1"/>
      <c r="K184" s="1"/>
      <c r="L184" s="1"/>
      <c r="M184" s="1"/>
      <c r="N184" s="1">
        <v>20</v>
      </c>
      <c r="O184" s="1">
        <v>5</v>
      </c>
      <c r="P184" s="1"/>
    </row>
    <row r="185" spans="1:16">
      <c r="A185" s="7" t="s">
        <v>10</v>
      </c>
      <c r="B185" s="5" t="s">
        <v>11</v>
      </c>
      <c r="C185" s="3" t="s">
        <v>6</v>
      </c>
      <c r="D185" s="3" t="s">
        <v>7</v>
      </c>
      <c r="E185" s="1"/>
      <c r="F185" s="1"/>
      <c r="G185" s="1"/>
      <c r="H185" s="1"/>
      <c r="I185" s="1"/>
      <c r="J185" s="1"/>
      <c r="K185" s="1"/>
      <c r="L185" s="1"/>
      <c r="M185" s="1"/>
      <c r="N185" s="1">
        <v>20</v>
      </c>
      <c r="O185" s="1">
        <v>5</v>
      </c>
      <c r="P185" s="1"/>
    </row>
    <row r="186" spans="1:16">
      <c r="A186" s="7" t="s">
        <v>14</v>
      </c>
      <c r="B186" s="5" t="s">
        <v>15</v>
      </c>
      <c r="C186" s="3" t="s">
        <v>6</v>
      </c>
      <c r="D186" s="3" t="s">
        <v>7</v>
      </c>
      <c r="E186" s="1"/>
      <c r="F186" s="1"/>
      <c r="G186" s="1"/>
      <c r="H186" s="1"/>
      <c r="I186" s="1">
        <v>2</v>
      </c>
      <c r="J186" s="1"/>
      <c r="K186" s="1"/>
      <c r="L186" s="1"/>
      <c r="M186" s="1"/>
      <c r="N186" s="1">
        <v>19</v>
      </c>
      <c r="O186" s="1">
        <v>4</v>
      </c>
      <c r="P186" s="1"/>
    </row>
    <row r="187" spans="1:16">
      <c r="A187" s="7" t="s">
        <v>12</v>
      </c>
      <c r="B187" s="5" t="s">
        <v>13</v>
      </c>
      <c r="C187" s="3" t="s">
        <v>6</v>
      </c>
      <c r="D187" s="3" t="s">
        <v>7</v>
      </c>
      <c r="E187" s="1"/>
      <c r="F187" s="1"/>
      <c r="G187" s="1"/>
      <c r="H187" s="1"/>
      <c r="I187" s="1"/>
      <c r="J187" s="1"/>
      <c r="K187" s="1"/>
      <c r="L187" s="1"/>
      <c r="M187" s="1"/>
      <c r="N187" s="1">
        <v>20</v>
      </c>
      <c r="O187" s="1">
        <v>5</v>
      </c>
      <c r="P187" s="1"/>
    </row>
    <row r="188" spans="1:16">
      <c r="A188" s="14" t="s">
        <v>52</v>
      </c>
      <c r="B188" s="5" t="s">
        <v>53</v>
      </c>
      <c r="C188" s="3" t="s">
        <v>6</v>
      </c>
      <c r="D188" s="3" t="s">
        <v>7</v>
      </c>
      <c r="E188" s="1"/>
      <c r="F188" s="1"/>
      <c r="G188" s="1"/>
      <c r="H188" s="1"/>
      <c r="I188" s="1"/>
      <c r="J188" s="1"/>
      <c r="K188" s="1"/>
      <c r="L188" s="1"/>
      <c r="M188" s="1"/>
      <c r="N188" s="1">
        <v>20</v>
      </c>
      <c r="O188" s="1">
        <v>5</v>
      </c>
      <c r="P188" s="1"/>
    </row>
    <row r="189" spans="1:16">
      <c r="A189" s="7" t="s">
        <v>16</v>
      </c>
      <c r="B189" s="5" t="s">
        <v>17</v>
      </c>
      <c r="C189" s="3" t="s">
        <v>6</v>
      </c>
      <c r="D189" s="3" t="s">
        <v>7</v>
      </c>
      <c r="E189" s="1">
        <v>1</v>
      </c>
      <c r="F189" s="1"/>
      <c r="G189" s="1"/>
      <c r="H189" s="1"/>
      <c r="I189" s="1"/>
      <c r="J189" s="1"/>
      <c r="K189" s="1"/>
      <c r="L189" s="1"/>
      <c r="M189" s="1"/>
      <c r="N189" s="1">
        <v>19</v>
      </c>
      <c r="O189" s="1">
        <v>5</v>
      </c>
      <c r="P189" s="1"/>
    </row>
    <row r="190" spans="1:16">
      <c r="A190" s="7" t="s">
        <v>18</v>
      </c>
      <c r="B190" s="5" t="s">
        <v>19</v>
      </c>
      <c r="C190" s="3" t="s">
        <v>6</v>
      </c>
      <c r="D190" s="3" t="s">
        <v>7</v>
      </c>
      <c r="E190" s="1"/>
      <c r="F190" s="1">
        <v>2</v>
      </c>
      <c r="G190" s="1"/>
      <c r="H190" s="1"/>
      <c r="I190" s="1"/>
      <c r="J190" s="1"/>
      <c r="K190" s="1"/>
      <c r="L190" s="1"/>
      <c r="M190" s="1"/>
      <c r="N190" s="1">
        <v>18</v>
      </c>
      <c r="O190" s="1">
        <v>5</v>
      </c>
      <c r="P190" s="1"/>
    </row>
    <row r="191" spans="1:16">
      <c r="A191" s="7" t="s">
        <v>20</v>
      </c>
      <c r="B191" s="5" t="s">
        <v>21</v>
      </c>
      <c r="C191" s="3" t="s">
        <v>6</v>
      </c>
      <c r="D191" s="3" t="s">
        <v>7</v>
      </c>
      <c r="E191" s="1"/>
      <c r="F191" s="1"/>
      <c r="G191" s="1"/>
      <c r="H191" s="1"/>
      <c r="I191" s="1"/>
      <c r="J191" s="1"/>
      <c r="K191" s="1"/>
      <c r="L191" s="1"/>
      <c r="M191" s="1"/>
      <c r="N191" s="1">
        <v>20</v>
      </c>
      <c r="O191" s="1">
        <v>5</v>
      </c>
      <c r="P191" s="1"/>
    </row>
    <row r="192" spans="1:16">
      <c r="A192" s="7" t="s">
        <v>22</v>
      </c>
      <c r="B192" s="5" t="s">
        <v>23</v>
      </c>
      <c r="C192" s="3" t="s">
        <v>6</v>
      </c>
      <c r="D192" s="3" t="s">
        <v>7</v>
      </c>
      <c r="E192" s="1"/>
      <c r="F192" s="1"/>
      <c r="G192" s="1"/>
      <c r="H192" s="1"/>
      <c r="I192" s="1"/>
      <c r="J192" s="1"/>
      <c r="K192" s="1"/>
      <c r="L192" s="1"/>
      <c r="M192" s="1"/>
      <c r="N192" s="1">
        <v>20</v>
      </c>
      <c r="O192" s="1">
        <v>5</v>
      </c>
      <c r="P192" s="1"/>
    </row>
    <row r="193" spans="1:16">
      <c r="A193" s="7" t="s">
        <v>24</v>
      </c>
      <c r="B193" s="5" t="s">
        <v>25</v>
      </c>
      <c r="C193" s="3" t="s">
        <v>6</v>
      </c>
      <c r="D193" s="3" t="s">
        <v>7</v>
      </c>
      <c r="E193" s="1">
        <v>1</v>
      </c>
      <c r="F193" s="1"/>
      <c r="G193" s="1"/>
      <c r="H193" s="1"/>
      <c r="I193" s="1"/>
      <c r="J193" s="1"/>
      <c r="K193" s="1"/>
      <c r="L193" s="1"/>
      <c r="M193" s="1"/>
      <c r="N193" s="1">
        <v>19</v>
      </c>
      <c r="O193" s="1">
        <v>5</v>
      </c>
      <c r="P193" s="1"/>
    </row>
    <row r="194" spans="1:16">
      <c r="A194" s="7" t="s">
        <v>26</v>
      </c>
      <c r="B194" s="5" t="s">
        <v>27</v>
      </c>
      <c r="C194" s="3" t="s">
        <v>6</v>
      </c>
      <c r="D194" s="3" t="s">
        <v>7</v>
      </c>
      <c r="E194" s="1"/>
      <c r="F194" s="1"/>
      <c r="G194" s="1"/>
      <c r="H194" s="1"/>
      <c r="I194" s="1"/>
      <c r="J194" s="1"/>
      <c r="K194" s="1"/>
      <c r="L194" s="1"/>
      <c r="M194" s="1"/>
      <c r="N194" s="1">
        <v>20</v>
      </c>
      <c r="O194" s="1">
        <v>5</v>
      </c>
      <c r="P194" s="1"/>
    </row>
    <row r="195" spans="1:16">
      <c r="A195" s="7" t="s">
        <v>32</v>
      </c>
      <c r="B195" s="5" t="s">
        <v>33</v>
      </c>
      <c r="C195" s="3" t="s">
        <v>6</v>
      </c>
      <c r="D195" s="3" t="s">
        <v>7</v>
      </c>
      <c r="E195" s="1">
        <v>1</v>
      </c>
      <c r="F195" s="1"/>
      <c r="G195" s="1"/>
      <c r="H195" s="1"/>
      <c r="I195" s="1"/>
      <c r="J195" s="1"/>
      <c r="K195" s="1"/>
      <c r="L195" s="1"/>
      <c r="M195" s="1"/>
      <c r="N195" s="1">
        <v>19</v>
      </c>
      <c r="O195" s="1">
        <v>5</v>
      </c>
      <c r="P195" s="1"/>
    </row>
    <row r="196" spans="1:16">
      <c r="A196" s="7" t="s">
        <v>28</v>
      </c>
      <c r="B196" s="5" t="s">
        <v>29</v>
      </c>
      <c r="C196" s="3" t="s">
        <v>6</v>
      </c>
      <c r="D196" s="3" t="s">
        <v>7</v>
      </c>
      <c r="E196" s="1"/>
      <c r="F196" s="1"/>
      <c r="G196" s="1"/>
      <c r="H196" s="1"/>
      <c r="I196" s="1"/>
      <c r="J196" s="1"/>
      <c r="K196" s="1"/>
      <c r="L196" s="1"/>
      <c r="M196" s="1"/>
      <c r="N196" s="1">
        <v>20</v>
      </c>
      <c r="O196" s="1">
        <v>5</v>
      </c>
      <c r="P196" s="1"/>
    </row>
    <row r="197" spans="1:16">
      <c r="A197" s="7" t="s">
        <v>30</v>
      </c>
      <c r="B197" s="5" t="s">
        <v>31</v>
      </c>
      <c r="C197" s="3" t="s">
        <v>6</v>
      </c>
      <c r="D197" s="3" t="s">
        <v>7</v>
      </c>
      <c r="E197" s="1"/>
      <c r="F197" s="1"/>
      <c r="G197" s="1"/>
      <c r="H197" s="1"/>
      <c r="I197" s="1"/>
      <c r="J197" s="1"/>
      <c r="K197" s="1"/>
      <c r="L197" s="1"/>
      <c r="M197" s="1"/>
      <c r="N197" s="1">
        <v>20</v>
      </c>
      <c r="O197" s="1">
        <v>5</v>
      </c>
      <c r="P197" s="1"/>
    </row>
    <row r="198" spans="1:16">
      <c r="A198" s="7" t="s">
        <v>38</v>
      </c>
      <c r="B198" s="5" t="s">
        <v>39</v>
      </c>
      <c r="C198" s="3" t="s">
        <v>6</v>
      </c>
      <c r="D198" s="3" t="s">
        <v>7</v>
      </c>
      <c r="E198" s="1"/>
      <c r="F198" s="1"/>
      <c r="G198" s="1"/>
      <c r="H198" s="1"/>
      <c r="I198" s="1">
        <v>6</v>
      </c>
      <c r="J198" s="1"/>
      <c r="K198" s="1"/>
      <c r="L198" s="1"/>
      <c r="M198" s="1"/>
      <c r="N198" s="1">
        <v>17</v>
      </c>
      <c r="O198" s="1">
        <v>2</v>
      </c>
      <c r="P198" s="1"/>
    </row>
    <row r="199" spans="1:16">
      <c r="A199" s="16" t="s">
        <v>36</v>
      </c>
      <c r="B199" s="17" t="s">
        <v>37</v>
      </c>
      <c r="C199" s="6" t="s">
        <v>6</v>
      </c>
      <c r="D199" s="6" t="s">
        <v>7</v>
      </c>
      <c r="E199" s="47"/>
      <c r="F199" s="47"/>
      <c r="G199" s="47"/>
      <c r="H199" s="47"/>
      <c r="I199" s="47">
        <v>6</v>
      </c>
      <c r="J199" s="47">
        <v>6</v>
      </c>
      <c r="K199" s="47"/>
      <c r="L199" s="47"/>
      <c r="M199" s="47"/>
      <c r="N199" s="47">
        <v>8</v>
      </c>
      <c r="O199" s="47">
        <v>5</v>
      </c>
      <c r="P199" s="47"/>
    </row>
    <row r="200" spans="1:16">
      <c r="A200" s="7" t="s">
        <v>40</v>
      </c>
      <c r="B200" s="5" t="s">
        <v>41</v>
      </c>
      <c r="C200" s="3" t="s">
        <v>6</v>
      </c>
      <c r="D200" s="3" t="s">
        <v>7</v>
      </c>
      <c r="E200" s="1"/>
      <c r="F200" s="1"/>
      <c r="G200" s="1"/>
      <c r="H200" s="1"/>
      <c r="I200" s="1"/>
      <c r="J200" s="1"/>
      <c r="K200" s="1"/>
      <c r="L200" s="1"/>
      <c r="M200" s="1"/>
      <c r="N200" s="1">
        <v>20</v>
      </c>
      <c r="O200" s="1">
        <v>5</v>
      </c>
      <c r="P200" s="1"/>
    </row>
    <row r="201" spans="1:16">
      <c r="A201" s="7" t="s">
        <v>42</v>
      </c>
      <c r="B201" s="5" t="s">
        <v>43</v>
      </c>
      <c r="C201" s="3" t="s">
        <v>6</v>
      </c>
      <c r="D201" s="3" t="s">
        <v>7</v>
      </c>
      <c r="E201" s="1">
        <v>1</v>
      </c>
      <c r="F201" s="1"/>
      <c r="G201" s="1"/>
      <c r="H201" s="1"/>
      <c r="I201" s="1"/>
      <c r="J201" s="1"/>
      <c r="K201" s="1"/>
      <c r="L201" s="1"/>
      <c r="M201" s="1"/>
      <c r="N201" s="1">
        <v>19</v>
      </c>
      <c r="O201" s="1">
        <v>5</v>
      </c>
      <c r="P201" s="1"/>
    </row>
    <row r="202" spans="1:16">
      <c r="A202" s="7" t="s">
        <v>44</v>
      </c>
      <c r="B202" s="5" t="s">
        <v>45</v>
      </c>
      <c r="C202" s="3" t="s">
        <v>6</v>
      </c>
      <c r="D202" s="3" t="s">
        <v>7</v>
      </c>
      <c r="E202" s="1"/>
      <c r="F202" s="1"/>
      <c r="G202" s="1"/>
      <c r="H202" s="1">
        <v>1</v>
      </c>
      <c r="I202" s="1">
        <v>9</v>
      </c>
      <c r="J202" s="1">
        <v>1</v>
      </c>
      <c r="K202" s="1"/>
      <c r="L202" s="1"/>
      <c r="M202" s="1"/>
      <c r="N202" s="1">
        <v>11</v>
      </c>
      <c r="O202" s="1">
        <v>3</v>
      </c>
      <c r="P202" s="1"/>
    </row>
    <row r="203" spans="1:16">
      <c r="A203" s="7" t="s">
        <v>46</v>
      </c>
      <c r="B203" s="5" t="s">
        <v>47</v>
      </c>
      <c r="C203" s="3" t="s">
        <v>6</v>
      </c>
      <c r="D203" s="3" t="s">
        <v>7</v>
      </c>
      <c r="E203" s="1"/>
      <c r="F203" s="1"/>
      <c r="G203" s="1"/>
      <c r="H203" s="1"/>
      <c r="I203" s="1"/>
      <c r="J203" s="1"/>
      <c r="K203" s="1"/>
      <c r="L203" s="1"/>
      <c r="M203" s="1"/>
      <c r="N203" s="1">
        <v>20</v>
      </c>
      <c r="O203" s="1">
        <v>5</v>
      </c>
      <c r="P203" s="1"/>
    </row>
    <row r="204" spans="1:16">
      <c r="A204" s="10" t="s">
        <v>651</v>
      </c>
      <c r="B204" s="5" t="s">
        <v>48</v>
      </c>
      <c r="C204" s="3" t="s">
        <v>6</v>
      </c>
      <c r="D204" s="3" t="s">
        <v>7</v>
      </c>
      <c r="E204" s="1"/>
      <c r="F204" s="1"/>
      <c r="G204" s="1"/>
      <c r="H204" s="1"/>
      <c r="I204" s="1"/>
      <c r="J204" s="1"/>
      <c r="K204" s="1"/>
      <c r="L204" s="1"/>
      <c r="M204" s="1"/>
      <c r="N204" s="1">
        <v>20</v>
      </c>
      <c r="O204" s="1">
        <v>5</v>
      </c>
      <c r="P204" s="1"/>
    </row>
    <row r="205" spans="1:16">
      <c r="A205" s="10" t="s">
        <v>654</v>
      </c>
      <c r="B205" s="5" t="s">
        <v>51</v>
      </c>
      <c r="C205" s="3" t="s">
        <v>6</v>
      </c>
      <c r="D205" s="3" t="s">
        <v>7</v>
      </c>
      <c r="E205" s="1"/>
      <c r="F205" s="1"/>
      <c r="G205" s="1"/>
      <c r="H205" s="1"/>
      <c r="I205" s="1">
        <v>1</v>
      </c>
      <c r="J205" s="1"/>
      <c r="K205" s="1"/>
      <c r="L205" s="1"/>
      <c r="M205" s="1"/>
      <c r="N205" s="1">
        <v>19</v>
      </c>
      <c r="O205" s="1">
        <v>5</v>
      </c>
      <c r="P205" s="1"/>
    </row>
    <row r="206" spans="1:16">
      <c r="A206" s="10" t="s">
        <v>653</v>
      </c>
      <c r="B206" s="5" t="s">
        <v>50</v>
      </c>
      <c r="C206" s="3" t="s">
        <v>6</v>
      </c>
      <c r="D206" s="3" t="s">
        <v>7</v>
      </c>
      <c r="E206" s="1"/>
      <c r="F206" s="1"/>
      <c r="G206" s="1"/>
      <c r="H206" s="1"/>
      <c r="I206" s="1"/>
      <c r="J206" s="1"/>
      <c r="K206" s="1"/>
      <c r="L206" s="1"/>
      <c r="M206" s="1"/>
      <c r="N206" s="1">
        <v>20</v>
      </c>
      <c r="O206" s="1">
        <v>5</v>
      </c>
      <c r="P206" s="1"/>
    </row>
    <row r="207" spans="1:16">
      <c r="A207" s="10" t="s">
        <v>652</v>
      </c>
      <c r="B207" s="5" t="s">
        <v>49</v>
      </c>
      <c r="C207" s="3" t="s">
        <v>6</v>
      </c>
      <c r="D207" s="3" t="s">
        <v>7</v>
      </c>
      <c r="E207" s="2"/>
      <c r="F207" s="1"/>
      <c r="G207" s="1"/>
      <c r="H207" s="1"/>
      <c r="I207" s="1"/>
      <c r="J207" s="1"/>
      <c r="K207" s="1"/>
      <c r="L207" s="1"/>
      <c r="M207" s="1"/>
      <c r="N207" s="1">
        <v>20</v>
      </c>
      <c r="O207" s="1">
        <v>5</v>
      </c>
      <c r="P207" s="1"/>
    </row>
    <row r="208" spans="1:16">
      <c r="A208" s="10" t="s">
        <v>55</v>
      </c>
      <c r="B208" s="5" t="s">
        <v>56</v>
      </c>
      <c r="C208" s="3" t="s">
        <v>57</v>
      </c>
      <c r="D208" s="3" t="s">
        <v>7</v>
      </c>
      <c r="E208" s="2"/>
      <c r="F208" s="1"/>
      <c r="G208" s="1"/>
      <c r="H208" s="1"/>
      <c r="I208" s="1"/>
      <c r="J208" s="1"/>
      <c r="K208" s="1"/>
      <c r="L208" s="1"/>
      <c r="M208" s="1"/>
      <c r="N208" s="1">
        <v>20</v>
      </c>
      <c r="O208" s="1">
        <v>5</v>
      </c>
      <c r="P208" s="1"/>
    </row>
    <row r="209" spans="1:16">
      <c r="A209" s="10" t="s">
        <v>68</v>
      </c>
      <c r="B209" s="5" t="s">
        <v>69</v>
      </c>
      <c r="C209" s="3" t="s">
        <v>57</v>
      </c>
      <c r="D209" s="3" t="s">
        <v>7</v>
      </c>
      <c r="E209" s="2"/>
      <c r="F209" s="1"/>
      <c r="G209" s="1"/>
      <c r="H209" s="1"/>
      <c r="I209" s="1"/>
      <c r="J209" s="1"/>
      <c r="K209" s="1"/>
      <c r="L209" s="1"/>
      <c r="M209" s="1"/>
      <c r="N209" s="1">
        <v>20</v>
      </c>
      <c r="O209" s="1">
        <v>5</v>
      </c>
      <c r="P209" s="1"/>
    </row>
    <row r="210" spans="1:16">
      <c r="A210" s="10" t="s">
        <v>58</v>
      </c>
      <c r="B210" s="5" t="s">
        <v>59</v>
      </c>
      <c r="C210" s="3" t="s">
        <v>57</v>
      </c>
      <c r="D210" s="3" t="s">
        <v>7</v>
      </c>
      <c r="E210" s="2"/>
      <c r="F210" s="1"/>
      <c r="G210" s="1"/>
      <c r="H210" s="1"/>
      <c r="I210" s="1"/>
      <c r="J210" s="1"/>
      <c r="K210" s="1"/>
      <c r="L210" s="1"/>
      <c r="M210" s="1"/>
      <c r="N210" s="1">
        <v>20</v>
      </c>
      <c r="O210" s="1">
        <v>5</v>
      </c>
      <c r="P210" s="1"/>
    </row>
    <row r="211" spans="1:16">
      <c r="A211" s="10" t="s">
        <v>72</v>
      </c>
      <c r="B211" s="5" t="s">
        <v>73</v>
      </c>
      <c r="C211" s="3" t="s">
        <v>57</v>
      </c>
      <c r="D211" s="3" t="s">
        <v>7</v>
      </c>
      <c r="E211" s="2"/>
      <c r="F211" s="1"/>
      <c r="G211" s="1"/>
      <c r="H211" s="1"/>
      <c r="I211" s="1"/>
      <c r="J211" s="1"/>
      <c r="K211" s="1"/>
      <c r="L211" s="1"/>
      <c r="M211" s="1"/>
      <c r="N211" s="1">
        <v>20</v>
      </c>
      <c r="O211" s="1">
        <v>5</v>
      </c>
      <c r="P211" s="1"/>
    </row>
    <row r="212" spans="1:16">
      <c r="A212" s="10" t="s">
        <v>62</v>
      </c>
      <c r="B212" s="5" t="s">
        <v>63</v>
      </c>
      <c r="C212" s="3" t="s">
        <v>57</v>
      </c>
      <c r="D212" s="3" t="s">
        <v>7</v>
      </c>
      <c r="E212" s="2"/>
      <c r="F212" s="1">
        <v>3</v>
      </c>
      <c r="G212" s="1"/>
      <c r="H212" s="1"/>
      <c r="I212" s="1"/>
      <c r="J212" s="1"/>
      <c r="K212" s="1"/>
      <c r="L212" s="1"/>
      <c r="M212" s="1"/>
      <c r="N212" s="1">
        <v>17</v>
      </c>
      <c r="O212" s="1">
        <v>5</v>
      </c>
      <c r="P212" s="1"/>
    </row>
    <row r="213" spans="1:16">
      <c r="A213" s="10" t="s">
        <v>74</v>
      </c>
      <c r="B213" s="5" t="s">
        <v>75</v>
      </c>
      <c r="C213" s="3" t="s">
        <v>57</v>
      </c>
      <c r="D213" s="3" t="s">
        <v>7</v>
      </c>
      <c r="E213" s="2"/>
      <c r="F213" s="1"/>
      <c r="G213" s="1"/>
      <c r="H213" s="1"/>
      <c r="I213" s="1"/>
      <c r="J213" s="1">
        <v>1</v>
      </c>
      <c r="K213" s="1"/>
      <c r="L213" s="1">
        <v>1</v>
      </c>
      <c r="M213" s="1"/>
      <c r="N213" s="1">
        <v>19</v>
      </c>
      <c r="O213" s="1">
        <v>4</v>
      </c>
      <c r="P213" s="1"/>
    </row>
    <row r="214" spans="1:16">
      <c r="A214" s="10" t="s">
        <v>78</v>
      </c>
      <c r="B214" s="5" t="s">
        <v>79</v>
      </c>
      <c r="C214" s="3" t="s">
        <v>57</v>
      </c>
      <c r="D214" s="3" t="s">
        <v>7</v>
      </c>
      <c r="E214" s="2"/>
      <c r="F214" s="1"/>
      <c r="G214" s="1"/>
      <c r="H214" s="1"/>
      <c r="I214" s="1"/>
      <c r="J214" s="1"/>
      <c r="K214" s="1"/>
      <c r="L214" s="1"/>
      <c r="M214" s="1"/>
      <c r="N214" s="1">
        <v>20</v>
      </c>
      <c r="O214" s="1">
        <v>5</v>
      </c>
      <c r="P214" s="1"/>
    </row>
    <row r="215" spans="1:16">
      <c r="A215" s="10" t="s">
        <v>60</v>
      </c>
      <c r="B215" s="5" t="s">
        <v>61</v>
      </c>
      <c r="C215" s="3" t="s">
        <v>57</v>
      </c>
      <c r="D215" s="3" t="s">
        <v>7</v>
      </c>
      <c r="E215" s="2"/>
      <c r="F215" s="1">
        <v>1</v>
      </c>
      <c r="G215" s="1"/>
      <c r="H215" s="1"/>
      <c r="I215" s="1"/>
      <c r="J215" s="1"/>
      <c r="K215" s="1"/>
      <c r="L215" s="1"/>
      <c r="M215" s="1"/>
      <c r="N215" s="1">
        <v>20</v>
      </c>
      <c r="O215" s="1">
        <v>4</v>
      </c>
      <c r="P215" s="1"/>
    </row>
    <row r="216" spans="1:16">
      <c r="A216" s="10" t="s">
        <v>76</v>
      </c>
      <c r="B216" s="5" t="s">
        <v>77</v>
      </c>
      <c r="C216" s="3" t="s">
        <v>57</v>
      </c>
      <c r="D216" s="3" t="s">
        <v>7</v>
      </c>
      <c r="E216" s="2"/>
      <c r="F216" s="1"/>
      <c r="G216" s="1"/>
      <c r="H216" s="1"/>
      <c r="I216" s="1"/>
      <c r="J216" s="1"/>
      <c r="K216" s="1"/>
      <c r="L216" s="1"/>
      <c r="M216" s="1"/>
      <c r="N216" s="1">
        <v>20</v>
      </c>
      <c r="O216" s="1">
        <v>5</v>
      </c>
      <c r="P216" s="1"/>
    </row>
    <row r="217" spans="1:16">
      <c r="A217" s="10" t="s">
        <v>70</v>
      </c>
      <c r="B217" s="5" t="s">
        <v>71</v>
      </c>
      <c r="C217" s="3" t="s">
        <v>57</v>
      </c>
      <c r="D217" s="3" t="s">
        <v>7</v>
      </c>
      <c r="E217" s="2">
        <v>1</v>
      </c>
      <c r="F217" s="1"/>
      <c r="G217" s="1"/>
      <c r="H217" s="1"/>
      <c r="I217" s="1"/>
      <c r="J217" s="1"/>
      <c r="K217" s="1"/>
      <c r="L217" s="1"/>
      <c r="M217" s="1"/>
      <c r="N217" s="1">
        <v>19</v>
      </c>
      <c r="O217" s="1">
        <v>5</v>
      </c>
      <c r="P217" s="1"/>
    </row>
    <row r="218" spans="1:16">
      <c r="A218" s="10" t="s">
        <v>64</v>
      </c>
      <c r="B218" s="5" t="s">
        <v>65</v>
      </c>
      <c r="C218" s="3" t="s">
        <v>57</v>
      </c>
      <c r="D218" s="3" t="s">
        <v>7</v>
      </c>
      <c r="E218" s="2"/>
      <c r="F218" s="1"/>
      <c r="G218" s="1"/>
      <c r="H218" s="1"/>
      <c r="I218" s="1"/>
      <c r="J218" s="1"/>
      <c r="K218" s="1"/>
      <c r="L218" s="1"/>
      <c r="M218" s="1"/>
      <c r="N218" s="1">
        <v>20</v>
      </c>
      <c r="O218" s="1">
        <v>5</v>
      </c>
      <c r="P218" s="1"/>
    </row>
    <row r="219" spans="1:16">
      <c r="A219" s="10" t="s">
        <v>66</v>
      </c>
      <c r="B219" s="5" t="s">
        <v>67</v>
      </c>
      <c r="C219" s="3" t="s">
        <v>57</v>
      </c>
      <c r="D219" s="3" t="s">
        <v>7</v>
      </c>
      <c r="E219" s="2"/>
      <c r="F219" s="1"/>
      <c r="G219" s="1"/>
      <c r="H219" s="1"/>
      <c r="I219" s="1"/>
      <c r="J219" s="1"/>
      <c r="K219" s="1"/>
      <c r="L219" s="1"/>
      <c r="M219" s="1"/>
      <c r="N219" s="1">
        <v>20</v>
      </c>
      <c r="O219" s="1">
        <v>5</v>
      </c>
      <c r="P219" s="1"/>
    </row>
    <row r="220" spans="1:16">
      <c r="A220" s="10" t="s">
        <v>80</v>
      </c>
      <c r="B220" s="5" t="s">
        <v>81</v>
      </c>
      <c r="C220" s="3" t="s">
        <v>57</v>
      </c>
      <c r="D220" s="3" t="s">
        <v>7</v>
      </c>
      <c r="E220" s="2"/>
      <c r="F220" s="1"/>
      <c r="G220" s="1"/>
      <c r="H220" s="1"/>
      <c r="I220" s="1"/>
      <c r="J220" s="1"/>
      <c r="K220" s="1"/>
      <c r="L220" s="1"/>
      <c r="M220" s="1"/>
      <c r="N220" s="1">
        <v>20</v>
      </c>
      <c r="O220" s="1">
        <v>5</v>
      </c>
      <c r="P220" s="1"/>
    </row>
    <row r="221" spans="1:16">
      <c r="A221" s="10" t="s">
        <v>82</v>
      </c>
      <c r="B221" s="5" t="s">
        <v>83</v>
      </c>
      <c r="C221" s="3" t="s">
        <v>57</v>
      </c>
      <c r="D221" s="3" t="s">
        <v>7</v>
      </c>
      <c r="E221" s="2">
        <v>3</v>
      </c>
      <c r="F221" s="1"/>
      <c r="G221" s="1"/>
      <c r="H221" s="1"/>
      <c r="I221" s="1"/>
      <c r="J221" s="1"/>
      <c r="K221" s="1"/>
      <c r="L221" s="1"/>
      <c r="M221" s="1"/>
      <c r="N221" s="1">
        <v>18</v>
      </c>
      <c r="O221" s="1">
        <v>4</v>
      </c>
      <c r="P221" s="1"/>
    </row>
    <row r="222" spans="1:16">
      <c r="A222" s="7" t="s">
        <v>605</v>
      </c>
      <c r="B222" s="7" t="s">
        <v>606</v>
      </c>
      <c r="C222" s="3" t="s">
        <v>57</v>
      </c>
      <c r="D222" s="3" t="s">
        <v>7</v>
      </c>
      <c r="E222" s="2"/>
      <c r="F222" s="1"/>
      <c r="G222" s="1"/>
      <c r="H222" s="1">
        <v>1</v>
      </c>
      <c r="I222" s="1">
        <v>2</v>
      </c>
      <c r="J222" s="1"/>
      <c r="K222" s="1"/>
      <c r="L222" s="1"/>
      <c r="M222" s="1"/>
      <c r="N222" s="1">
        <v>17</v>
      </c>
      <c r="O222" s="1">
        <v>5</v>
      </c>
      <c r="P222" s="1"/>
    </row>
    <row r="223" spans="1:16">
      <c r="A223" s="5" t="s">
        <v>644</v>
      </c>
      <c r="B223" s="16" t="s">
        <v>593</v>
      </c>
      <c r="C223" s="3" t="s">
        <v>595</v>
      </c>
      <c r="D223" s="3" t="s">
        <v>7</v>
      </c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>
      <c r="A224" s="5" t="s">
        <v>681</v>
      </c>
      <c r="B224" s="5" t="s">
        <v>671</v>
      </c>
      <c r="C224" s="3" t="s">
        <v>641</v>
      </c>
      <c r="D224" s="3" t="s">
        <v>7</v>
      </c>
      <c r="E224" s="1"/>
      <c r="F224" s="1"/>
      <c r="G224" s="1"/>
      <c r="H224" s="1"/>
      <c r="I224" s="1"/>
      <c r="J224" s="1"/>
      <c r="K224" s="1"/>
      <c r="L224" s="1"/>
      <c r="M224" s="1"/>
      <c r="N224" s="1">
        <v>0</v>
      </c>
      <c r="O224" s="1">
        <v>0</v>
      </c>
      <c r="P224" s="1"/>
    </row>
    <row r="225" spans="1:16">
      <c r="A225" s="5" t="s">
        <v>648</v>
      </c>
      <c r="B225" s="5" t="s">
        <v>672</v>
      </c>
      <c r="C225" s="3" t="s">
        <v>641</v>
      </c>
      <c r="D225" s="3" t="s">
        <v>7</v>
      </c>
      <c r="E225" s="1"/>
      <c r="F225" s="1"/>
      <c r="G225" s="1"/>
      <c r="H225" s="1"/>
      <c r="I225" s="1">
        <v>1</v>
      </c>
      <c r="J225" s="1"/>
      <c r="K225" s="1"/>
      <c r="L225" s="1"/>
      <c r="M225" s="1"/>
      <c r="N225" s="1">
        <v>19</v>
      </c>
      <c r="O225" s="1">
        <v>5</v>
      </c>
      <c r="P225" s="1"/>
    </row>
    <row r="226" spans="1:16">
      <c r="A226" s="5" t="s">
        <v>682</v>
      </c>
      <c r="B226" s="5" t="s">
        <v>673</v>
      </c>
      <c r="C226" s="3" t="s">
        <v>641</v>
      </c>
      <c r="D226" s="3" t="s">
        <v>7</v>
      </c>
      <c r="E226" s="1"/>
      <c r="F226" s="1"/>
      <c r="G226" s="1"/>
      <c r="H226" s="1"/>
      <c r="I226" s="1"/>
      <c r="J226" s="1"/>
      <c r="K226" s="1"/>
      <c r="L226" s="1"/>
      <c r="M226" s="1"/>
      <c r="N226" s="1">
        <v>20</v>
      </c>
      <c r="O226" s="1">
        <v>5</v>
      </c>
      <c r="P226" s="1"/>
    </row>
    <row r="227" spans="1:16">
      <c r="A227" s="5" t="s">
        <v>683</v>
      </c>
      <c r="B227" s="5" t="s">
        <v>674</v>
      </c>
      <c r="C227" s="3" t="s">
        <v>641</v>
      </c>
      <c r="D227" s="3" t="s">
        <v>7</v>
      </c>
      <c r="E227" s="1"/>
      <c r="F227" s="1"/>
      <c r="G227" s="1"/>
      <c r="H227" s="1"/>
      <c r="I227" s="1"/>
      <c r="J227" s="1"/>
      <c r="K227" s="1"/>
      <c r="L227" s="1"/>
      <c r="M227" s="1"/>
      <c r="N227" s="1">
        <v>20</v>
      </c>
      <c r="O227" s="1">
        <v>5</v>
      </c>
      <c r="P227" s="1"/>
    </row>
    <row r="228" spans="1:16">
      <c r="A228" s="5" t="s">
        <v>685</v>
      </c>
      <c r="B228" s="5" t="s">
        <v>676</v>
      </c>
      <c r="C228" s="3" t="s">
        <v>641</v>
      </c>
      <c r="D228" s="3" t="s">
        <v>7</v>
      </c>
      <c r="E228" s="1"/>
      <c r="F228" s="1"/>
      <c r="G228" s="1"/>
      <c r="H228" s="1"/>
      <c r="I228" s="1"/>
      <c r="J228" s="1"/>
      <c r="K228" s="1"/>
      <c r="L228" s="1"/>
      <c r="M228" s="1"/>
      <c r="N228" s="1">
        <v>20</v>
      </c>
      <c r="O228" s="1">
        <v>5</v>
      </c>
      <c r="P228" s="1"/>
    </row>
    <row r="229" spans="1:16">
      <c r="A229" s="5" t="s">
        <v>686</v>
      </c>
      <c r="B229" s="5" t="s">
        <v>677</v>
      </c>
      <c r="C229" s="3" t="s">
        <v>641</v>
      </c>
      <c r="D229" s="3" t="s">
        <v>7</v>
      </c>
      <c r="E229" s="1"/>
      <c r="F229" s="1"/>
      <c r="G229" s="1"/>
      <c r="H229" s="1"/>
      <c r="I229" s="1">
        <v>8</v>
      </c>
      <c r="J229" s="1"/>
      <c r="K229" s="1"/>
      <c r="L229" s="1">
        <v>2</v>
      </c>
      <c r="M229" s="1"/>
      <c r="N229" s="1">
        <v>11</v>
      </c>
      <c r="O229" s="1">
        <v>4</v>
      </c>
      <c r="P229" s="1"/>
    </row>
    <row r="230" spans="1:16">
      <c r="A230" s="5" t="s">
        <v>687</v>
      </c>
      <c r="B230" s="5" t="s">
        <v>678</v>
      </c>
      <c r="C230" s="3" t="s">
        <v>641</v>
      </c>
      <c r="D230" s="3" t="s">
        <v>7</v>
      </c>
      <c r="E230" s="1">
        <v>1</v>
      </c>
      <c r="F230" s="1"/>
      <c r="G230" s="1"/>
      <c r="H230" s="1"/>
      <c r="I230" s="1"/>
      <c r="J230" s="1"/>
      <c r="K230" s="1"/>
      <c r="L230" s="1"/>
      <c r="M230" s="1"/>
      <c r="N230" s="1">
        <v>19</v>
      </c>
      <c r="O230" s="1">
        <v>5</v>
      </c>
      <c r="P230" s="1"/>
    </row>
    <row r="231" spans="1:16">
      <c r="A231" s="5" t="s">
        <v>688</v>
      </c>
      <c r="B231" s="5" t="s">
        <v>679</v>
      </c>
      <c r="C231" s="3" t="s">
        <v>641</v>
      </c>
      <c r="D231" s="3" t="s">
        <v>7</v>
      </c>
      <c r="E231" s="1"/>
      <c r="F231" s="1"/>
      <c r="G231" s="1"/>
      <c r="H231" s="1"/>
      <c r="I231" s="1"/>
      <c r="J231" s="1"/>
      <c r="K231" s="1"/>
      <c r="L231" s="1"/>
      <c r="M231" s="1"/>
      <c r="N231" s="1">
        <v>20</v>
      </c>
      <c r="O231" s="1">
        <v>5</v>
      </c>
      <c r="P231" s="1"/>
    </row>
    <row r="232" spans="1:16">
      <c r="A232" s="5" t="s">
        <v>689</v>
      </c>
      <c r="B232" s="5" t="s">
        <v>680</v>
      </c>
      <c r="C232" s="3" t="s">
        <v>641</v>
      </c>
      <c r="D232" s="3" t="s">
        <v>7</v>
      </c>
      <c r="E232" s="1"/>
      <c r="F232" s="1"/>
      <c r="G232" s="1"/>
      <c r="H232" s="1"/>
      <c r="I232" s="1"/>
      <c r="J232" s="1"/>
      <c r="K232" s="1"/>
      <c r="L232" s="1"/>
      <c r="M232" s="1"/>
      <c r="N232" s="1">
        <v>20</v>
      </c>
      <c r="O232" s="1">
        <v>5</v>
      </c>
      <c r="P232" s="1"/>
    </row>
    <row r="233" spans="1:16">
      <c r="A233" s="24" t="s">
        <v>701</v>
      </c>
      <c r="B233" s="24" t="s">
        <v>702</v>
      </c>
      <c r="C233" s="26" t="s">
        <v>703</v>
      </c>
      <c r="D233" s="26" t="s">
        <v>7</v>
      </c>
      <c r="E233" s="1"/>
      <c r="F233" s="1"/>
      <c r="G233" s="1"/>
      <c r="H233" s="1"/>
      <c r="I233" s="1"/>
      <c r="J233" s="1"/>
      <c r="K233" s="1"/>
      <c r="L233" s="1"/>
      <c r="M233" s="1"/>
      <c r="N233" s="19">
        <v>20</v>
      </c>
      <c r="O233" s="19">
        <v>5</v>
      </c>
      <c r="P233" s="1"/>
    </row>
    <row r="234" spans="1:16">
      <c r="A234" s="24" t="s">
        <v>704</v>
      </c>
      <c r="B234" s="24" t="s">
        <v>705</v>
      </c>
      <c r="C234" s="26" t="s">
        <v>703</v>
      </c>
      <c r="D234" s="26" t="s">
        <v>7</v>
      </c>
      <c r="E234" s="1">
        <v>1</v>
      </c>
      <c r="F234" s="1"/>
      <c r="G234" s="1"/>
      <c r="H234" s="1"/>
      <c r="I234" s="1"/>
      <c r="J234" s="1"/>
      <c r="K234" s="1"/>
      <c r="L234" s="1"/>
      <c r="M234" s="1"/>
      <c r="N234" s="1">
        <v>20</v>
      </c>
      <c r="O234" s="1">
        <v>4</v>
      </c>
      <c r="P234" s="1"/>
    </row>
    <row r="235" spans="1:16">
      <c r="A235" s="24" t="s">
        <v>706</v>
      </c>
      <c r="B235" s="24" t="s">
        <v>707</v>
      </c>
      <c r="C235" s="26" t="s">
        <v>703</v>
      </c>
      <c r="D235" s="26" t="s">
        <v>7</v>
      </c>
      <c r="E235" s="1"/>
      <c r="F235" s="1"/>
      <c r="G235" s="1"/>
      <c r="H235" s="1">
        <v>1</v>
      </c>
      <c r="I235" s="1"/>
      <c r="J235" s="1"/>
      <c r="K235" s="1"/>
      <c r="L235" s="1"/>
      <c r="M235" s="1"/>
      <c r="N235" s="1">
        <v>20</v>
      </c>
      <c r="O235" s="1">
        <v>4</v>
      </c>
      <c r="P235" s="1"/>
    </row>
    <row r="236" spans="1:16">
      <c r="A236" s="24" t="s">
        <v>708</v>
      </c>
      <c r="B236" s="24" t="s">
        <v>709</v>
      </c>
      <c r="C236" s="26" t="s">
        <v>703</v>
      </c>
      <c r="D236" s="26" t="s">
        <v>7</v>
      </c>
      <c r="E236" s="1">
        <v>4</v>
      </c>
      <c r="F236" s="1"/>
      <c r="G236" s="1"/>
      <c r="H236" s="1"/>
      <c r="I236" s="1">
        <v>2</v>
      </c>
      <c r="J236" s="1"/>
      <c r="K236" s="1"/>
      <c r="L236" s="1"/>
      <c r="M236" s="1"/>
      <c r="N236" s="1">
        <v>14</v>
      </c>
      <c r="O236" s="1">
        <v>5</v>
      </c>
      <c r="P236" s="1"/>
    </row>
    <row r="237" spans="1:16">
      <c r="A237" s="36" t="s">
        <v>718</v>
      </c>
      <c r="B237" s="36" t="s">
        <v>719</v>
      </c>
      <c r="C237" s="37" t="s">
        <v>6</v>
      </c>
      <c r="D237" s="37" t="s">
        <v>7</v>
      </c>
      <c r="E237" s="1">
        <v>2</v>
      </c>
      <c r="F237" s="1"/>
      <c r="G237" s="1"/>
      <c r="H237" s="1"/>
      <c r="I237" s="1">
        <v>1</v>
      </c>
      <c r="J237" s="1"/>
      <c r="K237" s="1"/>
      <c r="L237" s="1"/>
      <c r="M237" s="1"/>
      <c r="N237" s="1">
        <v>19</v>
      </c>
      <c r="O237" s="1">
        <v>3</v>
      </c>
      <c r="P237" s="1"/>
    </row>
    <row r="238" spans="1:16">
      <c r="A238" s="36" t="s">
        <v>720</v>
      </c>
      <c r="B238" s="36" t="s">
        <v>721</v>
      </c>
      <c r="C238" s="37" t="s">
        <v>135</v>
      </c>
      <c r="D238" s="37" t="s">
        <v>7</v>
      </c>
      <c r="E238" s="1"/>
      <c r="F238" s="1"/>
      <c r="G238" s="1"/>
      <c r="H238" s="1"/>
      <c r="I238" s="1"/>
      <c r="J238" s="1"/>
      <c r="K238" s="1"/>
      <c r="L238" s="1"/>
      <c r="M238" s="1"/>
      <c r="N238" s="1">
        <v>20</v>
      </c>
      <c r="O238" s="1">
        <v>5</v>
      </c>
      <c r="P238" s="1"/>
    </row>
    <row r="239" spans="1:16">
      <c r="A239" s="36" t="s">
        <v>723</v>
      </c>
      <c r="B239" s="36" t="s">
        <v>724</v>
      </c>
      <c r="C239" s="37" t="s">
        <v>259</v>
      </c>
      <c r="D239" s="37" t="s">
        <v>7</v>
      </c>
      <c r="E239" s="1"/>
      <c r="F239" s="1"/>
      <c r="G239" s="1"/>
      <c r="H239" s="1"/>
      <c r="I239" s="1"/>
      <c r="J239" s="1"/>
      <c r="K239" s="1"/>
      <c r="L239" s="1"/>
      <c r="M239" s="1"/>
      <c r="N239" s="1">
        <v>20</v>
      </c>
      <c r="O239" s="1">
        <v>5</v>
      </c>
      <c r="P239" s="1"/>
    </row>
    <row r="240" spans="1:16">
      <c r="A240" s="36" t="s">
        <v>725</v>
      </c>
      <c r="B240" s="36" t="s">
        <v>726</v>
      </c>
      <c r="C240" s="37" t="s">
        <v>259</v>
      </c>
      <c r="D240" s="37" t="s">
        <v>7</v>
      </c>
      <c r="E240" s="1"/>
      <c r="F240" s="1"/>
      <c r="G240" s="1"/>
      <c r="H240" s="1"/>
      <c r="I240" s="1"/>
      <c r="J240" s="1"/>
      <c r="K240" s="1"/>
      <c r="L240" s="1"/>
      <c r="M240" s="1"/>
      <c r="N240" s="1">
        <v>20</v>
      </c>
      <c r="O240" s="1">
        <v>5</v>
      </c>
      <c r="P240" s="1"/>
    </row>
    <row r="241" spans="1:16">
      <c r="A241" s="36" t="s">
        <v>727</v>
      </c>
      <c r="B241" s="36" t="s">
        <v>728</v>
      </c>
      <c r="C241" s="37" t="s">
        <v>268</v>
      </c>
      <c r="D241" s="37" t="s">
        <v>7</v>
      </c>
      <c r="E241" s="1"/>
      <c r="F241" s="1"/>
      <c r="G241" s="1"/>
      <c r="H241" s="1"/>
      <c r="I241" s="1"/>
      <c r="J241" s="1"/>
      <c r="K241" s="1"/>
      <c r="L241" s="1"/>
      <c r="M241" s="1"/>
      <c r="N241" s="1">
        <v>20</v>
      </c>
      <c r="O241" s="1">
        <v>5</v>
      </c>
      <c r="P241" s="1"/>
    </row>
    <row r="242" spans="1:16">
      <c r="A242" s="36" t="s">
        <v>729</v>
      </c>
      <c r="B242" s="36" t="s">
        <v>730</v>
      </c>
      <c r="C242" s="37" t="s">
        <v>268</v>
      </c>
      <c r="D242" s="37" t="s">
        <v>7</v>
      </c>
      <c r="E242" s="1"/>
      <c r="F242" s="1"/>
      <c r="G242" s="1"/>
      <c r="H242" s="1"/>
      <c r="I242" s="1"/>
      <c r="J242" s="1"/>
      <c r="K242" s="1"/>
      <c r="L242" s="1"/>
      <c r="M242" s="1"/>
      <c r="N242" s="1">
        <v>20</v>
      </c>
      <c r="O242" s="1">
        <v>5</v>
      </c>
      <c r="P242" s="1"/>
    </row>
    <row r="243" spans="1:16">
      <c r="A243" s="36" t="s">
        <v>731</v>
      </c>
      <c r="B243" s="36" t="s">
        <v>732</v>
      </c>
      <c r="C243" s="37" t="s">
        <v>268</v>
      </c>
      <c r="D243" s="37" t="s">
        <v>7</v>
      </c>
      <c r="E243" s="1"/>
      <c r="F243" s="1"/>
      <c r="G243" s="1"/>
      <c r="H243" s="1"/>
      <c r="I243" s="1"/>
      <c r="J243" s="1"/>
      <c r="K243" s="1"/>
      <c r="L243" s="1"/>
      <c r="M243" s="1"/>
      <c r="N243" s="1">
        <v>20</v>
      </c>
      <c r="O243" s="1">
        <v>5</v>
      </c>
      <c r="P243" s="1"/>
    </row>
    <row r="244" spans="1:16">
      <c r="A244" s="36" t="s">
        <v>734</v>
      </c>
      <c r="B244" s="36" t="s">
        <v>733</v>
      </c>
      <c r="C244" s="37" t="s">
        <v>303</v>
      </c>
      <c r="D244" s="37" t="s">
        <v>7</v>
      </c>
      <c r="E244" s="1"/>
      <c r="F244" s="1"/>
      <c r="G244" s="1"/>
      <c r="H244" s="1"/>
      <c r="I244" s="1"/>
      <c r="J244" s="1"/>
      <c r="K244" s="1"/>
      <c r="L244" s="1"/>
      <c r="M244" s="1"/>
      <c r="N244" s="1">
        <v>20</v>
      </c>
      <c r="O244" s="1">
        <v>5</v>
      </c>
      <c r="P244" s="1"/>
    </row>
    <row r="245" spans="1:16">
      <c r="A245" s="36" t="s">
        <v>463</v>
      </c>
      <c r="B245" s="36" t="s">
        <v>735</v>
      </c>
      <c r="C245" s="37" t="s">
        <v>268</v>
      </c>
      <c r="D245" s="1" t="s">
        <v>7</v>
      </c>
      <c r="E245" s="1"/>
      <c r="F245" s="1"/>
      <c r="G245" s="1">
        <v>2</v>
      </c>
      <c r="H245" s="1"/>
      <c r="I245" s="1"/>
      <c r="J245" s="1"/>
      <c r="K245" s="1"/>
      <c r="L245" s="1"/>
      <c r="M245" s="1"/>
      <c r="N245" s="1">
        <v>20</v>
      </c>
      <c r="O245" s="1">
        <v>5</v>
      </c>
      <c r="P245" s="1"/>
    </row>
    <row r="246" spans="1:16">
      <c r="A246" s="1" t="s">
        <v>750</v>
      </c>
      <c r="B246" s="36" t="s">
        <v>747</v>
      </c>
      <c r="C246" s="37" t="s">
        <v>748</v>
      </c>
      <c r="D246" s="37" t="s">
        <v>7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>
      <c r="A247" s="1" t="s">
        <v>652</v>
      </c>
      <c r="B247" s="36" t="s">
        <v>749</v>
      </c>
      <c r="C247" s="37" t="s">
        <v>306</v>
      </c>
      <c r="D247" s="37" t="s">
        <v>7</v>
      </c>
      <c r="E247" s="1"/>
      <c r="F247" s="1"/>
      <c r="G247" s="1"/>
      <c r="H247" s="1"/>
      <c r="I247" s="1"/>
      <c r="J247" s="1"/>
      <c r="K247" s="1"/>
      <c r="L247" s="1"/>
      <c r="M247" s="1"/>
      <c r="N247" s="1">
        <v>20</v>
      </c>
      <c r="O247" s="1">
        <v>5</v>
      </c>
      <c r="P247" s="1"/>
    </row>
    <row r="248" spans="1:16">
      <c r="A248" s="10" t="s">
        <v>527</v>
      </c>
      <c r="B248" s="49" t="s">
        <v>751</v>
      </c>
      <c r="C248" s="3" t="s">
        <v>527</v>
      </c>
      <c r="D248" s="50" t="s">
        <v>7</v>
      </c>
      <c r="E248" s="1"/>
      <c r="F248" s="1"/>
      <c r="G248" s="1"/>
      <c r="H248" s="1"/>
      <c r="I248" s="1"/>
      <c r="J248" s="1"/>
      <c r="K248" s="1"/>
      <c r="L248" s="1"/>
      <c r="M248" s="1"/>
      <c r="N248" s="1">
        <v>20</v>
      </c>
      <c r="O248" s="1">
        <v>0</v>
      </c>
      <c r="P248" s="1"/>
    </row>
    <row r="249" spans="1:16">
      <c r="A249" s="10" t="s">
        <v>527</v>
      </c>
      <c r="B249" s="49" t="s">
        <v>752</v>
      </c>
      <c r="C249" s="3" t="s">
        <v>527</v>
      </c>
      <c r="D249" s="50" t="s">
        <v>7</v>
      </c>
      <c r="E249" s="1"/>
      <c r="F249" s="1"/>
      <c r="G249" s="1"/>
      <c r="H249" s="1"/>
      <c r="I249" s="1"/>
      <c r="J249" s="1"/>
      <c r="K249" s="1"/>
      <c r="L249" s="1"/>
      <c r="M249" s="1"/>
      <c r="N249" s="1">
        <v>7</v>
      </c>
      <c r="O249" s="1">
        <v>2</v>
      </c>
      <c r="P249" s="1"/>
    </row>
    <row r="250" spans="1:16">
      <c r="A250" s="10" t="s">
        <v>527</v>
      </c>
      <c r="B250" s="17" t="s">
        <v>753</v>
      </c>
      <c r="C250" s="3" t="s">
        <v>527</v>
      </c>
      <c r="D250" s="6" t="s">
        <v>7</v>
      </c>
      <c r="E250" s="1"/>
      <c r="F250" s="1"/>
      <c r="G250" s="1"/>
      <c r="H250" s="1"/>
      <c r="I250" s="1"/>
      <c r="J250" s="1"/>
      <c r="K250" s="1"/>
      <c r="L250" s="1"/>
      <c r="M250" s="1"/>
      <c r="N250" s="1">
        <v>20</v>
      </c>
      <c r="O250" s="1">
        <v>0</v>
      </c>
      <c r="P250" s="1"/>
    </row>
    <row r="251" spans="1:16">
      <c r="A251" s="36" t="s">
        <v>754</v>
      </c>
      <c r="B251" s="36" t="s">
        <v>755</v>
      </c>
      <c r="C251" s="37" t="s">
        <v>268</v>
      </c>
      <c r="D251" s="50" t="s">
        <v>7</v>
      </c>
      <c r="E251" s="1"/>
      <c r="F251" s="1"/>
      <c r="G251" s="1">
        <v>1</v>
      </c>
      <c r="H251" s="1"/>
      <c r="I251" s="1"/>
      <c r="J251" s="1"/>
      <c r="K251" s="1"/>
      <c r="L251" s="1"/>
      <c r="M251" s="1"/>
      <c r="N251" s="47">
        <v>20</v>
      </c>
      <c r="O251" s="47">
        <v>5</v>
      </c>
      <c r="P251" s="1"/>
    </row>
    <row r="252" spans="1:16">
      <c r="A252" s="49" t="s">
        <v>758</v>
      </c>
      <c r="B252" s="49" t="s">
        <v>757</v>
      </c>
      <c r="C252" s="50" t="s">
        <v>758</v>
      </c>
      <c r="D252" s="37" t="s">
        <v>7</v>
      </c>
      <c r="E252" s="1"/>
      <c r="F252" s="1"/>
      <c r="G252" s="1"/>
      <c r="H252" s="1"/>
      <c r="I252" s="1"/>
      <c r="J252" s="1"/>
      <c r="K252" s="1"/>
      <c r="L252" s="1"/>
      <c r="M252" s="1"/>
      <c r="N252" s="47"/>
      <c r="O252" s="47"/>
      <c r="P252" s="1"/>
    </row>
    <row r="253" spans="1:16">
      <c r="A253" s="52" t="s">
        <v>427</v>
      </c>
      <c r="B253" s="49" t="s">
        <v>759</v>
      </c>
      <c r="C253" s="6" t="s">
        <v>207</v>
      </c>
      <c r="D253" s="37" t="s">
        <v>7</v>
      </c>
      <c r="E253" s="1">
        <v>1</v>
      </c>
      <c r="F253" s="1"/>
      <c r="G253" s="1"/>
      <c r="H253" s="1"/>
      <c r="I253" s="1"/>
      <c r="J253" s="1"/>
      <c r="K253" s="1"/>
      <c r="L253" s="1"/>
      <c r="M253" s="1"/>
      <c r="N253" s="47">
        <v>20</v>
      </c>
      <c r="O253" s="47">
        <v>4</v>
      </c>
      <c r="P253" s="1"/>
    </row>
    <row r="254" spans="1:16">
      <c r="A254" s="52" t="s">
        <v>762</v>
      </c>
      <c r="B254" s="49" t="s">
        <v>23</v>
      </c>
      <c r="C254" s="6" t="s">
        <v>207</v>
      </c>
      <c r="D254" s="37" t="s">
        <v>7</v>
      </c>
      <c r="E254" s="1"/>
      <c r="F254" s="1"/>
      <c r="G254" s="1"/>
      <c r="H254" s="1"/>
      <c r="I254" s="1">
        <v>1</v>
      </c>
      <c r="J254" s="1"/>
      <c r="K254" s="1"/>
      <c r="L254" s="1"/>
      <c r="M254" s="1"/>
      <c r="N254" s="47">
        <v>20</v>
      </c>
      <c r="O254" s="47">
        <v>4</v>
      </c>
      <c r="P254" s="1"/>
    </row>
    <row r="255" spans="1:16">
      <c r="A255" s="52" t="s">
        <v>761</v>
      </c>
      <c r="B255" s="49" t="s">
        <v>760</v>
      </c>
      <c r="C255" s="6" t="s">
        <v>207</v>
      </c>
      <c r="D255" s="37" t="s">
        <v>7</v>
      </c>
      <c r="E255" s="1"/>
      <c r="F255" s="1"/>
      <c r="G255" s="1"/>
      <c r="H255" s="1"/>
      <c r="I255" s="1">
        <v>1</v>
      </c>
      <c r="J255" s="1"/>
      <c r="K255" s="1"/>
      <c r="L255" s="1"/>
      <c r="M255" s="1"/>
      <c r="N255" s="47">
        <v>19</v>
      </c>
      <c r="O255" s="47">
        <v>5</v>
      </c>
      <c r="P255" s="1"/>
    </row>
    <row r="256" spans="1:16">
      <c r="A256" s="52" t="s">
        <v>478</v>
      </c>
      <c r="B256" s="49" t="s">
        <v>479</v>
      </c>
      <c r="C256" s="6" t="s">
        <v>207</v>
      </c>
      <c r="D256" s="50" t="s">
        <v>7</v>
      </c>
      <c r="E256" s="1"/>
      <c r="F256" s="1"/>
      <c r="G256" s="1"/>
      <c r="H256" s="1">
        <v>1</v>
      </c>
      <c r="I256" s="1">
        <v>4</v>
      </c>
      <c r="J256" s="1"/>
      <c r="K256" s="1"/>
      <c r="L256" s="1">
        <v>1</v>
      </c>
      <c r="M256" s="1"/>
      <c r="N256" s="47">
        <v>15</v>
      </c>
      <c r="O256" s="47">
        <v>4</v>
      </c>
      <c r="P256" s="1"/>
    </row>
    <row r="257" spans="1:16" s="18" customFormat="1">
      <c r="A257" s="52" t="s">
        <v>252</v>
      </c>
      <c r="B257" s="49" t="s">
        <v>769</v>
      </c>
      <c r="C257" s="6" t="s">
        <v>207</v>
      </c>
      <c r="D257" s="50" t="s">
        <v>7</v>
      </c>
      <c r="E257" s="1"/>
      <c r="F257" s="1"/>
      <c r="G257" s="1"/>
      <c r="H257" s="1"/>
      <c r="I257" s="1">
        <v>4</v>
      </c>
      <c r="J257" s="1"/>
      <c r="K257" s="1"/>
      <c r="L257" s="1"/>
      <c r="M257" s="1"/>
      <c r="N257" s="47">
        <v>17</v>
      </c>
      <c r="O257" s="47">
        <v>4</v>
      </c>
      <c r="P257" s="1"/>
    </row>
    <row r="258" spans="1:16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</row>
    <row r="259" spans="1:16">
      <c r="A259" s="18"/>
      <c r="B259" s="18" t="s">
        <v>766</v>
      </c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 t="s">
        <v>737</v>
      </c>
      <c r="N259" s="18"/>
      <c r="O259" s="18"/>
      <c r="P259" s="18"/>
    </row>
    <row r="260" spans="1:16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</row>
    <row r="261" spans="1:16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</row>
    <row r="262" spans="1:16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</row>
    <row r="263" spans="1:16">
      <c r="A263" s="18"/>
      <c r="B263" s="18" t="s">
        <v>767</v>
      </c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48" t="s">
        <v>744</v>
      </c>
      <c r="N263" s="48"/>
      <c r="O263" s="48"/>
      <c r="P263" s="18"/>
    </row>
  </sheetData>
  <mergeCells count="14">
    <mergeCell ref="F3:F4"/>
    <mergeCell ref="A3:A4"/>
    <mergeCell ref="B3:B4"/>
    <mergeCell ref="C3:C4"/>
    <mergeCell ref="D3:D4"/>
    <mergeCell ref="E3:E4"/>
    <mergeCell ref="N3:O3"/>
    <mergeCell ref="P3:P4"/>
    <mergeCell ref="G3:G4"/>
    <mergeCell ref="H3:H4"/>
    <mergeCell ref="I3:I4"/>
    <mergeCell ref="J3:K3"/>
    <mergeCell ref="L3:L4"/>
    <mergeCell ref="M3:M4"/>
  </mergeCells>
  <pageMargins left="0.27" right="0.16" top="0.3" bottom="0.31" header="0.21" footer="0.21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68"/>
  <sheetViews>
    <sheetView topLeftCell="A233" workbookViewId="0">
      <selection activeCell="B263" sqref="B263:O267"/>
    </sheetView>
  </sheetViews>
  <sheetFormatPr defaultRowHeight="15"/>
  <cols>
    <col min="2" max="2" width="31.28515625" bestFit="1" customWidth="1"/>
  </cols>
  <sheetData>
    <row r="1" spans="1:16" s="18" customFormat="1"/>
    <row r="2" spans="1:16">
      <c r="A2" s="79" t="s">
        <v>0</v>
      </c>
      <c r="B2" s="79" t="s">
        <v>1</v>
      </c>
      <c r="C2" s="79" t="s">
        <v>2</v>
      </c>
      <c r="D2" s="79" t="s">
        <v>3</v>
      </c>
      <c r="E2" s="81" t="s">
        <v>659</v>
      </c>
      <c r="F2" s="81" t="s">
        <v>660</v>
      </c>
      <c r="G2" s="81" t="s">
        <v>661</v>
      </c>
      <c r="H2" s="76" t="s">
        <v>662</v>
      </c>
      <c r="I2" s="76" t="s">
        <v>663</v>
      </c>
      <c r="J2" s="84" t="s">
        <v>664</v>
      </c>
      <c r="K2" s="85"/>
      <c r="L2" s="76" t="s">
        <v>666</v>
      </c>
      <c r="M2" s="76" t="s">
        <v>665</v>
      </c>
      <c r="N2" s="78" t="s">
        <v>717</v>
      </c>
      <c r="O2" s="78"/>
      <c r="P2" s="83" t="s">
        <v>716</v>
      </c>
    </row>
    <row r="3" spans="1:16" ht="30">
      <c r="A3" s="80"/>
      <c r="B3" s="80"/>
      <c r="C3" s="80"/>
      <c r="D3" s="80"/>
      <c r="E3" s="82"/>
      <c r="F3" s="82"/>
      <c r="G3" s="82"/>
      <c r="H3" s="77"/>
      <c r="I3" s="77"/>
      <c r="J3" s="19" t="s">
        <v>670</v>
      </c>
      <c r="K3" s="19" t="s">
        <v>669</v>
      </c>
      <c r="L3" s="77"/>
      <c r="M3" s="77"/>
      <c r="N3" s="19" t="s">
        <v>670</v>
      </c>
      <c r="O3" s="19" t="s">
        <v>669</v>
      </c>
      <c r="P3" s="83"/>
    </row>
    <row r="4" spans="1:16">
      <c r="A4" s="58"/>
      <c r="B4" s="58"/>
      <c r="C4" s="58"/>
      <c r="D4" s="58"/>
      <c r="E4" s="59"/>
      <c r="F4" s="59"/>
      <c r="G4" s="59"/>
      <c r="H4" s="57"/>
      <c r="I4" s="57"/>
      <c r="J4" s="57"/>
      <c r="K4" s="57"/>
      <c r="L4" s="57"/>
      <c r="M4" s="57"/>
      <c r="N4" s="1"/>
      <c r="O4" s="1"/>
      <c r="P4" s="60"/>
    </row>
    <row r="5" spans="1:16">
      <c r="A5" s="7" t="s">
        <v>563</v>
      </c>
      <c r="B5" s="7" t="s">
        <v>564</v>
      </c>
      <c r="C5" s="7" t="s">
        <v>562</v>
      </c>
      <c r="D5" s="7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7" t="s">
        <v>565</v>
      </c>
      <c r="B6" s="7" t="s">
        <v>566</v>
      </c>
      <c r="C6" s="7" t="s">
        <v>562</v>
      </c>
      <c r="D6" s="7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7" t="s">
        <v>560</v>
      </c>
      <c r="B7" s="7" t="s">
        <v>561</v>
      </c>
      <c r="C7" s="7" t="s">
        <v>562</v>
      </c>
      <c r="D7" s="7" t="s">
        <v>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7" t="s">
        <v>567</v>
      </c>
      <c r="B8" s="7" t="s">
        <v>568</v>
      </c>
      <c r="C8" s="7" t="s">
        <v>562</v>
      </c>
      <c r="D8" s="7" t="s">
        <v>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30" t="s">
        <v>713</v>
      </c>
      <c r="B9" s="30" t="s">
        <v>711</v>
      </c>
      <c r="C9" s="31" t="s">
        <v>562</v>
      </c>
      <c r="D9" s="31" t="s">
        <v>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10" t="s">
        <v>527</v>
      </c>
      <c r="B10" s="5" t="s">
        <v>528</v>
      </c>
      <c r="C10" s="3" t="s">
        <v>527</v>
      </c>
      <c r="D10" s="3" t="s">
        <v>7</v>
      </c>
      <c r="E10" s="1"/>
      <c r="F10" s="1">
        <v>1</v>
      </c>
      <c r="G10" s="1"/>
      <c r="H10" s="1"/>
      <c r="I10" s="1"/>
      <c r="J10" s="1"/>
      <c r="K10" s="1"/>
      <c r="L10" s="1"/>
      <c r="M10" s="1"/>
      <c r="N10" s="1">
        <v>18</v>
      </c>
      <c r="O10" s="1">
        <v>0</v>
      </c>
      <c r="P10" s="1"/>
    </row>
    <row r="11" spans="1:16">
      <c r="A11" s="10" t="s">
        <v>527</v>
      </c>
      <c r="B11" s="5" t="s">
        <v>529</v>
      </c>
      <c r="C11" s="3" t="s">
        <v>527</v>
      </c>
      <c r="D11" s="3" t="s">
        <v>7</v>
      </c>
      <c r="E11" s="1"/>
      <c r="F11" s="1"/>
      <c r="G11" s="1">
        <v>2</v>
      </c>
      <c r="H11" s="1"/>
      <c r="I11" s="1"/>
      <c r="J11" s="1"/>
      <c r="K11" s="1"/>
      <c r="L11" s="1">
        <v>2</v>
      </c>
      <c r="M11" s="1"/>
      <c r="N11" s="1">
        <v>17</v>
      </c>
      <c r="O11" s="1">
        <v>3</v>
      </c>
      <c r="P11" s="1"/>
    </row>
    <row r="12" spans="1:16">
      <c r="A12" s="10" t="s">
        <v>527</v>
      </c>
      <c r="B12" s="5" t="s">
        <v>530</v>
      </c>
      <c r="C12" s="3" t="s">
        <v>527</v>
      </c>
      <c r="D12" s="3" t="s">
        <v>7</v>
      </c>
      <c r="E12" s="1"/>
      <c r="F12" s="1">
        <v>1</v>
      </c>
      <c r="G12" s="1"/>
      <c r="H12" s="1"/>
      <c r="I12" s="1"/>
      <c r="J12" s="1"/>
      <c r="K12" s="1"/>
      <c r="L12" s="1"/>
      <c r="M12" s="1"/>
      <c r="N12" s="1">
        <v>18</v>
      </c>
      <c r="O12" s="1">
        <v>0</v>
      </c>
      <c r="P12" s="1"/>
    </row>
    <row r="13" spans="1:16">
      <c r="A13" s="5" t="s">
        <v>648</v>
      </c>
      <c r="B13" s="16" t="s">
        <v>599</v>
      </c>
      <c r="C13" s="3" t="s">
        <v>600</v>
      </c>
      <c r="D13" s="3" t="s">
        <v>7</v>
      </c>
      <c r="E13" s="1"/>
      <c r="F13" s="1"/>
      <c r="G13" s="1"/>
      <c r="H13" s="1"/>
      <c r="I13" s="1"/>
      <c r="J13" s="1"/>
      <c r="K13" s="1"/>
      <c r="L13" s="1"/>
      <c r="M13" s="1"/>
      <c r="N13" s="1">
        <v>19</v>
      </c>
      <c r="O13" s="1">
        <v>3</v>
      </c>
      <c r="P13" s="1"/>
    </row>
    <row r="14" spans="1:16">
      <c r="A14" s="5" t="s">
        <v>650</v>
      </c>
      <c r="B14" s="16" t="s">
        <v>649</v>
      </c>
      <c r="C14" s="3" t="s">
        <v>600</v>
      </c>
      <c r="D14" s="3" t="s">
        <v>7</v>
      </c>
      <c r="E14" s="1"/>
      <c r="F14" s="1">
        <v>2</v>
      </c>
      <c r="G14" s="1"/>
      <c r="H14" s="1"/>
      <c r="I14" s="1"/>
      <c r="J14" s="1"/>
      <c r="K14" s="1"/>
      <c r="L14" s="1"/>
      <c r="M14" s="1"/>
      <c r="N14" s="1">
        <v>17</v>
      </c>
      <c r="O14" s="1">
        <v>3</v>
      </c>
      <c r="P14" s="1"/>
    </row>
    <row r="15" spans="1:16">
      <c r="A15" s="5" t="s">
        <v>647</v>
      </c>
      <c r="B15" s="16" t="s">
        <v>598</v>
      </c>
      <c r="C15" s="3" t="s">
        <v>600</v>
      </c>
      <c r="D15" s="3" t="s">
        <v>7</v>
      </c>
      <c r="E15" s="1"/>
      <c r="F15" s="1"/>
      <c r="G15" s="1"/>
      <c r="H15" s="1"/>
      <c r="I15" s="1"/>
      <c r="J15" s="1"/>
      <c r="K15" s="1"/>
      <c r="L15" s="1"/>
      <c r="M15" s="1"/>
      <c r="N15" s="1">
        <v>19</v>
      </c>
      <c r="O15" s="1">
        <v>3</v>
      </c>
      <c r="P15" s="1"/>
    </row>
    <row r="16" spans="1:16">
      <c r="A16" s="5" t="s">
        <v>646</v>
      </c>
      <c r="B16" s="16" t="s">
        <v>597</v>
      </c>
      <c r="C16" s="3" t="s">
        <v>600</v>
      </c>
      <c r="D16" s="3" t="s">
        <v>7</v>
      </c>
      <c r="E16" s="1"/>
      <c r="F16" s="1"/>
      <c r="G16" s="1"/>
      <c r="H16" s="1"/>
      <c r="I16" s="1"/>
      <c r="J16" s="1"/>
      <c r="K16" s="1"/>
      <c r="L16" s="1"/>
      <c r="M16" s="1"/>
      <c r="N16" s="1">
        <v>19</v>
      </c>
      <c r="O16" s="1">
        <v>3</v>
      </c>
      <c r="P16" s="1"/>
    </row>
    <row r="17" spans="1:16">
      <c r="A17" s="30" t="s">
        <v>714</v>
      </c>
      <c r="B17" s="30" t="s">
        <v>712</v>
      </c>
      <c r="C17" s="31" t="s">
        <v>348</v>
      </c>
      <c r="D17" s="31" t="s">
        <v>7</v>
      </c>
      <c r="E17" s="1"/>
      <c r="F17" s="1"/>
      <c r="G17" s="1"/>
      <c r="H17" s="1">
        <v>6</v>
      </c>
      <c r="I17" s="1">
        <v>4</v>
      </c>
      <c r="J17" s="1">
        <v>3</v>
      </c>
      <c r="K17" s="1"/>
      <c r="L17" s="1">
        <v>1</v>
      </c>
      <c r="M17" s="1">
        <v>2</v>
      </c>
      <c r="N17" s="1">
        <v>8</v>
      </c>
      <c r="O17" s="1">
        <v>0</v>
      </c>
      <c r="P17" s="1"/>
    </row>
    <row r="18" spans="1:16">
      <c r="A18" s="7" t="s">
        <v>588</v>
      </c>
      <c r="B18" s="16" t="s">
        <v>589</v>
      </c>
      <c r="C18" s="7" t="s">
        <v>348</v>
      </c>
      <c r="D18" s="7" t="s">
        <v>7</v>
      </c>
      <c r="E18" s="1"/>
      <c r="F18" s="1">
        <v>5</v>
      </c>
      <c r="G18" s="1"/>
      <c r="H18" s="1"/>
      <c r="I18" s="1">
        <v>1</v>
      </c>
      <c r="J18" s="1"/>
      <c r="K18" s="1"/>
      <c r="L18" s="1"/>
      <c r="M18" s="1"/>
      <c r="N18" s="1">
        <v>14</v>
      </c>
      <c r="O18" s="1">
        <v>2</v>
      </c>
      <c r="P18" s="1"/>
    </row>
    <row r="19" spans="1:16">
      <c r="A19" s="7" t="s">
        <v>582</v>
      </c>
      <c r="B19" s="16" t="s">
        <v>583</v>
      </c>
      <c r="C19" s="7" t="s">
        <v>348</v>
      </c>
      <c r="D19" s="7" t="s">
        <v>7</v>
      </c>
      <c r="E19" s="1"/>
      <c r="F19" s="1"/>
      <c r="G19" s="1"/>
      <c r="H19" s="1"/>
      <c r="I19" s="1"/>
      <c r="J19" s="1"/>
      <c r="K19" s="1"/>
      <c r="L19" s="1"/>
      <c r="M19" s="1"/>
      <c r="N19" s="1">
        <v>19</v>
      </c>
      <c r="O19" s="1">
        <v>3</v>
      </c>
      <c r="P19" s="1"/>
    </row>
    <row r="20" spans="1:16">
      <c r="A20" s="7" t="s">
        <v>531</v>
      </c>
      <c r="B20" s="5" t="s">
        <v>532</v>
      </c>
      <c r="C20" s="3" t="s">
        <v>348</v>
      </c>
      <c r="D20" s="3" t="s">
        <v>7</v>
      </c>
      <c r="E20" s="1">
        <v>1</v>
      </c>
      <c r="F20" s="1"/>
      <c r="G20" s="1"/>
      <c r="H20" s="1"/>
      <c r="I20" s="1">
        <v>4</v>
      </c>
      <c r="J20" s="1"/>
      <c r="K20" s="1"/>
      <c r="L20" s="1"/>
      <c r="M20" s="1"/>
      <c r="N20" s="1">
        <v>16</v>
      </c>
      <c r="O20" s="1">
        <v>1</v>
      </c>
      <c r="P20" s="1"/>
    </row>
    <row r="21" spans="1:16">
      <c r="A21" s="7" t="s">
        <v>586</v>
      </c>
      <c r="B21" s="16" t="s">
        <v>587</v>
      </c>
      <c r="C21" s="7" t="s">
        <v>6</v>
      </c>
      <c r="D21" s="7" t="s">
        <v>7</v>
      </c>
      <c r="E21" s="1"/>
      <c r="F21" s="1"/>
      <c r="G21" s="1"/>
      <c r="H21" s="1"/>
      <c r="I21" s="1"/>
      <c r="J21" s="1"/>
      <c r="K21" s="1"/>
      <c r="L21" s="1"/>
      <c r="M21" s="1"/>
      <c r="N21" s="1">
        <v>0</v>
      </c>
      <c r="O21" s="1">
        <v>0</v>
      </c>
      <c r="P21" s="1"/>
    </row>
    <row r="22" spans="1:16">
      <c r="A22" s="7" t="s">
        <v>578</v>
      </c>
      <c r="B22" s="16" t="s">
        <v>579</v>
      </c>
      <c r="C22" s="7" t="s">
        <v>348</v>
      </c>
      <c r="D22" s="7" t="s">
        <v>7</v>
      </c>
      <c r="E22" s="1"/>
      <c r="F22" s="1"/>
      <c r="G22" s="1"/>
      <c r="H22" s="1">
        <v>1</v>
      </c>
      <c r="I22" s="1">
        <v>8</v>
      </c>
      <c r="J22" s="1"/>
      <c r="K22" s="1"/>
      <c r="L22" s="1"/>
      <c r="M22" s="1"/>
      <c r="N22" s="1">
        <v>11</v>
      </c>
      <c r="O22" s="1">
        <v>2</v>
      </c>
      <c r="P22" s="1"/>
    </row>
    <row r="23" spans="1:16">
      <c r="A23" s="7" t="s">
        <v>584</v>
      </c>
      <c r="B23" s="16" t="s">
        <v>585</v>
      </c>
      <c r="C23" s="7" t="s">
        <v>348</v>
      </c>
      <c r="D23" s="7" t="s">
        <v>7</v>
      </c>
      <c r="E23" s="1">
        <v>1</v>
      </c>
      <c r="F23" s="1"/>
      <c r="G23" s="1"/>
      <c r="H23" s="1"/>
      <c r="I23" s="1"/>
      <c r="J23" s="1"/>
      <c r="K23" s="1"/>
      <c r="L23" s="1"/>
      <c r="M23" s="1"/>
      <c r="N23" s="1">
        <v>18</v>
      </c>
      <c r="O23" s="1">
        <v>3</v>
      </c>
      <c r="P23" s="1"/>
    </row>
    <row r="24" spans="1:16">
      <c r="A24" s="7" t="s">
        <v>533</v>
      </c>
      <c r="B24" s="5" t="s">
        <v>534</v>
      </c>
      <c r="C24" s="3" t="s">
        <v>348</v>
      </c>
      <c r="D24" s="3" t="s">
        <v>7</v>
      </c>
      <c r="E24" s="1"/>
      <c r="F24" s="1"/>
      <c r="G24" s="1"/>
      <c r="H24" s="1"/>
      <c r="I24" s="1">
        <v>6</v>
      </c>
      <c r="J24" s="1"/>
      <c r="K24" s="1"/>
      <c r="L24" s="1"/>
      <c r="M24" s="1"/>
      <c r="N24" s="1">
        <v>15</v>
      </c>
      <c r="O24" s="1">
        <v>1</v>
      </c>
      <c r="P24" s="1"/>
    </row>
    <row r="25" spans="1:16">
      <c r="A25" s="14" t="s">
        <v>346</v>
      </c>
      <c r="B25" s="12" t="s">
        <v>347</v>
      </c>
      <c r="C25" s="9" t="s">
        <v>348</v>
      </c>
      <c r="D25" s="5" t="s">
        <v>7</v>
      </c>
      <c r="E25" s="19">
        <v>1</v>
      </c>
      <c r="F25" s="1">
        <v>2</v>
      </c>
      <c r="G25" s="1"/>
      <c r="H25" s="1">
        <v>2</v>
      </c>
      <c r="I25" s="1">
        <v>4</v>
      </c>
      <c r="J25" s="1"/>
      <c r="K25" s="1"/>
      <c r="L25" s="1"/>
      <c r="M25" s="1"/>
      <c r="N25" s="1">
        <v>13</v>
      </c>
      <c r="O25" s="1">
        <v>0</v>
      </c>
      <c r="P25" s="1"/>
    </row>
    <row r="26" spans="1:16">
      <c r="A26" s="14" t="s">
        <v>349</v>
      </c>
      <c r="B26" s="12" t="s">
        <v>350</v>
      </c>
      <c r="C26" s="9" t="s">
        <v>348</v>
      </c>
      <c r="D26" s="5" t="s">
        <v>7</v>
      </c>
      <c r="E26" s="1"/>
      <c r="F26" s="1"/>
      <c r="G26" s="1"/>
      <c r="H26" s="1"/>
      <c r="I26" s="1"/>
      <c r="J26" s="1">
        <v>1</v>
      </c>
      <c r="K26" s="1"/>
      <c r="L26" s="1"/>
      <c r="M26" s="1"/>
      <c r="N26" s="1">
        <v>18</v>
      </c>
      <c r="O26" s="1">
        <v>3</v>
      </c>
      <c r="P26" s="1"/>
    </row>
    <row r="27" spans="1:16">
      <c r="A27" s="7" t="s">
        <v>643</v>
      </c>
      <c r="B27" s="16" t="s">
        <v>590</v>
      </c>
      <c r="C27" s="7" t="s">
        <v>348</v>
      </c>
      <c r="D27" s="7" t="s">
        <v>7</v>
      </c>
      <c r="E27" s="1"/>
      <c r="F27" s="1">
        <v>3</v>
      </c>
      <c r="G27" s="1"/>
      <c r="H27" s="1">
        <v>2</v>
      </c>
      <c r="I27" s="1">
        <v>3</v>
      </c>
      <c r="J27" s="1"/>
      <c r="K27" s="1"/>
      <c r="L27" s="1"/>
      <c r="M27" s="1">
        <v>1</v>
      </c>
      <c r="N27" s="1">
        <v>15</v>
      </c>
      <c r="O27" s="1">
        <v>1</v>
      </c>
      <c r="P27" s="1"/>
    </row>
    <row r="28" spans="1:16">
      <c r="A28" s="7" t="s">
        <v>603</v>
      </c>
      <c r="B28" s="7" t="s">
        <v>604</v>
      </c>
      <c r="C28" s="3" t="s">
        <v>348</v>
      </c>
      <c r="D28" s="3" t="s">
        <v>7</v>
      </c>
      <c r="E28" s="1">
        <v>2</v>
      </c>
      <c r="F28" s="1"/>
      <c r="G28" s="1"/>
      <c r="H28" s="1"/>
      <c r="I28" s="1"/>
      <c r="J28" s="1"/>
      <c r="K28" s="1"/>
      <c r="L28" s="1"/>
      <c r="M28" s="47"/>
      <c r="N28" s="47">
        <v>17</v>
      </c>
      <c r="O28" s="47">
        <v>3</v>
      </c>
      <c r="P28" s="1"/>
    </row>
    <row r="29" spans="1:16">
      <c r="A29" s="5" t="s">
        <v>645</v>
      </c>
      <c r="B29" s="16" t="s">
        <v>594</v>
      </c>
      <c r="C29" s="3" t="s">
        <v>596</v>
      </c>
      <c r="D29" s="3" t="s">
        <v>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7" t="s">
        <v>537</v>
      </c>
      <c r="B30" s="17" t="s">
        <v>538</v>
      </c>
      <c r="C30" s="6" t="s">
        <v>190</v>
      </c>
      <c r="D30" s="6" t="s">
        <v>54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0" t="s">
        <v>84</v>
      </c>
      <c r="B31" s="5" t="s">
        <v>85</v>
      </c>
      <c r="C31" s="3" t="s">
        <v>86</v>
      </c>
      <c r="D31" s="3" t="s">
        <v>7</v>
      </c>
      <c r="E31" s="1"/>
      <c r="F31" s="1"/>
      <c r="G31" s="1"/>
      <c r="H31" s="1"/>
      <c r="I31" s="1"/>
      <c r="J31" s="1"/>
      <c r="K31" s="1"/>
      <c r="L31" s="1"/>
      <c r="M31" s="1"/>
      <c r="N31" s="1">
        <v>19</v>
      </c>
      <c r="O31" s="1">
        <v>3</v>
      </c>
      <c r="P31" s="1"/>
    </row>
    <row r="32" spans="1:16">
      <c r="A32" s="10" t="s">
        <v>87</v>
      </c>
      <c r="B32" s="5" t="s">
        <v>88</v>
      </c>
      <c r="C32" s="3" t="s">
        <v>86</v>
      </c>
      <c r="D32" s="3" t="s">
        <v>7</v>
      </c>
      <c r="E32" s="1"/>
      <c r="F32" s="1"/>
      <c r="G32" s="1"/>
      <c r="H32" s="1"/>
      <c r="I32" s="1"/>
      <c r="J32" s="1"/>
      <c r="K32" s="1"/>
      <c r="L32" s="1"/>
      <c r="M32" s="1"/>
      <c r="N32" s="1">
        <v>19</v>
      </c>
      <c r="O32" s="1">
        <v>3</v>
      </c>
      <c r="P32" s="1"/>
    </row>
    <row r="33" spans="1:16">
      <c r="A33" s="10" t="s">
        <v>89</v>
      </c>
      <c r="B33" s="5" t="s">
        <v>90</v>
      </c>
      <c r="C33" s="3" t="s">
        <v>86</v>
      </c>
      <c r="D33" s="3" t="s">
        <v>7</v>
      </c>
      <c r="E33" s="1"/>
      <c r="F33" s="1"/>
      <c r="G33" s="1"/>
      <c r="H33" s="1"/>
      <c r="I33" s="1"/>
      <c r="J33" s="1"/>
      <c r="K33" s="1"/>
      <c r="L33" s="1"/>
      <c r="M33" s="1"/>
      <c r="N33" s="1">
        <v>19</v>
      </c>
      <c r="O33" s="1">
        <v>3</v>
      </c>
      <c r="P33" s="1"/>
    </row>
    <row r="34" spans="1:16">
      <c r="A34" s="10" t="s">
        <v>91</v>
      </c>
      <c r="B34" s="5" t="s">
        <v>92</v>
      </c>
      <c r="C34" s="3" t="s">
        <v>86</v>
      </c>
      <c r="D34" s="3" t="s">
        <v>7</v>
      </c>
      <c r="E34" s="1"/>
      <c r="F34" s="1"/>
      <c r="G34" s="1"/>
      <c r="H34" s="1"/>
      <c r="I34" s="1">
        <v>2</v>
      </c>
      <c r="J34" s="1">
        <v>1</v>
      </c>
      <c r="K34" s="1"/>
      <c r="L34" s="1">
        <v>1</v>
      </c>
      <c r="M34" s="1"/>
      <c r="N34" s="1">
        <v>17</v>
      </c>
      <c r="O34" s="1">
        <v>1</v>
      </c>
      <c r="P34" s="1"/>
    </row>
    <row r="35" spans="1:16">
      <c r="A35" s="10" t="s">
        <v>93</v>
      </c>
      <c r="B35" s="5" t="s">
        <v>94</v>
      </c>
      <c r="C35" s="3" t="s">
        <v>86</v>
      </c>
      <c r="D35" s="3" t="s">
        <v>7</v>
      </c>
      <c r="E35" s="1"/>
      <c r="F35" s="1"/>
      <c r="G35" s="1"/>
      <c r="H35" s="1"/>
      <c r="I35" s="1"/>
      <c r="J35" s="1"/>
      <c r="K35" s="1"/>
      <c r="L35" s="1"/>
      <c r="M35" s="1"/>
      <c r="N35" s="1">
        <v>19</v>
      </c>
      <c r="O35" s="1">
        <v>3</v>
      </c>
      <c r="P35" s="1"/>
    </row>
    <row r="36" spans="1:16">
      <c r="A36" s="10" t="s">
        <v>95</v>
      </c>
      <c r="B36" s="5" t="s">
        <v>96</v>
      </c>
      <c r="C36" s="3" t="s">
        <v>86</v>
      </c>
      <c r="D36" s="3" t="s">
        <v>7</v>
      </c>
      <c r="E36" s="1"/>
      <c r="F36" s="1"/>
      <c r="G36" s="1"/>
      <c r="H36" s="1"/>
      <c r="I36" s="1"/>
      <c r="J36" s="1"/>
      <c r="K36" s="1"/>
      <c r="L36" s="1"/>
      <c r="M36" s="1"/>
      <c r="N36" s="1">
        <v>19</v>
      </c>
      <c r="O36" s="1">
        <v>3</v>
      </c>
      <c r="P36" s="1"/>
    </row>
    <row r="37" spans="1:16">
      <c r="A37" s="10" t="s">
        <v>97</v>
      </c>
      <c r="B37" s="5" t="s">
        <v>98</v>
      </c>
      <c r="C37" s="3" t="s">
        <v>86</v>
      </c>
      <c r="D37" s="3" t="s">
        <v>7</v>
      </c>
      <c r="E37" s="1"/>
      <c r="F37" s="1"/>
      <c r="G37" s="1">
        <v>2</v>
      </c>
      <c r="H37" s="1"/>
      <c r="I37" s="1">
        <v>1</v>
      </c>
      <c r="J37" s="1"/>
      <c r="K37" s="1"/>
      <c r="L37" s="1"/>
      <c r="M37" s="1"/>
      <c r="N37" s="1">
        <v>18</v>
      </c>
      <c r="O37" s="1">
        <v>3</v>
      </c>
      <c r="P37" s="1"/>
    </row>
    <row r="38" spans="1:16">
      <c r="A38" s="10" t="s">
        <v>99</v>
      </c>
      <c r="B38" s="5" t="s">
        <v>100</v>
      </c>
      <c r="C38" s="3" t="s">
        <v>86</v>
      </c>
      <c r="D38" s="3" t="s">
        <v>7</v>
      </c>
      <c r="E38" s="1"/>
      <c r="F38" s="1"/>
      <c r="G38" s="1"/>
      <c r="H38" s="1"/>
      <c r="I38" s="1">
        <v>1</v>
      </c>
      <c r="J38" s="1"/>
      <c r="K38" s="1"/>
      <c r="L38" s="1"/>
      <c r="M38" s="1"/>
      <c r="N38" s="1">
        <v>18</v>
      </c>
      <c r="O38" s="1">
        <v>3</v>
      </c>
      <c r="P38" s="1"/>
    </row>
    <row r="39" spans="1:16">
      <c r="A39" s="10" t="s">
        <v>101</v>
      </c>
      <c r="B39" s="5" t="s">
        <v>102</v>
      </c>
      <c r="C39" s="3" t="s">
        <v>86</v>
      </c>
      <c r="D39" s="3" t="s">
        <v>7</v>
      </c>
      <c r="E39" s="1"/>
      <c r="F39" s="1"/>
      <c r="G39" s="1">
        <v>1</v>
      </c>
      <c r="H39" s="1"/>
      <c r="I39" s="1"/>
      <c r="J39" s="1"/>
      <c r="K39" s="1"/>
      <c r="L39" s="1"/>
      <c r="M39" s="1"/>
      <c r="N39" s="1">
        <v>19</v>
      </c>
      <c r="O39" s="1">
        <v>3</v>
      </c>
      <c r="P39" s="1"/>
    </row>
    <row r="40" spans="1:16" ht="30">
      <c r="A40" s="10" t="s">
        <v>103</v>
      </c>
      <c r="B40" s="5" t="s">
        <v>104</v>
      </c>
      <c r="C40" s="3" t="s">
        <v>86</v>
      </c>
      <c r="D40" s="3" t="s">
        <v>7</v>
      </c>
      <c r="E40" s="1"/>
      <c r="F40" s="1"/>
      <c r="G40" s="1"/>
      <c r="H40" s="1"/>
      <c r="I40" s="1"/>
      <c r="J40" s="1"/>
      <c r="K40" s="1"/>
      <c r="L40" s="1"/>
      <c r="M40" s="19" t="s">
        <v>780</v>
      </c>
      <c r="N40" s="1">
        <v>18</v>
      </c>
      <c r="O40" s="1">
        <v>3</v>
      </c>
      <c r="P40" s="1"/>
    </row>
    <row r="41" spans="1:16" ht="30">
      <c r="A41" s="10" t="s">
        <v>105</v>
      </c>
      <c r="B41" s="5" t="s">
        <v>106</v>
      </c>
      <c r="C41" s="3" t="s">
        <v>86</v>
      </c>
      <c r="D41" s="3" t="s">
        <v>7</v>
      </c>
      <c r="E41" s="1"/>
      <c r="F41" s="1"/>
      <c r="G41" s="1">
        <v>1</v>
      </c>
      <c r="H41" s="1"/>
      <c r="I41" s="1"/>
      <c r="J41" s="1"/>
      <c r="K41" s="1"/>
      <c r="L41" s="1"/>
      <c r="M41" s="19" t="s">
        <v>780</v>
      </c>
      <c r="N41" s="1">
        <v>18</v>
      </c>
      <c r="O41" s="1">
        <v>3</v>
      </c>
      <c r="P41" s="1"/>
    </row>
    <row r="42" spans="1:16">
      <c r="A42" s="10" t="s">
        <v>107</v>
      </c>
      <c r="B42" s="5" t="s">
        <v>108</v>
      </c>
      <c r="C42" s="3" t="s">
        <v>86</v>
      </c>
      <c r="D42" s="3" t="s">
        <v>7</v>
      </c>
      <c r="E42" s="1"/>
      <c r="F42" s="1"/>
      <c r="G42" s="1"/>
      <c r="H42" s="1"/>
      <c r="I42" s="1"/>
      <c r="J42" s="1"/>
      <c r="K42" s="1"/>
      <c r="L42" s="1"/>
      <c r="M42" s="1"/>
      <c r="N42" s="1">
        <v>19</v>
      </c>
      <c r="O42" s="1">
        <v>3</v>
      </c>
      <c r="P42" s="1"/>
    </row>
    <row r="43" spans="1:16">
      <c r="A43" s="10" t="s">
        <v>109</v>
      </c>
      <c r="B43" s="5" t="s">
        <v>110</v>
      </c>
      <c r="C43" s="3" t="s">
        <v>86</v>
      </c>
      <c r="D43" s="3" t="s">
        <v>7</v>
      </c>
      <c r="E43" s="1"/>
      <c r="F43" s="1"/>
      <c r="G43" s="1"/>
      <c r="H43" s="1"/>
      <c r="I43" s="1"/>
      <c r="J43" s="1"/>
      <c r="K43" s="1"/>
      <c r="L43" s="1"/>
      <c r="M43" s="1"/>
      <c r="N43" s="1">
        <v>19</v>
      </c>
      <c r="O43" s="1">
        <v>3</v>
      </c>
      <c r="P43" s="1"/>
    </row>
    <row r="44" spans="1:16">
      <c r="A44" s="10" t="s">
        <v>111</v>
      </c>
      <c r="B44" s="5" t="s">
        <v>112</v>
      </c>
      <c r="C44" s="3" t="s">
        <v>86</v>
      </c>
      <c r="D44" s="3" t="s">
        <v>7</v>
      </c>
      <c r="E44" s="1"/>
      <c r="F44" s="1"/>
      <c r="G44" s="1"/>
      <c r="H44" s="1"/>
      <c r="I44" s="1"/>
      <c r="J44" s="1"/>
      <c r="K44" s="1"/>
      <c r="L44" s="1"/>
      <c r="M44" s="1"/>
      <c r="N44" s="1">
        <v>19</v>
      </c>
      <c r="O44" s="1">
        <v>3</v>
      </c>
      <c r="P44" s="1"/>
    </row>
    <row r="45" spans="1:16">
      <c r="A45" s="10" t="s">
        <v>113</v>
      </c>
      <c r="B45" s="5" t="s">
        <v>114</v>
      </c>
      <c r="C45" s="3" t="s">
        <v>86</v>
      </c>
      <c r="D45" s="3" t="s">
        <v>7</v>
      </c>
      <c r="E45" s="1"/>
      <c r="F45" s="1"/>
      <c r="G45" s="1">
        <v>1</v>
      </c>
      <c r="H45" s="1"/>
      <c r="I45" s="1">
        <v>2</v>
      </c>
      <c r="J45" s="1"/>
      <c r="K45" s="1"/>
      <c r="L45" s="1"/>
      <c r="M45" s="1"/>
      <c r="N45" s="1">
        <v>17</v>
      </c>
      <c r="O45" s="1">
        <v>3</v>
      </c>
      <c r="P45" s="1"/>
    </row>
    <row r="46" spans="1:16">
      <c r="A46" s="10" t="s">
        <v>115</v>
      </c>
      <c r="B46" s="5" t="s">
        <v>116</v>
      </c>
      <c r="C46" s="3" t="s">
        <v>86</v>
      </c>
      <c r="D46" s="3" t="s">
        <v>7</v>
      </c>
      <c r="E46" s="1"/>
      <c r="F46" s="1"/>
      <c r="G46" s="1"/>
      <c r="H46" s="1"/>
      <c r="I46" s="1"/>
      <c r="J46" s="1"/>
      <c r="K46" s="1"/>
      <c r="L46" s="1"/>
      <c r="M46" s="1"/>
      <c r="N46" s="1">
        <v>19</v>
      </c>
      <c r="O46" s="1">
        <v>3</v>
      </c>
      <c r="P46" s="1"/>
    </row>
    <row r="47" spans="1:16">
      <c r="A47" s="10" t="s">
        <v>117</v>
      </c>
      <c r="B47" s="5" t="s">
        <v>118</v>
      </c>
      <c r="C47" s="3" t="s">
        <v>86</v>
      </c>
      <c r="D47" s="3" t="s">
        <v>7</v>
      </c>
      <c r="E47" s="1"/>
      <c r="F47" s="1"/>
      <c r="G47" s="1"/>
      <c r="H47" s="1"/>
      <c r="I47" s="1"/>
      <c r="J47" s="1"/>
      <c r="K47" s="1"/>
      <c r="L47" s="1"/>
      <c r="M47" s="1"/>
      <c r="N47" s="1">
        <v>19</v>
      </c>
      <c r="O47" s="1">
        <v>3</v>
      </c>
      <c r="P47" s="1"/>
    </row>
    <row r="48" spans="1:16">
      <c r="A48" s="10" t="s">
        <v>125</v>
      </c>
      <c r="B48" s="5" t="s">
        <v>126</v>
      </c>
      <c r="C48" s="3" t="s">
        <v>86</v>
      </c>
      <c r="D48" s="3" t="s">
        <v>7</v>
      </c>
      <c r="E48" s="1"/>
      <c r="F48" s="1"/>
      <c r="G48" s="1"/>
      <c r="H48" s="1"/>
      <c r="I48" s="1">
        <v>1</v>
      </c>
      <c r="J48" s="1"/>
      <c r="K48" s="1"/>
      <c r="L48" s="1"/>
      <c r="M48" s="1"/>
      <c r="N48" s="1">
        <v>18</v>
      </c>
      <c r="O48" s="1">
        <v>3</v>
      </c>
      <c r="P48" s="1"/>
    </row>
    <row r="49" spans="1:16">
      <c r="A49" s="10" t="s">
        <v>131</v>
      </c>
      <c r="B49" s="5" t="s">
        <v>132</v>
      </c>
      <c r="C49" s="3" t="s">
        <v>86</v>
      </c>
      <c r="D49" s="3" t="s">
        <v>7</v>
      </c>
      <c r="E49" s="1"/>
      <c r="F49" s="1"/>
      <c r="G49" s="1"/>
      <c r="H49" s="1"/>
      <c r="I49" s="1"/>
      <c r="J49" s="1"/>
      <c r="K49" s="1"/>
      <c r="L49" s="1"/>
      <c r="M49" s="1"/>
      <c r="N49" s="1">
        <v>19</v>
      </c>
      <c r="O49" s="1">
        <v>3</v>
      </c>
      <c r="P49" s="1"/>
    </row>
    <row r="50" spans="1:16">
      <c r="A50" s="14" t="s">
        <v>164</v>
      </c>
      <c r="B50" s="5" t="s">
        <v>165</v>
      </c>
      <c r="C50" s="3" t="s">
        <v>135</v>
      </c>
      <c r="D50" s="3" t="s">
        <v>7</v>
      </c>
      <c r="E50" s="1"/>
      <c r="F50" s="1"/>
      <c r="G50" s="1"/>
      <c r="H50" s="1"/>
      <c r="I50" s="1"/>
      <c r="J50" s="1"/>
      <c r="K50" s="1"/>
      <c r="L50" s="1"/>
      <c r="M50" s="1"/>
      <c r="N50" s="1">
        <v>19</v>
      </c>
      <c r="O50" s="1">
        <v>3</v>
      </c>
      <c r="P50" s="1"/>
    </row>
    <row r="51" spans="1:16">
      <c r="A51" s="14" t="s">
        <v>136</v>
      </c>
      <c r="B51" s="5" t="s">
        <v>137</v>
      </c>
      <c r="C51" s="3" t="s">
        <v>135</v>
      </c>
      <c r="D51" s="3" t="s">
        <v>7</v>
      </c>
      <c r="E51" s="1"/>
      <c r="F51" s="1"/>
      <c r="G51" s="1"/>
      <c r="H51" s="1"/>
      <c r="I51" s="1"/>
      <c r="J51" s="1"/>
      <c r="K51" s="1"/>
      <c r="L51" s="1"/>
      <c r="M51" s="1"/>
      <c r="N51" s="1">
        <v>19</v>
      </c>
      <c r="O51" s="1">
        <v>3</v>
      </c>
      <c r="P51" s="1"/>
    </row>
    <row r="52" spans="1:16">
      <c r="A52" s="14" t="s">
        <v>162</v>
      </c>
      <c r="B52" s="5" t="s">
        <v>163</v>
      </c>
      <c r="C52" s="3" t="s">
        <v>135</v>
      </c>
      <c r="D52" s="3" t="s">
        <v>7</v>
      </c>
      <c r="E52" s="1">
        <v>1</v>
      </c>
      <c r="F52" s="1"/>
      <c r="G52" s="1"/>
      <c r="H52" s="1"/>
      <c r="I52" s="1"/>
      <c r="J52" s="1">
        <v>1</v>
      </c>
      <c r="K52" s="1"/>
      <c r="L52" s="1"/>
      <c r="M52" s="1"/>
      <c r="N52" s="1">
        <v>17</v>
      </c>
      <c r="O52" s="1">
        <v>3</v>
      </c>
      <c r="P52" s="1"/>
    </row>
    <row r="53" spans="1:16">
      <c r="A53" s="14" t="s">
        <v>133</v>
      </c>
      <c r="B53" s="5" t="s">
        <v>134</v>
      </c>
      <c r="C53" s="3" t="s">
        <v>135</v>
      </c>
      <c r="D53" s="3" t="s">
        <v>7</v>
      </c>
      <c r="E53" s="1"/>
      <c r="F53" s="1">
        <v>1</v>
      </c>
      <c r="G53" s="1"/>
      <c r="H53" s="1"/>
      <c r="I53" s="1"/>
      <c r="J53" s="1"/>
      <c r="K53" s="1"/>
      <c r="L53" s="1"/>
      <c r="M53" s="1"/>
      <c r="N53" s="1">
        <v>18</v>
      </c>
      <c r="O53" s="1">
        <v>3</v>
      </c>
      <c r="P53" s="1"/>
    </row>
    <row r="54" spans="1:16" ht="45">
      <c r="A54" s="14" t="s">
        <v>186</v>
      </c>
      <c r="B54" s="5" t="s">
        <v>187</v>
      </c>
      <c r="C54" s="42" t="s">
        <v>722</v>
      </c>
      <c r="D54" s="3" t="s">
        <v>7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>
      <c r="A55" s="14" t="s">
        <v>158</v>
      </c>
      <c r="B55" s="5" t="s">
        <v>159</v>
      </c>
      <c r="C55" s="3" t="s">
        <v>135</v>
      </c>
      <c r="D55" s="3" t="s">
        <v>7</v>
      </c>
      <c r="E55" s="1"/>
      <c r="F55" s="1"/>
      <c r="G55" s="1"/>
      <c r="H55" s="1">
        <v>2</v>
      </c>
      <c r="I55" s="1"/>
      <c r="J55" s="1"/>
      <c r="K55" s="1"/>
      <c r="L55" s="1"/>
      <c r="M55" s="1"/>
      <c r="N55" s="1">
        <v>17</v>
      </c>
      <c r="O55" s="1">
        <v>3</v>
      </c>
      <c r="P55" s="1"/>
    </row>
    <row r="56" spans="1:16">
      <c r="A56" s="14" t="s">
        <v>172</v>
      </c>
      <c r="B56" s="5" t="s">
        <v>173</v>
      </c>
      <c r="C56" s="3" t="s">
        <v>135</v>
      </c>
      <c r="D56" s="3" t="s">
        <v>7</v>
      </c>
      <c r="E56" s="1">
        <v>4</v>
      </c>
      <c r="F56" s="1"/>
      <c r="G56" s="1"/>
      <c r="H56" s="1"/>
      <c r="I56" s="1">
        <v>1</v>
      </c>
      <c r="J56" s="1"/>
      <c r="K56" s="1"/>
      <c r="L56" s="1"/>
      <c r="M56" s="1"/>
      <c r="N56" s="1">
        <v>15</v>
      </c>
      <c r="O56" s="1">
        <v>2</v>
      </c>
      <c r="P56" s="1"/>
    </row>
    <row r="57" spans="1:16">
      <c r="A57" s="14" t="s">
        <v>174</v>
      </c>
      <c r="B57" s="5" t="s">
        <v>175</v>
      </c>
      <c r="C57" s="3" t="s">
        <v>135</v>
      </c>
      <c r="D57" s="3" t="s">
        <v>7</v>
      </c>
      <c r="E57" s="1"/>
      <c r="F57" s="1">
        <v>2</v>
      </c>
      <c r="G57" s="1"/>
      <c r="H57" s="1"/>
      <c r="I57" s="1"/>
      <c r="J57" s="1"/>
      <c r="K57" s="1"/>
      <c r="L57" s="1"/>
      <c r="M57" s="1"/>
      <c r="N57" s="1">
        <v>17</v>
      </c>
      <c r="O57" s="1">
        <v>3</v>
      </c>
      <c r="P57" s="1"/>
    </row>
    <row r="58" spans="1:16">
      <c r="A58" s="14" t="s">
        <v>180</v>
      </c>
      <c r="B58" s="5" t="s">
        <v>181</v>
      </c>
      <c r="C58" s="3" t="s">
        <v>135</v>
      </c>
      <c r="D58" s="3" t="s">
        <v>7</v>
      </c>
      <c r="E58" s="1"/>
      <c r="F58" s="1"/>
      <c r="G58" s="1"/>
      <c r="H58" s="1">
        <v>1</v>
      </c>
      <c r="I58" s="1">
        <v>1</v>
      </c>
      <c r="J58" s="1"/>
      <c r="K58" s="1"/>
      <c r="L58" s="1"/>
      <c r="M58" s="1"/>
      <c r="N58" s="1">
        <v>17</v>
      </c>
      <c r="O58" s="1">
        <v>3</v>
      </c>
      <c r="P58" s="1"/>
    </row>
    <row r="59" spans="1:16">
      <c r="A59" s="14" t="s">
        <v>160</v>
      </c>
      <c r="B59" s="5" t="s">
        <v>161</v>
      </c>
      <c r="C59" s="3" t="s">
        <v>135</v>
      </c>
      <c r="D59" s="3" t="s">
        <v>7</v>
      </c>
      <c r="E59" s="1"/>
      <c r="F59" s="1"/>
      <c r="G59" s="1"/>
      <c r="H59" s="1"/>
      <c r="I59" s="1"/>
      <c r="J59" s="1"/>
      <c r="K59" s="1"/>
      <c r="L59" s="1">
        <v>1</v>
      </c>
      <c r="M59" s="1"/>
      <c r="N59" s="1">
        <v>19</v>
      </c>
      <c r="O59" s="1">
        <v>2</v>
      </c>
      <c r="P59" s="1"/>
    </row>
    <row r="60" spans="1:16">
      <c r="A60" s="14" t="s">
        <v>152</v>
      </c>
      <c r="B60" s="5" t="s">
        <v>153</v>
      </c>
      <c r="C60" s="3" t="s">
        <v>135</v>
      </c>
      <c r="D60" s="3" t="s">
        <v>7</v>
      </c>
      <c r="E60" s="1">
        <v>1</v>
      </c>
      <c r="F60" s="1"/>
      <c r="G60" s="1"/>
      <c r="H60" s="1"/>
      <c r="I60" s="1"/>
      <c r="J60" s="1"/>
      <c r="K60" s="1"/>
      <c r="L60" s="1"/>
      <c r="M60" s="1"/>
      <c r="N60" s="1">
        <v>19</v>
      </c>
      <c r="O60" s="1">
        <v>2</v>
      </c>
      <c r="P60" s="1"/>
    </row>
    <row r="61" spans="1:16">
      <c r="A61" s="14" t="s">
        <v>182</v>
      </c>
      <c r="B61" s="5" t="s">
        <v>183</v>
      </c>
      <c r="C61" s="3" t="s">
        <v>135</v>
      </c>
      <c r="D61" s="3" t="s">
        <v>7</v>
      </c>
      <c r="E61" s="1">
        <v>1</v>
      </c>
      <c r="F61" s="1">
        <v>3</v>
      </c>
      <c r="G61" s="1"/>
      <c r="H61" s="1"/>
      <c r="I61" s="1">
        <v>1</v>
      </c>
      <c r="J61" s="1">
        <v>1</v>
      </c>
      <c r="K61" s="1"/>
      <c r="L61" s="1"/>
      <c r="M61" s="1"/>
      <c r="N61" s="1">
        <v>15</v>
      </c>
      <c r="O61" s="1">
        <v>1</v>
      </c>
      <c r="P61" s="1"/>
    </row>
    <row r="62" spans="1:16">
      <c r="A62" s="14" t="s">
        <v>156</v>
      </c>
      <c r="B62" s="5" t="s">
        <v>157</v>
      </c>
      <c r="C62" s="3" t="s">
        <v>135</v>
      </c>
      <c r="D62" s="3" t="s">
        <v>7</v>
      </c>
      <c r="E62" s="1"/>
      <c r="F62" s="1"/>
      <c r="G62" s="1"/>
      <c r="H62" s="1"/>
      <c r="I62" s="1"/>
      <c r="J62" s="1"/>
      <c r="K62" s="1"/>
      <c r="L62" s="1"/>
      <c r="M62" s="1"/>
      <c r="N62" s="1">
        <v>19</v>
      </c>
      <c r="O62" s="1">
        <v>3</v>
      </c>
      <c r="P62" s="1"/>
    </row>
    <row r="63" spans="1:16">
      <c r="A63" s="14" t="s">
        <v>170</v>
      </c>
      <c r="B63" s="5" t="s">
        <v>171</v>
      </c>
      <c r="C63" s="3" t="s">
        <v>135</v>
      </c>
      <c r="D63" s="3" t="s">
        <v>7</v>
      </c>
      <c r="E63" s="1"/>
      <c r="F63" s="1"/>
      <c r="G63" s="1"/>
      <c r="H63" s="1"/>
      <c r="I63" s="1"/>
      <c r="J63" s="1"/>
      <c r="K63" s="1"/>
      <c r="L63" s="1"/>
      <c r="M63" s="1"/>
      <c r="N63" s="1">
        <v>19</v>
      </c>
      <c r="O63" s="1">
        <v>3</v>
      </c>
      <c r="P63" s="1"/>
    </row>
    <row r="64" spans="1:16">
      <c r="A64" s="14" t="s">
        <v>144</v>
      </c>
      <c r="B64" s="5" t="s">
        <v>145</v>
      </c>
      <c r="C64" s="3" t="s">
        <v>135</v>
      </c>
      <c r="D64" s="3" t="s">
        <v>7</v>
      </c>
      <c r="E64" s="1"/>
      <c r="F64" s="1"/>
      <c r="G64" s="1"/>
      <c r="H64" s="1"/>
      <c r="I64" s="1"/>
      <c r="J64" s="1"/>
      <c r="K64" s="1"/>
      <c r="L64" s="1"/>
      <c r="M64" s="1"/>
      <c r="N64" s="1">
        <v>19</v>
      </c>
      <c r="O64" s="1">
        <v>3</v>
      </c>
      <c r="P64" s="1"/>
    </row>
    <row r="65" spans="1:16">
      <c r="A65" s="14" t="s">
        <v>150</v>
      </c>
      <c r="B65" s="5" t="s">
        <v>151</v>
      </c>
      <c r="C65" s="3" t="s">
        <v>135</v>
      </c>
      <c r="D65" s="3" t="s">
        <v>7</v>
      </c>
      <c r="E65" s="1">
        <v>3</v>
      </c>
      <c r="F65" s="1"/>
      <c r="G65" s="1"/>
      <c r="H65" s="1"/>
      <c r="I65" s="1">
        <v>2</v>
      </c>
      <c r="J65" s="1">
        <v>1</v>
      </c>
      <c r="K65" s="1"/>
      <c r="L65" s="1"/>
      <c r="M65" s="1"/>
      <c r="N65" s="1">
        <v>15</v>
      </c>
      <c r="O65" s="1">
        <v>1</v>
      </c>
      <c r="P65" s="1"/>
    </row>
    <row r="66" spans="1:16">
      <c r="A66" s="14" t="s">
        <v>166</v>
      </c>
      <c r="B66" s="5" t="s">
        <v>167</v>
      </c>
      <c r="C66" s="3" t="s">
        <v>135</v>
      </c>
      <c r="D66" s="3" t="s">
        <v>7</v>
      </c>
      <c r="E66" s="1"/>
      <c r="F66" s="1"/>
      <c r="G66" s="1"/>
      <c r="H66" s="1">
        <v>1</v>
      </c>
      <c r="I66" s="1"/>
      <c r="J66" s="1"/>
      <c r="K66" s="1">
        <v>1</v>
      </c>
      <c r="L66" s="1"/>
      <c r="M66" s="1"/>
      <c r="N66" s="1">
        <v>18</v>
      </c>
      <c r="O66" s="1">
        <v>2</v>
      </c>
      <c r="P66" s="1"/>
    </row>
    <row r="67" spans="1:16">
      <c r="A67" s="14" t="s">
        <v>138</v>
      </c>
      <c r="B67" s="5" t="s">
        <v>139</v>
      </c>
      <c r="C67" s="3" t="s">
        <v>135</v>
      </c>
      <c r="D67" s="3" t="s">
        <v>7</v>
      </c>
      <c r="E67" s="1"/>
      <c r="F67" s="1"/>
      <c r="G67" s="1"/>
      <c r="H67" s="1"/>
      <c r="I67" s="1">
        <v>1</v>
      </c>
      <c r="J67" s="1"/>
      <c r="K67" s="1"/>
      <c r="L67" s="1"/>
      <c r="M67" s="1"/>
      <c r="N67" s="1">
        <v>19</v>
      </c>
      <c r="O67" s="1">
        <v>2</v>
      </c>
      <c r="P67" s="1"/>
    </row>
    <row r="68" spans="1:16">
      <c r="A68" s="14" t="s">
        <v>142</v>
      </c>
      <c r="B68" s="5" t="s">
        <v>143</v>
      </c>
      <c r="C68" s="3" t="s">
        <v>135</v>
      </c>
      <c r="D68" s="3" t="s">
        <v>7</v>
      </c>
      <c r="E68" s="1"/>
      <c r="F68" s="1"/>
      <c r="G68" s="1"/>
      <c r="H68" s="1"/>
      <c r="I68" s="1">
        <v>1</v>
      </c>
      <c r="J68" s="1"/>
      <c r="K68" s="1"/>
      <c r="L68" s="1"/>
      <c r="M68" s="1"/>
      <c r="N68" s="1">
        <v>19</v>
      </c>
      <c r="O68" s="1">
        <v>2</v>
      </c>
      <c r="P68" s="1"/>
    </row>
    <row r="69" spans="1:16">
      <c r="A69" s="14" t="s">
        <v>168</v>
      </c>
      <c r="B69" s="5" t="s">
        <v>169</v>
      </c>
      <c r="C69" s="3" t="s">
        <v>135</v>
      </c>
      <c r="D69" s="3" t="s">
        <v>7</v>
      </c>
      <c r="E69" s="1"/>
      <c r="F69" s="1"/>
      <c r="G69" s="1"/>
      <c r="H69" s="1"/>
      <c r="I69" s="1"/>
      <c r="J69" s="1"/>
      <c r="K69" s="1">
        <v>1</v>
      </c>
      <c r="L69" s="1"/>
      <c r="M69" s="1"/>
      <c r="N69" s="1">
        <v>18</v>
      </c>
      <c r="O69" s="1">
        <v>2</v>
      </c>
      <c r="P69" s="1"/>
    </row>
    <row r="70" spans="1:16">
      <c r="A70" s="14" t="s">
        <v>154</v>
      </c>
      <c r="B70" s="5" t="s">
        <v>155</v>
      </c>
      <c r="C70" s="3" t="s">
        <v>135</v>
      </c>
      <c r="D70" s="3" t="s">
        <v>7</v>
      </c>
      <c r="E70" s="1"/>
      <c r="F70" s="1"/>
      <c r="G70" s="1">
        <v>1</v>
      </c>
      <c r="H70" s="1"/>
      <c r="I70" s="1"/>
      <c r="J70" s="1"/>
      <c r="K70" s="1"/>
      <c r="L70" s="1"/>
      <c r="M70" s="1"/>
      <c r="N70" s="1">
        <v>19</v>
      </c>
      <c r="O70" s="1">
        <v>3</v>
      </c>
      <c r="P70" s="1"/>
    </row>
    <row r="71" spans="1:16">
      <c r="A71" s="14" t="s">
        <v>148</v>
      </c>
      <c r="B71" s="5" t="s">
        <v>149</v>
      </c>
      <c r="C71" s="3" t="s">
        <v>135</v>
      </c>
      <c r="D71" s="3" t="s">
        <v>7</v>
      </c>
      <c r="E71" s="19"/>
      <c r="F71" s="1"/>
      <c r="G71" s="1"/>
      <c r="H71" s="1"/>
      <c r="I71" s="1"/>
      <c r="J71" s="1"/>
      <c r="K71" s="1"/>
      <c r="L71" s="1"/>
      <c r="M71" s="1"/>
      <c r="N71" s="1">
        <v>19</v>
      </c>
      <c r="O71" s="1">
        <v>3</v>
      </c>
      <c r="P71" s="1"/>
    </row>
    <row r="72" spans="1:16">
      <c r="A72" s="14" t="s">
        <v>140</v>
      </c>
      <c r="B72" s="5" t="s">
        <v>141</v>
      </c>
      <c r="C72" s="3" t="s">
        <v>135</v>
      </c>
      <c r="D72" s="3" t="s">
        <v>7</v>
      </c>
      <c r="E72" s="1"/>
      <c r="F72" s="1"/>
      <c r="G72" s="1">
        <v>1</v>
      </c>
      <c r="H72" s="1"/>
      <c r="I72" s="1"/>
      <c r="J72" s="1"/>
      <c r="K72" s="1"/>
      <c r="L72" s="1">
        <v>3</v>
      </c>
      <c r="M72" s="1"/>
      <c r="N72" s="1">
        <v>17</v>
      </c>
      <c r="O72" s="1">
        <v>2</v>
      </c>
      <c r="P72" s="1"/>
    </row>
    <row r="73" spans="1:16">
      <c r="A73" s="14" t="s">
        <v>146</v>
      </c>
      <c r="B73" s="5" t="s">
        <v>147</v>
      </c>
      <c r="C73" s="3" t="s">
        <v>135</v>
      </c>
      <c r="D73" s="3" t="s">
        <v>7</v>
      </c>
      <c r="E73" s="1"/>
      <c r="F73" s="1"/>
      <c r="G73" s="1"/>
      <c r="H73" s="1"/>
      <c r="I73" s="1"/>
      <c r="J73" s="1"/>
      <c r="K73" s="1"/>
      <c r="L73" s="1">
        <v>3</v>
      </c>
      <c r="M73" s="1"/>
      <c r="N73" s="1">
        <v>16</v>
      </c>
      <c r="O73" s="1">
        <v>3</v>
      </c>
      <c r="P73" s="1"/>
    </row>
    <row r="74" spans="1:16">
      <c r="A74" s="7" t="s">
        <v>617</v>
      </c>
      <c r="B74" s="7" t="s">
        <v>618</v>
      </c>
      <c r="C74" s="3" t="s">
        <v>135</v>
      </c>
      <c r="D74" s="3" t="s">
        <v>7</v>
      </c>
      <c r="E74" s="1"/>
      <c r="F74" s="1"/>
      <c r="G74" s="1"/>
      <c r="H74" s="1"/>
      <c r="I74" s="1">
        <v>1</v>
      </c>
      <c r="J74" s="1"/>
      <c r="K74" s="1"/>
      <c r="L74" s="1"/>
      <c r="M74" s="1"/>
      <c r="N74" s="1">
        <v>19</v>
      </c>
      <c r="O74" s="1">
        <v>2</v>
      </c>
      <c r="P74" s="1"/>
    </row>
    <row r="75" spans="1:16">
      <c r="A75" s="7" t="s">
        <v>619</v>
      </c>
      <c r="B75" s="7" t="s">
        <v>620</v>
      </c>
      <c r="C75" s="3" t="s">
        <v>135</v>
      </c>
      <c r="D75" s="3" t="s">
        <v>7</v>
      </c>
      <c r="E75" s="1"/>
      <c r="F75" s="1">
        <v>3</v>
      </c>
      <c r="G75" s="1"/>
      <c r="H75" s="1"/>
      <c r="I75" s="1"/>
      <c r="J75" s="1"/>
      <c r="K75" s="1"/>
      <c r="L75" s="1"/>
      <c r="M75" s="1"/>
      <c r="N75" s="1">
        <v>17</v>
      </c>
      <c r="O75" s="1">
        <v>2</v>
      </c>
      <c r="P75" s="1"/>
    </row>
    <row r="76" spans="1:16">
      <c r="A76" s="10" t="s">
        <v>205</v>
      </c>
      <c r="B76" s="5" t="s">
        <v>206</v>
      </c>
      <c r="C76" s="3" t="s">
        <v>207</v>
      </c>
      <c r="D76" s="3" t="s">
        <v>7</v>
      </c>
      <c r="E76" s="1"/>
      <c r="F76" s="1"/>
      <c r="G76" s="1"/>
      <c r="H76" s="1"/>
      <c r="I76" s="1"/>
      <c r="J76" s="1"/>
      <c r="K76" s="1"/>
      <c r="L76" s="1"/>
      <c r="M76" s="1"/>
      <c r="N76" s="1">
        <v>19</v>
      </c>
      <c r="O76" s="1">
        <v>3</v>
      </c>
      <c r="P76" s="1"/>
    </row>
    <row r="77" spans="1:16">
      <c r="A77" s="10" t="s">
        <v>208</v>
      </c>
      <c r="B77" s="5" t="s">
        <v>209</v>
      </c>
      <c r="C77" s="3" t="s">
        <v>207</v>
      </c>
      <c r="D77" s="3" t="s">
        <v>7</v>
      </c>
      <c r="E77" s="1"/>
      <c r="F77" s="1"/>
      <c r="G77" s="1"/>
      <c r="H77" s="1">
        <v>2</v>
      </c>
      <c r="I77" s="1"/>
      <c r="J77" s="1"/>
      <c r="K77" s="1"/>
      <c r="L77" s="1"/>
      <c r="M77" s="1"/>
      <c r="N77" s="1">
        <v>19</v>
      </c>
      <c r="O77" s="1">
        <v>1</v>
      </c>
      <c r="P77" s="1"/>
    </row>
    <row r="78" spans="1:16">
      <c r="A78" s="10" t="s">
        <v>210</v>
      </c>
      <c r="B78" s="5" t="s">
        <v>211</v>
      </c>
      <c r="C78" s="3" t="s">
        <v>207</v>
      </c>
      <c r="D78" s="3" t="s">
        <v>7</v>
      </c>
      <c r="E78" s="1"/>
      <c r="F78" s="1"/>
      <c r="G78" s="1"/>
      <c r="H78" s="1">
        <v>1</v>
      </c>
      <c r="I78" s="1"/>
      <c r="J78" s="1"/>
      <c r="K78" s="1"/>
      <c r="L78" s="1"/>
      <c r="M78" s="1"/>
      <c r="N78" s="1">
        <v>18</v>
      </c>
      <c r="O78" s="1">
        <v>3</v>
      </c>
      <c r="P78" s="1"/>
    </row>
    <row r="79" spans="1:16">
      <c r="A79" s="10" t="s">
        <v>212</v>
      </c>
      <c r="B79" s="5" t="s">
        <v>213</v>
      </c>
      <c r="C79" s="3" t="s">
        <v>207</v>
      </c>
      <c r="D79" s="3" t="s">
        <v>7</v>
      </c>
      <c r="E79" s="1"/>
      <c r="F79" s="1"/>
      <c r="G79" s="1"/>
      <c r="H79" s="1"/>
      <c r="I79" s="1"/>
      <c r="J79" s="1"/>
      <c r="K79" s="1"/>
      <c r="L79" s="1"/>
      <c r="M79" s="1"/>
      <c r="N79" s="1">
        <v>19</v>
      </c>
      <c r="O79" s="1">
        <v>3</v>
      </c>
      <c r="P79" s="1"/>
    </row>
    <row r="80" spans="1:16">
      <c r="A80" s="10" t="s">
        <v>214</v>
      </c>
      <c r="B80" s="5" t="s">
        <v>215</v>
      </c>
      <c r="C80" s="3" t="s">
        <v>207</v>
      </c>
      <c r="D80" s="3" t="s">
        <v>7</v>
      </c>
      <c r="E80" s="1"/>
      <c r="F80" s="1"/>
      <c r="G80" s="1"/>
      <c r="H80" s="1"/>
      <c r="I80" s="1">
        <v>5</v>
      </c>
      <c r="J80" s="1"/>
      <c r="K80" s="1"/>
      <c r="L80" s="1"/>
      <c r="M80" s="1"/>
      <c r="N80" s="1">
        <v>17</v>
      </c>
      <c r="O80" s="1">
        <v>0</v>
      </c>
      <c r="P80" s="1"/>
    </row>
    <row r="81" spans="1:16">
      <c r="A81" s="14" t="s">
        <v>216</v>
      </c>
      <c r="B81" s="5" t="s">
        <v>217</v>
      </c>
      <c r="C81" s="3" t="s">
        <v>207</v>
      </c>
      <c r="D81" s="3" t="s">
        <v>7</v>
      </c>
      <c r="E81" s="1"/>
      <c r="F81" s="1"/>
      <c r="G81" s="1">
        <v>1</v>
      </c>
      <c r="H81" s="1"/>
      <c r="I81" s="1"/>
      <c r="J81" s="1"/>
      <c r="K81" s="1"/>
      <c r="L81" s="1"/>
      <c r="M81" s="1"/>
      <c r="N81" s="1">
        <v>19</v>
      </c>
      <c r="O81" s="1">
        <v>3</v>
      </c>
      <c r="P81" s="1"/>
    </row>
    <row r="82" spans="1:16">
      <c r="A82" s="10" t="s">
        <v>226</v>
      </c>
      <c r="B82" s="5" t="s">
        <v>227</v>
      </c>
      <c r="C82" s="3" t="s">
        <v>207</v>
      </c>
      <c r="D82" s="3" t="s">
        <v>7</v>
      </c>
      <c r="E82" s="1"/>
      <c r="F82" s="1"/>
      <c r="G82" s="1">
        <v>3</v>
      </c>
      <c r="H82" s="1"/>
      <c r="I82" s="1">
        <v>1</v>
      </c>
      <c r="J82" s="1"/>
      <c r="K82" s="1"/>
      <c r="L82" s="1"/>
      <c r="M82" s="1"/>
      <c r="N82" s="1">
        <v>18</v>
      </c>
      <c r="O82" s="1">
        <v>3</v>
      </c>
      <c r="P82" s="1"/>
    </row>
    <row r="83" spans="1:16">
      <c r="A83" s="10" t="s">
        <v>218</v>
      </c>
      <c r="B83" s="5" t="s">
        <v>219</v>
      </c>
      <c r="C83" s="3" t="s">
        <v>207</v>
      </c>
      <c r="D83" s="3" t="s">
        <v>7</v>
      </c>
      <c r="E83" s="1"/>
      <c r="F83" s="1"/>
      <c r="G83" s="1"/>
      <c r="H83" s="1"/>
      <c r="I83" s="1"/>
      <c r="J83" s="1"/>
      <c r="K83" s="1"/>
      <c r="L83" s="1"/>
      <c r="M83" s="1"/>
      <c r="N83" s="1">
        <v>19</v>
      </c>
      <c r="O83" s="1">
        <v>3</v>
      </c>
      <c r="P83" s="1"/>
    </row>
    <row r="84" spans="1:16">
      <c r="A84" s="10" t="s">
        <v>220</v>
      </c>
      <c r="B84" s="5" t="s">
        <v>221</v>
      </c>
      <c r="C84" s="3" t="s">
        <v>207</v>
      </c>
      <c r="D84" s="3" t="s">
        <v>7</v>
      </c>
      <c r="E84" s="1">
        <v>1</v>
      </c>
      <c r="F84" s="1"/>
      <c r="G84" s="1"/>
      <c r="H84" s="1"/>
      <c r="I84" s="1"/>
      <c r="J84" s="1"/>
      <c r="K84" s="1"/>
      <c r="L84" s="1"/>
      <c r="M84" s="1"/>
      <c r="N84" s="1">
        <v>18</v>
      </c>
      <c r="O84" s="1">
        <v>3</v>
      </c>
      <c r="P84" s="1"/>
    </row>
    <row r="85" spans="1:16">
      <c r="A85" s="10" t="s">
        <v>222</v>
      </c>
      <c r="B85" s="5" t="s">
        <v>223</v>
      </c>
      <c r="C85" s="3" t="s">
        <v>207</v>
      </c>
      <c r="D85" s="3" t="s">
        <v>7</v>
      </c>
      <c r="E85" s="1"/>
      <c r="F85" s="1">
        <v>2</v>
      </c>
      <c r="G85" s="1"/>
      <c r="H85" s="1"/>
      <c r="I85" s="1"/>
      <c r="J85" s="1"/>
      <c r="K85" s="1"/>
      <c r="L85" s="1"/>
      <c r="M85" s="1"/>
      <c r="N85" s="1">
        <v>17</v>
      </c>
      <c r="O85" s="1">
        <v>3</v>
      </c>
      <c r="P85" s="1"/>
    </row>
    <row r="86" spans="1:16">
      <c r="A86" s="14" t="s">
        <v>224</v>
      </c>
      <c r="B86" s="5" t="s">
        <v>225</v>
      </c>
      <c r="C86" s="3" t="s">
        <v>207</v>
      </c>
      <c r="D86" s="3" t="s">
        <v>7</v>
      </c>
      <c r="E86" s="1"/>
      <c r="F86" s="1"/>
      <c r="G86" s="1"/>
      <c r="H86" s="1"/>
      <c r="I86" s="1"/>
      <c r="J86" s="1"/>
      <c r="K86" s="1"/>
      <c r="L86" s="1"/>
      <c r="M86" s="1"/>
      <c r="N86" s="1">
        <v>19</v>
      </c>
      <c r="O86" s="1">
        <v>3</v>
      </c>
      <c r="P86" s="1"/>
    </row>
    <row r="87" spans="1:16">
      <c r="A87" s="10" t="s">
        <v>228</v>
      </c>
      <c r="B87" s="5" t="s">
        <v>229</v>
      </c>
      <c r="C87" s="3" t="s">
        <v>207</v>
      </c>
      <c r="D87" s="3" t="s">
        <v>7</v>
      </c>
      <c r="E87" s="1"/>
      <c r="F87" s="1"/>
      <c r="G87" s="1"/>
      <c r="H87" s="1">
        <v>1</v>
      </c>
      <c r="I87" s="1"/>
      <c r="J87" s="1"/>
      <c r="K87" s="1"/>
      <c r="L87" s="1"/>
      <c r="M87" s="1"/>
      <c r="N87" s="1">
        <v>19</v>
      </c>
      <c r="O87" s="1">
        <v>2</v>
      </c>
      <c r="P87" s="1"/>
    </row>
    <row r="88" spans="1:16">
      <c r="A88" s="10" t="s">
        <v>463</v>
      </c>
      <c r="B88" s="5" t="s">
        <v>231</v>
      </c>
      <c r="C88" s="3" t="s">
        <v>207</v>
      </c>
      <c r="D88" s="3" t="s">
        <v>7</v>
      </c>
      <c r="E88" s="1"/>
      <c r="F88" s="1"/>
      <c r="G88" s="1">
        <v>2</v>
      </c>
      <c r="H88" s="1"/>
      <c r="I88" s="1"/>
      <c r="J88" s="1"/>
      <c r="K88" s="1"/>
      <c r="L88" s="1"/>
      <c r="M88" s="1"/>
      <c r="N88" s="1">
        <v>19</v>
      </c>
      <c r="O88" s="1">
        <v>3</v>
      </c>
      <c r="P88" s="1"/>
    </row>
    <row r="89" spans="1:16">
      <c r="A89" s="10" t="s">
        <v>234</v>
      </c>
      <c r="B89" s="5" t="s">
        <v>235</v>
      </c>
      <c r="C89" s="3" t="s">
        <v>207</v>
      </c>
      <c r="D89" s="3" t="s">
        <v>7</v>
      </c>
      <c r="E89" s="1"/>
      <c r="F89" s="1"/>
      <c r="G89" s="1"/>
      <c r="H89" s="1"/>
      <c r="I89" s="1"/>
      <c r="J89" s="1"/>
      <c r="K89" s="1"/>
      <c r="L89" s="1"/>
      <c r="M89" s="1"/>
      <c r="N89" s="1">
        <v>19</v>
      </c>
      <c r="O89" s="1">
        <v>3</v>
      </c>
      <c r="P89" s="1"/>
    </row>
    <row r="90" spans="1:16">
      <c r="A90" s="10" t="s">
        <v>236</v>
      </c>
      <c r="B90" s="5" t="s">
        <v>237</v>
      </c>
      <c r="C90" s="3" t="s">
        <v>207</v>
      </c>
      <c r="D90" s="3" t="s">
        <v>7</v>
      </c>
      <c r="E90" s="1">
        <v>1</v>
      </c>
      <c r="F90" s="1"/>
      <c r="G90" s="1"/>
      <c r="H90" s="1"/>
      <c r="I90" s="1"/>
      <c r="J90" s="1"/>
      <c r="K90" s="1"/>
      <c r="L90" s="1"/>
      <c r="M90" s="1"/>
      <c r="N90" s="1">
        <v>19</v>
      </c>
      <c r="O90" s="1">
        <v>2</v>
      </c>
      <c r="P90" s="1"/>
    </row>
    <row r="91" spans="1:16">
      <c r="A91" s="10" t="s">
        <v>238</v>
      </c>
      <c r="B91" s="5" t="s">
        <v>239</v>
      </c>
      <c r="C91" s="3" t="s">
        <v>207</v>
      </c>
      <c r="D91" s="3" t="s">
        <v>7</v>
      </c>
      <c r="E91" s="1"/>
      <c r="F91" s="1"/>
      <c r="G91" s="1"/>
      <c r="H91" s="1"/>
      <c r="I91" s="1">
        <v>2</v>
      </c>
      <c r="J91" s="1"/>
      <c r="K91" s="1"/>
      <c r="L91" s="1"/>
      <c r="M91" s="1"/>
      <c r="N91" s="1">
        <v>17</v>
      </c>
      <c r="O91" s="1">
        <v>3</v>
      </c>
      <c r="P91" s="1"/>
    </row>
    <row r="92" spans="1:16">
      <c r="A92" s="10" t="s">
        <v>240</v>
      </c>
      <c r="B92" s="5" t="s">
        <v>241</v>
      </c>
      <c r="C92" s="3" t="s">
        <v>207</v>
      </c>
      <c r="D92" s="3" t="s">
        <v>7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>
      <c r="A93" s="10" t="s">
        <v>242</v>
      </c>
      <c r="B93" s="5" t="s">
        <v>243</v>
      </c>
      <c r="C93" s="3" t="s">
        <v>207</v>
      </c>
      <c r="D93" s="3" t="s">
        <v>7</v>
      </c>
      <c r="E93" s="1">
        <v>2</v>
      </c>
      <c r="F93" s="1">
        <v>1</v>
      </c>
      <c r="G93" s="1"/>
      <c r="H93" s="1">
        <v>3</v>
      </c>
      <c r="I93" s="1">
        <v>6</v>
      </c>
      <c r="J93" s="1">
        <v>1</v>
      </c>
      <c r="K93" s="1"/>
      <c r="L93" s="1"/>
      <c r="M93" s="1"/>
      <c r="N93" s="1">
        <v>9</v>
      </c>
      <c r="O93" s="1">
        <v>0</v>
      </c>
      <c r="P93" s="1"/>
    </row>
    <row r="94" spans="1:16">
      <c r="A94" s="10" t="s">
        <v>244</v>
      </c>
      <c r="B94" s="5" t="s">
        <v>245</v>
      </c>
      <c r="C94" s="3" t="s">
        <v>207</v>
      </c>
      <c r="D94" s="3" t="s">
        <v>7</v>
      </c>
      <c r="E94" s="1"/>
      <c r="F94" s="1"/>
      <c r="G94" s="1"/>
      <c r="H94" s="1"/>
      <c r="I94" s="1">
        <v>1</v>
      </c>
      <c r="J94" s="1"/>
      <c r="K94" s="1"/>
      <c r="L94" s="1"/>
      <c r="M94" s="1"/>
      <c r="N94" s="1">
        <v>18</v>
      </c>
      <c r="O94" s="1">
        <v>3</v>
      </c>
      <c r="P94" s="1"/>
    </row>
    <row r="95" spans="1:16">
      <c r="A95" s="10" t="s">
        <v>246</v>
      </c>
      <c r="B95" s="5" t="s">
        <v>247</v>
      </c>
      <c r="C95" s="3" t="s">
        <v>207</v>
      </c>
      <c r="D95" s="3" t="s">
        <v>7</v>
      </c>
      <c r="E95" s="1"/>
      <c r="F95" s="1"/>
      <c r="G95" s="1"/>
      <c r="H95" s="1"/>
      <c r="I95" s="1"/>
      <c r="J95" s="1"/>
      <c r="K95" s="1"/>
      <c r="L95" s="1"/>
      <c r="M95" s="1"/>
      <c r="N95" s="1">
        <v>19</v>
      </c>
      <c r="O95" s="1">
        <v>3</v>
      </c>
      <c r="P95" s="1"/>
    </row>
    <row r="96" spans="1:16">
      <c r="A96" s="14" t="s">
        <v>248</v>
      </c>
      <c r="B96" s="5" t="s">
        <v>249</v>
      </c>
      <c r="C96" s="3" t="s">
        <v>207</v>
      </c>
      <c r="D96" s="3" t="s">
        <v>7</v>
      </c>
      <c r="E96" s="1"/>
      <c r="F96" s="1"/>
      <c r="G96" s="1"/>
      <c r="H96" s="1"/>
      <c r="I96" s="1">
        <v>1</v>
      </c>
      <c r="J96" s="1"/>
      <c r="K96" s="1"/>
      <c r="L96" s="1"/>
      <c r="M96" s="1"/>
      <c r="N96" s="1">
        <v>19</v>
      </c>
      <c r="O96" s="1">
        <v>2</v>
      </c>
      <c r="P96" s="1"/>
    </row>
    <row r="97" spans="1:16">
      <c r="A97" s="10" t="s">
        <v>250</v>
      </c>
      <c r="B97" s="5" t="s">
        <v>251</v>
      </c>
      <c r="C97" s="3" t="s">
        <v>207</v>
      </c>
      <c r="D97" s="3" t="s">
        <v>7</v>
      </c>
      <c r="E97" s="1"/>
      <c r="F97" s="1"/>
      <c r="G97" s="1"/>
      <c r="H97" s="1"/>
      <c r="I97" s="1">
        <v>1</v>
      </c>
      <c r="J97" s="1"/>
      <c r="K97" s="1"/>
      <c r="L97" s="1"/>
      <c r="M97" s="1"/>
      <c r="N97" s="1">
        <v>18</v>
      </c>
      <c r="O97" s="1">
        <v>3</v>
      </c>
      <c r="P97" s="1"/>
    </row>
    <row r="98" spans="1:16">
      <c r="A98" s="10" t="s">
        <v>232</v>
      </c>
      <c r="B98" s="5" t="s">
        <v>233</v>
      </c>
      <c r="C98" s="3" t="s">
        <v>207</v>
      </c>
      <c r="D98" s="3" t="s">
        <v>7</v>
      </c>
      <c r="E98" s="1"/>
      <c r="F98" s="1">
        <v>2</v>
      </c>
      <c r="G98" s="1"/>
      <c r="H98" s="1"/>
      <c r="I98" s="1">
        <v>3</v>
      </c>
      <c r="J98" s="1"/>
      <c r="K98" s="1"/>
      <c r="L98" s="1"/>
      <c r="M98" s="1"/>
      <c r="N98" s="1">
        <v>15</v>
      </c>
      <c r="O98" s="1">
        <v>2</v>
      </c>
      <c r="P98" s="1"/>
    </row>
    <row r="99" spans="1:16">
      <c r="A99" s="7" t="s">
        <v>569</v>
      </c>
      <c r="B99" s="7" t="s">
        <v>570</v>
      </c>
      <c r="C99" s="7" t="s">
        <v>641</v>
      </c>
      <c r="D99" s="7" t="s">
        <v>7</v>
      </c>
      <c r="E99" s="1"/>
      <c r="F99" s="1"/>
      <c r="G99" s="1"/>
      <c r="H99" s="1"/>
      <c r="I99" s="1"/>
      <c r="J99" s="1"/>
      <c r="K99" s="1"/>
      <c r="L99" s="1"/>
      <c r="M99" s="1"/>
      <c r="N99" s="1">
        <v>19</v>
      </c>
      <c r="O99" s="1">
        <v>3</v>
      </c>
      <c r="P99" s="1"/>
    </row>
    <row r="100" spans="1:16">
      <c r="A100" s="7" t="s">
        <v>627</v>
      </c>
      <c r="B100" s="7" t="s">
        <v>628</v>
      </c>
      <c r="C100" s="3" t="s">
        <v>641</v>
      </c>
      <c r="D100" s="3" t="s">
        <v>7</v>
      </c>
      <c r="E100" s="1">
        <v>1</v>
      </c>
      <c r="F100" s="1"/>
      <c r="G100" s="1"/>
      <c r="H100" s="1"/>
      <c r="I100" s="1">
        <v>1</v>
      </c>
      <c r="J100" s="1"/>
      <c r="K100" s="1"/>
      <c r="L100" s="1"/>
      <c r="M100" s="1"/>
      <c r="N100" s="1">
        <v>17</v>
      </c>
      <c r="O100" s="1">
        <v>3</v>
      </c>
      <c r="P100" s="1"/>
    </row>
    <row r="101" spans="1:16">
      <c r="A101" s="7" t="s">
        <v>629</v>
      </c>
      <c r="B101" s="7" t="s">
        <v>630</v>
      </c>
      <c r="C101" s="3" t="s">
        <v>641</v>
      </c>
      <c r="D101" s="3" t="s">
        <v>7</v>
      </c>
      <c r="E101" s="1"/>
      <c r="F101" s="1"/>
      <c r="G101" s="1"/>
      <c r="H101" s="1"/>
      <c r="I101" s="1">
        <v>3</v>
      </c>
      <c r="J101" s="1"/>
      <c r="K101" s="1"/>
      <c r="L101" s="1">
        <v>2</v>
      </c>
      <c r="M101" s="1"/>
      <c r="N101" s="1">
        <v>16</v>
      </c>
      <c r="O101" s="1">
        <v>1</v>
      </c>
      <c r="P101" s="1"/>
    </row>
    <row r="102" spans="1:16">
      <c r="A102" s="7" t="s">
        <v>633</v>
      </c>
      <c r="B102" s="7" t="s">
        <v>634</v>
      </c>
      <c r="C102" s="3" t="s">
        <v>641</v>
      </c>
      <c r="D102" s="3" t="s">
        <v>7</v>
      </c>
      <c r="E102" s="1"/>
      <c r="F102" s="1">
        <v>1</v>
      </c>
      <c r="G102" s="1"/>
      <c r="H102" s="1"/>
      <c r="I102" s="1"/>
      <c r="J102" s="1"/>
      <c r="K102" s="1"/>
      <c r="L102" s="1"/>
      <c r="M102" s="1"/>
      <c r="N102" s="1">
        <v>18</v>
      </c>
      <c r="O102" s="1">
        <v>3</v>
      </c>
      <c r="P102" s="1"/>
    </row>
    <row r="103" spans="1:16">
      <c r="A103" s="14" t="s">
        <v>415</v>
      </c>
      <c r="B103" s="5" t="s">
        <v>416</v>
      </c>
      <c r="C103" s="3" t="s">
        <v>268</v>
      </c>
      <c r="D103" s="3" t="s">
        <v>7</v>
      </c>
      <c r="E103" s="1"/>
      <c r="F103" s="1"/>
      <c r="G103" s="1">
        <v>4</v>
      </c>
      <c r="H103" s="1">
        <v>1</v>
      </c>
      <c r="I103" s="1"/>
      <c r="J103" s="1"/>
      <c r="K103" s="1"/>
      <c r="L103" s="1"/>
      <c r="M103" s="1"/>
      <c r="N103" s="1">
        <v>19</v>
      </c>
      <c r="O103" s="1">
        <v>2</v>
      </c>
      <c r="P103" s="1"/>
    </row>
    <row r="104" spans="1:16">
      <c r="A104" s="14" t="s">
        <v>411</v>
      </c>
      <c r="B104" s="5" t="s">
        <v>412</v>
      </c>
      <c r="C104" s="3" t="s">
        <v>268</v>
      </c>
      <c r="D104" s="3" t="s">
        <v>7</v>
      </c>
      <c r="E104" s="1"/>
      <c r="F104" s="1"/>
      <c r="G104" s="1"/>
      <c r="H104" s="1"/>
      <c r="I104" s="1"/>
      <c r="J104" s="1"/>
      <c r="K104" s="1"/>
      <c r="L104" s="1"/>
      <c r="M104" s="1"/>
      <c r="N104" s="1">
        <v>19</v>
      </c>
      <c r="O104" s="1">
        <v>3</v>
      </c>
      <c r="P104" s="1"/>
    </row>
    <row r="105" spans="1:16">
      <c r="A105" s="14" t="s">
        <v>266</v>
      </c>
      <c r="B105" s="5" t="s">
        <v>267</v>
      </c>
      <c r="C105" s="3" t="s">
        <v>268</v>
      </c>
      <c r="D105" s="3" t="s">
        <v>7</v>
      </c>
      <c r="E105" s="1"/>
      <c r="F105" s="1"/>
      <c r="G105" s="1">
        <v>3</v>
      </c>
      <c r="H105" s="1"/>
      <c r="I105" s="1"/>
      <c r="J105" s="1"/>
      <c r="K105" s="1"/>
      <c r="L105" s="1"/>
      <c r="M105" s="1"/>
      <c r="N105" s="1">
        <v>19</v>
      </c>
      <c r="O105" s="1">
        <v>3</v>
      </c>
      <c r="P105" s="1"/>
    </row>
    <row r="106" spans="1:16">
      <c r="A106" s="14" t="s">
        <v>409</v>
      </c>
      <c r="B106" s="5" t="s">
        <v>410</v>
      </c>
      <c r="C106" s="3" t="s">
        <v>268</v>
      </c>
      <c r="D106" s="3" t="s">
        <v>7</v>
      </c>
      <c r="E106" s="1"/>
      <c r="F106" s="1"/>
      <c r="G106" s="1">
        <v>3</v>
      </c>
      <c r="H106" s="1"/>
      <c r="I106" s="1"/>
      <c r="J106" s="1"/>
      <c r="K106" s="1"/>
      <c r="L106" s="1"/>
      <c r="M106" s="1"/>
      <c r="N106" s="1">
        <v>19</v>
      </c>
      <c r="O106" s="1">
        <v>3</v>
      </c>
      <c r="P106" s="1"/>
    </row>
    <row r="107" spans="1:16">
      <c r="A107" s="14" t="s">
        <v>387</v>
      </c>
      <c r="B107" s="5" t="s">
        <v>388</v>
      </c>
      <c r="C107" s="3" t="s">
        <v>268</v>
      </c>
      <c r="D107" s="3" t="s">
        <v>7</v>
      </c>
      <c r="E107" s="1"/>
      <c r="F107" s="1"/>
      <c r="G107" s="1">
        <v>3</v>
      </c>
      <c r="H107" s="1"/>
      <c r="I107" s="1"/>
      <c r="J107" s="1"/>
      <c r="K107" s="1"/>
      <c r="L107" s="1"/>
      <c r="M107" s="1"/>
      <c r="N107" s="1">
        <v>19</v>
      </c>
      <c r="O107" s="1">
        <v>3</v>
      </c>
      <c r="P107" s="1"/>
    </row>
    <row r="108" spans="1:16">
      <c r="A108" s="14" t="s">
        <v>401</v>
      </c>
      <c r="B108" s="5" t="s">
        <v>402</v>
      </c>
      <c r="C108" s="3" t="s">
        <v>268</v>
      </c>
      <c r="D108" s="3" t="s">
        <v>7</v>
      </c>
      <c r="E108" s="1"/>
      <c r="F108" s="1"/>
      <c r="G108" s="1"/>
      <c r="H108" s="1">
        <v>1</v>
      </c>
      <c r="I108" s="1"/>
      <c r="J108" s="1"/>
      <c r="K108" s="1"/>
      <c r="L108" s="1"/>
      <c r="M108" s="1"/>
      <c r="N108" s="1">
        <v>18</v>
      </c>
      <c r="O108" s="1">
        <v>3</v>
      </c>
      <c r="P108" s="1"/>
    </row>
    <row r="109" spans="1:16">
      <c r="A109" s="14" t="s">
        <v>389</v>
      </c>
      <c r="B109" s="5" t="s">
        <v>390</v>
      </c>
      <c r="C109" s="3" t="s">
        <v>268</v>
      </c>
      <c r="D109" s="3" t="s">
        <v>7</v>
      </c>
      <c r="E109" s="1">
        <v>1</v>
      </c>
      <c r="F109" s="1"/>
      <c r="G109" s="1"/>
      <c r="H109" s="1"/>
      <c r="I109" s="1"/>
      <c r="J109" s="1"/>
      <c r="K109" s="1"/>
      <c r="L109" s="1"/>
      <c r="M109" s="1"/>
      <c r="N109" s="1">
        <v>18</v>
      </c>
      <c r="O109" s="1">
        <v>2</v>
      </c>
      <c r="P109" s="1"/>
    </row>
    <row r="110" spans="1:16">
      <c r="A110" s="14" t="s">
        <v>393</v>
      </c>
      <c r="B110" s="5" t="s">
        <v>394</v>
      </c>
      <c r="C110" s="3" t="s">
        <v>268</v>
      </c>
      <c r="D110" s="3" t="s">
        <v>7</v>
      </c>
      <c r="E110" s="1"/>
      <c r="F110" s="1"/>
      <c r="G110" s="1">
        <v>4</v>
      </c>
      <c r="H110" s="1"/>
      <c r="I110" s="1"/>
      <c r="J110" s="1"/>
      <c r="K110" s="1"/>
      <c r="L110" s="1"/>
      <c r="M110" s="1"/>
      <c r="N110" s="1">
        <v>19</v>
      </c>
      <c r="O110" s="1">
        <v>3</v>
      </c>
      <c r="P110" s="1"/>
    </row>
    <row r="111" spans="1:16">
      <c r="A111" s="14" t="s">
        <v>413</v>
      </c>
      <c r="B111" s="5" t="s">
        <v>414</v>
      </c>
      <c r="C111" s="3" t="s">
        <v>268</v>
      </c>
      <c r="D111" s="3" t="s">
        <v>7</v>
      </c>
      <c r="E111" s="1"/>
      <c r="F111" s="1"/>
      <c r="G111" s="1"/>
      <c r="H111" s="1"/>
      <c r="I111" s="1"/>
      <c r="J111" s="1"/>
      <c r="K111" s="1"/>
      <c r="L111" s="1"/>
      <c r="M111" s="1"/>
      <c r="N111" s="1">
        <v>19</v>
      </c>
      <c r="O111" s="1">
        <v>3</v>
      </c>
      <c r="P111" s="1"/>
    </row>
    <row r="112" spans="1:16">
      <c r="A112" s="14" t="s">
        <v>397</v>
      </c>
      <c r="B112" s="5" t="s">
        <v>398</v>
      </c>
      <c r="C112" s="3" t="s">
        <v>268</v>
      </c>
      <c r="D112" s="3" t="s">
        <v>7</v>
      </c>
      <c r="E112" s="1"/>
      <c r="F112" s="1"/>
      <c r="G112" s="1"/>
      <c r="H112" s="1">
        <v>1</v>
      </c>
      <c r="I112" s="1">
        <v>1</v>
      </c>
      <c r="J112" s="1"/>
      <c r="K112" s="1"/>
      <c r="L112" s="1"/>
      <c r="M112" s="1"/>
      <c r="N112" s="1">
        <v>18</v>
      </c>
      <c r="O112" s="1">
        <v>3</v>
      </c>
      <c r="P112" s="1"/>
    </row>
    <row r="113" spans="1:16">
      <c r="A113" s="14" t="s">
        <v>399</v>
      </c>
      <c r="B113" s="5" t="s">
        <v>400</v>
      </c>
      <c r="C113" s="3" t="s">
        <v>268</v>
      </c>
      <c r="D113" s="3" t="s">
        <v>7</v>
      </c>
      <c r="E113" s="1"/>
      <c r="F113" s="1"/>
      <c r="G113" s="1"/>
      <c r="H113" s="1"/>
      <c r="I113" s="1"/>
      <c r="J113" s="1"/>
      <c r="K113" s="1"/>
      <c r="L113" s="1"/>
      <c r="M113" s="1"/>
      <c r="N113" s="1">
        <v>19</v>
      </c>
      <c r="O113" s="1">
        <v>3</v>
      </c>
      <c r="P113" s="1"/>
    </row>
    <row r="114" spans="1:16">
      <c r="A114" s="14" t="s">
        <v>405</v>
      </c>
      <c r="B114" s="5" t="s">
        <v>406</v>
      </c>
      <c r="C114" s="3" t="s">
        <v>268</v>
      </c>
      <c r="D114" s="3" t="s">
        <v>7</v>
      </c>
      <c r="E114" s="1"/>
      <c r="F114" s="1"/>
      <c r="G114" s="1"/>
      <c r="H114" s="1">
        <v>1</v>
      </c>
      <c r="I114" s="1"/>
      <c r="J114" s="1"/>
      <c r="K114" s="1"/>
      <c r="L114" s="1"/>
      <c r="M114" s="1"/>
      <c r="N114" s="1">
        <v>19</v>
      </c>
      <c r="O114" s="1">
        <v>2</v>
      </c>
      <c r="P114" s="1"/>
    </row>
    <row r="115" spans="1:16">
      <c r="A115" s="14" t="s">
        <v>395</v>
      </c>
      <c r="B115" s="5" t="s">
        <v>396</v>
      </c>
      <c r="C115" s="3" t="s">
        <v>268</v>
      </c>
      <c r="D115" s="3" t="s">
        <v>7</v>
      </c>
      <c r="E115" s="1"/>
      <c r="F115" s="1"/>
      <c r="G115" s="1">
        <v>3</v>
      </c>
      <c r="H115" s="1"/>
      <c r="I115" s="1"/>
      <c r="J115" s="1"/>
      <c r="K115" s="1"/>
      <c r="L115" s="1"/>
      <c r="M115" s="1"/>
      <c r="N115" s="1">
        <v>19</v>
      </c>
      <c r="O115" s="1">
        <v>3</v>
      </c>
      <c r="P115" s="1"/>
    </row>
    <row r="116" spans="1:16">
      <c r="A116" s="14" t="s">
        <v>407</v>
      </c>
      <c r="B116" s="5" t="s">
        <v>408</v>
      </c>
      <c r="C116" s="3" t="s">
        <v>268</v>
      </c>
      <c r="D116" s="3" t="s">
        <v>7</v>
      </c>
      <c r="E116" s="1">
        <v>1</v>
      </c>
      <c r="F116" s="1"/>
      <c r="G116" s="1">
        <v>4</v>
      </c>
      <c r="H116" s="1">
        <v>1</v>
      </c>
      <c r="I116" s="1"/>
      <c r="J116" s="1"/>
      <c r="K116" s="1"/>
      <c r="L116" s="1"/>
      <c r="M116" s="1"/>
      <c r="N116" s="1">
        <v>17</v>
      </c>
      <c r="O116" s="1">
        <v>3</v>
      </c>
      <c r="P116" s="1"/>
    </row>
    <row r="117" spans="1:16">
      <c r="A117" s="14" t="s">
        <v>391</v>
      </c>
      <c r="B117" s="5" t="s">
        <v>392</v>
      </c>
      <c r="C117" s="3" t="s">
        <v>268</v>
      </c>
      <c r="D117" s="3" t="s">
        <v>7</v>
      </c>
      <c r="E117" s="1"/>
      <c r="F117" s="1">
        <v>2</v>
      </c>
      <c r="G117" s="1"/>
      <c r="H117" s="1">
        <v>1</v>
      </c>
      <c r="I117" s="1"/>
      <c r="J117" s="1"/>
      <c r="K117" s="1"/>
      <c r="L117" s="1"/>
      <c r="M117" s="1"/>
      <c r="N117" s="1">
        <v>18</v>
      </c>
      <c r="O117" s="1">
        <v>1</v>
      </c>
      <c r="P117" s="1"/>
    </row>
    <row r="118" spans="1:16">
      <c r="A118" s="14" t="s">
        <v>419</v>
      </c>
      <c r="B118" s="5" t="s">
        <v>420</v>
      </c>
      <c r="C118" s="3" t="s">
        <v>268</v>
      </c>
      <c r="D118" s="3" t="s">
        <v>7</v>
      </c>
      <c r="E118" s="1">
        <v>1</v>
      </c>
      <c r="F118" s="1"/>
      <c r="G118" s="1">
        <v>3</v>
      </c>
      <c r="H118" s="1"/>
      <c r="I118" s="1">
        <v>1</v>
      </c>
      <c r="J118" s="1"/>
      <c r="K118" s="1"/>
      <c r="L118" s="1"/>
      <c r="M118" s="1"/>
      <c r="N118" s="1">
        <v>17</v>
      </c>
      <c r="O118" s="1">
        <v>3</v>
      </c>
      <c r="P118" s="1"/>
    </row>
    <row r="119" spans="1:16">
      <c r="A119" s="14" t="s">
        <v>403</v>
      </c>
      <c r="B119" s="5" t="s">
        <v>404</v>
      </c>
      <c r="C119" s="3" t="s">
        <v>268</v>
      </c>
      <c r="D119" s="3" t="s">
        <v>7</v>
      </c>
      <c r="E119" s="1"/>
      <c r="F119" s="1"/>
      <c r="G119" s="1"/>
      <c r="H119" s="1"/>
      <c r="I119" s="1">
        <v>1</v>
      </c>
      <c r="J119" s="1"/>
      <c r="K119" s="1"/>
      <c r="L119" s="1">
        <v>1</v>
      </c>
      <c r="M119" s="1"/>
      <c r="N119" s="1">
        <v>18</v>
      </c>
      <c r="O119" s="1">
        <v>3</v>
      </c>
      <c r="P119" s="1"/>
    </row>
    <row r="120" spans="1:16">
      <c r="A120" s="14" t="s">
        <v>417</v>
      </c>
      <c r="B120" s="5" t="s">
        <v>418</v>
      </c>
      <c r="C120" s="3" t="s">
        <v>268</v>
      </c>
      <c r="D120" s="3" t="s">
        <v>7</v>
      </c>
      <c r="E120" s="1"/>
      <c r="F120" s="1"/>
      <c r="G120" s="1">
        <v>4</v>
      </c>
      <c r="H120" s="1">
        <v>1</v>
      </c>
      <c r="I120" s="1">
        <v>1</v>
      </c>
      <c r="J120" s="1"/>
      <c r="K120" s="1"/>
      <c r="L120" s="1"/>
      <c r="M120" s="1"/>
      <c r="N120" s="1">
        <v>17</v>
      </c>
      <c r="O120" s="1">
        <v>3</v>
      </c>
      <c r="P120" s="1"/>
    </row>
    <row r="121" spans="1:16">
      <c r="A121" s="14" t="s">
        <v>421</v>
      </c>
      <c r="B121" s="5" t="s">
        <v>422</v>
      </c>
      <c r="C121" s="3" t="s">
        <v>268</v>
      </c>
      <c r="D121" s="3" t="s">
        <v>7</v>
      </c>
      <c r="E121" s="1"/>
      <c r="F121" s="1"/>
      <c r="G121" s="1">
        <v>5</v>
      </c>
      <c r="H121" s="1"/>
      <c r="I121" s="1"/>
      <c r="J121" s="1"/>
      <c r="K121" s="1"/>
      <c r="L121" s="1"/>
      <c r="M121" s="1"/>
      <c r="N121" s="1">
        <v>19</v>
      </c>
      <c r="O121" s="1">
        <v>3</v>
      </c>
      <c r="P121" s="1"/>
    </row>
    <row r="122" spans="1:16">
      <c r="A122" s="10" t="s">
        <v>521</v>
      </c>
      <c r="B122" s="5" t="s">
        <v>522</v>
      </c>
      <c r="C122" s="3" t="s">
        <v>475</v>
      </c>
      <c r="D122" s="3" t="s">
        <v>7</v>
      </c>
      <c r="E122" s="1"/>
      <c r="F122" s="1"/>
      <c r="G122" s="1"/>
      <c r="H122" s="1"/>
      <c r="I122" s="1"/>
      <c r="J122" s="1"/>
      <c r="K122" s="1"/>
      <c r="L122" s="1"/>
      <c r="M122" s="1"/>
      <c r="N122" s="1">
        <v>19</v>
      </c>
      <c r="O122" s="1">
        <v>3</v>
      </c>
      <c r="P122" s="1"/>
    </row>
    <row r="123" spans="1:16">
      <c r="A123" s="10" t="s">
        <v>484</v>
      </c>
      <c r="B123" s="5" t="s">
        <v>485</v>
      </c>
      <c r="C123" s="3" t="s">
        <v>475</v>
      </c>
      <c r="D123" s="3" t="s">
        <v>7</v>
      </c>
      <c r="E123" s="1"/>
      <c r="F123" s="1"/>
      <c r="G123" s="1"/>
      <c r="H123" s="1"/>
      <c r="I123" s="1"/>
      <c r="J123" s="1"/>
      <c r="K123" s="1"/>
      <c r="L123" s="1"/>
      <c r="M123" s="1"/>
      <c r="N123" s="1">
        <v>19</v>
      </c>
      <c r="O123" s="1">
        <v>3</v>
      </c>
      <c r="P123" s="1"/>
    </row>
    <row r="124" spans="1:16">
      <c r="A124" s="14" t="s">
        <v>471</v>
      </c>
      <c r="B124" s="5" t="s">
        <v>472</v>
      </c>
      <c r="C124" s="3" t="s">
        <v>475</v>
      </c>
      <c r="D124" s="3" t="s">
        <v>7</v>
      </c>
      <c r="E124" s="1"/>
      <c r="F124" s="1"/>
      <c r="G124" s="1">
        <v>3</v>
      </c>
      <c r="H124" s="1"/>
      <c r="I124" s="1"/>
      <c r="J124" s="1"/>
      <c r="K124" s="1">
        <v>1</v>
      </c>
      <c r="L124" s="1"/>
      <c r="M124" s="1"/>
      <c r="N124" s="1">
        <v>19</v>
      </c>
      <c r="O124" s="1">
        <v>2</v>
      </c>
      <c r="P124" s="1"/>
    </row>
    <row r="125" spans="1:16">
      <c r="A125" s="7" t="s">
        <v>488</v>
      </c>
      <c r="B125" s="5" t="s">
        <v>489</v>
      </c>
      <c r="C125" s="3" t="s">
        <v>475</v>
      </c>
      <c r="D125" s="3" t="s">
        <v>7</v>
      </c>
      <c r="E125" s="1"/>
      <c r="F125" s="1"/>
      <c r="G125" s="1"/>
      <c r="H125" s="1"/>
      <c r="I125" s="1"/>
      <c r="J125" s="1">
        <v>2</v>
      </c>
      <c r="K125" s="1"/>
      <c r="L125" s="1"/>
      <c r="M125" s="1"/>
      <c r="N125" s="1">
        <v>17</v>
      </c>
      <c r="O125" s="1">
        <v>3</v>
      </c>
      <c r="P125" s="1"/>
    </row>
    <row r="126" spans="1:16">
      <c r="A126" s="10" t="s">
        <v>482</v>
      </c>
      <c r="B126" s="5" t="s">
        <v>483</v>
      </c>
      <c r="C126" s="3" t="s">
        <v>475</v>
      </c>
      <c r="D126" s="3" t="s">
        <v>7</v>
      </c>
      <c r="E126" s="1"/>
      <c r="F126" s="1"/>
      <c r="G126" s="1"/>
      <c r="H126" s="1"/>
      <c r="I126" s="1"/>
      <c r="J126" s="1"/>
      <c r="K126" s="1"/>
      <c r="L126" s="1"/>
      <c r="M126" s="1"/>
      <c r="N126" s="1">
        <v>19</v>
      </c>
      <c r="O126" s="1">
        <v>3</v>
      </c>
      <c r="P126" s="1"/>
    </row>
    <row r="127" spans="1:16">
      <c r="A127" s="10" t="s">
        <v>496</v>
      </c>
      <c r="B127" s="5" t="s">
        <v>497</v>
      </c>
      <c r="C127" s="3" t="s">
        <v>475</v>
      </c>
      <c r="D127" s="3" t="s">
        <v>7</v>
      </c>
      <c r="E127" s="1"/>
      <c r="F127" s="1"/>
      <c r="G127" s="1">
        <v>1</v>
      </c>
      <c r="H127" s="1">
        <v>1</v>
      </c>
      <c r="I127" s="1"/>
      <c r="J127" s="1"/>
      <c r="K127" s="1"/>
      <c r="L127" s="1"/>
      <c r="M127" s="1"/>
      <c r="N127" s="1">
        <v>18</v>
      </c>
      <c r="O127" s="1">
        <v>3</v>
      </c>
      <c r="P127" s="1"/>
    </row>
    <row r="128" spans="1:16">
      <c r="A128" s="10" t="s">
        <v>494</v>
      </c>
      <c r="B128" s="5" t="s">
        <v>495</v>
      </c>
      <c r="C128" s="3" t="s">
        <v>475</v>
      </c>
      <c r="D128" s="3" t="s">
        <v>7</v>
      </c>
      <c r="E128" s="1"/>
      <c r="F128" s="1"/>
      <c r="G128" s="1">
        <v>1</v>
      </c>
      <c r="H128" s="1">
        <v>1</v>
      </c>
      <c r="I128" s="1"/>
      <c r="J128" s="1"/>
      <c r="K128" s="1"/>
      <c r="L128" s="1"/>
      <c r="M128" s="1"/>
      <c r="N128" s="1">
        <v>18</v>
      </c>
      <c r="O128" s="1">
        <v>3</v>
      </c>
      <c r="P128" s="1"/>
    </row>
    <row r="129" spans="1:16">
      <c r="A129" s="10" t="s">
        <v>498</v>
      </c>
      <c r="B129" s="5" t="s">
        <v>499</v>
      </c>
      <c r="C129" s="3" t="s">
        <v>475</v>
      </c>
      <c r="D129" s="3" t="s">
        <v>7</v>
      </c>
      <c r="E129" s="1"/>
      <c r="F129" s="1"/>
      <c r="G129" s="1"/>
      <c r="H129" s="1"/>
      <c r="I129" s="1"/>
      <c r="J129" s="1"/>
      <c r="K129" s="1"/>
      <c r="L129" s="1"/>
      <c r="M129" s="1"/>
      <c r="N129" s="1">
        <v>19</v>
      </c>
      <c r="O129" s="1">
        <v>3</v>
      </c>
      <c r="P129" s="1"/>
    </row>
    <row r="130" spans="1:16">
      <c r="A130" s="10" t="s">
        <v>476</v>
      </c>
      <c r="B130" s="5" t="s">
        <v>477</v>
      </c>
      <c r="C130" s="3" t="s">
        <v>475</v>
      </c>
      <c r="D130" s="3" t="s">
        <v>7</v>
      </c>
      <c r="E130" s="1">
        <v>1</v>
      </c>
      <c r="F130" s="1"/>
      <c r="G130" s="1"/>
      <c r="H130" s="1"/>
      <c r="I130" s="1"/>
      <c r="J130" s="1"/>
      <c r="K130" s="1"/>
      <c r="L130" s="1"/>
      <c r="M130" s="1"/>
      <c r="N130" s="1">
        <v>18</v>
      </c>
      <c r="O130" s="1">
        <v>3</v>
      </c>
      <c r="P130" s="1"/>
    </row>
    <row r="131" spans="1:16">
      <c r="A131" s="10" t="s">
        <v>523</v>
      </c>
      <c r="B131" s="5" t="s">
        <v>524</v>
      </c>
      <c r="C131" s="3" t="s">
        <v>475</v>
      </c>
      <c r="D131" s="3" t="s">
        <v>7</v>
      </c>
      <c r="E131" s="1"/>
      <c r="F131" s="1"/>
      <c r="G131" s="1"/>
      <c r="H131" s="1"/>
      <c r="I131" s="1"/>
      <c r="J131" s="1"/>
      <c r="K131" s="1"/>
      <c r="L131" s="1"/>
      <c r="M131" s="1"/>
      <c r="N131" s="1">
        <v>19</v>
      </c>
      <c r="O131" s="1">
        <v>3</v>
      </c>
      <c r="P131" s="1"/>
    </row>
    <row r="132" spans="1:16">
      <c r="A132" s="14" t="s">
        <v>473</v>
      </c>
      <c r="B132" s="5" t="s">
        <v>474</v>
      </c>
      <c r="C132" s="3" t="s">
        <v>475</v>
      </c>
      <c r="D132" s="3" t="s">
        <v>7</v>
      </c>
      <c r="E132" s="1"/>
      <c r="F132" s="1"/>
      <c r="G132" s="1"/>
      <c r="H132" s="1">
        <v>1</v>
      </c>
      <c r="I132" s="1"/>
      <c r="J132" s="1"/>
      <c r="K132" s="1"/>
      <c r="L132" s="1">
        <v>2</v>
      </c>
      <c r="M132" s="1"/>
      <c r="N132" s="1">
        <v>17</v>
      </c>
      <c r="O132" s="1">
        <v>2</v>
      </c>
      <c r="P132" s="1"/>
    </row>
    <row r="133" spans="1:16">
      <c r="A133" s="10" t="s">
        <v>490</v>
      </c>
      <c r="B133" s="5" t="s">
        <v>491</v>
      </c>
      <c r="C133" s="3" t="s">
        <v>475</v>
      </c>
      <c r="D133" s="3" t="s">
        <v>7</v>
      </c>
      <c r="E133" s="1"/>
      <c r="F133" s="1"/>
      <c r="G133" s="1"/>
      <c r="H133" s="1">
        <v>1</v>
      </c>
      <c r="I133" s="1">
        <v>1</v>
      </c>
      <c r="J133" s="1"/>
      <c r="K133" s="1"/>
      <c r="L133" s="1"/>
      <c r="M133" s="1"/>
      <c r="N133" s="1">
        <v>18</v>
      </c>
      <c r="O133" s="1">
        <v>2</v>
      </c>
      <c r="P133" s="1"/>
    </row>
    <row r="134" spans="1:16">
      <c r="A134" s="10" t="s">
        <v>525</v>
      </c>
      <c r="B134" s="5" t="s">
        <v>526</v>
      </c>
      <c r="C134" s="3" t="s">
        <v>475</v>
      </c>
      <c r="D134" s="3" t="s">
        <v>7</v>
      </c>
      <c r="E134" s="1"/>
      <c r="F134" s="1"/>
      <c r="G134" s="1"/>
      <c r="H134" s="1"/>
      <c r="I134" s="1"/>
      <c r="J134" s="1"/>
      <c r="K134" s="1"/>
      <c r="L134" s="1"/>
      <c r="M134" s="1"/>
      <c r="N134" s="1">
        <v>0</v>
      </c>
      <c r="O134" s="1">
        <v>0</v>
      </c>
      <c r="P134" s="1"/>
    </row>
    <row r="135" spans="1:16">
      <c r="A135" s="7" t="s">
        <v>492</v>
      </c>
      <c r="B135" s="5" t="s">
        <v>493</v>
      </c>
      <c r="C135" s="3" t="s">
        <v>475</v>
      </c>
      <c r="D135" s="3" t="s">
        <v>7</v>
      </c>
      <c r="E135" s="1"/>
      <c r="F135" s="1">
        <v>1</v>
      </c>
      <c r="G135" s="1"/>
      <c r="H135" s="1"/>
      <c r="I135" s="1"/>
      <c r="J135" s="1"/>
      <c r="K135" s="1"/>
      <c r="L135" s="1"/>
      <c r="M135" s="1"/>
      <c r="N135" s="1">
        <v>19</v>
      </c>
      <c r="O135" s="1">
        <v>2</v>
      </c>
      <c r="P135" s="1"/>
    </row>
    <row r="136" spans="1:16">
      <c r="A136" s="10" t="s">
        <v>478</v>
      </c>
      <c r="B136" s="5" t="s">
        <v>479</v>
      </c>
      <c r="C136" s="3" t="s">
        <v>475</v>
      </c>
      <c r="D136" s="3" t="s">
        <v>7</v>
      </c>
      <c r="E136" s="1"/>
      <c r="F136" s="1"/>
      <c r="G136" s="1">
        <v>2</v>
      </c>
      <c r="H136" s="1"/>
      <c r="I136" s="1"/>
      <c r="J136" s="1"/>
      <c r="K136" s="1"/>
      <c r="L136" s="1"/>
      <c r="M136" s="1"/>
      <c r="N136" s="1">
        <v>19</v>
      </c>
      <c r="O136" s="1">
        <v>3</v>
      </c>
      <c r="P136" s="1"/>
    </row>
    <row r="137" spans="1:16">
      <c r="A137" s="7" t="s">
        <v>635</v>
      </c>
      <c r="B137" s="7" t="s">
        <v>636</v>
      </c>
      <c r="C137" s="3" t="s">
        <v>475</v>
      </c>
      <c r="D137" s="3" t="s">
        <v>7</v>
      </c>
      <c r="E137" s="1"/>
      <c r="F137" s="1"/>
      <c r="G137" s="1"/>
      <c r="H137" s="1"/>
      <c r="I137" s="1"/>
      <c r="J137" s="1"/>
      <c r="K137" s="1"/>
      <c r="L137" s="1"/>
      <c r="M137" s="1"/>
      <c r="N137" s="1">
        <v>19</v>
      </c>
      <c r="O137" s="1">
        <v>3</v>
      </c>
      <c r="P137" s="1"/>
    </row>
    <row r="138" spans="1:16">
      <c r="A138" s="14" t="s">
        <v>423</v>
      </c>
      <c r="B138" s="5" t="s">
        <v>424</v>
      </c>
      <c r="C138" s="5" t="s">
        <v>303</v>
      </c>
      <c r="D138" s="3" t="s">
        <v>7</v>
      </c>
      <c r="E138" s="1"/>
      <c r="F138" s="1"/>
      <c r="G138" s="1"/>
      <c r="H138" s="1">
        <v>2</v>
      </c>
      <c r="I138" s="1"/>
      <c r="J138" s="1"/>
      <c r="K138" s="1"/>
      <c r="L138" s="1"/>
      <c r="M138" s="1"/>
      <c r="N138" s="1">
        <v>18</v>
      </c>
      <c r="O138" s="1">
        <v>2</v>
      </c>
      <c r="P138" s="1"/>
    </row>
    <row r="139" spans="1:16">
      <c r="A139" s="14" t="s">
        <v>429</v>
      </c>
      <c r="B139" s="5" t="s">
        <v>430</v>
      </c>
      <c r="C139" s="5" t="s">
        <v>303</v>
      </c>
      <c r="D139" s="3" t="s">
        <v>7</v>
      </c>
      <c r="E139" s="1"/>
      <c r="F139" s="1"/>
      <c r="G139" s="1"/>
      <c r="H139" s="1"/>
      <c r="I139" s="1"/>
      <c r="J139" s="1"/>
      <c r="K139" s="1"/>
      <c r="L139" s="1"/>
      <c r="M139" s="1"/>
      <c r="N139" s="1">
        <v>19</v>
      </c>
      <c r="O139" s="1">
        <v>3</v>
      </c>
      <c r="P139" s="1"/>
    </row>
    <row r="140" spans="1:16">
      <c r="A140" s="14" t="s">
        <v>327</v>
      </c>
      <c r="B140" s="5" t="s">
        <v>328</v>
      </c>
      <c r="C140" s="5" t="s">
        <v>306</v>
      </c>
      <c r="D140" s="3" t="s">
        <v>7</v>
      </c>
      <c r="E140" s="1"/>
      <c r="F140" s="1">
        <v>2</v>
      </c>
      <c r="G140" s="1"/>
      <c r="H140" s="1"/>
      <c r="I140" s="1">
        <v>1</v>
      </c>
      <c r="J140" s="1"/>
      <c r="K140" s="1"/>
      <c r="L140" s="1"/>
      <c r="M140" s="1"/>
      <c r="N140" s="1">
        <v>16</v>
      </c>
      <c r="O140" s="1">
        <v>3</v>
      </c>
      <c r="P140" s="1"/>
    </row>
    <row r="141" spans="1:16">
      <c r="A141" s="14" t="s">
        <v>431</v>
      </c>
      <c r="B141" s="5" t="s">
        <v>432</v>
      </c>
      <c r="C141" s="5" t="s">
        <v>303</v>
      </c>
      <c r="D141" s="3" t="s">
        <v>7</v>
      </c>
      <c r="E141" s="1"/>
      <c r="F141" s="1"/>
      <c r="G141" s="1"/>
      <c r="H141" s="1">
        <v>1</v>
      </c>
      <c r="I141" s="1">
        <v>4</v>
      </c>
      <c r="J141" s="1"/>
      <c r="K141" s="1"/>
      <c r="L141" s="1"/>
      <c r="M141" s="1"/>
      <c r="N141" s="1">
        <v>14</v>
      </c>
      <c r="O141" s="1">
        <v>3</v>
      </c>
      <c r="P141" s="1"/>
    </row>
    <row r="142" spans="1:16">
      <c r="A142" s="14" t="s">
        <v>433</v>
      </c>
      <c r="B142" s="5" t="s">
        <v>434</v>
      </c>
      <c r="C142" s="5" t="s">
        <v>303</v>
      </c>
      <c r="D142" s="3" t="s">
        <v>435</v>
      </c>
      <c r="E142" s="1"/>
      <c r="F142" s="1"/>
      <c r="G142" s="1"/>
      <c r="H142" s="1"/>
      <c r="I142" s="1"/>
      <c r="J142" s="1"/>
      <c r="K142" s="1"/>
      <c r="L142" s="1"/>
      <c r="M142" s="1"/>
      <c r="N142" s="1">
        <v>19</v>
      </c>
      <c r="O142" s="1">
        <v>3</v>
      </c>
      <c r="P142" s="1"/>
    </row>
    <row r="143" spans="1:16">
      <c r="A143" s="14" t="s">
        <v>436</v>
      </c>
      <c r="B143" s="5" t="s">
        <v>437</v>
      </c>
      <c r="C143" s="5" t="s">
        <v>303</v>
      </c>
      <c r="D143" s="3" t="s">
        <v>7</v>
      </c>
      <c r="E143" s="1">
        <v>1</v>
      </c>
      <c r="F143" s="1"/>
      <c r="G143" s="1"/>
      <c r="H143" s="1"/>
      <c r="I143" s="1"/>
      <c r="J143" s="1"/>
      <c r="K143" s="1"/>
      <c r="L143" s="1"/>
      <c r="M143" s="1"/>
      <c r="N143" s="1">
        <v>18</v>
      </c>
      <c r="O143" s="1">
        <v>3</v>
      </c>
      <c r="P143" s="1"/>
    </row>
    <row r="144" spans="1:16">
      <c r="A144" s="14" t="s">
        <v>440</v>
      </c>
      <c r="B144" s="5" t="s">
        <v>441</v>
      </c>
      <c r="C144" s="5" t="s">
        <v>303</v>
      </c>
      <c r="D144" s="3" t="s">
        <v>7</v>
      </c>
      <c r="E144" s="1"/>
      <c r="F144" s="1"/>
      <c r="G144" s="1"/>
      <c r="H144" s="1">
        <v>2</v>
      </c>
      <c r="I144" s="1"/>
      <c r="J144" s="1"/>
      <c r="K144" s="1"/>
      <c r="L144" s="1"/>
      <c r="M144" s="1"/>
      <c r="N144" s="1">
        <v>18</v>
      </c>
      <c r="O144" s="1">
        <v>2</v>
      </c>
      <c r="P144" s="1"/>
    </row>
    <row r="145" spans="1:16">
      <c r="A145" s="14" t="s">
        <v>444</v>
      </c>
      <c r="B145" s="5" t="s">
        <v>445</v>
      </c>
      <c r="C145" s="5" t="s">
        <v>303</v>
      </c>
      <c r="D145" s="3" t="s">
        <v>7</v>
      </c>
      <c r="E145" s="1">
        <v>1</v>
      </c>
      <c r="F145" s="1"/>
      <c r="G145" s="1"/>
      <c r="H145" s="1">
        <v>2</v>
      </c>
      <c r="I145" s="1"/>
      <c r="J145" s="1"/>
      <c r="K145" s="1"/>
      <c r="L145" s="1"/>
      <c r="M145" s="1"/>
      <c r="N145" s="1">
        <v>17</v>
      </c>
      <c r="O145" s="1">
        <v>2</v>
      </c>
      <c r="P145" s="1"/>
    </row>
    <row r="146" spans="1:16">
      <c r="A146" s="14" t="s">
        <v>450</v>
      </c>
      <c r="B146" s="5" t="s">
        <v>451</v>
      </c>
      <c r="C146" s="5" t="s">
        <v>303</v>
      </c>
      <c r="D146" s="3" t="s">
        <v>7</v>
      </c>
      <c r="E146" s="1"/>
      <c r="F146" s="1"/>
      <c r="G146" s="1"/>
      <c r="H146" s="1">
        <v>3</v>
      </c>
      <c r="I146" s="1"/>
      <c r="J146" s="1"/>
      <c r="K146" s="1"/>
      <c r="L146" s="1"/>
      <c r="M146" s="1"/>
      <c r="N146" s="1">
        <v>16</v>
      </c>
      <c r="O146" s="1">
        <v>3</v>
      </c>
      <c r="P146" s="1"/>
    </row>
    <row r="147" spans="1:16">
      <c r="A147" s="14" t="s">
        <v>456</v>
      </c>
      <c r="B147" s="5" t="s">
        <v>457</v>
      </c>
      <c r="C147" s="5" t="s">
        <v>303</v>
      </c>
      <c r="D147" s="3" t="s">
        <v>7</v>
      </c>
      <c r="E147" s="1"/>
      <c r="F147" s="1">
        <v>1</v>
      </c>
      <c r="G147" s="1"/>
      <c r="H147" s="1"/>
      <c r="I147" s="1"/>
      <c r="J147" s="1"/>
      <c r="K147" s="1"/>
      <c r="L147" s="1"/>
      <c r="M147" s="1"/>
      <c r="N147" s="1">
        <v>18</v>
      </c>
      <c r="O147" s="1">
        <v>3</v>
      </c>
      <c r="P147" s="1"/>
    </row>
    <row r="148" spans="1:16">
      <c r="A148" s="14" t="s">
        <v>460</v>
      </c>
      <c r="B148" s="5" t="s">
        <v>461</v>
      </c>
      <c r="C148" s="5" t="s">
        <v>303</v>
      </c>
      <c r="D148" s="3" t="s">
        <v>7</v>
      </c>
      <c r="E148" s="1"/>
      <c r="F148" s="1">
        <v>4</v>
      </c>
      <c r="G148" s="1"/>
      <c r="H148" s="1"/>
      <c r="I148" s="1">
        <v>1</v>
      </c>
      <c r="J148" s="1"/>
      <c r="K148" s="1"/>
      <c r="L148" s="1"/>
      <c r="M148" s="1"/>
      <c r="N148" s="1">
        <v>17</v>
      </c>
      <c r="O148" s="1">
        <v>1</v>
      </c>
      <c r="P148" s="1"/>
    </row>
    <row r="149" spans="1:16">
      <c r="A149" s="7" t="s">
        <v>613</v>
      </c>
      <c r="B149" s="7" t="s">
        <v>614</v>
      </c>
      <c r="C149" s="3" t="s">
        <v>303</v>
      </c>
      <c r="D149" s="3"/>
      <c r="E149" s="1"/>
      <c r="F149" s="1"/>
      <c r="G149" s="1"/>
      <c r="H149" s="1">
        <v>1</v>
      </c>
      <c r="I149" s="1"/>
      <c r="J149" s="1"/>
      <c r="K149" s="1"/>
      <c r="L149" s="1">
        <v>2</v>
      </c>
      <c r="M149" s="1"/>
      <c r="N149" s="1">
        <v>16</v>
      </c>
      <c r="O149" s="1">
        <v>3</v>
      </c>
      <c r="P149" s="1"/>
    </row>
    <row r="150" spans="1:16">
      <c r="A150" s="14" t="s">
        <v>463</v>
      </c>
      <c r="B150" s="5" t="s">
        <v>464</v>
      </c>
      <c r="C150" s="5" t="s">
        <v>303</v>
      </c>
      <c r="D150" s="3" t="s">
        <v>7</v>
      </c>
      <c r="E150" s="1"/>
      <c r="F150" s="1"/>
      <c r="G150" s="1">
        <v>1</v>
      </c>
      <c r="H150" s="1"/>
      <c r="I150" s="1"/>
      <c r="J150" s="1"/>
      <c r="K150" s="1"/>
      <c r="L150" s="1"/>
      <c r="M150" s="1"/>
      <c r="N150" s="1">
        <v>18</v>
      </c>
      <c r="O150" s="1">
        <v>3</v>
      </c>
      <c r="P150" s="1"/>
    </row>
    <row r="151" spans="1:16">
      <c r="A151" s="7" t="s">
        <v>639</v>
      </c>
      <c r="B151" s="7" t="s">
        <v>640</v>
      </c>
      <c r="C151" s="3" t="s">
        <v>475</v>
      </c>
      <c r="D151" s="3" t="s">
        <v>7</v>
      </c>
      <c r="E151" s="1"/>
      <c r="F151" s="1"/>
      <c r="G151" s="1"/>
      <c r="H151" s="1">
        <v>2</v>
      </c>
      <c r="I151" s="1"/>
      <c r="J151" s="1"/>
      <c r="K151" s="1"/>
      <c r="L151" s="1"/>
      <c r="M151" s="1"/>
      <c r="N151" s="1">
        <v>17</v>
      </c>
      <c r="O151" s="1">
        <v>3</v>
      </c>
      <c r="P151" s="1"/>
    </row>
    <row r="152" spans="1:16">
      <c r="A152" s="14" t="s">
        <v>260</v>
      </c>
      <c r="B152" s="5" t="s">
        <v>261</v>
      </c>
      <c r="C152" s="3" t="s">
        <v>259</v>
      </c>
      <c r="D152" s="3" t="s">
        <v>7</v>
      </c>
      <c r="E152" s="1"/>
      <c r="F152" s="1"/>
      <c r="G152" s="1"/>
      <c r="H152" s="1"/>
      <c r="I152" s="1"/>
      <c r="J152" s="1"/>
      <c r="K152" s="1"/>
      <c r="L152" s="1"/>
      <c r="M152" s="1"/>
      <c r="N152" s="1">
        <v>19</v>
      </c>
      <c r="O152" s="1">
        <v>3</v>
      </c>
      <c r="P152" s="1"/>
    </row>
    <row r="153" spans="1:16">
      <c r="A153" s="14" t="s">
        <v>262</v>
      </c>
      <c r="B153" s="5" t="s">
        <v>263</v>
      </c>
      <c r="C153" s="3" t="s">
        <v>259</v>
      </c>
      <c r="D153" s="3" t="s">
        <v>7</v>
      </c>
      <c r="E153" s="1"/>
      <c r="F153" s="1"/>
      <c r="G153" s="1"/>
      <c r="H153" s="1">
        <v>1</v>
      </c>
      <c r="I153" s="1"/>
      <c r="J153" s="1"/>
      <c r="K153" s="1"/>
      <c r="L153" s="1"/>
      <c r="M153" s="1"/>
      <c r="N153" s="1">
        <v>19</v>
      </c>
      <c r="O153" s="1">
        <v>2</v>
      </c>
      <c r="P153" s="1"/>
    </row>
    <row r="154" spans="1:16">
      <c r="A154" s="14" t="s">
        <v>264</v>
      </c>
      <c r="B154" s="5" t="s">
        <v>265</v>
      </c>
      <c r="C154" s="3" t="s">
        <v>259</v>
      </c>
      <c r="D154" s="3" t="s">
        <v>7</v>
      </c>
      <c r="E154" s="1"/>
      <c r="F154" s="1"/>
      <c r="G154" s="1"/>
      <c r="H154" s="1"/>
      <c r="I154" s="1"/>
      <c r="J154" s="1"/>
      <c r="K154" s="1"/>
      <c r="L154" s="1"/>
      <c r="M154" s="1"/>
      <c r="N154" s="1">
        <v>19</v>
      </c>
      <c r="O154" s="1">
        <v>3</v>
      </c>
      <c r="P154" s="1"/>
    </row>
    <row r="155" spans="1:16">
      <c r="A155" s="14" t="s">
        <v>269</v>
      </c>
      <c r="B155" s="5" t="s">
        <v>270</v>
      </c>
      <c r="C155" s="3" t="s">
        <v>259</v>
      </c>
      <c r="D155" s="3" t="s">
        <v>7</v>
      </c>
      <c r="E155" s="1"/>
      <c r="F155" s="1"/>
      <c r="G155" s="1"/>
      <c r="H155" s="1"/>
      <c r="I155" s="1"/>
      <c r="J155" s="1"/>
      <c r="K155" s="1"/>
      <c r="L155" s="1"/>
      <c r="M155" s="1"/>
      <c r="N155" s="1">
        <v>19</v>
      </c>
      <c r="O155" s="1">
        <v>3</v>
      </c>
      <c r="P155" s="1"/>
    </row>
    <row r="156" spans="1:16">
      <c r="A156" s="14" t="s">
        <v>271</v>
      </c>
      <c r="B156" s="5" t="s">
        <v>272</v>
      </c>
      <c r="C156" s="3" t="s">
        <v>259</v>
      </c>
      <c r="D156" s="3" t="s">
        <v>7</v>
      </c>
      <c r="E156" s="1"/>
      <c r="F156" s="1"/>
      <c r="G156" s="1"/>
      <c r="H156" s="1">
        <v>1</v>
      </c>
      <c r="I156" s="1"/>
      <c r="J156" s="1"/>
      <c r="K156" s="1"/>
      <c r="L156" s="1"/>
      <c r="M156" s="1"/>
      <c r="N156" s="1">
        <v>18</v>
      </c>
      <c r="O156" s="1">
        <v>3</v>
      </c>
      <c r="P156" s="1"/>
    </row>
    <row r="157" spans="1:16">
      <c r="A157" s="14" t="s">
        <v>273</v>
      </c>
      <c r="B157" s="5" t="s">
        <v>274</v>
      </c>
      <c r="C157" s="3" t="s">
        <v>259</v>
      </c>
      <c r="D157" s="3" t="s">
        <v>7</v>
      </c>
      <c r="E157" s="1"/>
      <c r="F157" s="1"/>
      <c r="G157" s="1"/>
      <c r="H157" s="1"/>
      <c r="I157" s="1">
        <v>1</v>
      </c>
      <c r="J157" s="1"/>
      <c r="K157" s="1"/>
      <c r="L157" s="1"/>
      <c r="M157" s="1"/>
      <c r="N157" s="1">
        <v>18</v>
      </c>
      <c r="O157" s="1">
        <v>3</v>
      </c>
      <c r="P157" s="1"/>
    </row>
    <row r="158" spans="1:16">
      <c r="A158" s="14" t="s">
        <v>279</v>
      </c>
      <c r="B158" s="5" t="s">
        <v>280</v>
      </c>
      <c r="C158" s="3" t="s">
        <v>259</v>
      </c>
      <c r="D158" s="3" t="s">
        <v>7</v>
      </c>
      <c r="E158" s="1"/>
      <c r="F158" s="1"/>
      <c r="G158" s="1"/>
      <c r="H158" s="1">
        <v>1</v>
      </c>
      <c r="I158" s="1"/>
      <c r="J158" s="1"/>
      <c r="K158" s="1"/>
      <c r="L158" s="1"/>
      <c r="M158" s="1"/>
      <c r="N158" s="1">
        <v>18</v>
      </c>
      <c r="O158" s="1">
        <v>2</v>
      </c>
      <c r="P158" s="1"/>
    </row>
    <row r="159" spans="1:16">
      <c r="A159" s="14" t="s">
        <v>290</v>
      </c>
      <c r="B159" s="5" t="s">
        <v>291</v>
      </c>
      <c r="C159" s="3" t="s">
        <v>259</v>
      </c>
      <c r="D159" s="3" t="s">
        <v>7</v>
      </c>
      <c r="E159" s="1"/>
      <c r="F159" s="1"/>
      <c r="G159" s="1"/>
      <c r="H159" s="1">
        <v>2</v>
      </c>
      <c r="I159" s="1"/>
      <c r="J159" s="1"/>
      <c r="K159" s="1"/>
      <c r="L159" s="1"/>
      <c r="M159" s="1"/>
      <c r="N159" s="1">
        <v>17</v>
      </c>
      <c r="O159" s="1">
        <v>3</v>
      </c>
      <c r="P159" s="1"/>
    </row>
    <row r="160" spans="1:16">
      <c r="A160" s="14" t="s">
        <v>292</v>
      </c>
      <c r="B160" s="5" t="s">
        <v>293</v>
      </c>
      <c r="C160" s="3" t="s">
        <v>259</v>
      </c>
      <c r="D160" s="3" t="s">
        <v>7</v>
      </c>
      <c r="E160" s="1"/>
      <c r="F160" s="1"/>
      <c r="G160" s="1"/>
      <c r="H160" s="1">
        <v>1</v>
      </c>
      <c r="I160" s="1"/>
      <c r="J160" s="1">
        <v>2</v>
      </c>
      <c r="K160" s="1"/>
      <c r="L160" s="1">
        <v>1</v>
      </c>
      <c r="M160" s="1"/>
      <c r="N160" s="1">
        <v>15</v>
      </c>
      <c r="O160" s="1">
        <v>3</v>
      </c>
      <c r="P160" s="1"/>
    </row>
    <row r="161" spans="1:16">
      <c r="A161" s="14" t="s">
        <v>296</v>
      </c>
      <c r="B161" s="5" t="s">
        <v>297</v>
      </c>
      <c r="C161" s="3" t="s">
        <v>259</v>
      </c>
      <c r="D161" s="3" t="s">
        <v>7</v>
      </c>
      <c r="E161" s="19"/>
      <c r="F161" s="1"/>
      <c r="G161" s="1"/>
      <c r="H161" s="1">
        <v>1</v>
      </c>
      <c r="I161" s="1"/>
      <c r="J161" s="1"/>
      <c r="K161" s="1"/>
      <c r="L161" s="1"/>
      <c r="M161" s="1"/>
      <c r="N161" s="1">
        <v>18</v>
      </c>
      <c r="O161" s="1">
        <v>3</v>
      </c>
      <c r="P161" s="1"/>
    </row>
    <row r="162" spans="1:16">
      <c r="A162" s="14" t="s">
        <v>463</v>
      </c>
      <c r="B162" s="5" t="s">
        <v>299</v>
      </c>
      <c r="C162" s="3" t="s">
        <v>259</v>
      </c>
      <c r="D162" s="3" t="s">
        <v>7</v>
      </c>
      <c r="E162" s="1"/>
      <c r="F162" s="1"/>
      <c r="G162" s="1"/>
      <c r="H162" s="1"/>
      <c r="I162" s="1"/>
      <c r="J162" s="1"/>
      <c r="K162" s="1"/>
      <c r="L162" s="1"/>
      <c r="M162" s="1"/>
      <c r="N162" s="1">
        <v>19</v>
      </c>
      <c r="O162" s="1">
        <v>3</v>
      </c>
      <c r="P162" s="1"/>
    </row>
    <row r="163" spans="1:16">
      <c r="A163" s="7" t="s">
        <v>554</v>
      </c>
      <c r="B163" s="5" t="s">
        <v>555</v>
      </c>
      <c r="C163" s="3" t="s">
        <v>475</v>
      </c>
      <c r="D163" s="3" t="s">
        <v>7</v>
      </c>
      <c r="E163" s="1"/>
      <c r="F163" s="1"/>
      <c r="G163" s="1">
        <v>2</v>
      </c>
      <c r="H163" s="1">
        <v>1</v>
      </c>
      <c r="I163" s="1"/>
      <c r="J163" s="1"/>
      <c r="K163" s="1"/>
      <c r="L163" s="1"/>
      <c r="M163" s="1"/>
      <c r="N163" s="1">
        <v>18</v>
      </c>
      <c r="O163" s="1">
        <v>2</v>
      </c>
      <c r="P163" s="1"/>
    </row>
    <row r="164" spans="1:16">
      <c r="A164" s="10" t="s">
        <v>486</v>
      </c>
      <c r="B164" s="5" t="s">
        <v>487</v>
      </c>
      <c r="C164" s="3" t="s">
        <v>475</v>
      </c>
      <c r="D164" s="3" t="s">
        <v>7</v>
      </c>
      <c r="E164" s="1">
        <v>1</v>
      </c>
      <c r="F164" s="1"/>
      <c r="G164" s="1">
        <v>2</v>
      </c>
      <c r="H164" s="1"/>
      <c r="I164" s="1"/>
      <c r="J164" s="1"/>
      <c r="K164" s="1"/>
      <c r="L164" s="1"/>
      <c r="M164" s="1"/>
      <c r="N164" s="1">
        <v>19</v>
      </c>
      <c r="O164" s="1">
        <v>2</v>
      </c>
      <c r="P164" s="1"/>
    </row>
    <row r="165" spans="1:16">
      <c r="A165" s="10" t="s">
        <v>480</v>
      </c>
      <c r="B165" s="5" t="s">
        <v>481</v>
      </c>
      <c r="C165" s="3" t="s">
        <v>475</v>
      </c>
      <c r="D165" s="3" t="s">
        <v>7</v>
      </c>
      <c r="E165" s="1"/>
      <c r="F165" s="1"/>
      <c r="G165" s="1">
        <v>2</v>
      </c>
      <c r="H165" s="1"/>
      <c r="I165" s="1"/>
      <c r="J165" s="1"/>
      <c r="K165" s="1"/>
      <c r="L165" s="1"/>
      <c r="M165" s="1"/>
      <c r="N165" s="1">
        <v>19</v>
      </c>
      <c r="O165" s="1">
        <v>3</v>
      </c>
      <c r="P165" s="1"/>
    </row>
    <row r="166" spans="1:16">
      <c r="A166" s="7" t="s">
        <v>463</v>
      </c>
      <c r="B166" s="5" t="s">
        <v>549</v>
      </c>
      <c r="C166" s="3" t="s">
        <v>475</v>
      </c>
      <c r="D166" s="3" t="s">
        <v>7</v>
      </c>
      <c r="E166" s="19"/>
      <c r="F166" s="1"/>
      <c r="G166" s="1"/>
      <c r="H166" s="1">
        <v>1</v>
      </c>
      <c r="I166" s="1"/>
      <c r="J166" s="1"/>
      <c r="K166" s="1"/>
      <c r="L166" s="1"/>
      <c r="M166" s="1"/>
      <c r="N166" s="1">
        <v>18</v>
      </c>
      <c r="O166" s="1">
        <v>3</v>
      </c>
      <c r="P166" s="1"/>
    </row>
    <row r="167" spans="1:16">
      <c r="A167" s="14" t="s">
        <v>307</v>
      </c>
      <c r="B167" s="12" t="s">
        <v>308</v>
      </c>
      <c r="C167" s="61" t="s">
        <v>600</v>
      </c>
      <c r="D167" s="4" t="s">
        <v>7</v>
      </c>
      <c r="E167" s="1"/>
      <c r="F167" s="1"/>
      <c r="G167" s="1"/>
      <c r="H167" s="1"/>
      <c r="I167" s="1"/>
      <c r="J167" s="1"/>
      <c r="K167" s="1"/>
      <c r="L167" s="1"/>
      <c r="M167" s="1"/>
      <c r="N167" s="1">
        <v>19</v>
      </c>
      <c r="O167" s="1">
        <v>3</v>
      </c>
      <c r="P167" s="1"/>
    </row>
    <row r="168" spans="1:16">
      <c r="A168" s="14" t="s">
        <v>309</v>
      </c>
      <c r="B168" s="12" t="s">
        <v>310</v>
      </c>
      <c r="C168" s="9" t="s">
        <v>306</v>
      </c>
      <c r="D168" s="4" t="s">
        <v>7</v>
      </c>
      <c r="E168" s="1"/>
      <c r="F168" s="1"/>
      <c r="G168" s="1"/>
      <c r="H168" s="1"/>
      <c r="I168" s="1"/>
      <c r="J168" s="1"/>
      <c r="K168" s="1"/>
      <c r="L168" s="1"/>
      <c r="M168" s="1"/>
      <c r="N168" s="1">
        <v>19</v>
      </c>
      <c r="O168" s="1">
        <v>3</v>
      </c>
      <c r="P168" s="1"/>
    </row>
    <row r="169" spans="1:16">
      <c r="A169" s="14" t="s">
        <v>311</v>
      </c>
      <c r="B169" s="12" t="s">
        <v>312</v>
      </c>
      <c r="C169" s="9" t="s">
        <v>306</v>
      </c>
      <c r="D169" s="4" t="s">
        <v>7</v>
      </c>
      <c r="E169" s="1"/>
      <c r="F169" s="1"/>
      <c r="G169" s="1">
        <v>1</v>
      </c>
      <c r="H169" s="1">
        <v>1</v>
      </c>
      <c r="I169" s="1">
        <v>1</v>
      </c>
      <c r="J169" s="1"/>
      <c r="K169" s="1"/>
      <c r="L169" s="1"/>
      <c r="M169" s="1"/>
      <c r="N169" s="1">
        <v>17</v>
      </c>
      <c r="O169" s="1">
        <v>3</v>
      </c>
      <c r="P169" s="1"/>
    </row>
    <row r="170" spans="1:16">
      <c r="A170" s="14" t="s">
        <v>313</v>
      </c>
      <c r="B170" s="12" t="s">
        <v>314</v>
      </c>
      <c r="C170" s="9" t="s">
        <v>306</v>
      </c>
      <c r="D170" s="4" t="s">
        <v>7</v>
      </c>
      <c r="E170" s="1"/>
      <c r="F170" s="1"/>
      <c r="G170" s="1"/>
      <c r="H170" s="1">
        <v>1</v>
      </c>
      <c r="I170" s="1">
        <v>1</v>
      </c>
      <c r="J170" s="1"/>
      <c r="K170" s="1"/>
      <c r="L170" s="1"/>
      <c r="M170" s="1"/>
      <c r="N170" s="1">
        <v>17</v>
      </c>
      <c r="O170" s="1">
        <v>3</v>
      </c>
      <c r="P170" s="1"/>
    </row>
    <row r="171" spans="1:16">
      <c r="A171" s="14" t="s">
        <v>315</v>
      </c>
      <c r="B171" s="5" t="s">
        <v>316</v>
      </c>
      <c r="C171" s="5" t="s">
        <v>306</v>
      </c>
      <c r="D171" s="3" t="s">
        <v>7</v>
      </c>
      <c r="E171" s="1"/>
      <c r="F171" s="1"/>
      <c r="G171" s="1"/>
      <c r="H171" s="1">
        <v>2</v>
      </c>
      <c r="I171" s="1"/>
      <c r="J171" s="1"/>
      <c r="K171" s="1"/>
      <c r="L171" s="1"/>
      <c r="M171" s="1"/>
      <c r="N171" s="1">
        <v>17</v>
      </c>
      <c r="O171" s="1">
        <v>3</v>
      </c>
      <c r="P171" s="1"/>
    </row>
    <row r="172" spans="1:16">
      <c r="A172" s="14" t="s">
        <v>317</v>
      </c>
      <c r="B172" s="12" t="s">
        <v>318</v>
      </c>
      <c r="C172" s="9" t="s">
        <v>306</v>
      </c>
      <c r="D172" s="4" t="s">
        <v>7</v>
      </c>
      <c r="E172" s="1"/>
      <c r="F172" s="1">
        <v>1</v>
      </c>
      <c r="G172" s="1"/>
      <c r="H172" s="1">
        <v>2</v>
      </c>
      <c r="I172" s="1"/>
      <c r="J172" s="1"/>
      <c r="K172" s="1"/>
      <c r="L172" s="1"/>
      <c r="M172" s="1"/>
      <c r="N172" s="1">
        <v>16</v>
      </c>
      <c r="O172" s="1">
        <v>3</v>
      </c>
      <c r="P172" s="1"/>
    </row>
    <row r="173" spans="1:16">
      <c r="A173" s="14" t="s">
        <v>319</v>
      </c>
      <c r="B173" s="12" t="s">
        <v>320</v>
      </c>
      <c r="C173" s="9" t="s">
        <v>306</v>
      </c>
      <c r="D173" s="4" t="s">
        <v>7</v>
      </c>
      <c r="E173" s="1"/>
      <c r="F173" s="1"/>
      <c r="G173" s="1"/>
      <c r="H173" s="1"/>
      <c r="I173" s="1">
        <v>2</v>
      </c>
      <c r="J173" s="1"/>
      <c r="K173" s="1"/>
      <c r="L173" s="1"/>
      <c r="M173" s="1"/>
      <c r="N173" s="1">
        <v>18</v>
      </c>
      <c r="O173" s="1">
        <v>2</v>
      </c>
      <c r="P173" s="1"/>
    </row>
    <row r="174" spans="1:16">
      <c r="A174" s="14" t="s">
        <v>321</v>
      </c>
      <c r="B174" s="5" t="s">
        <v>322</v>
      </c>
      <c r="C174" s="9" t="s">
        <v>306</v>
      </c>
      <c r="D174" s="4" t="s">
        <v>7</v>
      </c>
      <c r="E174" s="1"/>
      <c r="F174" s="1"/>
      <c r="G174" s="1"/>
      <c r="H174" s="1"/>
      <c r="I174" s="1"/>
      <c r="J174" s="1"/>
      <c r="K174" s="1"/>
      <c r="L174" s="1"/>
      <c r="M174" s="1"/>
      <c r="N174" s="1">
        <v>19</v>
      </c>
      <c r="O174" s="1">
        <v>3</v>
      </c>
      <c r="P174" s="1"/>
    </row>
    <row r="175" spans="1:16">
      <c r="A175" s="11" t="s">
        <v>304</v>
      </c>
      <c r="B175" s="13" t="s">
        <v>305</v>
      </c>
      <c r="C175" s="9" t="s">
        <v>306</v>
      </c>
      <c r="D175" s="9" t="s">
        <v>7</v>
      </c>
      <c r="E175" s="1"/>
      <c r="F175" s="1"/>
      <c r="G175" s="1"/>
      <c r="H175" s="1">
        <v>2</v>
      </c>
      <c r="I175" s="1"/>
      <c r="J175" s="1"/>
      <c r="K175" s="1"/>
      <c r="L175" s="1"/>
      <c r="M175" s="1">
        <v>1</v>
      </c>
      <c r="N175" s="1">
        <v>17</v>
      </c>
      <c r="O175" s="1">
        <v>1</v>
      </c>
      <c r="P175" s="1"/>
    </row>
    <row r="176" spans="1:16">
      <c r="A176" s="14" t="s">
        <v>329</v>
      </c>
      <c r="B176" s="12" t="s">
        <v>330</v>
      </c>
      <c r="C176" s="9" t="s">
        <v>306</v>
      </c>
      <c r="D176" s="4" t="s">
        <v>7</v>
      </c>
      <c r="E176" s="1"/>
      <c r="F176" s="1"/>
      <c r="G176" s="1"/>
      <c r="H176" s="1">
        <v>1</v>
      </c>
      <c r="I176" s="1"/>
      <c r="J176" s="1"/>
      <c r="K176" s="1"/>
      <c r="L176" s="1"/>
      <c r="M176" s="1"/>
      <c r="N176" s="1">
        <v>18</v>
      </c>
      <c r="O176" s="1">
        <v>3</v>
      </c>
      <c r="P176" s="1"/>
    </row>
    <row r="177" spans="1:16">
      <c r="A177" s="14" t="s">
        <v>331</v>
      </c>
      <c r="B177" s="12" t="s">
        <v>332</v>
      </c>
      <c r="C177" s="9" t="s">
        <v>306</v>
      </c>
      <c r="D177" s="4" t="s">
        <v>7</v>
      </c>
      <c r="E177" s="1">
        <v>1</v>
      </c>
      <c r="F177" s="1">
        <v>2</v>
      </c>
      <c r="G177" s="1"/>
      <c r="H177" s="1"/>
      <c r="I177" s="1">
        <v>1</v>
      </c>
      <c r="J177" s="1"/>
      <c r="K177" s="1"/>
      <c r="L177" s="1"/>
      <c r="M177" s="1"/>
      <c r="N177" s="1">
        <v>16</v>
      </c>
      <c r="O177" s="1">
        <v>2</v>
      </c>
      <c r="P177" s="1"/>
    </row>
    <row r="178" spans="1:16">
      <c r="A178" s="14" t="s">
        <v>333</v>
      </c>
      <c r="B178" s="12" t="s">
        <v>334</v>
      </c>
      <c r="C178" s="9" t="s">
        <v>306</v>
      </c>
      <c r="D178" s="4" t="s">
        <v>7</v>
      </c>
      <c r="E178" s="1"/>
      <c r="F178" s="1"/>
      <c r="G178" s="1"/>
      <c r="H178" s="1">
        <v>1</v>
      </c>
      <c r="I178" s="1">
        <v>2</v>
      </c>
      <c r="J178" s="1"/>
      <c r="K178" s="1"/>
      <c r="L178" s="1"/>
      <c r="M178" s="1"/>
      <c r="N178" s="1">
        <v>16</v>
      </c>
      <c r="O178" s="1">
        <v>3</v>
      </c>
      <c r="P178" s="1"/>
    </row>
    <row r="179" spans="1:16">
      <c r="A179" s="14" t="s">
        <v>335</v>
      </c>
      <c r="B179" s="12" t="s">
        <v>336</v>
      </c>
      <c r="C179" s="9" t="s">
        <v>306</v>
      </c>
      <c r="D179" s="4" t="s">
        <v>7</v>
      </c>
      <c r="E179" s="1"/>
      <c r="F179" s="1"/>
      <c r="G179" s="1"/>
      <c r="H179" s="1"/>
      <c r="I179" s="1"/>
      <c r="J179" s="1"/>
      <c r="K179" s="1"/>
      <c r="L179" s="1"/>
      <c r="M179" s="1"/>
      <c r="N179" s="1">
        <v>19</v>
      </c>
      <c r="O179" s="1">
        <v>3</v>
      </c>
      <c r="P179" s="1"/>
    </row>
    <row r="180" spans="1:16">
      <c r="A180" s="14" t="s">
        <v>343</v>
      </c>
      <c r="B180" s="12" t="s">
        <v>344</v>
      </c>
      <c r="C180" s="9" t="s">
        <v>306</v>
      </c>
      <c r="D180" s="4" t="s">
        <v>7</v>
      </c>
      <c r="E180" s="1"/>
      <c r="F180" s="1"/>
      <c r="G180" s="1"/>
      <c r="H180" s="1"/>
      <c r="I180" s="1">
        <v>3</v>
      </c>
      <c r="J180" s="1"/>
      <c r="K180" s="1"/>
      <c r="L180" s="1"/>
      <c r="M180" s="1"/>
      <c r="N180" s="1">
        <v>17</v>
      </c>
      <c r="O180" s="1">
        <v>2</v>
      </c>
      <c r="P180" s="1"/>
    </row>
    <row r="181" spans="1:16">
      <c r="A181" s="5" t="s">
        <v>4</v>
      </c>
      <c r="B181" s="5" t="s">
        <v>5</v>
      </c>
      <c r="C181" s="3" t="s">
        <v>6</v>
      </c>
      <c r="D181" s="3" t="s">
        <v>7</v>
      </c>
      <c r="E181" s="1"/>
      <c r="F181" s="1"/>
      <c r="G181" s="1"/>
      <c r="H181" s="1"/>
      <c r="I181" s="1"/>
      <c r="J181" s="1">
        <v>1</v>
      </c>
      <c r="K181" s="1"/>
      <c r="L181" s="1"/>
      <c r="M181" s="1"/>
      <c r="N181" s="1">
        <v>18</v>
      </c>
      <c r="O181" s="1">
        <v>3</v>
      </c>
      <c r="P181" s="1"/>
    </row>
    <row r="182" spans="1:16">
      <c r="A182" s="5" t="s">
        <v>8</v>
      </c>
      <c r="B182" s="5" t="s">
        <v>9</v>
      </c>
      <c r="C182" s="3" t="s">
        <v>6</v>
      </c>
      <c r="D182" s="3" t="s">
        <v>7</v>
      </c>
      <c r="E182" s="1"/>
      <c r="F182" s="1">
        <v>1</v>
      </c>
      <c r="G182" s="1"/>
      <c r="H182" s="1"/>
      <c r="I182" s="1">
        <v>1</v>
      </c>
      <c r="J182" s="1"/>
      <c r="K182" s="1"/>
      <c r="L182" s="1"/>
      <c r="M182" s="1"/>
      <c r="N182" s="1">
        <v>17</v>
      </c>
      <c r="O182" s="1">
        <v>3</v>
      </c>
      <c r="P182" s="1"/>
    </row>
    <row r="183" spans="1:16">
      <c r="A183" s="7" t="s">
        <v>34</v>
      </c>
      <c r="B183" s="5" t="s">
        <v>35</v>
      </c>
      <c r="C183" s="3" t="s">
        <v>6</v>
      </c>
      <c r="D183" s="3" t="s">
        <v>7</v>
      </c>
      <c r="E183" s="1"/>
      <c r="F183" s="1"/>
      <c r="G183" s="1"/>
      <c r="H183" s="1"/>
      <c r="I183" s="1"/>
      <c r="J183" s="1"/>
      <c r="K183" s="1"/>
      <c r="L183" s="1"/>
      <c r="M183" s="1"/>
      <c r="N183" s="1">
        <v>19</v>
      </c>
      <c r="O183" s="1">
        <v>3</v>
      </c>
      <c r="P183" s="1"/>
    </row>
    <row r="184" spans="1:16">
      <c r="A184" s="7" t="s">
        <v>10</v>
      </c>
      <c r="B184" s="5" t="s">
        <v>11</v>
      </c>
      <c r="C184" s="3" t="s">
        <v>6</v>
      </c>
      <c r="D184" s="3" t="s">
        <v>7</v>
      </c>
      <c r="E184" s="1"/>
      <c r="F184" s="1"/>
      <c r="G184" s="1"/>
      <c r="H184" s="1"/>
      <c r="I184" s="1"/>
      <c r="J184" s="1"/>
      <c r="K184" s="1"/>
      <c r="L184" s="1"/>
      <c r="M184" s="1"/>
      <c r="N184" s="1">
        <v>19</v>
      </c>
      <c r="O184" s="1">
        <v>3</v>
      </c>
      <c r="P184" s="1"/>
    </row>
    <row r="185" spans="1:16">
      <c r="A185" s="7" t="s">
        <v>14</v>
      </c>
      <c r="B185" s="5" t="s">
        <v>15</v>
      </c>
      <c r="C185" s="3" t="s">
        <v>6</v>
      </c>
      <c r="D185" s="3" t="s">
        <v>7</v>
      </c>
      <c r="E185" s="1"/>
      <c r="F185" s="1"/>
      <c r="G185" s="1"/>
      <c r="H185" s="1"/>
      <c r="I185" s="1"/>
      <c r="J185" s="1"/>
      <c r="K185" s="1"/>
      <c r="L185" s="1"/>
      <c r="M185" s="1"/>
      <c r="N185" s="1">
        <v>19</v>
      </c>
      <c r="O185" s="1">
        <v>3</v>
      </c>
      <c r="P185" s="1"/>
    </row>
    <row r="186" spans="1:16">
      <c r="A186" s="7" t="s">
        <v>12</v>
      </c>
      <c r="B186" s="5" t="s">
        <v>13</v>
      </c>
      <c r="C186" s="3" t="s">
        <v>6</v>
      </c>
      <c r="D186" s="3" t="s">
        <v>7</v>
      </c>
      <c r="E186" s="1"/>
      <c r="F186" s="1"/>
      <c r="G186" s="1"/>
      <c r="H186" s="1"/>
      <c r="I186" s="1"/>
      <c r="J186" s="1"/>
      <c r="K186" s="1"/>
      <c r="L186" s="1"/>
      <c r="M186" s="1"/>
      <c r="N186" s="1">
        <v>19</v>
      </c>
      <c r="O186" s="1">
        <v>3</v>
      </c>
      <c r="P186" s="1"/>
    </row>
    <row r="187" spans="1:16">
      <c r="A187" s="14" t="s">
        <v>52</v>
      </c>
      <c r="B187" s="5" t="s">
        <v>53</v>
      </c>
      <c r="C187" s="3" t="s">
        <v>6</v>
      </c>
      <c r="D187" s="3" t="s">
        <v>7</v>
      </c>
      <c r="E187" s="1"/>
      <c r="F187" s="1"/>
      <c r="G187" s="1"/>
      <c r="H187" s="1">
        <v>2</v>
      </c>
      <c r="I187" s="1"/>
      <c r="J187" s="1"/>
      <c r="K187" s="1"/>
      <c r="L187" s="1"/>
      <c r="M187" s="1"/>
      <c r="N187" s="1">
        <v>17</v>
      </c>
      <c r="O187" s="1">
        <v>2</v>
      </c>
      <c r="P187" s="1"/>
    </row>
    <row r="188" spans="1:16">
      <c r="A188" s="7" t="s">
        <v>16</v>
      </c>
      <c r="B188" s="5" t="s">
        <v>17</v>
      </c>
      <c r="C188" s="3" t="s">
        <v>6</v>
      </c>
      <c r="D188" s="3" t="s">
        <v>7</v>
      </c>
      <c r="E188" s="1"/>
      <c r="F188" s="1"/>
      <c r="G188" s="1"/>
      <c r="H188" s="1"/>
      <c r="I188" s="1"/>
      <c r="J188" s="1"/>
      <c r="K188" s="1"/>
      <c r="L188" s="1"/>
      <c r="M188" s="1"/>
      <c r="N188" s="1">
        <v>19</v>
      </c>
      <c r="O188" s="1">
        <v>3</v>
      </c>
      <c r="P188" s="1"/>
    </row>
    <row r="189" spans="1:16">
      <c r="A189" s="7" t="s">
        <v>18</v>
      </c>
      <c r="B189" s="5" t="s">
        <v>19</v>
      </c>
      <c r="C189" s="3" t="s">
        <v>6</v>
      </c>
      <c r="D189" s="3" t="s">
        <v>7</v>
      </c>
      <c r="E189" s="1"/>
      <c r="F189" s="1"/>
      <c r="G189" s="1"/>
      <c r="H189" s="1"/>
      <c r="I189" s="1"/>
      <c r="J189" s="1"/>
      <c r="K189" s="1"/>
      <c r="L189" s="1"/>
      <c r="M189" s="1"/>
      <c r="N189" s="1">
        <v>19</v>
      </c>
      <c r="O189" s="1">
        <v>3</v>
      </c>
      <c r="P189" s="1"/>
    </row>
    <row r="190" spans="1:16">
      <c r="A190" s="7" t="s">
        <v>20</v>
      </c>
      <c r="B190" s="5" t="s">
        <v>21</v>
      </c>
      <c r="C190" s="3" t="s">
        <v>6</v>
      </c>
      <c r="D190" s="3" t="s">
        <v>7</v>
      </c>
      <c r="E190" s="1"/>
      <c r="F190" s="1"/>
      <c r="G190" s="1"/>
      <c r="H190" s="1"/>
      <c r="I190" s="1"/>
      <c r="J190" s="1"/>
      <c r="K190" s="1"/>
      <c r="L190" s="1"/>
      <c r="M190" s="1"/>
      <c r="N190" s="1">
        <v>19</v>
      </c>
      <c r="O190" s="1">
        <v>3</v>
      </c>
      <c r="P190" s="1"/>
    </row>
    <row r="191" spans="1:16">
      <c r="A191" s="7" t="s">
        <v>22</v>
      </c>
      <c r="B191" s="5" t="s">
        <v>23</v>
      </c>
      <c r="C191" s="3" t="s">
        <v>6</v>
      </c>
      <c r="D191" s="3" t="s">
        <v>7</v>
      </c>
      <c r="E191" s="1"/>
      <c r="F191" s="1">
        <v>1</v>
      </c>
      <c r="G191" s="1"/>
      <c r="H191" s="1"/>
      <c r="I191" s="1"/>
      <c r="J191" s="1"/>
      <c r="K191" s="1"/>
      <c r="L191" s="1"/>
      <c r="M191" s="1"/>
      <c r="N191" s="1">
        <v>19</v>
      </c>
      <c r="O191" s="1">
        <v>2</v>
      </c>
      <c r="P191" s="1"/>
    </row>
    <row r="192" spans="1:16">
      <c r="A192" s="7" t="s">
        <v>24</v>
      </c>
      <c r="B192" s="5" t="s">
        <v>25</v>
      </c>
      <c r="C192" s="3" t="s">
        <v>6</v>
      </c>
      <c r="D192" s="3" t="s">
        <v>7</v>
      </c>
      <c r="E192" s="1"/>
      <c r="F192" s="1"/>
      <c r="G192" s="1"/>
      <c r="H192" s="1"/>
      <c r="I192" s="1">
        <v>1</v>
      </c>
      <c r="J192" s="1"/>
      <c r="K192" s="1"/>
      <c r="L192" s="1"/>
      <c r="M192" s="1"/>
      <c r="N192" s="1">
        <v>18</v>
      </c>
      <c r="O192" s="1">
        <v>3</v>
      </c>
      <c r="P192" s="1"/>
    </row>
    <row r="193" spans="1:16">
      <c r="A193" s="7" t="s">
        <v>26</v>
      </c>
      <c r="B193" s="5" t="s">
        <v>27</v>
      </c>
      <c r="C193" s="3" t="s">
        <v>6</v>
      </c>
      <c r="D193" s="3" t="s">
        <v>7</v>
      </c>
      <c r="E193" s="1"/>
      <c r="F193" s="1"/>
      <c r="G193" s="1">
        <v>1</v>
      </c>
      <c r="H193" s="1"/>
      <c r="I193" s="1"/>
      <c r="J193" s="1"/>
      <c r="K193" s="1"/>
      <c r="L193" s="1"/>
      <c r="M193" s="1"/>
      <c r="N193" s="1">
        <v>19</v>
      </c>
      <c r="O193" s="1">
        <v>3</v>
      </c>
      <c r="P193" s="1"/>
    </row>
    <row r="194" spans="1:16">
      <c r="A194" s="7" t="s">
        <v>32</v>
      </c>
      <c r="B194" s="5" t="s">
        <v>33</v>
      </c>
      <c r="C194" s="3" t="s">
        <v>6</v>
      </c>
      <c r="D194" s="3" t="s">
        <v>7</v>
      </c>
      <c r="E194" s="1"/>
      <c r="F194" s="1"/>
      <c r="G194" s="1"/>
      <c r="H194" s="1"/>
      <c r="I194" s="1"/>
      <c r="J194" s="1"/>
      <c r="K194" s="1"/>
      <c r="L194" s="1"/>
      <c r="M194" s="1"/>
      <c r="N194" s="1">
        <v>19</v>
      </c>
      <c r="O194" s="1">
        <v>3</v>
      </c>
      <c r="P194" s="1"/>
    </row>
    <row r="195" spans="1:16">
      <c r="A195" s="7" t="s">
        <v>28</v>
      </c>
      <c r="B195" s="5" t="s">
        <v>29</v>
      </c>
      <c r="C195" s="3" t="s">
        <v>6</v>
      </c>
      <c r="D195" s="3" t="s">
        <v>7</v>
      </c>
      <c r="E195" s="1"/>
      <c r="F195" s="1"/>
      <c r="G195" s="1"/>
      <c r="H195" s="1"/>
      <c r="I195" s="1"/>
      <c r="J195" s="1"/>
      <c r="K195" s="1"/>
      <c r="L195" s="1"/>
      <c r="M195" s="1"/>
      <c r="N195" s="1">
        <v>19</v>
      </c>
      <c r="O195" s="1">
        <v>3</v>
      </c>
      <c r="P195" s="1"/>
    </row>
    <row r="196" spans="1:16">
      <c r="A196" s="7" t="s">
        <v>30</v>
      </c>
      <c r="B196" s="5" t="s">
        <v>31</v>
      </c>
      <c r="C196" s="3" t="s">
        <v>6</v>
      </c>
      <c r="D196" s="3" t="s">
        <v>7</v>
      </c>
      <c r="E196" s="1"/>
      <c r="F196" s="1">
        <v>1</v>
      </c>
      <c r="G196" s="1"/>
      <c r="H196" s="1"/>
      <c r="I196" s="1"/>
      <c r="J196" s="1"/>
      <c r="K196" s="1"/>
      <c r="L196" s="1"/>
      <c r="M196" s="1"/>
      <c r="N196" s="1">
        <v>18</v>
      </c>
      <c r="O196" s="1">
        <v>3</v>
      </c>
      <c r="P196" s="1"/>
    </row>
    <row r="197" spans="1:16">
      <c r="A197" s="7" t="s">
        <v>38</v>
      </c>
      <c r="B197" s="5" t="s">
        <v>39</v>
      </c>
      <c r="C197" s="3" t="s">
        <v>6</v>
      </c>
      <c r="D197" s="3" t="s">
        <v>7</v>
      </c>
      <c r="E197" s="1"/>
      <c r="F197" s="1"/>
      <c r="G197" s="1"/>
      <c r="H197" s="1"/>
      <c r="I197" s="1">
        <v>3</v>
      </c>
      <c r="J197" s="1"/>
      <c r="K197" s="1"/>
      <c r="L197" s="1"/>
      <c r="M197" s="1"/>
      <c r="N197" s="1">
        <v>16</v>
      </c>
      <c r="O197" s="1">
        <v>3</v>
      </c>
      <c r="P197" s="1"/>
    </row>
    <row r="198" spans="1:16">
      <c r="A198" s="16" t="s">
        <v>36</v>
      </c>
      <c r="B198" s="17" t="s">
        <v>37</v>
      </c>
      <c r="C198" s="6" t="s">
        <v>6</v>
      </c>
      <c r="D198" s="6" t="s">
        <v>7</v>
      </c>
      <c r="E198" s="47"/>
      <c r="F198" s="47">
        <v>4</v>
      </c>
      <c r="G198" s="47"/>
      <c r="H198" s="47"/>
      <c r="I198" s="47">
        <v>15</v>
      </c>
      <c r="J198" s="47"/>
      <c r="K198" s="47"/>
      <c r="L198" s="47">
        <v>1</v>
      </c>
      <c r="M198" s="47"/>
      <c r="N198" s="47">
        <v>2</v>
      </c>
      <c r="O198" s="47">
        <v>0</v>
      </c>
      <c r="P198" s="47"/>
    </row>
    <row r="199" spans="1:16">
      <c r="A199" s="7" t="s">
        <v>40</v>
      </c>
      <c r="B199" s="5" t="s">
        <v>41</v>
      </c>
      <c r="C199" s="3" t="s">
        <v>6</v>
      </c>
      <c r="D199" s="3" t="s">
        <v>7</v>
      </c>
      <c r="E199" s="1">
        <v>3</v>
      </c>
      <c r="F199" s="1"/>
      <c r="G199" s="1"/>
      <c r="H199" s="1"/>
      <c r="I199" s="1">
        <v>1</v>
      </c>
      <c r="J199" s="1"/>
      <c r="K199" s="1"/>
      <c r="L199" s="1"/>
      <c r="M199" s="1"/>
      <c r="N199" s="1">
        <v>15</v>
      </c>
      <c r="O199" s="1">
        <v>3</v>
      </c>
      <c r="P199" s="1"/>
    </row>
    <row r="200" spans="1:16">
      <c r="A200" s="7" t="s">
        <v>42</v>
      </c>
      <c r="B200" s="5" t="s">
        <v>43</v>
      </c>
      <c r="C200" s="3" t="s">
        <v>6</v>
      </c>
      <c r="D200" s="3" t="s">
        <v>7</v>
      </c>
      <c r="E200" s="1">
        <v>1</v>
      </c>
      <c r="F200" s="1"/>
      <c r="G200" s="1"/>
      <c r="H200" s="1"/>
      <c r="I200" s="1"/>
      <c r="J200" s="1">
        <v>1</v>
      </c>
      <c r="K200" s="1"/>
      <c r="L200" s="1"/>
      <c r="M200" s="1"/>
      <c r="N200" s="47">
        <v>18</v>
      </c>
      <c r="O200" s="47">
        <v>2</v>
      </c>
      <c r="P200" s="1"/>
    </row>
    <row r="201" spans="1:16">
      <c r="A201" s="7" t="s">
        <v>44</v>
      </c>
      <c r="B201" s="5" t="s">
        <v>45</v>
      </c>
      <c r="C201" s="3" t="s">
        <v>6</v>
      </c>
      <c r="D201" s="3" t="s">
        <v>7</v>
      </c>
      <c r="E201" s="1"/>
      <c r="F201" s="1">
        <v>1</v>
      </c>
      <c r="G201" s="1"/>
      <c r="H201" s="1">
        <v>1</v>
      </c>
      <c r="I201" s="1">
        <v>6</v>
      </c>
      <c r="J201" s="1"/>
      <c r="K201" s="1"/>
      <c r="L201" s="1"/>
      <c r="M201" s="1"/>
      <c r="N201" s="1">
        <v>11</v>
      </c>
      <c r="O201" s="1">
        <v>3</v>
      </c>
      <c r="P201" s="1"/>
    </row>
    <row r="202" spans="1:16">
      <c r="A202" s="7" t="s">
        <v>46</v>
      </c>
      <c r="B202" s="5" t="s">
        <v>47</v>
      </c>
      <c r="C202" s="3" t="s">
        <v>6</v>
      </c>
      <c r="D202" s="3" t="s">
        <v>7</v>
      </c>
      <c r="E202" s="1"/>
      <c r="F202" s="1"/>
      <c r="G202" s="1"/>
      <c r="H202" s="1"/>
      <c r="I202" s="1"/>
      <c r="J202" s="1"/>
      <c r="K202" s="1"/>
      <c r="L202" s="1"/>
      <c r="M202" s="1"/>
      <c r="N202" s="1">
        <v>19</v>
      </c>
      <c r="O202" s="1">
        <v>3</v>
      </c>
      <c r="P202" s="1"/>
    </row>
    <row r="203" spans="1:16">
      <c r="A203" s="10" t="s">
        <v>651</v>
      </c>
      <c r="B203" s="5" t="s">
        <v>48</v>
      </c>
      <c r="C203" s="3" t="s">
        <v>6</v>
      </c>
      <c r="D203" s="3" t="s">
        <v>7</v>
      </c>
      <c r="E203" s="1">
        <v>2</v>
      </c>
      <c r="F203" s="1"/>
      <c r="G203" s="1"/>
      <c r="H203" s="1"/>
      <c r="I203" s="1"/>
      <c r="J203" s="1"/>
      <c r="K203" s="1"/>
      <c r="L203" s="1"/>
      <c r="M203" s="1"/>
      <c r="N203" s="1">
        <v>17</v>
      </c>
      <c r="O203" s="1">
        <v>3</v>
      </c>
      <c r="P203" s="1"/>
    </row>
    <row r="204" spans="1:16">
      <c r="A204" s="10" t="s">
        <v>654</v>
      </c>
      <c r="B204" s="5" t="s">
        <v>51</v>
      </c>
      <c r="C204" s="3" t="s">
        <v>6</v>
      </c>
      <c r="D204" s="3" t="s">
        <v>7</v>
      </c>
      <c r="E204" s="1"/>
      <c r="F204" s="1"/>
      <c r="G204" s="1"/>
      <c r="H204" s="1"/>
      <c r="I204" s="1">
        <v>1</v>
      </c>
      <c r="J204" s="1"/>
      <c r="K204" s="1"/>
      <c r="L204" s="1">
        <v>2</v>
      </c>
      <c r="M204" s="1"/>
      <c r="N204" s="1">
        <v>17</v>
      </c>
      <c r="O204" s="1">
        <v>3</v>
      </c>
      <c r="P204" s="1"/>
    </row>
    <row r="205" spans="1:16">
      <c r="A205" s="10" t="s">
        <v>653</v>
      </c>
      <c r="B205" s="5" t="s">
        <v>50</v>
      </c>
      <c r="C205" s="3" t="s">
        <v>6</v>
      </c>
      <c r="D205" s="3" t="s">
        <v>7</v>
      </c>
      <c r="E205" s="1"/>
      <c r="F205" s="1">
        <v>3</v>
      </c>
      <c r="G205" s="1"/>
      <c r="H205" s="1"/>
      <c r="I205" s="1"/>
      <c r="J205" s="1">
        <v>1</v>
      </c>
      <c r="K205" s="1"/>
      <c r="L205" s="1"/>
      <c r="M205" s="1"/>
      <c r="N205" s="1">
        <v>15</v>
      </c>
      <c r="O205" s="1">
        <v>3</v>
      </c>
      <c r="P205" s="1"/>
    </row>
    <row r="206" spans="1:16">
      <c r="A206" s="10" t="s">
        <v>652</v>
      </c>
      <c r="B206" s="5" t="s">
        <v>49</v>
      </c>
      <c r="C206" s="3" t="s">
        <v>6</v>
      </c>
      <c r="D206" s="3" t="s">
        <v>7</v>
      </c>
      <c r="E206" s="2">
        <v>2</v>
      </c>
      <c r="F206" s="1"/>
      <c r="G206" s="1"/>
      <c r="H206" s="1"/>
      <c r="I206" s="1"/>
      <c r="J206" s="1"/>
      <c r="K206" s="1"/>
      <c r="L206" s="1"/>
      <c r="M206" s="1"/>
      <c r="N206" s="1">
        <v>17</v>
      </c>
      <c r="O206" s="1">
        <v>3</v>
      </c>
      <c r="P206" s="1"/>
    </row>
    <row r="207" spans="1:16">
      <c r="A207" s="10" t="s">
        <v>55</v>
      </c>
      <c r="B207" s="5" t="s">
        <v>56</v>
      </c>
      <c r="C207" s="3" t="s">
        <v>57</v>
      </c>
      <c r="D207" s="3" t="s">
        <v>7</v>
      </c>
      <c r="E207" s="2"/>
      <c r="F207" s="1"/>
      <c r="G207" s="1">
        <v>2</v>
      </c>
      <c r="H207" s="1"/>
      <c r="I207" s="1"/>
      <c r="J207" s="1"/>
      <c r="K207" s="1"/>
      <c r="L207" s="1"/>
      <c r="M207" s="1"/>
      <c r="N207" s="1">
        <v>19</v>
      </c>
      <c r="O207" s="1">
        <v>3</v>
      </c>
      <c r="P207" s="1"/>
    </row>
    <row r="208" spans="1:16">
      <c r="A208" s="10" t="s">
        <v>68</v>
      </c>
      <c r="B208" s="5" t="s">
        <v>69</v>
      </c>
      <c r="C208" s="3" t="s">
        <v>57</v>
      </c>
      <c r="D208" s="3" t="s">
        <v>7</v>
      </c>
      <c r="E208" s="2"/>
      <c r="F208" s="1"/>
      <c r="G208" s="1">
        <v>2</v>
      </c>
      <c r="H208" s="1"/>
      <c r="I208" s="1"/>
      <c r="J208" s="1">
        <v>1</v>
      </c>
      <c r="K208" s="1"/>
      <c r="L208" s="1"/>
      <c r="M208" s="1"/>
      <c r="N208" s="1">
        <v>18</v>
      </c>
      <c r="O208" s="1">
        <v>3</v>
      </c>
      <c r="P208" s="1"/>
    </row>
    <row r="209" spans="1:16">
      <c r="A209" s="10" t="s">
        <v>58</v>
      </c>
      <c r="B209" s="5" t="s">
        <v>59</v>
      </c>
      <c r="C209" s="3" t="s">
        <v>57</v>
      </c>
      <c r="D209" s="3" t="s">
        <v>7</v>
      </c>
      <c r="E209" s="2"/>
      <c r="F209" s="1"/>
      <c r="G209" s="1">
        <v>2</v>
      </c>
      <c r="H209" s="1"/>
      <c r="I209" s="1"/>
      <c r="J209" s="1"/>
      <c r="K209" s="1"/>
      <c r="L209" s="1">
        <v>1</v>
      </c>
      <c r="M209" s="1"/>
      <c r="N209" s="1">
        <v>18</v>
      </c>
      <c r="O209" s="1">
        <v>3</v>
      </c>
      <c r="P209" s="1"/>
    </row>
    <row r="210" spans="1:16">
      <c r="A210" s="10" t="s">
        <v>72</v>
      </c>
      <c r="B210" s="5" t="s">
        <v>73</v>
      </c>
      <c r="C210" s="3" t="s">
        <v>57</v>
      </c>
      <c r="D210" s="3" t="s">
        <v>7</v>
      </c>
      <c r="E210" s="2"/>
      <c r="F210" s="1"/>
      <c r="G210" s="1">
        <v>2</v>
      </c>
      <c r="H210" s="1"/>
      <c r="I210" s="1"/>
      <c r="J210" s="1"/>
      <c r="K210" s="1"/>
      <c r="L210" s="1"/>
      <c r="M210" s="1"/>
      <c r="N210" s="1">
        <v>19</v>
      </c>
      <c r="O210" s="1">
        <v>3</v>
      </c>
      <c r="P210" s="1"/>
    </row>
    <row r="211" spans="1:16">
      <c r="A211" s="10" t="s">
        <v>62</v>
      </c>
      <c r="B211" s="5" t="s">
        <v>63</v>
      </c>
      <c r="C211" s="3" t="s">
        <v>57</v>
      </c>
      <c r="D211" s="3" t="s">
        <v>7</v>
      </c>
      <c r="E211" s="2"/>
      <c r="F211" s="1"/>
      <c r="G211" s="1">
        <v>2</v>
      </c>
      <c r="H211" s="1"/>
      <c r="I211" s="1"/>
      <c r="J211" s="1"/>
      <c r="K211" s="1"/>
      <c r="L211" s="1"/>
      <c r="M211" s="1"/>
      <c r="N211" s="1">
        <v>19</v>
      </c>
      <c r="O211" s="1">
        <v>3</v>
      </c>
      <c r="P211" s="1"/>
    </row>
    <row r="212" spans="1:16">
      <c r="A212" s="10" t="s">
        <v>74</v>
      </c>
      <c r="B212" s="5" t="s">
        <v>75</v>
      </c>
      <c r="C212" s="3" t="s">
        <v>57</v>
      </c>
      <c r="D212" s="3" t="s">
        <v>7</v>
      </c>
      <c r="E212" s="2"/>
      <c r="F212" s="1"/>
      <c r="G212" s="1">
        <v>2</v>
      </c>
      <c r="H212" s="1"/>
      <c r="I212" s="1"/>
      <c r="J212" s="1"/>
      <c r="K212" s="1"/>
      <c r="L212" s="1"/>
      <c r="M212" s="1"/>
      <c r="N212" s="1">
        <v>19</v>
      </c>
      <c r="O212" s="1">
        <v>3</v>
      </c>
      <c r="P212" s="1"/>
    </row>
    <row r="213" spans="1:16">
      <c r="A213" s="10" t="s">
        <v>78</v>
      </c>
      <c r="B213" s="5" t="s">
        <v>79</v>
      </c>
      <c r="C213" s="3" t="s">
        <v>57</v>
      </c>
      <c r="D213" s="3" t="s">
        <v>7</v>
      </c>
      <c r="E213" s="2"/>
      <c r="F213" s="1"/>
      <c r="G213" s="1">
        <v>2</v>
      </c>
      <c r="H213" s="1"/>
      <c r="I213" s="1"/>
      <c r="J213" s="1"/>
      <c r="K213" s="1"/>
      <c r="L213" s="1"/>
      <c r="M213" s="1"/>
      <c r="N213" s="1">
        <v>19</v>
      </c>
      <c r="O213" s="1">
        <v>3</v>
      </c>
      <c r="P213" s="1"/>
    </row>
    <row r="214" spans="1:16">
      <c r="A214" s="10" t="s">
        <v>60</v>
      </c>
      <c r="B214" s="5" t="s">
        <v>61</v>
      </c>
      <c r="C214" s="3" t="s">
        <v>57</v>
      </c>
      <c r="D214" s="3" t="s">
        <v>7</v>
      </c>
      <c r="E214" s="2"/>
      <c r="F214" s="1"/>
      <c r="G214" s="1">
        <v>2</v>
      </c>
      <c r="H214" s="1"/>
      <c r="I214" s="1"/>
      <c r="J214" s="1"/>
      <c r="K214" s="1"/>
      <c r="L214" s="1"/>
      <c r="M214" s="1"/>
      <c r="N214" s="1">
        <v>19</v>
      </c>
      <c r="O214" s="1">
        <v>3</v>
      </c>
      <c r="P214" s="1"/>
    </row>
    <row r="215" spans="1:16">
      <c r="A215" s="10" t="s">
        <v>76</v>
      </c>
      <c r="B215" s="5" t="s">
        <v>77</v>
      </c>
      <c r="C215" s="3" t="s">
        <v>57</v>
      </c>
      <c r="D215" s="3" t="s">
        <v>7</v>
      </c>
      <c r="E215" s="2"/>
      <c r="F215" s="1"/>
      <c r="G215" s="1">
        <v>2</v>
      </c>
      <c r="H215" s="1"/>
      <c r="I215" s="1">
        <v>1</v>
      </c>
      <c r="J215" s="1"/>
      <c r="K215" s="1"/>
      <c r="L215" s="1"/>
      <c r="M215" s="1"/>
      <c r="N215" s="1">
        <v>18</v>
      </c>
      <c r="O215" s="1">
        <v>3</v>
      </c>
      <c r="P215" s="1"/>
    </row>
    <row r="216" spans="1:16">
      <c r="A216" s="10" t="s">
        <v>70</v>
      </c>
      <c r="B216" s="5" t="s">
        <v>71</v>
      </c>
      <c r="C216" s="3" t="s">
        <v>57</v>
      </c>
      <c r="D216" s="3" t="s">
        <v>7</v>
      </c>
      <c r="E216" s="2"/>
      <c r="F216" s="1"/>
      <c r="G216" s="1">
        <v>2</v>
      </c>
      <c r="H216" s="1"/>
      <c r="I216" s="1"/>
      <c r="J216" s="1"/>
      <c r="K216" s="1"/>
      <c r="L216" s="1"/>
      <c r="M216" s="1"/>
      <c r="N216" s="1">
        <v>19</v>
      </c>
      <c r="O216" s="1">
        <v>3</v>
      </c>
      <c r="P216" s="1"/>
    </row>
    <row r="217" spans="1:16">
      <c r="A217" s="10" t="s">
        <v>64</v>
      </c>
      <c r="B217" s="5" t="s">
        <v>65</v>
      </c>
      <c r="C217" s="3" t="s">
        <v>57</v>
      </c>
      <c r="D217" s="3" t="s">
        <v>7</v>
      </c>
      <c r="E217" s="2"/>
      <c r="F217" s="1"/>
      <c r="G217" s="1">
        <v>2</v>
      </c>
      <c r="H217" s="1"/>
      <c r="I217" s="1"/>
      <c r="J217" s="1"/>
      <c r="K217" s="1"/>
      <c r="L217" s="1"/>
      <c r="M217" s="1"/>
      <c r="N217" s="1">
        <v>19</v>
      </c>
      <c r="O217" s="1">
        <v>3</v>
      </c>
      <c r="P217" s="1"/>
    </row>
    <row r="218" spans="1:16">
      <c r="A218" s="10" t="s">
        <v>66</v>
      </c>
      <c r="B218" s="5" t="s">
        <v>67</v>
      </c>
      <c r="C218" s="3" t="s">
        <v>57</v>
      </c>
      <c r="D218" s="3" t="s">
        <v>7</v>
      </c>
      <c r="E218" s="2"/>
      <c r="F218" s="1"/>
      <c r="G218" s="1">
        <v>2</v>
      </c>
      <c r="H218" s="1"/>
      <c r="I218" s="1"/>
      <c r="J218" s="1"/>
      <c r="K218" s="1"/>
      <c r="L218" s="1"/>
      <c r="M218" s="1"/>
      <c r="N218" s="1">
        <v>19</v>
      </c>
      <c r="O218" s="1">
        <v>3</v>
      </c>
      <c r="P218" s="1"/>
    </row>
    <row r="219" spans="1:16">
      <c r="A219" s="10" t="s">
        <v>80</v>
      </c>
      <c r="B219" s="5" t="s">
        <v>81</v>
      </c>
      <c r="C219" s="3" t="s">
        <v>57</v>
      </c>
      <c r="D219" s="3" t="s">
        <v>7</v>
      </c>
      <c r="E219" s="2"/>
      <c r="F219" s="1"/>
      <c r="G219" s="1">
        <v>2</v>
      </c>
      <c r="H219" s="1"/>
      <c r="I219" s="1"/>
      <c r="J219" s="1"/>
      <c r="K219" s="1"/>
      <c r="L219" s="1"/>
      <c r="M219" s="1"/>
      <c r="N219" s="1">
        <v>19</v>
      </c>
      <c r="O219" s="1">
        <v>3</v>
      </c>
      <c r="P219" s="1"/>
    </row>
    <row r="220" spans="1:16">
      <c r="A220" s="10" t="s">
        <v>82</v>
      </c>
      <c r="B220" s="5" t="s">
        <v>83</v>
      </c>
      <c r="C220" s="3" t="s">
        <v>57</v>
      </c>
      <c r="D220" s="3" t="s">
        <v>7</v>
      </c>
      <c r="E220" s="2">
        <v>1</v>
      </c>
      <c r="F220" s="1"/>
      <c r="G220" s="1">
        <v>2</v>
      </c>
      <c r="H220" s="1"/>
      <c r="I220" s="1"/>
      <c r="J220" s="1"/>
      <c r="K220" s="1"/>
      <c r="L220" s="1"/>
      <c r="M220" s="1"/>
      <c r="N220" s="1">
        <v>18</v>
      </c>
      <c r="O220" s="1">
        <v>3</v>
      </c>
      <c r="P220" s="1"/>
    </row>
    <row r="221" spans="1:16">
      <c r="A221" s="7" t="s">
        <v>605</v>
      </c>
      <c r="B221" s="7" t="s">
        <v>606</v>
      </c>
      <c r="C221" s="3" t="s">
        <v>57</v>
      </c>
      <c r="D221" s="3" t="s">
        <v>7</v>
      </c>
      <c r="E221" s="2">
        <v>1</v>
      </c>
      <c r="F221" s="1"/>
      <c r="G221" s="1">
        <v>2</v>
      </c>
      <c r="H221" s="1"/>
      <c r="I221" s="1">
        <v>1</v>
      </c>
      <c r="J221" s="1"/>
      <c r="K221" s="1"/>
      <c r="L221" s="1"/>
      <c r="M221" s="1"/>
      <c r="N221" s="1">
        <v>18</v>
      </c>
      <c r="O221" s="1">
        <v>2</v>
      </c>
      <c r="P221" s="1"/>
    </row>
    <row r="222" spans="1:16">
      <c r="A222" s="5" t="s">
        <v>644</v>
      </c>
      <c r="B222" s="16" t="s">
        <v>593</v>
      </c>
      <c r="C222" s="3" t="s">
        <v>595</v>
      </c>
      <c r="D222" s="3" t="s">
        <v>7</v>
      </c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>
      <c r="A223" s="5" t="s">
        <v>681</v>
      </c>
      <c r="B223" s="5" t="s">
        <v>671</v>
      </c>
      <c r="C223" s="3" t="s">
        <v>641</v>
      </c>
      <c r="D223" s="3" t="s">
        <v>7</v>
      </c>
      <c r="E223" s="1">
        <v>3</v>
      </c>
      <c r="F223" s="1"/>
      <c r="G223" s="1"/>
      <c r="H223" s="1"/>
      <c r="I223" s="1">
        <v>10</v>
      </c>
      <c r="J223" s="1"/>
      <c r="K223" s="1"/>
      <c r="L223" s="1">
        <v>3</v>
      </c>
      <c r="M223" s="1"/>
      <c r="N223" s="1">
        <v>6</v>
      </c>
      <c r="O223" s="1">
        <v>0</v>
      </c>
      <c r="P223" s="1"/>
    </row>
    <row r="224" spans="1:16">
      <c r="A224" s="5" t="s">
        <v>648</v>
      </c>
      <c r="B224" s="5" t="s">
        <v>672</v>
      </c>
      <c r="C224" s="3" t="s">
        <v>641</v>
      </c>
      <c r="D224" s="3" t="s">
        <v>7</v>
      </c>
      <c r="E224" s="1"/>
      <c r="F224" s="1"/>
      <c r="G224" s="1"/>
      <c r="H224" s="1"/>
      <c r="I224" s="1">
        <v>4</v>
      </c>
      <c r="J224" s="1"/>
      <c r="K224" s="1"/>
      <c r="L224" s="1">
        <v>1</v>
      </c>
      <c r="M224" s="1"/>
      <c r="N224" s="1">
        <v>14</v>
      </c>
      <c r="O224" s="1">
        <v>3</v>
      </c>
      <c r="P224" s="1"/>
    </row>
    <row r="225" spans="1:16">
      <c r="A225" s="5" t="s">
        <v>682</v>
      </c>
      <c r="B225" s="5" t="s">
        <v>673</v>
      </c>
      <c r="C225" s="3" t="s">
        <v>641</v>
      </c>
      <c r="D225" s="3" t="s">
        <v>7</v>
      </c>
      <c r="E225" s="1"/>
      <c r="F225" s="1"/>
      <c r="G225" s="1"/>
      <c r="H225" s="1"/>
      <c r="I225" s="1">
        <v>2</v>
      </c>
      <c r="J225" s="1"/>
      <c r="K225" s="1"/>
      <c r="L225" s="1"/>
      <c r="M225" s="1">
        <v>1</v>
      </c>
      <c r="N225" s="1">
        <v>17</v>
      </c>
      <c r="O225" s="1">
        <v>3</v>
      </c>
      <c r="P225" s="1"/>
    </row>
    <row r="226" spans="1:16">
      <c r="A226" s="5" t="s">
        <v>683</v>
      </c>
      <c r="B226" s="5" t="s">
        <v>674</v>
      </c>
      <c r="C226" s="3" t="s">
        <v>641</v>
      </c>
      <c r="D226" s="3" t="s">
        <v>7</v>
      </c>
      <c r="E226" s="1"/>
      <c r="F226" s="1">
        <v>1</v>
      </c>
      <c r="G226" s="1"/>
      <c r="H226" s="1"/>
      <c r="I226" s="1"/>
      <c r="J226" s="1"/>
      <c r="K226" s="1"/>
      <c r="L226" s="1"/>
      <c r="M226" s="1"/>
      <c r="N226" s="1">
        <v>18</v>
      </c>
      <c r="O226" s="1">
        <v>3</v>
      </c>
      <c r="P226" s="1"/>
    </row>
    <row r="227" spans="1:16">
      <c r="A227" s="5" t="s">
        <v>685</v>
      </c>
      <c r="B227" s="5" t="s">
        <v>676</v>
      </c>
      <c r="C227" s="3" t="s">
        <v>641</v>
      </c>
      <c r="D227" s="3" t="s">
        <v>7</v>
      </c>
      <c r="E227" s="1"/>
      <c r="F227" s="1"/>
      <c r="G227" s="1"/>
      <c r="H227" s="1"/>
      <c r="I227" s="1"/>
      <c r="J227" s="1"/>
      <c r="K227" s="1"/>
      <c r="L227" s="1"/>
      <c r="M227" s="1"/>
      <c r="N227" s="1">
        <v>19</v>
      </c>
      <c r="O227" s="1">
        <v>3</v>
      </c>
      <c r="P227" s="1"/>
    </row>
    <row r="228" spans="1:16">
      <c r="A228" s="5" t="s">
        <v>687</v>
      </c>
      <c r="B228" s="5" t="s">
        <v>678</v>
      </c>
      <c r="C228" s="3" t="s">
        <v>641</v>
      </c>
      <c r="D228" s="3" t="s">
        <v>7</v>
      </c>
      <c r="E228" s="1"/>
      <c r="F228" s="1">
        <v>6</v>
      </c>
      <c r="G228" s="1"/>
      <c r="H228" s="1"/>
      <c r="I228" s="1"/>
      <c r="J228" s="1">
        <v>2</v>
      </c>
      <c r="K228" s="1"/>
      <c r="L228" s="1"/>
      <c r="M228" s="1"/>
      <c r="N228" s="1">
        <v>12</v>
      </c>
      <c r="O228" s="1">
        <v>2</v>
      </c>
      <c r="P228" s="1"/>
    </row>
    <row r="229" spans="1:16">
      <c r="A229" s="5" t="s">
        <v>688</v>
      </c>
      <c r="B229" s="5" t="s">
        <v>679</v>
      </c>
      <c r="C229" s="3" t="s">
        <v>641</v>
      </c>
      <c r="D229" s="3" t="s">
        <v>7</v>
      </c>
      <c r="E229" s="1"/>
      <c r="F229" s="1"/>
      <c r="G229" s="1"/>
      <c r="H229" s="1"/>
      <c r="I229" s="1"/>
      <c r="J229" s="1"/>
      <c r="K229" s="1"/>
      <c r="L229" s="1"/>
      <c r="M229" s="1"/>
      <c r="N229" s="1">
        <v>19</v>
      </c>
      <c r="O229" s="1">
        <v>3</v>
      </c>
      <c r="P229" s="1"/>
    </row>
    <row r="230" spans="1:16">
      <c r="A230" s="5" t="s">
        <v>689</v>
      </c>
      <c r="B230" s="5" t="s">
        <v>680</v>
      </c>
      <c r="C230" s="3" t="s">
        <v>641</v>
      </c>
      <c r="D230" s="3" t="s">
        <v>7</v>
      </c>
      <c r="E230" s="1"/>
      <c r="F230" s="1"/>
      <c r="G230" s="1"/>
      <c r="H230" s="1"/>
      <c r="I230" s="1"/>
      <c r="J230" s="1"/>
      <c r="K230" s="1"/>
      <c r="L230" s="1"/>
      <c r="M230" s="1"/>
      <c r="N230" s="1">
        <v>19</v>
      </c>
      <c r="O230" s="1">
        <v>3</v>
      </c>
      <c r="P230" s="1"/>
    </row>
    <row r="231" spans="1:16">
      <c r="A231" s="24" t="s">
        <v>701</v>
      </c>
      <c r="B231" s="24" t="s">
        <v>702</v>
      </c>
      <c r="C231" s="26" t="s">
        <v>703</v>
      </c>
      <c r="D231" s="26" t="s">
        <v>7</v>
      </c>
      <c r="E231" s="1"/>
      <c r="F231" s="1"/>
      <c r="G231" s="1"/>
      <c r="H231" s="1"/>
      <c r="I231" s="1"/>
      <c r="J231" s="1"/>
      <c r="K231" s="1"/>
      <c r="L231" s="1"/>
      <c r="M231" s="1"/>
      <c r="N231" s="19"/>
      <c r="O231" s="19"/>
      <c r="P231" s="1"/>
    </row>
    <row r="232" spans="1:16">
      <c r="A232" s="24" t="s">
        <v>704</v>
      </c>
      <c r="B232" s="24" t="s">
        <v>705</v>
      </c>
      <c r="C232" s="26" t="s">
        <v>703</v>
      </c>
      <c r="D232" s="26" t="s">
        <v>7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>
      <c r="A233" s="24" t="s">
        <v>706</v>
      </c>
      <c r="B233" s="24" t="s">
        <v>707</v>
      </c>
      <c r="C233" s="26" t="s">
        <v>703</v>
      </c>
      <c r="D233" s="26" t="s">
        <v>7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>
      <c r="A234" s="24" t="s">
        <v>708</v>
      </c>
      <c r="B234" s="24" t="s">
        <v>709</v>
      </c>
      <c r="C234" s="26" t="s">
        <v>703</v>
      </c>
      <c r="D234" s="26" t="s">
        <v>7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>
      <c r="A235" s="36" t="s">
        <v>718</v>
      </c>
      <c r="B235" s="36" t="s">
        <v>719</v>
      </c>
      <c r="C235" s="37" t="s">
        <v>6</v>
      </c>
      <c r="D235" s="37" t="s">
        <v>7</v>
      </c>
      <c r="E235" s="1"/>
      <c r="F235" s="1"/>
      <c r="G235" s="1"/>
      <c r="H235" s="1"/>
      <c r="I235" s="1">
        <v>3</v>
      </c>
      <c r="J235" s="1"/>
      <c r="K235" s="1"/>
      <c r="L235" s="1"/>
      <c r="M235" s="1"/>
      <c r="N235" s="1">
        <v>16</v>
      </c>
      <c r="O235" s="1">
        <v>3</v>
      </c>
      <c r="P235" s="1"/>
    </row>
    <row r="236" spans="1:16">
      <c r="A236" s="36" t="s">
        <v>720</v>
      </c>
      <c r="B236" s="36" t="s">
        <v>721</v>
      </c>
      <c r="C236" s="37" t="s">
        <v>135</v>
      </c>
      <c r="D236" s="37" t="s">
        <v>7</v>
      </c>
      <c r="E236" s="1"/>
      <c r="F236" s="1"/>
      <c r="G236" s="1">
        <v>1</v>
      </c>
      <c r="H236" s="1"/>
      <c r="I236" s="1"/>
      <c r="J236" s="1"/>
      <c r="K236" s="1"/>
      <c r="L236" s="1"/>
      <c r="M236" s="1"/>
      <c r="N236" s="1">
        <v>19</v>
      </c>
      <c r="O236" s="1">
        <v>3</v>
      </c>
      <c r="P236" s="1"/>
    </row>
    <row r="237" spans="1:16">
      <c r="A237" s="36" t="s">
        <v>723</v>
      </c>
      <c r="B237" s="36" t="s">
        <v>724</v>
      </c>
      <c r="C237" s="37" t="s">
        <v>259</v>
      </c>
      <c r="D237" s="37" t="s">
        <v>7</v>
      </c>
      <c r="E237" s="1"/>
      <c r="F237" s="1"/>
      <c r="G237" s="1"/>
      <c r="H237" s="1"/>
      <c r="I237" s="1"/>
      <c r="J237" s="1"/>
      <c r="K237" s="1"/>
      <c r="L237" s="1"/>
      <c r="M237" s="1"/>
      <c r="N237" s="1">
        <v>19</v>
      </c>
      <c r="O237" s="1">
        <v>3</v>
      </c>
      <c r="P237" s="1"/>
    </row>
    <row r="238" spans="1:16">
      <c r="A238" s="36" t="s">
        <v>725</v>
      </c>
      <c r="B238" s="36" t="s">
        <v>726</v>
      </c>
      <c r="C238" s="37" t="s">
        <v>259</v>
      </c>
      <c r="D238" s="37" t="s">
        <v>7</v>
      </c>
      <c r="E238" s="1"/>
      <c r="F238" s="1"/>
      <c r="G238" s="1"/>
      <c r="H238" s="1"/>
      <c r="I238" s="1"/>
      <c r="J238" s="1"/>
      <c r="K238" s="1"/>
      <c r="L238" s="1"/>
      <c r="M238" s="1"/>
      <c r="N238" s="1">
        <v>19</v>
      </c>
      <c r="O238" s="1">
        <v>3</v>
      </c>
      <c r="P238" s="1"/>
    </row>
    <row r="239" spans="1:16">
      <c r="A239" s="62" t="s">
        <v>727</v>
      </c>
      <c r="B239" s="62" t="s">
        <v>728</v>
      </c>
      <c r="C239" s="63" t="s">
        <v>268</v>
      </c>
      <c r="D239" s="63" t="s">
        <v>7</v>
      </c>
      <c r="E239" s="64"/>
      <c r="F239" s="64"/>
      <c r="G239" s="64"/>
      <c r="H239" s="64"/>
      <c r="I239" s="64"/>
      <c r="J239" s="64">
        <v>1</v>
      </c>
      <c r="K239" s="64"/>
      <c r="L239" s="64"/>
      <c r="M239" s="64"/>
      <c r="N239" s="64">
        <v>18</v>
      </c>
      <c r="O239" s="64">
        <v>3</v>
      </c>
      <c r="P239" s="64"/>
    </row>
    <row r="240" spans="1:16">
      <c r="A240" s="36" t="s">
        <v>729</v>
      </c>
      <c r="B240" s="36" t="s">
        <v>730</v>
      </c>
      <c r="C240" s="37" t="s">
        <v>268</v>
      </c>
      <c r="D240" s="37" t="s">
        <v>7</v>
      </c>
      <c r="E240" s="1">
        <v>1</v>
      </c>
      <c r="F240" s="1"/>
      <c r="G240" s="1"/>
      <c r="H240" s="1"/>
      <c r="I240" s="1"/>
      <c r="J240" s="1"/>
      <c r="K240" s="1"/>
      <c r="L240" s="1"/>
      <c r="M240" s="1"/>
      <c r="N240" s="1">
        <v>19</v>
      </c>
      <c r="O240" s="1">
        <v>2</v>
      </c>
      <c r="P240" s="1"/>
    </row>
    <row r="241" spans="1:16">
      <c r="A241" s="36" t="s">
        <v>731</v>
      </c>
      <c r="B241" s="36" t="s">
        <v>732</v>
      </c>
      <c r="C241" s="37" t="s">
        <v>268</v>
      </c>
      <c r="D241" s="37" t="s">
        <v>7</v>
      </c>
      <c r="E241" s="1"/>
      <c r="F241" s="1"/>
      <c r="G241" s="1"/>
      <c r="H241" s="1"/>
      <c r="I241" s="1"/>
      <c r="J241" s="1"/>
      <c r="K241" s="1"/>
      <c r="L241" s="1"/>
      <c r="M241" s="1"/>
      <c r="N241" s="1">
        <v>19</v>
      </c>
      <c r="O241" s="1">
        <v>3</v>
      </c>
      <c r="P241" s="1"/>
    </row>
    <row r="242" spans="1:16">
      <c r="A242" s="36" t="s">
        <v>734</v>
      </c>
      <c r="B242" s="36" t="s">
        <v>733</v>
      </c>
      <c r="C242" s="37" t="s">
        <v>303</v>
      </c>
      <c r="D242" s="37" t="s">
        <v>7</v>
      </c>
      <c r="E242" s="1"/>
      <c r="F242" s="1"/>
      <c r="G242" s="1"/>
      <c r="H242" s="1"/>
      <c r="I242" s="1"/>
      <c r="J242" s="1"/>
      <c r="K242" s="1"/>
      <c r="L242" s="1"/>
      <c r="M242" s="1"/>
      <c r="N242" s="1">
        <v>19</v>
      </c>
      <c r="O242" s="1">
        <v>3</v>
      </c>
      <c r="P242" s="1"/>
    </row>
    <row r="243" spans="1:16">
      <c r="A243" s="36" t="s">
        <v>463</v>
      </c>
      <c r="B243" s="36" t="s">
        <v>735</v>
      </c>
      <c r="C243" s="37" t="s">
        <v>268</v>
      </c>
      <c r="D243" s="1" t="s">
        <v>7</v>
      </c>
      <c r="E243" s="1">
        <v>2</v>
      </c>
      <c r="F243" s="1">
        <v>1</v>
      </c>
      <c r="G243" s="1">
        <v>1</v>
      </c>
      <c r="H243" s="1">
        <v>1</v>
      </c>
      <c r="I243" s="1"/>
      <c r="J243" s="1"/>
      <c r="K243" s="1"/>
      <c r="L243" s="1">
        <v>10</v>
      </c>
      <c r="M243" s="1"/>
      <c r="N243" s="1">
        <v>6</v>
      </c>
      <c r="O243" s="1">
        <v>1</v>
      </c>
      <c r="P243" s="1"/>
    </row>
    <row r="244" spans="1:16">
      <c r="A244" s="1" t="s">
        <v>750</v>
      </c>
      <c r="B244" s="36" t="s">
        <v>747</v>
      </c>
      <c r="C244" s="37" t="s">
        <v>748</v>
      </c>
      <c r="D244" s="37" t="s">
        <v>7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>
      <c r="A245" s="1" t="s">
        <v>652</v>
      </c>
      <c r="B245" s="36" t="s">
        <v>749</v>
      </c>
      <c r="C245" s="37" t="s">
        <v>306</v>
      </c>
      <c r="D245" s="37" t="s">
        <v>7</v>
      </c>
      <c r="E245" s="1"/>
      <c r="F245" s="1"/>
      <c r="G245" s="1"/>
      <c r="H245" s="1"/>
      <c r="I245" s="1"/>
      <c r="J245" s="1"/>
      <c r="K245" s="1"/>
      <c r="L245" s="1"/>
      <c r="M245" s="1"/>
      <c r="N245" s="1">
        <v>19</v>
      </c>
      <c r="O245" s="1">
        <v>3</v>
      </c>
      <c r="P245" s="1"/>
    </row>
    <row r="246" spans="1:16">
      <c r="A246" s="10" t="s">
        <v>527</v>
      </c>
      <c r="B246" s="49" t="s">
        <v>751</v>
      </c>
      <c r="C246" s="3" t="s">
        <v>527</v>
      </c>
      <c r="D246" s="50" t="s">
        <v>7</v>
      </c>
      <c r="E246" s="1"/>
      <c r="F246" s="1"/>
      <c r="G246" s="1"/>
      <c r="H246" s="1"/>
      <c r="I246" s="1"/>
      <c r="J246" s="1"/>
      <c r="K246" s="1"/>
      <c r="L246" s="1"/>
      <c r="M246" s="1"/>
      <c r="N246" s="1">
        <v>19</v>
      </c>
      <c r="O246" s="1">
        <v>0</v>
      </c>
      <c r="P246" s="1"/>
    </row>
    <row r="247" spans="1:16">
      <c r="A247" s="10" t="s">
        <v>527</v>
      </c>
      <c r="B247" s="49" t="s">
        <v>752</v>
      </c>
      <c r="C247" s="3" t="s">
        <v>527</v>
      </c>
      <c r="D247" s="50" t="s">
        <v>7</v>
      </c>
      <c r="E247" s="1"/>
      <c r="F247" s="1"/>
      <c r="G247" s="1"/>
      <c r="H247" s="1"/>
      <c r="I247" s="1"/>
      <c r="J247" s="1"/>
      <c r="K247" s="1"/>
      <c r="L247" s="1"/>
      <c r="M247" s="1"/>
      <c r="N247" s="1">
        <v>11</v>
      </c>
      <c r="O247" s="1">
        <v>0</v>
      </c>
      <c r="P247" s="1"/>
    </row>
    <row r="248" spans="1:16">
      <c r="A248" s="10" t="s">
        <v>527</v>
      </c>
      <c r="B248" s="17" t="s">
        <v>753</v>
      </c>
      <c r="C248" s="3" t="s">
        <v>527</v>
      </c>
      <c r="D248" s="6" t="s">
        <v>7</v>
      </c>
      <c r="E248" s="1"/>
      <c r="F248" s="1"/>
      <c r="G248" s="1"/>
      <c r="H248" s="1"/>
      <c r="I248" s="1"/>
      <c r="J248" s="1"/>
      <c r="K248" s="1"/>
      <c r="L248" s="1"/>
      <c r="M248" s="1"/>
      <c r="N248" s="1">
        <v>19</v>
      </c>
      <c r="O248" s="1">
        <v>1</v>
      </c>
      <c r="P248" s="1"/>
    </row>
    <row r="249" spans="1:16">
      <c r="A249" s="36" t="s">
        <v>754</v>
      </c>
      <c r="B249" s="36" t="s">
        <v>755</v>
      </c>
      <c r="C249" s="37" t="s">
        <v>268</v>
      </c>
      <c r="D249" s="50" t="s">
        <v>7</v>
      </c>
      <c r="E249" s="1"/>
      <c r="F249" s="1"/>
      <c r="G249" s="1">
        <v>5</v>
      </c>
      <c r="H249" s="1"/>
      <c r="I249" s="1"/>
      <c r="J249" s="1"/>
      <c r="K249" s="1"/>
      <c r="L249" s="1"/>
      <c r="M249" s="1"/>
      <c r="N249" s="47">
        <v>19</v>
      </c>
      <c r="O249" s="47">
        <v>3</v>
      </c>
      <c r="P249" s="1"/>
    </row>
    <row r="250" spans="1:16">
      <c r="A250" s="49" t="s">
        <v>758</v>
      </c>
      <c r="B250" s="49" t="s">
        <v>757</v>
      </c>
      <c r="C250" s="50" t="s">
        <v>758</v>
      </c>
      <c r="D250" s="37" t="s">
        <v>7</v>
      </c>
      <c r="E250" s="1"/>
      <c r="F250" s="1"/>
      <c r="G250" s="1"/>
      <c r="H250" s="1"/>
      <c r="I250" s="1"/>
      <c r="J250" s="1"/>
      <c r="K250" s="1"/>
      <c r="L250" s="1"/>
      <c r="M250" s="1"/>
      <c r="N250" s="47"/>
      <c r="O250" s="47"/>
      <c r="P250" s="1"/>
    </row>
    <row r="251" spans="1:16">
      <c r="A251" s="52" t="s">
        <v>427</v>
      </c>
      <c r="B251" s="49" t="s">
        <v>759</v>
      </c>
      <c r="C251" s="6" t="s">
        <v>207</v>
      </c>
      <c r="D251" s="37" t="s">
        <v>7</v>
      </c>
      <c r="E251" s="1"/>
      <c r="F251" s="1"/>
      <c r="G251" s="1"/>
      <c r="H251" s="1"/>
      <c r="I251" s="1"/>
      <c r="J251" s="1"/>
      <c r="K251" s="1"/>
      <c r="L251" s="1"/>
      <c r="M251" s="1"/>
      <c r="N251" s="47">
        <v>19</v>
      </c>
      <c r="O251" s="47">
        <v>3</v>
      </c>
      <c r="P251" s="1"/>
    </row>
    <row r="252" spans="1:16">
      <c r="A252" s="52" t="s">
        <v>762</v>
      </c>
      <c r="B252" s="49" t="s">
        <v>23</v>
      </c>
      <c r="C252" s="6" t="s">
        <v>600</v>
      </c>
      <c r="D252" s="37" t="s">
        <v>7</v>
      </c>
      <c r="E252" s="1">
        <v>1</v>
      </c>
      <c r="F252" s="1"/>
      <c r="G252" s="1"/>
      <c r="H252" s="1"/>
      <c r="I252" s="1"/>
      <c r="J252" s="1"/>
      <c r="K252" s="1"/>
      <c r="L252" s="1"/>
      <c r="M252" s="1"/>
      <c r="N252" s="47">
        <v>19</v>
      </c>
      <c r="O252" s="47">
        <v>2</v>
      </c>
      <c r="P252" s="1"/>
    </row>
    <row r="253" spans="1:16">
      <c r="A253" s="52" t="s">
        <v>761</v>
      </c>
      <c r="B253" s="49" t="s">
        <v>760</v>
      </c>
      <c r="C253" s="6" t="s">
        <v>207</v>
      </c>
      <c r="D253" s="37" t="s">
        <v>7</v>
      </c>
      <c r="E253" s="1">
        <v>1</v>
      </c>
      <c r="F253" s="1"/>
      <c r="G253" s="1"/>
      <c r="H253" s="1"/>
      <c r="I253" s="1"/>
      <c r="J253" s="1"/>
      <c r="K253" s="1"/>
      <c r="L253" s="1"/>
      <c r="M253" s="1"/>
      <c r="N253" s="47">
        <v>18</v>
      </c>
      <c r="O253" s="47">
        <v>3</v>
      </c>
      <c r="P253" s="1"/>
    </row>
    <row r="254" spans="1:16">
      <c r="A254" s="52" t="s">
        <v>478</v>
      </c>
      <c r="B254" s="49" t="s">
        <v>479</v>
      </c>
      <c r="C254" s="6" t="s">
        <v>600</v>
      </c>
      <c r="D254" s="50" t="s">
        <v>7</v>
      </c>
      <c r="E254" s="1">
        <v>2</v>
      </c>
      <c r="F254" s="1"/>
      <c r="G254" s="1"/>
      <c r="H254" s="1">
        <v>1</v>
      </c>
      <c r="I254" s="1">
        <v>7</v>
      </c>
      <c r="J254" s="1"/>
      <c r="K254" s="1"/>
      <c r="L254" s="1"/>
      <c r="M254" s="1"/>
      <c r="N254" s="47">
        <v>11</v>
      </c>
      <c r="O254" s="47">
        <v>1</v>
      </c>
      <c r="P254" s="1"/>
    </row>
    <row r="255" spans="1:16">
      <c r="A255" s="52" t="s">
        <v>252</v>
      </c>
      <c r="B255" s="49" t="s">
        <v>769</v>
      </c>
      <c r="C255" s="6" t="s">
        <v>207</v>
      </c>
      <c r="D255" s="50" t="s">
        <v>7</v>
      </c>
      <c r="E255" s="1"/>
      <c r="F255" s="1"/>
      <c r="G255" s="1"/>
      <c r="H255" s="1"/>
      <c r="I255" s="1">
        <v>3</v>
      </c>
      <c r="J255" s="1"/>
      <c r="K255" s="1"/>
      <c r="L255" s="1">
        <v>4</v>
      </c>
      <c r="M255" s="1"/>
      <c r="N255" s="47">
        <v>15</v>
      </c>
      <c r="O255" s="47">
        <v>0</v>
      </c>
      <c r="P255" s="1"/>
    </row>
    <row r="256" spans="1:16" s="18" customFormat="1">
      <c r="A256" s="52" t="s">
        <v>770</v>
      </c>
      <c r="B256" s="49" t="s">
        <v>771</v>
      </c>
      <c r="C256" s="3" t="s">
        <v>641</v>
      </c>
      <c r="D256" s="50" t="s">
        <v>7</v>
      </c>
      <c r="E256" s="1"/>
      <c r="F256" s="1">
        <v>1</v>
      </c>
      <c r="G256" s="1"/>
      <c r="H256" s="1"/>
      <c r="I256" s="1">
        <v>1</v>
      </c>
      <c r="J256" s="1"/>
      <c r="K256" s="1"/>
      <c r="L256" s="1"/>
      <c r="M256" s="1"/>
      <c r="N256" s="47">
        <v>8</v>
      </c>
      <c r="O256" s="47">
        <v>1</v>
      </c>
      <c r="P256" s="1"/>
    </row>
    <row r="257" spans="1:16">
      <c r="A257" s="65" t="s">
        <v>772</v>
      </c>
      <c r="B257" s="17" t="s">
        <v>773</v>
      </c>
      <c r="C257" s="6" t="s">
        <v>259</v>
      </c>
      <c r="D257" s="6" t="s">
        <v>7</v>
      </c>
      <c r="E257" s="1"/>
      <c r="F257" s="1"/>
      <c r="G257" s="1"/>
      <c r="H257" s="1"/>
      <c r="I257" s="1"/>
      <c r="J257" s="1"/>
      <c r="K257" s="1"/>
      <c r="L257" s="1"/>
      <c r="M257" s="1"/>
      <c r="N257" s="47">
        <v>3</v>
      </c>
      <c r="O257" s="47">
        <v>0</v>
      </c>
      <c r="P257" s="1"/>
    </row>
    <row r="258" spans="1:16" s="18" customFormat="1">
      <c r="A258" s="65" t="s">
        <v>774</v>
      </c>
      <c r="B258" s="17" t="s">
        <v>775</v>
      </c>
      <c r="C258" s="37" t="s">
        <v>135</v>
      </c>
      <c r="D258" s="6" t="s">
        <v>7</v>
      </c>
      <c r="E258" s="1"/>
      <c r="F258" s="1"/>
      <c r="G258" s="1"/>
      <c r="H258" s="1"/>
      <c r="I258" s="1"/>
      <c r="J258" s="1"/>
      <c r="K258" s="1"/>
      <c r="L258" s="1"/>
      <c r="M258" s="1"/>
      <c r="N258" s="47">
        <v>7</v>
      </c>
      <c r="O258" s="47">
        <v>1</v>
      </c>
      <c r="P258" s="1"/>
    </row>
    <row r="259" spans="1:16" s="18" customFormat="1">
      <c r="A259" s="65" t="s">
        <v>776</v>
      </c>
      <c r="B259" s="17" t="s">
        <v>777</v>
      </c>
      <c r="C259" s="37" t="s">
        <v>135</v>
      </c>
      <c r="D259" s="6" t="s">
        <v>7</v>
      </c>
      <c r="E259" s="1"/>
      <c r="F259" s="1"/>
      <c r="G259" s="1"/>
      <c r="H259" s="1">
        <v>1</v>
      </c>
      <c r="I259" s="1"/>
      <c r="J259" s="1"/>
      <c r="K259" s="1"/>
      <c r="L259" s="1"/>
      <c r="M259" s="1"/>
      <c r="N259" s="47">
        <v>1</v>
      </c>
      <c r="O259" s="47"/>
      <c r="P259" s="1"/>
    </row>
    <row r="260" spans="1:16" s="18" customFormat="1">
      <c r="A260" s="65" t="s">
        <v>778</v>
      </c>
      <c r="B260" s="17" t="s">
        <v>779</v>
      </c>
      <c r="C260" s="50" t="s">
        <v>303</v>
      </c>
      <c r="D260" s="6" t="s">
        <v>7</v>
      </c>
      <c r="E260" s="1"/>
      <c r="F260" s="1">
        <v>1</v>
      </c>
      <c r="G260" s="1"/>
      <c r="H260" s="1"/>
      <c r="I260" s="1"/>
      <c r="J260" s="1"/>
      <c r="K260" s="1"/>
      <c r="L260" s="1"/>
      <c r="M260" s="1"/>
      <c r="N260" s="47">
        <v>19</v>
      </c>
      <c r="O260" s="47">
        <v>2</v>
      </c>
      <c r="P260" s="1"/>
    </row>
    <row r="261" spans="1:16" s="18" customFormat="1">
      <c r="A261" s="65" t="s">
        <v>355</v>
      </c>
      <c r="B261" s="17" t="s">
        <v>356</v>
      </c>
      <c r="C261" s="50" t="s">
        <v>268</v>
      </c>
      <c r="D261" s="6" t="s">
        <v>7</v>
      </c>
      <c r="E261" s="1"/>
      <c r="F261" s="1"/>
      <c r="G261" s="1"/>
      <c r="H261" s="1"/>
      <c r="I261" s="1"/>
      <c r="J261" s="1"/>
      <c r="K261" s="1"/>
      <c r="L261" s="1"/>
      <c r="M261" s="1"/>
      <c r="N261" s="47">
        <v>14</v>
      </c>
      <c r="O261" s="47">
        <v>2</v>
      </c>
      <c r="P261" s="1"/>
    </row>
    <row r="262" spans="1:16" s="18" customFormat="1"/>
    <row r="263" spans="1:16">
      <c r="A263" s="18"/>
      <c r="B263" s="18" t="s">
        <v>766</v>
      </c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 t="s">
        <v>737</v>
      </c>
      <c r="N263" s="18"/>
      <c r="O263" s="18"/>
      <c r="P263" s="18"/>
    </row>
    <row r="264" spans="1:16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</row>
    <row r="265" spans="1:16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</row>
    <row r="266" spans="1:1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</row>
    <row r="267" spans="1:16">
      <c r="A267" s="18"/>
      <c r="B267" s="18" t="s">
        <v>767</v>
      </c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48" t="s">
        <v>744</v>
      </c>
      <c r="N267" s="48"/>
      <c r="O267" s="48"/>
      <c r="P267" s="18"/>
    </row>
    <row r="268" spans="1:16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</row>
  </sheetData>
  <mergeCells count="14">
    <mergeCell ref="F2:F3"/>
    <mergeCell ref="A2:A3"/>
    <mergeCell ref="B2:B3"/>
    <mergeCell ref="C2:C3"/>
    <mergeCell ref="D2:D3"/>
    <mergeCell ref="E2:E3"/>
    <mergeCell ref="N2:O2"/>
    <mergeCell ref="P2:P3"/>
    <mergeCell ref="G2:G3"/>
    <mergeCell ref="H2:H3"/>
    <mergeCell ref="I2:I3"/>
    <mergeCell ref="J2:K2"/>
    <mergeCell ref="L2:L3"/>
    <mergeCell ref="M2:M3"/>
  </mergeCells>
  <pageMargins left="0.14000000000000001" right="0.12" top="0.46" bottom="0.75" header="0.3" footer="0.3"/>
  <pageSetup paperSize="9" scale="87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68"/>
  <sheetViews>
    <sheetView topLeftCell="A160" workbookViewId="0">
      <selection activeCell="S18" sqref="S18"/>
    </sheetView>
  </sheetViews>
  <sheetFormatPr defaultRowHeight="15"/>
  <cols>
    <col min="2" max="2" width="31.28515625" bestFit="1" customWidth="1"/>
    <col min="3" max="3" width="12.5703125" bestFit="1" customWidth="1"/>
    <col min="5" max="5" width="6.140625" customWidth="1"/>
    <col min="6" max="6" width="6" customWidth="1"/>
    <col min="7" max="7" width="7.140625" customWidth="1"/>
    <col min="8" max="8" width="5.7109375" bestFit="1" customWidth="1"/>
    <col min="10" max="10" width="6.85546875" customWidth="1"/>
    <col min="11" max="11" width="7.28515625" customWidth="1"/>
    <col min="12" max="12" width="6.7109375" customWidth="1"/>
    <col min="13" max="13" width="7.28515625" customWidth="1"/>
    <col min="14" max="14" width="5.85546875" customWidth="1"/>
    <col min="15" max="15" width="6.140625" customWidth="1"/>
  </cols>
  <sheetData>
    <row r="1" spans="1:16" ht="23.25">
      <c r="A1" s="75" t="s">
        <v>783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>
      <c r="A2" s="79" t="s">
        <v>0</v>
      </c>
      <c r="B2" s="79" t="s">
        <v>1</v>
      </c>
      <c r="C2" s="79" t="s">
        <v>2</v>
      </c>
      <c r="D2" s="79" t="s">
        <v>3</v>
      </c>
      <c r="E2" s="81" t="s">
        <v>659</v>
      </c>
      <c r="F2" s="81" t="s">
        <v>660</v>
      </c>
      <c r="G2" s="81" t="s">
        <v>661</v>
      </c>
      <c r="H2" s="76" t="s">
        <v>662</v>
      </c>
      <c r="I2" s="76" t="s">
        <v>663</v>
      </c>
      <c r="J2" s="84" t="s">
        <v>664</v>
      </c>
      <c r="K2" s="85"/>
      <c r="L2" s="76" t="s">
        <v>666</v>
      </c>
      <c r="M2" s="76" t="s">
        <v>665</v>
      </c>
      <c r="N2" s="78" t="s">
        <v>717</v>
      </c>
      <c r="O2" s="78"/>
      <c r="P2" s="83" t="s">
        <v>716</v>
      </c>
    </row>
    <row r="3" spans="1:16" ht="30">
      <c r="A3" s="80"/>
      <c r="B3" s="80"/>
      <c r="C3" s="80"/>
      <c r="D3" s="80"/>
      <c r="E3" s="82"/>
      <c r="F3" s="82"/>
      <c r="G3" s="82"/>
      <c r="H3" s="77"/>
      <c r="I3" s="77"/>
      <c r="J3" s="19" t="s">
        <v>670</v>
      </c>
      <c r="K3" s="19" t="s">
        <v>669</v>
      </c>
      <c r="L3" s="77"/>
      <c r="M3" s="77"/>
      <c r="N3" s="19" t="s">
        <v>670</v>
      </c>
      <c r="O3" s="19" t="s">
        <v>669</v>
      </c>
      <c r="P3" s="83"/>
    </row>
    <row r="4" spans="1:16">
      <c r="A4" s="67"/>
      <c r="B4" s="67"/>
      <c r="C4" s="67"/>
      <c r="D4" s="67"/>
      <c r="E4" s="68"/>
      <c r="F4" s="68"/>
      <c r="G4" s="68"/>
      <c r="H4" s="66"/>
      <c r="I4" s="66"/>
      <c r="J4" s="66"/>
      <c r="K4" s="66"/>
      <c r="L4" s="66"/>
      <c r="M4" s="66"/>
      <c r="N4" s="1"/>
      <c r="O4" s="1"/>
      <c r="P4" s="69"/>
    </row>
    <row r="5" spans="1:16">
      <c r="A5" s="7" t="s">
        <v>563</v>
      </c>
      <c r="B5" s="7" t="s">
        <v>564</v>
      </c>
      <c r="C5" s="7" t="s">
        <v>562</v>
      </c>
      <c r="D5" s="7" t="s">
        <v>7</v>
      </c>
      <c r="E5" s="1">
        <v>1</v>
      </c>
      <c r="F5" s="1"/>
      <c r="G5" s="1">
        <v>2</v>
      </c>
      <c r="H5" s="1"/>
      <c r="I5" s="1"/>
      <c r="J5" s="1"/>
      <c r="K5" s="1"/>
      <c r="L5" s="1"/>
      <c r="M5" s="1"/>
      <c r="N5" s="1">
        <v>18</v>
      </c>
      <c r="O5" s="1">
        <v>4</v>
      </c>
      <c r="P5" s="1"/>
    </row>
    <row r="6" spans="1:16">
      <c r="A6" s="7" t="s">
        <v>565</v>
      </c>
      <c r="B6" s="7" t="s">
        <v>566</v>
      </c>
      <c r="C6" s="7" t="s">
        <v>562</v>
      </c>
      <c r="D6" s="7" t="s">
        <v>7</v>
      </c>
      <c r="E6" s="1"/>
      <c r="F6" s="1">
        <v>1</v>
      </c>
      <c r="G6" s="1">
        <v>2</v>
      </c>
      <c r="H6" s="1"/>
      <c r="I6" s="1"/>
      <c r="J6" s="1"/>
      <c r="K6" s="1"/>
      <c r="L6" s="1"/>
      <c r="M6" s="1">
        <v>1</v>
      </c>
      <c r="N6" s="1">
        <v>17</v>
      </c>
      <c r="O6" s="1">
        <v>5</v>
      </c>
      <c r="P6" s="1"/>
    </row>
    <row r="7" spans="1:16">
      <c r="A7" s="7" t="s">
        <v>560</v>
      </c>
      <c r="B7" s="7" t="s">
        <v>561</v>
      </c>
      <c r="C7" s="7" t="s">
        <v>562</v>
      </c>
      <c r="D7" s="7" t="s">
        <v>7</v>
      </c>
      <c r="E7" s="1"/>
      <c r="F7" s="1"/>
      <c r="G7" s="1"/>
      <c r="H7" s="1"/>
      <c r="I7" s="1"/>
      <c r="J7" s="1"/>
      <c r="K7" s="1"/>
      <c r="L7" s="1"/>
      <c r="M7" s="1"/>
      <c r="N7" s="1">
        <v>18</v>
      </c>
      <c r="O7" s="1">
        <v>5</v>
      </c>
      <c r="P7" s="1"/>
    </row>
    <row r="8" spans="1:16">
      <c r="A8" s="7" t="s">
        <v>567</v>
      </c>
      <c r="B8" s="7" t="s">
        <v>568</v>
      </c>
      <c r="C8" s="7" t="s">
        <v>562</v>
      </c>
      <c r="D8" s="7" t="s">
        <v>7</v>
      </c>
      <c r="E8" s="1">
        <v>7</v>
      </c>
      <c r="F8" s="1"/>
      <c r="G8" s="1"/>
      <c r="H8" s="1"/>
      <c r="I8" s="1">
        <v>8</v>
      </c>
      <c r="J8" s="1"/>
      <c r="K8" s="1"/>
      <c r="L8" s="1"/>
      <c r="M8" s="1"/>
      <c r="N8" s="1">
        <v>6</v>
      </c>
      <c r="O8" s="1">
        <v>2</v>
      </c>
      <c r="P8" s="1"/>
    </row>
    <row r="9" spans="1:16">
      <c r="A9" s="30" t="s">
        <v>713</v>
      </c>
      <c r="B9" s="30" t="s">
        <v>711</v>
      </c>
      <c r="C9" s="31" t="s">
        <v>562</v>
      </c>
      <c r="D9" s="31" t="s">
        <v>7</v>
      </c>
      <c r="E9" s="1"/>
      <c r="F9" s="1"/>
      <c r="G9" s="1"/>
      <c r="H9" s="1"/>
      <c r="I9" s="1"/>
      <c r="J9" s="1"/>
      <c r="K9" s="1"/>
      <c r="L9" s="1"/>
      <c r="M9" s="1"/>
      <c r="N9" s="1">
        <v>18</v>
      </c>
      <c r="O9" s="1">
        <v>5</v>
      </c>
      <c r="P9" s="1"/>
    </row>
    <row r="10" spans="1:16">
      <c r="A10" s="10" t="s">
        <v>527</v>
      </c>
      <c r="B10" s="5" t="s">
        <v>528</v>
      </c>
      <c r="C10" s="3" t="s">
        <v>527</v>
      </c>
      <c r="D10" s="3" t="s">
        <v>7</v>
      </c>
      <c r="E10" s="1"/>
      <c r="F10" s="1"/>
      <c r="G10" s="1"/>
      <c r="H10" s="1"/>
      <c r="I10" s="1"/>
      <c r="J10" s="1"/>
      <c r="K10" s="1"/>
      <c r="L10" s="1"/>
      <c r="M10" s="1"/>
      <c r="N10" s="1">
        <v>18</v>
      </c>
      <c r="O10" s="1">
        <v>1</v>
      </c>
      <c r="P10" s="1"/>
    </row>
    <row r="11" spans="1:16">
      <c r="A11" s="10" t="s">
        <v>527</v>
      </c>
      <c r="B11" s="5" t="s">
        <v>529</v>
      </c>
      <c r="C11" s="3" t="s">
        <v>527</v>
      </c>
      <c r="D11" s="3" t="s">
        <v>7</v>
      </c>
      <c r="E11" s="1"/>
      <c r="F11" s="1"/>
      <c r="G11" s="1"/>
      <c r="H11" s="1">
        <v>1</v>
      </c>
      <c r="I11" s="1"/>
      <c r="J11" s="1"/>
      <c r="K11" s="1"/>
      <c r="L11" s="1">
        <v>2</v>
      </c>
      <c r="M11" s="1"/>
      <c r="N11" s="1">
        <v>15</v>
      </c>
      <c r="O11" s="1">
        <v>3</v>
      </c>
      <c r="P11" s="1"/>
    </row>
    <row r="12" spans="1:16">
      <c r="A12" s="10" t="s">
        <v>527</v>
      </c>
      <c r="B12" s="5" t="s">
        <v>530</v>
      </c>
      <c r="C12" s="3" t="s">
        <v>527</v>
      </c>
      <c r="D12" s="3" t="s">
        <v>7</v>
      </c>
      <c r="E12" s="1"/>
      <c r="F12" s="1"/>
      <c r="G12" s="1"/>
      <c r="H12" s="1">
        <v>1</v>
      </c>
      <c r="I12" s="1"/>
      <c r="J12" s="1"/>
      <c r="K12" s="1"/>
      <c r="L12" s="1">
        <v>2</v>
      </c>
      <c r="M12" s="1"/>
      <c r="N12" s="1">
        <v>16</v>
      </c>
      <c r="O12" s="1">
        <v>1</v>
      </c>
      <c r="P12" s="1"/>
    </row>
    <row r="13" spans="1:16">
      <c r="A13" s="5" t="s">
        <v>648</v>
      </c>
      <c r="B13" s="16" t="s">
        <v>599</v>
      </c>
      <c r="C13" s="3" t="s">
        <v>600</v>
      </c>
      <c r="D13" s="3" t="s">
        <v>7</v>
      </c>
      <c r="E13" s="1">
        <v>1</v>
      </c>
      <c r="F13" s="1"/>
      <c r="G13" s="1"/>
      <c r="H13" s="1"/>
      <c r="I13" s="1">
        <v>1</v>
      </c>
      <c r="J13" s="1"/>
      <c r="K13" s="1"/>
      <c r="L13" s="1"/>
      <c r="M13" s="1"/>
      <c r="N13" s="1">
        <v>17</v>
      </c>
      <c r="O13" s="1">
        <v>4</v>
      </c>
      <c r="P13" s="1"/>
    </row>
    <row r="14" spans="1:16">
      <c r="A14" s="5" t="s">
        <v>650</v>
      </c>
      <c r="B14" s="16" t="s">
        <v>649</v>
      </c>
      <c r="C14" s="3" t="s">
        <v>600</v>
      </c>
      <c r="D14" s="3" t="s">
        <v>7</v>
      </c>
      <c r="E14" s="1"/>
      <c r="F14" s="1"/>
      <c r="G14" s="1"/>
      <c r="H14" s="1"/>
      <c r="I14" s="1"/>
      <c r="J14" s="1"/>
      <c r="K14" s="1"/>
      <c r="L14" s="1"/>
      <c r="M14" s="1"/>
      <c r="N14" s="1">
        <v>18</v>
      </c>
      <c r="O14" s="1">
        <v>5</v>
      </c>
      <c r="P14" s="1"/>
    </row>
    <row r="15" spans="1:16">
      <c r="A15" s="5" t="s">
        <v>647</v>
      </c>
      <c r="B15" s="16" t="s">
        <v>598</v>
      </c>
      <c r="C15" s="3" t="s">
        <v>600</v>
      </c>
      <c r="D15" s="3" t="s">
        <v>7</v>
      </c>
      <c r="E15" s="1"/>
      <c r="F15" s="1"/>
      <c r="G15" s="1"/>
      <c r="H15" s="1"/>
      <c r="I15" s="1"/>
      <c r="J15" s="1"/>
      <c r="K15" s="1"/>
      <c r="L15" s="1"/>
      <c r="M15" s="1"/>
      <c r="N15" s="1">
        <v>18</v>
      </c>
      <c r="O15" s="1">
        <v>5</v>
      </c>
      <c r="P15" s="1"/>
    </row>
    <row r="16" spans="1:16">
      <c r="A16" s="5" t="s">
        <v>646</v>
      </c>
      <c r="B16" s="16" t="s">
        <v>597</v>
      </c>
      <c r="C16" s="3" t="s">
        <v>600</v>
      </c>
      <c r="D16" s="3" t="s">
        <v>7</v>
      </c>
      <c r="E16" s="1">
        <v>3</v>
      </c>
      <c r="F16" s="1"/>
      <c r="G16" s="1"/>
      <c r="H16" s="1"/>
      <c r="I16" s="1"/>
      <c r="J16" s="1"/>
      <c r="K16" s="1"/>
      <c r="L16" s="1"/>
      <c r="M16" s="1"/>
      <c r="N16" s="1">
        <v>16</v>
      </c>
      <c r="O16" s="1">
        <v>4</v>
      </c>
      <c r="P16" s="1"/>
    </row>
    <row r="17" spans="1:16">
      <c r="A17" s="30" t="s">
        <v>714</v>
      </c>
      <c r="B17" s="30" t="s">
        <v>712</v>
      </c>
      <c r="C17" s="31" t="s">
        <v>348</v>
      </c>
      <c r="D17" s="31" t="s">
        <v>7</v>
      </c>
      <c r="E17" s="1">
        <v>1</v>
      </c>
      <c r="F17" s="1"/>
      <c r="G17" s="1"/>
      <c r="H17" s="1">
        <v>4</v>
      </c>
      <c r="I17" s="1">
        <v>7</v>
      </c>
      <c r="J17" s="1">
        <v>2</v>
      </c>
      <c r="K17" s="1"/>
      <c r="L17" s="1"/>
      <c r="M17" s="1">
        <v>1</v>
      </c>
      <c r="N17" s="1">
        <v>6</v>
      </c>
      <c r="O17" s="1">
        <v>3</v>
      </c>
      <c r="P17" s="1"/>
    </row>
    <row r="18" spans="1:16">
      <c r="A18" s="7" t="s">
        <v>588</v>
      </c>
      <c r="B18" s="16" t="s">
        <v>589</v>
      </c>
      <c r="C18" s="7" t="s">
        <v>348</v>
      </c>
      <c r="D18" s="7" t="s">
        <v>7</v>
      </c>
      <c r="E18" s="1"/>
      <c r="F18" s="1"/>
      <c r="G18" s="1"/>
      <c r="H18" s="1"/>
      <c r="I18" s="1"/>
      <c r="J18" s="1"/>
      <c r="K18" s="1"/>
      <c r="L18" s="1"/>
      <c r="M18" s="1"/>
      <c r="N18" s="1">
        <v>18</v>
      </c>
      <c r="O18" s="1">
        <v>5</v>
      </c>
      <c r="P18" s="1"/>
    </row>
    <row r="19" spans="1:16">
      <c r="A19" s="7" t="s">
        <v>582</v>
      </c>
      <c r="B19" s="16" t="s">
        <v>583</v>
      </c>
      <c r="C19" s="7" t="s">
        <v>348</v>
      </c>
      <c r="D19" s="7" t="s">
        <v>7</v>
      </c>
      <c r="E19" s="1"/>
      <c r="F19" s="1"/>
      <c r="G19" s="1"/>
      <c r="H19" s="1"/>
      <c r="I19" s="1"/>
      <c r="J19" s="1"/>
      <c r="K19" s="1"/>
      <c r="L19" s="1"/>
      <c r="M19" s="1"/>
      <c r="N19" s="1">
        <v>18</v>
      </c>
      <c r="O19" s="1">
        <v>5</v>
      </c>
      <c r="P19" s="1"/>
    </row>
    <row r="20" spans="1:16">
      <c r="A20" s="7" t="s">
        <v>531</v>
      </c>
      <c r="B20" s="5" t="s">
        <v>532</v>
      </c>
      <c r="C20" s="3" t="s">
        <v>348</v>
      </c>
      <c r="D20" s="3" t="s">
        <v>7</v>
      </c>
      <c r="E20" s="1"/>
      <c r="F20" s="1"/>
      <c r="G20" s="1"/>
      <c r="H20" s="1"/>
      <c r="I20" s="1">
        <v>2</v>
      </c>
      <c r="J20" s="1"/>
      <c r="K20" s="1"/>
      <c r="L20" s="1"/>
      <c r="M20" s="1"/>
      <c r="N20" s="1">
        <v>17</v>
      </c>
      <c r="O20" s="1">
        <v>4</v>
      </c>
      <c r="P20" s="1"/>
    </row>
    <row r="21" spans="1:16">
      <c r="A21" s="7" t="s">
        <v>586</v>
      </c>
      <c r="B21" s="16" t="s">
        <v>587</v>
      </c>
      <c r="C21" s="7" t="s">
        <v>6</v>
      </c>
      <c r="D21" s="7" t="s">
        <v>7</v>
      </c>
      <c r="E21" s="1">
        <v>23</v>
      </c>
      <c r="F21" s="1"/>
      <c r="G21" s="1"/>
      <c r="H21" s="1"/>
      <c r="I21" s="1"/>
      <c r="J21" s="1"/>
      <c r="K21" s="1"/>
      <c r="L21" s="1"/>
      <c r="M21" s="1"/>
      <c r="N21" s="1">
        <v>0</v>
      </c>
      <c r="O21" s="1">
        <v>0</v>
      </c>
      <c r="P21" s="1"/>
    </row>
    <row r="22" spans="1:16">
      <c r="A22" s="7" t="s">
        <v>578</v>
      </c>
      <c r="B22" s="16" t="s">
        <v>579</v>
      </c>
      <c r="C22" s="7" t="s">
        <v>348</v>
      </c>
      <c r="D22" s="7" t="s">
        <v>7</v>
      </c>
      <c r="E22" s="1"/>
      <c r="F22" s="1"/>
      <c r="G22" s="1"/>
      <c r="H22" s="1"/>
      <c r="I22" s="1">
        <v>7</v>
      </c>
      <c r="J22" s="1"/>
      <c r="K22" s="1"/>
      <c r="L22" s="1"/>
      <c r="M22" s="1">
        <v>1</v>
      </c>
      <c r="N22" s="1">
        <v>11</v>
      </c>
      <c r="O22" s="1">
        <v>5</v>
      </c>
      <c r="P22" s="1"/>
    </row>
    <row r="23" spans="1:16">
      <c r="A23" s="7" t="s">
        <v>584</v>
      </c>
      <c r="B23" s="16" t="s">
        <v>585</v>
      </c>
      <c r="C23" s="7" t="s">
        <v>348</v>
      </c>
      <c r="D23" s="7" t="s">
        <v>7</v>
      </c>
      <c r="E23" s="1"/>
      <c r="F23" s="1"/>
      <c r="G23" s="1"/>
      <c r="H23" s="1"/>
      <c r="I23" s="1"/>
      <c r="J23" s="1"/>
      <c r="K23" s="1"/>
      <c r="L23" s="1"/>
      <c r="M23" s="1"/>
      <c r="N23" s="1">
        <v>18</v>
      </c>
      <c r="O23" s="1">
        <v>5</v>
      </c>
      <c r="P23" s="1"/>
    </row>
    <row r="24" spans="1:16">
      <c r="A24" s="7" t="s">
        <v>533</v>
      </c>
      <c r="B24" s="5" t="s">
        <v>534</v>
      </c>
      <c r="C24" s="3" t="s">
        <v>348</v>
      </c>
      <c r="D24" s="3" t="s">
        <v>7</v>
      </c>
      <c r="E24" s="1"/>
      <c r="F24" s="1"/>
      <c r="G24" s="1"/>
      <c r="H24" s="1"/>
      <c r="I24" s="1">
        <v>2</v>
      </c>
      <c r="J24" s="1"/>
      <c r="K24" s="1"/>
      <c r="L24" s="1"/>
      <c r="M24" s="1"/>
      <c r="N24" s="1">
        <v>17</v>
      </c>
      <c r="O24" s="1">
        <v>4</v>
      </c>
      <c r="P24" s="1"/>
    </row>
    <row r="25" spans="1:16">
      <c r="A25" s="14" t="s">
        <v>346</v>
      </c>
      <c r="B25" s="12" t="s">
        <v>347</v>
      </c>
      <c r="C25" s="9" t="s">
        <v>348</v>
      </c>
      <c r="D25" s="5" t="s">
        <v>7</v>
      </c>
      <c r="E25" s="19"/>
      <c r="F25" s="1">
        <v>1</v>
      </c>
      <c r="G25" s="1"/>
      <c r="H25" s="1"/>
      <c r="I25" s="1">
        <v>1</v>
      </c>
      <c r="J25" s="1"/>
      <c r="K25" s="1"/>
      <c r="L25" s="1"/>
      <c r="M25" s="1"/>
      <c r="N25" s="1">
        <v>17</v>
      </c>
      <c r="O25" s="1">
        <v>4</v>
      </c>
      <c r="P25" s="1"/>
    </row>
    <row r="26" spans="1:16">
      <c r="A26" s="14" t="s">
        <v>349</v>
      </c>
      <c r="B26" s="12" t="s">
        <v>350</v>
      </c>
      <c r="C26" s="9" t="s">
        <v>348</v>
      </c>
      <c r="D26" s="5" t="s">
        <v>7</v>
      </c>
      <c r="E26" s="1"/>
      <c r="F26" s="1"/>
      <c r="G26" s="1"/>
      <c r="H26" s="1"/>
      <c r="I26" s="1"/>
      <c r="J26" s="1"/>
      <c r="K26" s="1"/>
      <c r="L26" s="1"/>
      <c r="M26" s="1"/>
      <c r="N26" s="1">
        <v>18</v>
      </c>
      <c r="O26" s="1">
        <v>5</v>
      </c>
      <c r="P26" s="1"/>
    </row>
    <row r="27" spans="1:16">
      <c r="A27" s="7" t="s">
        <v>643</v>
      </c>
      <c r="B27" s="16" t="s">
        <v>590</v>
      </c>
      <c r="C27" s="7" t="s">
        <v>348</v>
      </c>
      <c r="D27" s="7" t="s">
        <v>7</v>
      </c>
      <c r="E27" s="1"/>
      <c r="F27" s="1">
        <v>1</v>
      </c>
      <c r="G27" s="1"/>
      <c r="H27" s="1"/>
      <c r="I27" s="1">
        <v>8</v>
      </c>
      <c r="J27" s="1"/>
      <c r="K27" s="1"/>
      <c r="L27" s="1"/>
      <c r="M27" s="1"/>
      <c r="N27" s="1">
        <v>13</v>
      </c>
      <c r="O27" s="1">
        <v>1</v>
      </c>
      <c r="P27" s="1"/>
    </row>
    <row r="28" spans="1:16">
      <c r="A28" s="7" t="s">
        <v>603</v>
      </c>
      <c r="B28" s="7" t="s">
        <v>604</v>
      </c>
      <c r="C28" s="3" t="s">
        <v>348</v>
      </c>
      <c r="D28" s="3" t="s">
        <v>7</v>
      </c>
      <c r="E28" s="1">
        <v>1</v>
      </c>
      <c r="F28" s="1"/>
      <c r="G28" s="1"/>
      <c r="H28" s="1"/>
      <c r="I28" s="1"/>
      <c r="J28" s="1"/>
      <c r="K28" s="1"/>
      <c r="L28" s="1"/>
      <c r="M28" s="47"/>
      <c r="N28" s="47">
        <v>17</v>
      </c>
      <c r="O28" s="47">
        <v>5</v>
      </c>
      <c r="P28" s="1"/>
    </row>
    <row r="29" spans="1:16">
      <c r="A29" s="5" t="s">
        <v>645</v>
      </c>
      <c r="B29" s="16" t="s">
        <v>594</v>
      </c>
      <c r="C29" s="3" t="s">
        <v>596</v>
      </c>
      <c r="D29" s="3" t="s">
        <v>7</v>
      </c>
      <c r="E29" s="1"/>
      <c r="F29" s="1"/>
      <c r="G29" s="1"/>
      <c r="H29" s="1"/>
      <c r="I29" s="1"/>
      <c r="J29" s="1"/>
      <c r="K29" s="1"/>
      <c r="L29" s="1"/>
      <c r="M29" s="1"/>
      <c r="N29" s="1">
        <v>18</v>
      </c>
      <c r="O29" s="1">
        <v>5</v>
      </c>
      <c r="P29" s="1"/>
    </row>
    <row r="30" spans="1:16">
      <c r="A30" s="7" t="s">
        <v>537</v>
      </c>
      <c r="B30" s="17" t="s">
        <v>538</v>
      </c>
      <c r="C30" s="6" t="s">
        <v>190</v>
      </c>
      <c r="D30" s="6" t="s">
        <v>54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0" t="s">
        <v>84</v>
      </c>
      <c r="B31" s="5" t="s">
        <v>85</v>
      </c>
      <c r="C31" s="3" t="s">
        <v>86</v>
      </c>
      <c r="D31" s="3" t="s">
        <v>7</v>
      </c>
      <c r="E31" s="1"/>
      <c r="F31" s="1"/>
      <c r="G31" s="1"/>
      <c r="H31" s="1"/>
      <c r="I31" s="1"/>
      <c r="J31" s="1"/>
      <c r="K31" s="1"/>
      <c r="L31" s="1"/>
      <c r="M31" s="1"/>
      <c r="N31" s="1">
        <v>18</v>
      </c>
      <c r="O31" s="1">
        <v>5</v>
      </c>
      <c r="P31" s="1"/>
    </row>
    <row r="32" spans="1:16">
      <c r="A32" s="10" t="s">
        <v>87</v>
      </c>
      <c r="B32" s="5" t="s">
        <v>88</v>
      </c>
      <c r="C32" s="3" t="s">
        <v>86</v>
      </c>
      <c r="D32" s="3" t="s">
        <v>7</v>
      </c>
      <c r="E32" s="1"/>
      <c r="F32" s="1"/>
      <c r="G32" s="1"/>
      <c r="H32" s="1"/>
      <c r="I32" s="1"/>
      <c r="J32" s="1">
        <v>1</v>
      </c>
      <c r="K32" s="1"/>
      <c r="L32" s="1"/>
      <c r="M32" s="1"/>
      <c r="N32" s="1">
        <v>17</v>
      </c>
      <c r="O32" s="1">
        <v>5</v>
      </c>
      <c r="P32" s="1"/>
    </row>
    <row r="33" spans="1:16">
      <c r="A33" s="10" t="s">
        <v>89</v>
      </c>
      <c r="B33" s="5" t="s">
        <v>90</v>
      </c>
      <c r="C33" s="3" t="s">
        <v>86</v>
      </c>
      <c r="D33" s="3" t="s">
        <v>7</v>
      </c>
      <c r="E33" s="1"/>
      <c r="F33" s="1"/>
      <c r="G33" s="1"/>
      <c r="H33" s="1"/>
      <c r="I33" s="1"/>
      <c r="J33" s="1"/>
      <c r="K33" s="1"/>
      <c r="L33" s="1"/>
      <c r="M33" s="1"/>
      <c r="N33" s="1">
        <v>18</v>
      </c>
      <c r="O33" s="1">
        <v>5</v>
      </c>
      <c r="P33" s="1"/>
    </row>
    <row r="34" spans="1:16">
      <c r="A34" s="10" t="s">
        <v>91</v>
      </c>
      <c r="B34" s="5" t="s">
        <v>92</v>
      </c>
      <c r="C34" s="3" t="s">
        <v>86</v>
      </c>
      <c r="D34" s="3" t="s">
        <v>7</v>
      </c>
      <c r="E34" s="1"/>
      <c r="F34" s="1"/>
      <c r="G34" s="1"/>
      <c r="H34" s="1"/>
      <c r="I34" s="1">
        <v>1</v>
      </c>
      <c r="J34" s="1"/>
      <c r="K34" s="1"/>
      <c r="L34" s="1"/>
      <c r="M34" s="1"/>
      <c r="N34" s="1">
        <v>17</v>
      </c>
      <c r="O34" s="1">
        <v>5</v>
      </c>
      <c r="P34" s="1"/>
    </row>
    <row r="35" spans="1:16">
      <c r="A35" s="10" t="s">
        <v>93</v>
      </c>
      <c r="B35" s="5" t="s">
        <v>94</v>
      </c>
      <c r="C35" s="3" t="s">
        <v>86</v>
      </c>
      <c r="D35" s="3" t="s">
        <v>7</v>
      </c>
      <c r="E35" s="1"/>
      <c r="F35" s="1"/>
      <c r="G35" s="1"/>
      <c r="H35" s="1"/>
      <c r="I35" s="1"/>
      <c r="J35" s="1"/>
      <c r="K35" s="1"/>
      <c r="L35" s="1"/>
      <c r="M35" s="1"/>
      <c r="N35" s="1">
        <v>18</v>
      </c>
      <c r="O35" s="1">
        <v>5</v>
      </c>
      <c r="P35" s="1"/>
    </row>
    <row r="36" spans="1:16">
      <c r="A36" s="10" t="s">
        <v>95</v>
      </c>
      <c r="B36" s="5" t="s">
        <v>96</v>
      </c>
      <c r="C36" s="3" t="s">
        <v>86</v>
      </c>
      <c r="D36" s="3" t="s">
        <v>7</v>
      </c>
      <c r="E36" s="1"/>
      <c r="F36" s="1"/>
      <c r="G36" s="1"/>
      <c r="H36" s="1"/>
      <c r="I36" s="1"/>
      <c r="J36" s="1"/>
      <c r="K36" s="1"/>
      <c r="L36" s="1"/>
      <c r="M36" s="1"/>
      <c r="N36" s="1">
        <v>18</v>
      </c>
      <c r="O36" s="1">
        <v>5</v>
      </c>
      <c r="P36" s="1"/>
    </row>
    <row r="37" spans="1:16">
      <c r="A37" s="10" t="s">
        <v>97</v>
      </c>
      <c r="B37" s="5" t="s">
        <v>98</v>
      </c>
      <c r="C37" s="3" t="s">
        <v>86</v>
      </c>
      <c r="D37" s="3" t="s">
        <v>7</v>
      </c>
      <c r="E37" s="1"/>
      <c r="F37" s="1"/>
      <c r="G37" s="1"/>
      <c r="H37" s="1"/>
      <c r="I37" s="1">
        <v>2</v>
      </c>
      <c r="J37" s="1">
        <v>1</v>
      </c>
      <c r="K37" s="1"/>
      <c r="L37" s="1"/>
      <c r="M37" s="1"/>
      <c r="N37" s="1">
        <v>15</v>
      </c>
      <c r="O37" s="1">
        <v>5</v>
      </c>
      <c r="P37" s="1"/>
    </row>
    <row r="38" spans="1:16">
      <c r="A38" s="10" t="s">
        <v>99</v>
      </c>
      <c r="B38" s="5" t="s">
        <v>100</v>
      </c>
      <c r="C38" s="3" t="s">
        <v>86</v>
      </c>
      <c r="D38" s="3" t="s">
        <v>7</v>
      </c>
      <c r="E38" s="1"/>
      <c r="F38" s="1"/>
      <c r="G38" s="1"/>
      <c r="H38" s="1"/>
      <c r="I38" s="1">
        <v>1</v>
      </c>
      <c r="J38" s="1"/>
      <c r="K38" s="1"/>
      <c r="L38" s="1"/>
      <c r="M38" s="1"/>
      <c r="N38" s="1">
        <v>17</v>
      </c>
      <c r="O38" s="1">
        <v>5</v>
      </c>
      <c r="P38" s="1"/>
    </row>
    <row r="39" spans="1:16">
      <c r="A39" s="10" t="s">
        <v>101</v>
      </c>
      <c r="B39" s="5" t="s">
        <v>102</v>
      </c>
      <c r="C39" s="3" t="s">
        <v>86</v>
      </c>
      <c r="D39" s="3" t="s">
        <v>7</v>
      </c>
      <c r="E39" s="1"/>
      <c r="F39" s="1"/>
      <c r="G39" s="1">
        <v>3</v>
      </c>
      <c r="H39" s="1"/>
      <c r="I39" s="1"/>
      <c r="J39" s="1"/>
      <c r="K39" s="1"/>
      <c r="L39" s="1"/>
      <c r="M39" s="1"/>
      <c r="N39" s="1">
        <v>18</v>
      </c>
      <c r="O39" s="1">
        <v>5</v>
      </c>
      <c r="P39" s="1"/>
    </row>
    <row r="40" spans="1:16">
      <c r="A40" s="10" t="s">
        <v>103</v>
      </c>
      <c r="B40" s="5" t="s">
        <v>104</v>
      </c>
      <c r="C40" s="3" t="s">
        <v>86</v>
      </c>
      <c r="D40" s="3" t="s">
        <v>7</v>
      </c>
      <c r="E40" s="1"/>
      <c r="F40" s="1"/>
      <c r="G40" s="1"/>
      <c r="H40" s="1"/>
      <c r="I40" s="1"/>
      <c r="J40" s="1"/>
      <c r="K40" s="1"/>
      <c r="L40" s="1"/>
      <c r="M40" s="19"/>
      <c r="N40" s="1">
        <v>18</v>
      </c>
      <c r="O40" s="1">
        <v>5</v>
      </c>
      <c r="P40" s="1"/>
    </row>
    <row r="41" spans="1:16">
      <c r="A41" s="10" t="s">
        <v>105</v>
      </c>
      <c r="B41" s="5" t="s">
        <v>106</v>
      </c>
      <c r="C41" s="3" t="s">
        <v>86</v>
      </c>
      <c r="D41" s="3" t="s">
        <v>7</v>
      </c>
      <c r="E41" s="1">
        <v>3</v>
      </c>
      <c r="F41" s="1"/>
      <c r="G41" s="1"/>
      <c r="H41" s="1"/>
      <c r="I41" s="1"/>
      <c r="J41" s="1"/>
      <c r="K41" s="1"/>
      <c r="L41" s="1"/>
      <c r="M41" s="19"/>
      <c r="N41" s="1">
        <v>16</v>
      </c>
      <c r="O41" s="1">
        <v>4</v>
      </c>
      <c r="P41" s="1"/>
    </row>
    <row r="42" spans="1:16">
      <c r="A42" s="10" t="s">
        <v>107</v>
      </c>
      <c r="B42" s="5" t="s">
        <v>108</v>
      </c>
      <c r="C42" s="3" t="s">
        <v>86</v>
      </c>
      <c r="D42" s="3" t="s">
        <v>7</v>
      </c>
      <c r="E42" s="1"/>
      <c r="F42" s="1"/>
      <c r="G42" s="1"/>
      <c r="H42" s="1"/>
      <c r="I42" s="1"/>
      <c r="J42" s="1"/>
      <c r="K42" s="1"/>
      <c r="L42" s="1"/>
      <c r="M42" s="1"/>
      <c r="N42" s="1">
        <v>18</v>
      </c>
      <c r="O42" s="1">
        <v>5</v>
      </c>
      <c r="P42" s="1"/>
    </row>
    <row r="43" spans="1:16">
      <c r="A43" s="10" t="s">
        <v>109</v>
      </c>
      <c r="B43" s="5" t="s">
        <v>110</v>
      </c>
      <c r="C43" s="3" t="s">
        <v>86</v>
      </c>
      <c r="D43" s="3" t="s">
        <v>7</v>
      </c>
      <c r="E43" s="1"/>
      <c r="F43" s="1"/>
      <c r="G43" s="1"/>
      <c r="H43" s="1"/>
      <c r="I43" s="1"/>
      <c r="J43" s="1"/>
      <c r="K43" s="1"/>
      <c r="L43" s="1"/>
      <c r="M43" s="1"/>
      <c r="N43" s="1">
        <v>18</v>
      </c>
      <c r="O43" s="1">
        <v>5</v>
      </c>
      <c r="P43" s="1"/>
    </row>
    <row r="44" spans="1:16">
      <c r="A44" s="10" t="s">
        <v>111</v>
      </c>
      <c r="B44" s="5" t="s">
        <v>112</v>
      </c>
      <c r="C44" s="3" t="s">
        <v>86</v>
      </c>
      <c r="D44" s="3" t="s">
        <v>7</v>
      </c>
      <c r="E44" s="1"/>
      <c r="F44" s="1"/>
      <c r="G44" s="1"/>
      <c r="H44" s="1"/>
      <c r="I44" s="1"/>
      <c r="J44" s="1">
        <v>1</v>
      </c>
      <c r="K44" s="1"/>
      <c r="L44" s="1"/>
      <c r="M44" s="1"/>
      <c r="N44" s="1">
        <v>17</v>
      </c>
      <c r="O44" s="1">
        <v>5</v>
      </c>
      <c r="P44" s="1"/>
    </row>
    <row r="45" spans="1:16">
      <c r="A45" s="10" t="s">
        <v>113</v>
      </c>
      <c r="B45" s="5" t="s">
        <v>114</v>
      </c>
      <c r="C45" s="3" t="s">
        <v>86</v>
      </c>
      <c r="D45" s="3" t="s">
        <v>7</v>
      </c>
      <c r="E45" s="1"/>
      <c r="F45" s="1"/>
      <c r="G45" s="1"/>
      <c r="H45" s="1"/>
      <c r="I45" s="1"/>
      <c r="J45" s="1"/>
      <c r="K45" s="1"/>
      <c r="L45" s="1"/>
      <c r="M45" s="1"/>
      <c r="N45" s="1">
        <v>18</v>
      </c>
      <c r="O45" s="1">
        <v>5</v>
      </c>
      <c r="P45" s="1"/>
    </row>
    <row r="46" spans="1:16">
      <c r="A46" s="10" t="s">
        <v>115</v>
      </c>
      <c r="B46" s="5" t="s">
        <v>116</v>
      </c>
      <c r="C46" s="3" t="s">
        <v>86</v>
      </c>
      <c r="D46" s="3" t="s">
        <v>7</v>
      </c>
      <c r="E46" s="1"/>
      <c r="F46" s="1"/>
      <c r="G46" s="1"/>
      <c r="H46" s="1"/>
      <c r="I46" s="1"/>
      <c r="J46" s="1"/>
      <c r="K46" s="1"/>
      <c r="L46" s="1"/>
      <c r="M46" s="1"/>
      <c r="N46" s="1">
        <v>8</v>
      </c>
      <c r="O46" s="1">
        <v>5</v>
      </c>
      <c r="P46" s="1"/>
    </row>
    <row r="47" spans="1:16">
      <c r="A47" s="10" t="s">
        <v>117</v>
      </c>
      <c r="B47" s="5" t="s">
        <v>118</v>
      </c>
      <c r="C47" s="3" t="s">
        <v>86</v>
      </c>
      <c r="D47" s="3" t="s">
        <v>7</v>
      </c>
      <c r="E47" s="1"/>
      <c r="F47" s="1"/>
      <c r="G47" s="1"/>
      <c r="H47" s="1"/>
      <c r="I47" s="1"/>
      <c r="J47" s="1"/>
      <c r="K47" s="1"/>
      <c r="L47" s="1"/>
      <c r="M47" s="1"/>
      <c r="N47" s="1">
        <v>18</v>
      </c>
      <c r="O47" s="1">
        <v>5</v>
      </c>
      <c r="P47" s="1"/>
    </row>
    <row r="48" spans="1:16">
      <c r="A48" s="10" t="s">
        <v>125</v>
      </c>
      <c r="B48" s="5" t="s">
        <v>126</v>
      </c>
      <c r="C48" s="3" t="s">
        <v>86</v>
      </c>
      <c r="D48" s="3" t="s">
        <v>7</v>
      </c>
      <c r="E48" s="1"/>
      <c r="F48" s="1"/>
      <c r="G48" s="1"/>
      <c r="H48" s="1"/>
      <c r="I48" s="1">
        <v>1</v>
      </c>
      <c r="J48" s="1"/>
      <c r="K48" s="1"/>
      <c r="L48" s="1"/>
      <c r="M48" s="1"/>
      <c r="N48" s="1">
        <v>17</v>
      </c>
      <c r="O48" s="1">
        <v>5</v>
      </c>
      <c r="P48" s="1"/>
    </row>
    <row r="49" spans="1:16">
      <c r="A49" s="10" t="s">
        <v>131</v>
      </c>
      <c r="B49" s="5" t="s">
        <v>132</v>
      </c>
      <c r="C49" s="3" t="s">
        <v>86</v>
      </c>
      <c r="D49" s="3" t="s">
        <v>7</v>
      </c>
      <c r="E49" s="1"/>
      <c r="F49" s="1"/>
      <c r="G49" s="1"/>
      <c r="H49" s="1"/>
      <c r="I49" s="1"/>
      <c r="J49" s="1"/>
      <c r="K49" s="1"/>
      <c r="L49" s="1"/>
      <c r="M49" s="1"/>
      <c r="N49" s="1">
        <v>18</v>
      </c>
      <c r="O49" s="1">
        <v>5</v>
      </c>
      <c r="P49" s="1"/>
    </row>
    <row r="50" spans="1:16">
      <c r="A50" s="14" t="s">
        <v>164</v>
      </c>
      <c r="B50" s="5" t="s">
        <v>165</v>
      </c>
      <c r="C50" s="3" t="s">
        <v>135</v>
      </c>
      <c r="D50" s="3" t="s">
        <v>7</v>
      </c>
      <c r="E50" s="1"/>
      <c r="F50" s="1"/>
      <c r="G50" s="1">
        <v>2</v>
      </c>
      <c r="H50" s="1"/>
      <c r="I50" s="1"/>
      <c r="J50" s="1"/>
      <c r="K50" s="1"/>
      <c r="L50" s="1"/>
      <c r="M50" s="1">
        <v>1</v>
      </c>
      <c r="N50" s="1">
        <v>18</v>
      </c>
      <c r="O50" s="1">
        <v>4</v>
      </c>
      <c r="P50" s="1"/>
    </row>
    <row r="51" spans="1:16">
      <c r="A51" s="14" t="s">
        <v>136</v>
      </c>
      <c r="B51" s="5" t="s">
        <v>137</v>
      </c>
      <c r="C51" s="3" t="s">
        <v>135</v>
      </c>
      <c r="D51" s="3" t="s">
        <v>7</v>
      </c>
      <c r="E51" s="1"/>
      <c r="F51" s="1"/>
      <c r="G51" s="1">
        <v>2</v>
      </c>
      <c r="H51" s="1"/>
      <c r="I51" s="1">
        <v>2</v>
      </c>
      <c r="J51" s="1">
        <v>1</v>
      </c>
      <c r="K51" s="1"/>
      <c r="L51" s="1"/>
      <c r="M51" s="1"/>
      <c r="N51" s="1">
        <v>17</v>
      </c>
      <c r="O51" s="1">
        <v>3</v>
      </c>
      <c r="P51" s="1"/>
    </row>
    <row r="52" spans="1:16">
      <c r="A52" s="14" t="s">
        <v>162</v>
      </c>
      <c r="B52" s="5" t="s">
        <v>163</v>
      </c>
      <c r="C52" s="3" t="s">
        <v>135</v>
      </c>
      <c r="D52" s="3" t="s">
        <v>7</v>
      </c>
      <c r="E52" s="1"/>
      <c r="F52" s="1"/>
      <c r="G52" s="1"/>
      <c r="H52" s="1"/>
      <c r="I52" s="1"/>
      <c r="J52" s="1"/>
      <c r="K52" s="1"/>
      <c r="L52" s="1"/>
      <c r="M52" s="1">
        <v>1</v>
      </c>
      <c r="N52" s="1">
        <v>18</v>
      </c>
      <c r="O52" s="1">
        <v>5</v>
      </c>
      <c r="P52" s="1"/>
    </row>
    <row r="53" spans="1:16">
      <c r="A53" s="14" t="s">
        <v>133</v>
      </c>
      <c r="B53" s="5" t="s">
        <v>134</v>
      </c>
      <c r="C53" s="3" t="s">
        <v>135</v>
      </c>
      <c r="D53" s="3" t="s">
        <v>7</v>
      </c>
      <c r="E53" s="1"/>
      <c r="F53" s="1">
        <v>1</v>
      </c>
      <c r="G53" s="1"/>
      <c r="H53" s="1"/>
      <c r="I53" s="1"/>
      <c r="J53" s="1">
        <v>1</v>
      </c>
      <c r="K53" s="1"/>
      <c r="L53" s="1"/>
      <c r="M53" s="1">
        <v>1</v>
      </c>
      <c r="N53" s="1">
        <v>16</v>
      </c>
      <c r="O53" s="1">
        <v>5</v>
      </c>
      <c r="P53" s="1"/>
    </row>
    <row r="54" spans="1:16" ht="30">
      <c r="A54" s="14" t="s">
        <v>186</v>
      </c>
      <c r="B54" s="5" t="s">
        <v>187</v>
      </c>
      <c r="C54" s="42" t="s">
        <v>722</v>
      </c>
      <c r="D54" s="3" t="s">
        <v>7</v>
      </c>
      <c r="E54" s="1"/>
      <c r="F54" s="1"/>
      <c r="G54" s="1"/>
      <c r="H54" s="1"/>
      <c r="I54" s="1"/>
      <c r="J54" s="1"/>
      <c r="K54" s="1"/>
      <c r="L54" s="1"/>
      <c r="M54" s="1"/>
      <c r="N54" s="1">
        <v>18</v>
      </c>
      <c r="O54" s="1">
        <v>5</v>
      </c>
      <c r="P54" s="1"/>
    </row>
    <row r="55" spans="1:16">
      <c r="A55" s="14" t="s">
        <v>158</v>
      </c>
      <c r="B55" s="5" t="s">
        <v>159</v>
      </c>
      <c r="C55" s="3" t="s">
        <v>135</v>
      </c>
      <c r="D55" s="3" t="s">
        <v>7</v>
      </c>
      <c r="E55" s="1"/>
      <c r="F55" s="1"/>
      <c r="G55" s="1">
        <v>2</v>
      </c>
      <c r="H55" s="1"/>
      <c r="I55" s="1"/>
      <c r="J55" s="1"/>
      <c r="K55" s="1"/>
      <c r="L55" s="1"/>
      <c r="M55" s="1"/>
      <c r="N55" s="1">
        <v>18</v>
      </c>
      <c r="O55" s="1">
        <v>5</v>
      </c>
      <c r="P55" s="1"/>
    </row>
    <row r="56" spans="1:16">
      <c r="A56" s="14" t="s">
        <v>172</v>
      </c>
      <c r="B56" s="5" t="s">
        <v>173</v>
      </c>
      <c r="C56" s="3" t="s">
        <v>135</v>
      </c>
      <c r="D56" s="3" t="s">
        <v>7</v>
      </c>
      <c r="E56" s="1"/>
      <c r="F56" s="1"/>
      <c r="G56" s="1"/>
      <c r="H56" s="1"/>
      <c r="I56" s="1"/>
      <c r="J56" s="1"/>
      <c r="K56" s="1"/>
      <c r="L56" s="1"/>
      <c r="M56" s="1">
        <v>1</v>
      </c>
      <c r="N56" s="1">
        <v>18</v>
      </c>
      <c r="O56" s="1">
        <v>5</v>
      </c>
      <c r="P56" s="1"/>
    </row>
    <row r="57" spans="1:16">
      <c r="A57" s="14" t="s">
        <v>174</v>
      </c>
      <c r="B57" s="5" t="s">
        <v>175</v>
      </c>
      <c r="C57" s="3" t="s">
        <v>135</v>
      </c>
      <c r="D57" s="3" t="s">
        <v>7</v>
      </c>
      <c r="E57" s="1"/>
      <c r="F57" s="1"/>
      <c r="G57" s="1">
        <v>2</v>
      </c>
      <c r="H57" s="1"/>
      <c r="I57" s="1"/>
      <c r="J57" s="1"/>
      <c r="K57" s="1"/>
      <c r="L57" s="1"/>
      <c r="M57" s="1">
        <v>1</v>
      </c>
      <c r="N57" s="1">
        <v>18</v>
      </c>
      <c r="O57" s="1">
        <v>5</v>
      </c>
      <c r="P57" s="1"/>
    </row>
    <row r="58" spans="1:16">
      <c r="A58" s="14" t="s">
        <v>180</v>
      </c>
      <c r="B58" s="5" t="s">
        <v>181</v>
      </c>
      <c r="C58" s="3" t="s">
        <v>135</v>
      </c>
      <c r="D58" s="3" t="s">
        <v>7</v>
      </c>
      <c r="E58" s="1">
        <v>1</v>
      </c>
      <c r="F58" s="1"/>
      <c r="G58" s="1"/>
      <c r="H58" s="1"/>
      <c r="I58" s="1"/>
      <c r="J58" s="1">
        <v>1</v>
      </c>
      <c r="K58" s="1"/>
      <c r="L58" s="1"/>
      <c r="M58" s="1"/>
      <c r="N58" s="1">
        <v>16</v>
      </c>
      <c r="O58" s="1">
        <v>5</v>
      </c>
      <c r="P58" s="1"/>
    </row>
    <row r="59" spans="1:16">
      <c r="A59" s="14" t="s">
        <v>160</v>
      </c>
      <c r="B59" s="5" t="s">
        <v>161</v>
      </c>
      <c r="C59" s="3" t="s">
        <v>135</v>
      </c>
      <c r="D59" s="3" t="s">
        <v>7</v>
      </c>
      <c r="E59" s="1"/>
      <c r="F59" s="1"/>
      <c r="G59" s="1">
        <v>2</v>
      </c>
      <c r="H59" s="1"/>
      <c r="I59" s="1"/>
      <c r="J59" s="1"/>
      <c r="K59" s="1"/>
      <c r="L59" s="1">
        <v>1</v>
      </c>
      <c r="M59" s="1">
        <v>1</v>
      </c>
      <c r="N59" s="1">
        <v>18</v>
      </c>
      <c r="O59" s="1">
        <v>4</v>
      </c>
      <c r="P59" s="1"/>
    </row>
    <row r="60" spans="1:16">
      <c r="A60" s="14" t="s">
        <v>152</v>
      </c>
      <c r="B60" s="5" t="s">
        <v>153</v>
      </c>
      <c r="C60" s="3" t="s">
        <v>135</v>
      </c>
      <c r="D60" s="3" t="s">
        <v>7</v>
      </c>
      <c r="E60" s="1"/>
      <c r="F60" s="1">
        <v>1</v>
      </c>
      <c r="G60" s="1">
        <v>2</v>
      </c>
      <c r="H60" s="1"/>
      <c r="I60" s="1"/>
      <c r="J60" s="1"/>
      <c r="K60" s="1"/>
      <c r="L60" s="1"/>
      <c r="M60" s="1"/>
      <c r="N60" s="1">
        <v>17</v>
      </c>
      <c r="O60" s="1">
        <v>5</v>
      </c>
      <c r="P60" s="1"/>
    </row>
    <row r="61" spans="1:16">
      <c r="A61" s="14" t="s">
        <v>182</v>
      </c>
      <c r="B61" s="5" t="s">
        <v>183</v>
      </c>
      <c r="C61" s="3" t="s">
        <v>135</v>
      </c>
      <c r="D61" s="3" t="s">
        <v>7</v>
      </c>
      <c r="E61" s="1">
        <v>2</v>
      </c>
      <c r="F61" s="1">
        <v>2</v>
      </c>
      <c r="G61" s="1">
        <v>2</v>
      </c>
      <c r="H61" s="1"/>
      <c r="I61" s="1">
        <v>4</v>
      </c>
      <c r="J61" s="1"/>
      <c r="K61" s="1"/>
      <c r="L61" s="1"/>
      <c r="M61" s="1"/>
      <c r="N61" s="1">
        <v>14</v>
      </c>
      <c r="O61" s="1">
        <v>1</v>
      </c>
      <c r="P61" s="1"/>
    </row>
    <row r="62" spans="1:16">
      <c r="A62" s="14" t="s">
        <v>156</v>
      </c>
      <c r="B62" s="5" t="s">
        <v>157</v>
      </c>
      <c r="C62" s="3" t="s">
        <v>135</v>
      </c>
      <c r="D62" s="3" t="s">
        <v>7</v>
      </c>
      <c r="E62" s="1"/>
      <c r="F62" s="1"/>
      <c r="G62" s="1"/>
      <c r="H62" s="1">
        <v>1</v>
      </c>
      <c r="I62" s="1"/>
      <c r="J62" s="1"/>
      <c r="K62" s="1"/>
      <c r="L62" s="1">
        <v>1</v>
      </c>
      <c r="M62" s="1"/>
      <c r="N62" s="1">
        <v>16</v>
      </c>
      <c r="O62" s="1">
        <v>5</v>
      </c>
      <c r="P62" s="1"/>
    </row>
    <row r="63" spans="1:16">
      <c r="A63" s="14" t="s">
        <v>170</v>
      </c>
      <c r="B63" s="5" t="s">
        <v>171</v>
      </c>
      <c r="C63" s="3" t="s">
        <v>135</v>
      </c>
      <c r="D63" s="3" t="s">
        <v>7</v>
      </c>
      <c r="E63" s="1"/>
      <c r="F63" s="1"/>
      <c r="G63" s="1">
        <v>2</v>
      </c>
      <c r="H63" s="1"/>
      <c r="I63" s="1">
        <v>1</v>
      </c>
      <c r="J63" s="1"/>
      <c r="K63" s="1"/>
      <c r="L63" s="1"/>
      <c r="M63" s="1">
        <v>1</v>
      </c>
      <c r="N63" s="1">
        <v>18</v>
      </c>
      <c r="O63" s="1">
        <v>4</v>
      </c>
      <c r="P63" s="1"/>
    </row>
    <row r="64" spans="1:16">
      <c r="A64" s="14" t="s">
        <v>144</v>
      </c>
      <c r="B64" s="5" t="s">
        <v>145</v>
      </c>
      <c r="C64" s="3" t="s">
        <v>135</v>
      </c>
      <c r="D64" s="3" t="s">
        <v>7</v>
      </c>
      <c r="E64" s="1">
        <v>1</v>
      </c>
      <c r="F64" s="1"/>
      <c r="G64" s="1">
        <v>2</v>
      </c>
      <c r="H64" s="1"/>
      <c r="I64" s="1"/>
      <c r="J64" s="1"/>
      <c r="K64" s="1"/>
      <c r="L64" s="1"/>
      <c r="M64" s="1"/>
      <c r="N64" s="1">
        <v>18</v>
      </c>
      <c r="O64" s="1">
        <v>4</v>
      </c>
      <c r="P64" s="1"/>
    </row>
    <row r="65" spans="1:16">
      <c r="A65" s="14" t="s">
        <v>150</v>
      </c>
      <c r="B65" s="5" t="s">
        <v>151</v>
      </c>
      <c r="C65" s="3" t="s">
        <v>135</v>
      </c>
      <c r="D65" s="3" t="s">
        <v>7</v>
      </c>
      <c r="E65" s="1"/>
      <c r="F65" s="1"/>
      <c r="G65" s="1"/>
      <c r="H65" s="1">
        <v>1</v>
      </c>
      <c r="I65" s="1">
        <v>2</v>
      </c>
      <c r="J65" s="1"/>
      <c r="K65" s="1"/>
      <c r="L65" s="1"/>
      <c r="M65" s="1"/>
      <c r="N65" s="1">
        <v>18</v>
      </c>
      <c r="O65" s="1">
        <v>2</v>
      </c>
      <c r="P65" s="1"/>
    </row>
    <row r="66" spans="1:16">
      <c r="A66" s="14" t="s">
        <v>166</v>
      </c>
      <c r="B66" s="5" t="s">
        <v>167</v>
      </c>
      <c r="C66" s="3" t="s">
        <v>135</v>
      </c>
      <c r="D66" s="3" t="s">
        <v>7</v>
      </c>
      <c r="E66" s="1"/>
      <c r="F66" s="1"/>
      <c r="G66" s="1"/>
      <c r="H66" s="1"/>
      <c r="I66" s="1">
        <v>1</v>
      </c>
      <c r="J66" s="1"/>
      <c r="K66" s="1"/>
      <c r="L66" s="1"/>
      <c r="M66" s="1"/>
      <c r="N66" s="1">
        <v>18</v>
      </c>
      <c r="O66" s="1">
        <v>4</v>
      </c>
      <c r="P66" s="1"/>
    </row>
    <row r="67" spans="1:16">
      <c r="A67" s="14" t="s">
        <v>138</v>
      </c>
      <c r="B67" s="5" t="s">
        <v>139</v>
      </c>
      <c r="C67" s="3" t="s">
        <v>135</v>
      </c>
      <c r="D67" s="3" t="s">
        <v>7</v>
      </c>
      <c r="E67" s="1"/>
      <c r="F67" s="1"/>
      <c r="G67" s="1"/>
      <c r="H67" s="1"/>
      <c r="I67" s="1">
        <v>1</v>
      </c>
      <c r="J67" s="1"/>
      <c r="K67" s="1"/>
      <c r="L67" s="1"/>
      <c r="M67" s="1"/>
      <c r="N67" s="1">
        <v>18</v>
      </c>
      <c r="O67" s="1">
        <v>4</v>
      </c>
      <c r="P67" s="1"/>
    </row>
    <row r="68" spans="1:16">
      <c r="A68" s="14" t="s">
        <v>142</v>
      </c>
      <c r="B68" s="5" t="s">
        <v>143</v>
      </c>
      <c r="C68" s="3" t="s">
        <v>135</v>
      </c>
      <c r="D68" s="3" t="s">
        <v>7</v>
      </c>
      <c r="E68" s="1"/>
      <c r="F68" s="1">
        <v>4</v>
      </c>
      <c r="G68" s="1">
        <v>2</v>
      </c>
      <c r="H68" s="1"/>
      <c r="I68" s="1"/>
      <c r="J68" s="1">
        <v>1</v>
      </c>
      <c r="K68" s="1"/>
      <c r="L68" s="1"/>
      <c r="M68" s="1"/>
      <c r="N68" s="1">
        <v>14</v>
      </c>
      <c r="O68" s="1">
        <v>4</v>
      </c>
      <c r="P68" s="1"/>
    </row>
    <row r="69" spans="1:16">
      <c r="A69" s="14" t="s">
        <v>168</v>
      </c>
      <c r="B69" s="5" t="s">
        <v>169</v>
      </c>
      <c r="C69" s="3" t="s">
        <v>135</v>
      </c>
      <c r="D69" s="3" t="s">
        <v>7</v>
      </c>
      <c r="E69" s="1"/>
      <c r="F69" s="1"/>
      <c r="G69" s="1">
        <v>2</v>
      </c>
      <c r="H69" s="1"/>
      <c r="I69" s="1"/>
      <c r="J69" s="1"/>
      <c r="K69" s="1"/>
      <c r="L69" s="1"/>
      <c r="M69" s="1">
        <v>1</v>
      </c>
      <c r="N69" s="1">
        <v>18</v>
      </c>
      <c r="O69" s="1">
        <v>5</v>
      </c>
      <c r="P69" s="1"/>
    </row>
    <row r="70" spans="1:16">
      <c r="A70" s="14" t="s">
        <v>154</v>
      </c>
      <c r="B70" s="5" t="s">
        <v>786</v>
      </c>
      <c r="C70" s="3" t="s">
        <v>135</v>
      </c>
      <c r="D70" s="3" t="s">
        <v>7</v>
      </c>
      <c r="E70" s="1"/>
      <c r="F70" s="1"/>
      <c r="G70" s="1"/>
      <c r="H70" s="1">
        <v>1</v>
      </c>
      <c r="I70" s="1"/>
      <c r="J70" s="1"/>
      <c r="K70" s="1"/>
      <c r="L70" s="1"/>
      <c r="M70" s="1">
        <v>1</v>
      </c>
      <c r="N70" s="1">
        <v>17</v>
      </c>
      <c r="O70" s="1">
        <v>4</v>
      </c>
      <c r="P70" s="1"/>
    </row>
    <row r="71" spans="1:16">
      <c r="A71" s="14" t="s">
        <v>148</v>
      </c>
      <c r="B71" s="5" t="s">
        <v>149</v>
      </c>
      <c r="C71" s="3" t="s">
        <v>135</v>
      </c>
      <c r="D71" s="3" t="s">
        <v>7</v>
      </c>
      <c r="E71" s="19"/>
      <c r="F71" s="1">
        <v>2</v>
      </c>
      <c r="G71" s="1">
        <v>2</v>
      </c>
      <c r="H71" s="1"/>
      <c r="I71" s="1">
        <v>1</v>
      </c>
      <c r="J71" s="1"/>
      <c r="K71" s="1"/>
      <c r="L71" s="1"/>
      <c r="M71" s="1"/>
      <c r="N71" s="1">
        <v>18</v>
      </c>
      <c r="O71" s="1">
        <v>2</v>
      </c>
      <c r="P71" s="1"/>
    </row>
    <row r="72" spans="1:16">
      <c r="A72" s="14" t="s">
        <v>140</v>
      </c>
      <c r="B72" s="5" t="s">
        <v>141</v>
      </c>
      <c r="C72" s="3" t="s">
        <v>135</v>
      </c>
      <c r="D72" s="3" t="s">
        <v>7</v>
      </c>
      <c r="E72" s="1"/>
      <c r="F72" s="1"/>
      <c r="G72" s="1"/>
      <c r="H72" s="1"/>
      <c r="I72" s="1">
        <v>1</v>
      </c>
      <c r="J72" s="1"/>
      <c r="K72" s="1"/>
      <c r="L72" s="1">
        <v>1</v>
      </c>
      <c r="M72" s="1"/>
      <c r="N72" s="1">
        <v>17</v>
      </c>
      <c r="O72" s="1">
        <v>4</v>
      </c>
      <c r="P72" s="1"/>
    </row>
    <row r="73" spans="1:16">
      <c r="A73" s="14" t="s">
        <v>146</v>
      </c>
      <c r="B73" s="5" t="s">
        <v>147</v>
      </c>
      <c r="C73" s="3" t="s">
        <v>135</v>
      </c>
      <c r="D73" s="3" t="s">
        <v>7</v>
      </c>
      <c r="E73" s="1"/>
      <c r="F73" s="1"/>
      <c r="G73" s="1">
        <v>2</v>
      </c>
      <c r="H73" s="1"/>
      <c r="I73" s="1"/>
      <c r="J73" s="1"/>
      <c r="K73" s="1"/>
      <c r="L73" s="1">
        <v>2</v>
      </c>
      <c r="M73" s="1"/>
      <c r="N73" s="1">
        <v>17</v>
      </c>
      <c r="O73" s="1">
        <v>4</v>
      </c>
      <c r="P73" s="1"/>
    </row>
    <row r="74" spans="1:16">
      <c r="A74" s="7" t="s">
        <v>617</v>
      </c>
      <c r="B74" s="7" t="s">
        <v>618</v>
      </c>
      <c r="C74" s="3" t="s">
        <v>135</v>
      </c>
      <c r="D74" s="3" t="s">
        <v>7</v>
      </c>
      <c r="E74" s="1"/>
      <c r="F74" s="1"/>
      <c r="G74" s="1">
        <v>2</v>
      </c>
      <c r="H74" s="1"/>
      <c r="I74" s="1"/>
      <c r="J74" s="1"/>
      <c r="K74" s="1"/>
      <c r="L74" s="1"/>
      <c r="M74" s="1"/>
      <c r="N74" s="1">
        <v>18</v>
      </c>
      <c r="O74" s="1">
        <v>5</v>
      </c>
      <c r="P74" s="1"/>
    </row>
    <row r="75" spans="1:16">
      <c r="A75" s="7" t="s">
        <v>619</v>
      </c>
      <c r="B75" s="7" t="s">
        <v>620</v>
      </c>
      <c r="C75" s="3" t="s">
        <v>135</v>
      </c>
      <c r="D75" s="3" t="s">
        <v>7</v>
      </c>
      <c r="E75" s="1"/>
      <c r="F75" s="1"/>
      <c r="G75" s="1">
        <v>2</v>
      </c>
      <c r="H75" s="1"/>
      <c r="I75" s="1"/>
      <c r="J75" s="1"/>
      <c r="K75" s="1"/>
      <c r="L75" s="1"/>
      <c r="M75" s="1">
        <v>1</v>
      </c>
      <c r="N75" s="1">
        <v>18</v>
      </c>
      <c r="O75" s="1">
        <v>5</v>
      </c>
      <c r="P75" s="1"/>
    </row>
    <row r="76" spans="1:16">
      <c r="A76" s="10" t="s">
        <v>205</v>
      </c>
      <c r="B76" s="5" t="s">
        <v>206</v>
      </c>
      <c r="C76" s="3" t="s">
        <v>207</v>
      </c>
      <c r="D76" s="3" t="s">
        <v>7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>
      <c r="A77" s="10" t="s">
        <v>208</v>
      </c>
      <c r="B77" s="5" t="s">
        <v>209</v>
      </c>
      <c r="C77" s="3" t="s">
        <v>207</v>
      </c>
      <c r="D77" s="3" t="s">
        <v>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>
      <c r="A78" s="10" t="s">
        <v>210</v>
      </c>
      <c r="B78" s="5" t="s">
        <v>211</v>
      </c>
      <c r="C78" s="3" t="s">
        <v>207</v>
      </c>
      <c r="D78" s="3" t="s">
        <v>7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>
      <c r="A79" s="10" t="s">
        <v>212</v>
      </c>
      <c r="B79" s="5" t="s">
        <v>213</v>
      </c>
      <c r="C79" s="3" t="s">
        <v>207</v>
      </c>
      <c r="D79" s="3" t="s">
        <v>7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>
      <c r="A80" s="10" t="s">
        <v>214</v>
      </c>
      <c r="B80" s="5" t="s">
        <v>215</v>
      </c>
      <c r="C80" s="3" t="s">
        <v>207</v>
      </c>
      <c r="D80" s="3" t="s">
        <v>7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>
      <c r="A81" s="14" t="s">
        <v>216</v>
      </c>
      <c r="B81" s="5" t="s">
        <v>217</v>
      </c>
      <c r="C81" s="3" t="s">
        <v>207</v>
      </c>
      <c r="D81" s="3" t="s">
        <v>7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>
      <c r="A82" s="10" t="s">
        <v>226</v>
      </c>
      <c r="B82" s="5" t="s">
        <v>227</v>
      </c>
      <c r="C82" s="3" t="s">
        <v>207</v>
      </c>
      <c r="D82" s="3" t="s">
        <v>7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>
      <c r="A83" s="10" t="s">
        <v>218</v>
      </c>
      <c r="B83" s="5" t="s">
        <v>219</v>
      </c>
      <c r="C83" s="3" t="s">
        <v>207</v>
      </c>
      <c r="D83" s="3" t="s">
        <v>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>
      <c r="A84" s="10" t="s">
        <v>220</v>
      </c>
      <c r="B84" s="5" t="s">
        <v>221</v>
      </c>
      <c r="C84" s="3" t="s">
        <v>207</v>
      </c>
      <c r="D84" s="3" t="s">
        <v>7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>
      <c r="A85" s="10" t="s">
        <v>222</v>
      </c>
      <c r="B85" s="5" t="s">
        <v>223</v>
      </c>
      <c r="C85" s="3" t="s">
        <v>207</v>
      </c>
      <c r="D85" s="3" t="s">
        <v>7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>
      <c r="A86" s="14" t="s">
        <v>224</v>
      </c>
      <c r="B86" s="5" t="s">
        <v>225</v>
      </c>
      <c r="C86" s="3" t="s">
        <v>207</v>
      </c>
      <c r="D86" s="3" t="s">
        <v>7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>
      <c r="A87" s="10" t="s">
        <v>228</v>
      </c>
      <c r="B87" s="5" t="s">
        <v>229</v>
      </c>
      <c r="C87" s="3" t="s">
        <v>207</v>
      </c>
      <c r="D87" s="3" t="s">
        <v>7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>
      <c r="A88" s="10" t="s">
        <v>463</v>
      </c>
      <c r="B88" s="5" t="s">
        <v>231</v>
      </c>
      <c r="C88" s="3" t="s">
        <v>207</v>
      </c>
      <c r="D88" s="3" t="s">
        <v>7</v>
      </c>
      <c r="E88" s="1"/>
      <c r="F88" s="1"/>
      <c r="G88" s="1"/>
      <c r="H88" s="1"/>
      <c r="I88" s="1"/>
      <c r="J88" s="1"/>
      <c r="K88" s="1"/>
      <c r="L88" s="1"/>
      <c r="M88" s="1"/>
      <c r="N88" s="1">
        <v>18</v>
      </c>
      <c r="O88" s="1">
        <v>5</v>
      </c>
      <c r="P88" s="1"/>
    </row>
    <row r="89" spans="1:16">
      <c r="A89" s="10" t="s">
        <v>234</v>
      </c>
      <c r="B89" s="5" t="s">
        <v>235</v>
      </c>
      <c r="C89" s="3" t="s">
        <v>207</v>
      </c>
      <c r="D89" s="3" t="s">
        <v>7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>
      <c r="A90" s="10" t="s">
        <v>236</v>
      </c>
      <c r="B90" s="5" t="s">
        <v>237</v>
      </c>
      <c r="C90" s="3" t="s">
        <v>207</v>
      </c>
      <c r="D90" s="3" t="s">
        <v>7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>
      <c r="A91" s="10" t="s">
        <v>238</v>
      </c>
      <c r="B91" s="5" t="s">
        <v>239</v>
      </c>
      <c r="C91" s="3" t="s">
        <v>207</v>
      </c>
      <c r="D91" s="3" t="s">
        <v>7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>
      <c r="A92" s="10" t="s">
        <v>240</v>
      </c>
      <c r="B92" s="5" t="s">
        <v>241</v>
      </c>
      <c r="C92" s="3" t="s">
        <v>207</v>
      </c>
      <c r="D92" s="3" t="s">
        <v>7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>
      <c r="A93" s="10" t="s">
        <v>242</v>
      </c>
      <c r="B93" s="5" t="s">
        <v>243</v>
      </c>
      <c r="C93" s="3" t="s">
        <v>207</v>
      </c>
      <c r="D93" s="3" t="s">
        <v>7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>
      <c r="A94" s="10" t="s">
        <v>244</v>
      </c>
      <c r="B94" s="5" t="s">
        <v>245</v>
      </c>
      <c r="C94" s="3" t="s">
        <v>207</v>
      </c>
      <c r="D94" s="3" t="s">
        <v>7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>
      <c r="A95" s="10" t="s">
        <v>246</v>
      </c>
      <c r="B95" s="5" t="s">
        <v>247</v>
      </c>
      <c r="C95" s="3" t="s">
        <v>207</v>
      </c>
      <c r="D95" s="3" t="s">
        <v>7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>
      <c r="A96" s="14" t="s">
        <v>248</v>
      </c>
      <c r="B96" s="5" t="s">
        <v>249</v>
      </c>
      <c r="C96" s="3" t="s">
        <v>207</v>
      </c>
      <c r="D96" s="3" t="s">
        <v>7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>
      <c r="A97" s="10" t="s">
        <v>250</v>
      </c>
      <c r="B97" s="5" t="s">
        <v>251</v>
      </c>
      <c r="C97" s="3" t="s">
        <v>207</v>
      </c>
      <c r="D97" s="3" t="s">
        <v>7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>
      <c r="A98" s="10" t="s">
        <v>232</v>
      </c>
      <c r="B98" s="5" t="s">
        <v>233</v>
      </c>
      <c r="C98" s="3" t="s">
        <v>207</v>
      </c>
      <c r="D98" s="3" t="s">
        <v>7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>
      <c r="A99" s="7" t="s">
        <v>569</v>
      </c>
      <c r="B99" s="7" t="s">
        <v>570</v>
      </c>
      <c r="C99" s="7" t="s">
        <v>641</v>
      </c>
      <c r="D99" s="7" t="s">
        <v>7</v>
      </c>
      <c r="E99" s="1"/>
      <c r="F99" s="1"/>
      <c r="G99" s="1"/>
      <c r="H99" s="1"/>
      <c r="I99" s="1"/>
      <c r="J99" s="1"/>
      <c r="K99" s="1"/>
      <c r="L99" s="1"/>
      <c r="M99" s="1"/>
      <c r="N99" s="1">
        <v>18</v>
      </c>
      <c r="O99" s="1">
        <v>5</v>
      </c>
      <c r="P99" s="1"/>
    </row>
    <row r="100" spans="1:16">
      <c r="A100" s="7" t="s">
        <v>627</v>
      </c>
      <c r="B100" s="7" t="s">
        <v>628</v>
      </c>
      <c r="C100" s="3" t="s">
        <v>641</v>
      </c>
      <c r="D100" s="3" t="s">
        <v>7</v>
      </c>
      <c r="E100" s="1"/>
      <c r="F100" s="1"/>
      <c r="G100" s="1">
        <v>1</v>
      </c>
      <c r="H100" s="1"/>
      <c r="I100" s="1"/>
      <c r="J100" s="1">
        <v>1</v>
      </c>
      <c r="K100" s="1"/>
      <c r="L100" s="1"/>
      <c r="M100" s="1">
        <v>1</v>
      </c>
      <c r="N100" s="1">
        <v>17</v>
      </c>
      <c r="O100" s="1">
        <v>5</v>
      </c>
      <c r="P100" s="1"/>
    </row>
    <row r="101" spans="1:16">
      <c r="A101" s="7" t="s">
        <v>629</v>
      </c>
      <c r="B101" s="7" t="s">
        <v>630</v>
      </c>
      <c r="C101" s="3" t="s">
        <v>641</v>
      </c>
      <c r="D101" s="3" t="s">
        <v>7</v>
      </c>
      <c r="E101" s="1"/>
      <c r="F101" s="1"/>
      <c r="G101" s="1"/>
      <c r="H101" s="1"/>
      <c r="I101" s="1">
        <v>7</v>
      </c>
      <c r="J101" s="1"/>
      <c r="K101" s="1"/>
      <c r="L101" s="1"/>
      <c r="M101" s="1"/>
      <c r="N101" s="1">
        <v>16</v>
      </c>
      <c r="O101" s="1">
        <v>0</v>
      </c>
      <c r="P101" s="1"/>
    </row>
    <row r="102" spans="1:16">
      <c r="A102" s="7" t="s">
        <v>633</v>
      </c>
      <c r="B102" s="7" t="s">
        <v>634</v>
      </c>
      <c r="C102" s="3" t="s">
        <v>641</v>
      </c>
      <c r="D102" s="3" t="s">
        <v>7</v>
      </c>
      <c r="E102" s="1"/>
      <c r="F102" s="1"/>
      <c r="G102" s="1"/>
      <c r="H102" s="1"/>
      <c r="I102" s="1"/>
      <c r="J102" s="1"/>
      <c r="K102" s="1"/>
      <c r="L102" s="1"/>
      <c r="M102" s="1">
        <v>1</v>
      </c>
      <c r="N102" s="1">
        <v>18</v>
      </c>
      <c r="O102" s="1">
        <v>5</v>
      </c>
      <c r="P102" s="1"/>
    </row>
    <row r="103" spans="1:16">
      <c r="A103" s="14" t="s">
        <v>415</v>
      </c>
      <c r="B103" s="5" t="s">
        <v>416</v>
      </c>
      <c r="C103" s="3" t="s">
        <v>268</v>
      </c>
      <c r="D103" s="3" t="s">
        <v>7</v>
      </c>
      <c r="E103" s="1"/>
      <c r="F103" s="1">
        <v>1</v>
      </c>
      <c r="G103" s="1"/>
      <c r="H103" s="1"/>
      <c r="I103" s="1"/>
      <c r="J103" s="1"/>
      <c r="K103" s="1"/>
      <c r="L103" s="1"/>
      <c r="M103" s="1"/>
      <c r="N103" s="1">
        <v>17</v>
      </c>
      <c r="O103" s="1">
        <v>5</v>
      </c>
      <c r="P103" s="1"/>
    </row>
    <row r="104" spans="1:16">
      <c r="A104" s="14" t="s">
        <v>411</v>
      </c>
      <c r="B104" s="5" t="s">
        <v>412</v>
      </c>
      <c r="C104" s="3" t="s">
        <v>268</v>
      </c>
      <c r="D104" s="3" t="s">
        <v>7</v>
      </c>
      <c r="E104" s="1"/>
      <c r="F104" s="1">
        <v>1</v>
      </c>
      <c r="G104" s="1"/>
      <c r="H104" s="1"/>
      <c r="I104" s="1"/>
      <c r="J104" s="1"/>
      <c r="K104" s="1"/>
      <c r="L104" s="1"/>
      <c r="M104" s="1"/>
      <c r="N104" s="1">
        <v>17</v>
      </c>
      <c r="O104" s="1">
        <v>5</v>
      </c>
      <c r="P104" s="1"/>
    </row>
    <row r="105" spans="1:16">
      <c r="A105" s="14" t="s">
        <v>266</v>
      </c>
      <c r="B105" s="5" t="s">
        <v>267</v>
      </c>
      <c r="C105" s="3" t="s">
        <v>268</v>
      </c>
      <c r="D105" s="3" t="s">
        <v>7</v>
      </c>
      <c r="E105" s="1">
        <v>1</v>
      </c>
      <c r="F105" s="1"/>
      <c r="G105" s="1"/>
      <c r="H105" s="1"/>
      <c r="I105" s="1"/>
      <c r="J105" s="1"/>
      <c r="K105" s="1"/>
      <c r="L105" s="1"/>
      <c r="M105" s="1"/>
      <c r="N105" s="1">
        <v>17</v>
      </c>
      <c r="O105" s="1">
        <v>5</v>
      </c>
      <c r="P105" s="1"/>
    </row>
    <row r="106" spans="1:16">
      <c r="A106" s="14" t="s">
        <v>409</v>
      </c>
      <c r="B106" s="5" t="s">
        <v>410</v>
      </c>
      <c r="C106" s="3" t="s">
        <v>268</v>
      </c>
      <c r="D106" s="3" t="s">
        <v>7</v>
      </c>
      <c r="E106" s="1"/>
      <c r="F106" s="1">
        <v>1</v>
      </c>
      <c r="G106" s="1"/>
      <c r="H106" s="1"/>
      <c r="I106" s="1"/>
      <c r="J106" s="1">
        <v>1</v>
      </c>
      <c r="K106" s="1"/>
      <c r="L106" s="1"/>
      <c r="M106" s="1"/>
      <c r="N106" s="1">
        <v>16</v>
      </c>
      <c r="O106" s="1">
        <v>5</v>
      </c>
      <c r="P106" s="1"/>
    </row>
    <row r="107" spans="1:16">
      <c r="A107" s="14" t="s">
        <v>387</v>
      </c>
      <c r="B107" s="5" t="s">
        <v>388</v>
      </c>
      <c r="C107" s="3" t="s">
        <v>268</v>
      </c>
      <c r="D107" s="3" t="s">
        <v>7</v>
      </c>
      <c r="E107" s="1"/>
      <c r="F107" s="1">
        <v>1</v>
      </c>
      <c r="G107" s="1"/>
      <c r="H107" s="1"/>
      <c r="I107" s="1"/>
      <c r="J107" s="1"/>
      <c r="K107" s="1"/>
      <c r="L107" s="1"/>
      <c r="M107" s="1"/>
      <c r="N107" s="1">
        <v>17</v>
      </c>
      <c r="O107" s="1">
        <v>5</v>
      </c>
      <c r="P107" s="1"/>
    </row>
    <row r="108" spans="1:16">
      <c r="A108" s="14" t="s">
        <v>401</v>
      </c>
      <c r="B108" s="5" t="s">
        <v>402</v>
      </c>
      <c r="C108" s="3" t="s">
        <v>268</v>
      </c>
      <c r="D108" s="3" t="s">
        <v>7</v>
      </c>
      <c r="E108" s="1"/>
      <c r="F108" s="1"/>
      <c r="G108" s="1"/>
      <c r="H108" s="1"/>
      <c r="I108" s="1"/>
      <c r="J108" s="1"/>
      <c r="K108" s="1"/>
      <c r="L108" s="1"/>
      <c r="M108" s="1"/>
      <c r="N108" s="1">
        <v>18</v>
      </c>
      <c r="O108" s="1">
        <v>5</v>
      </c>
      <c r="P108" s="1"/>
    </row>
    <row r="109" spans="1:16">
      <c r="A109" s="14" t="s">
        <v>389</v>
      </c>
      <c r="B109" s="5" t="s">
        <v>390</v>
      </c>
      <c r="C109" s="3" t="s">
        <v>268</v>
      </c>
      <c r="D109" s="3" t="s">
        <v>7</v>
      </c>
      <c r="E109" s="1"/>
      <c r="F109" s="1"/>
      <c r="G109" s="1"/>
      <c r="H109" s="1"/>
      <c r="I109" s="1"/>
      <c r="J109" s="1">
        <v>1</v>
      </c>
      <c r="K109" s="1"/>
      <c r="L109" s="1"/>
      <c r="M109" s="1"/>
      <c r="N109" s="1">
        <v>17</v>
      </c>
      <c r="O109" s="1">
        <v>5</v>
      </c>
      <c r="P109" s="1"/>
    </row>
    <row r="110" spans="1:16">
      <c r="A110" s="14" t="s">
        <v>393</v>
      </c>
      <c r="B110" s="5" t="s">
        <v>394</v>
      </c>
      <c r="C110" s="3" t="s">
        <v>268</v>
      </c>
      <c r="D110" s="3" t="s">
        <v>7</v>
      </c>
      <c r="E110" s="1"/>
      <c r="F110" s="1"/>
      <c r="G110" s="1"/>
      <c r="H110" s="1"/>
      <c r="I110" s="1"/>
      <c r="J110" s="1"/>
      <c r="K110" s="1"/>
      <c r="L110" s="1"/>
      <c r="M110" s="1"/>
      <c r="N110" s="1">
        <v>18</v>
      </c>
      <c r="O110" s="1">
        <v>5</v>
      </c>
      <c r="P110" s="1"/>
    </row>
    <row r="111" spans="1:16">
      <c r="A111" s="14" t="s">
        <v>413</v>
      </c>
      <c r="B111" s="5" t="s">
        <v>414</v>
      </c>
      <c r="C111" s="3" t="s">
        <v>268</v>
      </c>
      <c r="D111" s="3" t="s">
        <v>7</v>
      </c>
      <c r="E111" s="1"/>
      <c r="F111" s="1"/>
      <c r="G111" s="1"/>
      <c r="H111" s="1"/>
      <c r="I111" s="1"/>
      <c r="J111" s="1"/>
      <c r="K111" s="1"/>
      <c r="L111" s="1"/>
      <c r="M111" s="1"/>
      <c r="N111" s="1">
        <v>18</v>
      </c>
      <c r="O111" s="1">
        <v>5</v>
      </c>
      <c r="P111" s="1"/>
    </row>
    <row r="112" spans="1:16">
      <c r="A112" s="14" t="s">
        <v>397</v>
      </c>
      <c r="B112" s="5" t="s">
        <v>398</v>
      </c>
      <c r="C112" s="3" t="s">
        <v>268</v>
      </c>
      <c r="D112" s="3" t="s">
        <v>7</v>
      </c>
      <c r="E112" s="1"/>
      <c r="F112" s="1"/>
      <c r="G112" s="1">
        <v>1</v>
      </c>
      <c r="H112" s="1"/>
      <c r="I112" s="1">
        <v>1</v>
      </c>
      <c r="J112" s="1"/>
      <c r="K112" s="1"/>
      <c r="L112" s="1"/>
      <c r="M112" s="1"/>
      <c r="N112" s="1">
        <v>17</v>
      </c>
      <c r="O112" s="1">
        <v>5</v>
      </c>
      <c r="P112" s="1"/>
    </row>
    <row r="113" spans="1:16">
      <c r="A113" s="14" t="s">
        <v>399</v>
      </c>
      <c r="B113" s="5" t="s">
        <v>400</v>
      </c>
      <c r="C113" s="3" t="s">
        <v>268</v>
      </c>
      <c r="D113" s="3" t="s">
        <v>7</v>
      </c>
      <c r="E113" s="1"/>
      <c r="F113" s="1"/>
      <c r="G113" s="1"/>
      <c r="H113" s="1"/>
      <c r="I113" s="1"/>
      <c r="J113" s="1"/>
      <c r="K113" s="1"/>
      <c r="L113" s="1"/>
      <c r="M113" s="1"/>
      <c r="N113" s="1">
        <v>18</v>
      </c>
      <c r="O113" s="1">
        <v>5</v>
      </c>
      <c r="P113" s="1"/>
    </row>
    <row r="114" spans="1:16">
      <c r="A114" s="14" t="s">
        <v>405</v>
      </c>
      <c r="B114" s="5" t="s">
        <v>406</v>
      </c>
      <c r="C114" s="3" t="s">
        <v>268</v>
      </c>
      <c r="D114" s="3" t="s">
        <v>7</v>
      </c>
      <c r="E114" s="1"/>
      <c r="F114" s="1"/>
      <c r="G114" s="1"/>
      <c r="H114" s="1"/>
      <c r="I114" s="1"/>
      <c r="J114" s="1"/>
      <c r="K114" s="1"/>
      <c r="L114" s="1"/>
      <c r="M114" s="1"/>
      <c r="N114" s="1">
        <v>18</v>
      </c>
      <c r="O114" s="1">
        <v>5</v>
      </c>
      <c r="P114" s="1"/>
    </row>
    <row r="115" spans="1:16">
      <c r="A115" s="14" t="s">
        <v>395</v>
      </c>
      <c r="B115" s="5" t="s">
        <v>396</v>
      </c>
      <c r="C115" s="3" t="s">
        <v>268</v>
      </c>
      <c r="D115" s="3" t="s">
        <v>7</v>
      </c>
      <c r="E115" s="1"/>
      <c r="F115" s="1"/>
      <c r="G115" s="1"/>
      <c r="H115" s="1"/>
      <c r="I115" s="1"/>
      <c r="J115" s="1"/>
      <c r="K115" s="1"/>
      <c r="L115" s="1"/>
      <c r="M115" s="1"/>
      <c r="N115" s="1">
        <v>18</v>
      </c>
      <c r="O115" s="1">
        <v>5</v>
      </c>
      <c r="P115" s="1"/>
    </row>
    <row r="116" spans="1:16">
      <c r="A116" s="14" t="s">
        <v>407</v>
      </c>
      <c r="B116" s="5" t="s">
        <v>408</v>
      </c>
      <c r="C116" s="3" t="s">
        <v>268</v>
      </c>
      <c r="D116" s="3" t="s">
        <v>7</v>
      </c>
      <c r="E116" s="1"/>
      <c r="F116" s="1"/>
      <c r="G116" s="1"/>
      <c r="H116" s="1"/>
      <c r="I116" s="1"/>
      <c r="J116" s="1"/>
      <c r="K116" s="1"/>
      <c r="L116" s="1"/>
      <c r="M116" s="1"/>
      <c r="N116" s="1">
        <v>18</v>
      </c>
      <c r="O116" s="1">
        <v>5</v>
      </c>
      <c r="P116" s="1"/>
    </row>
    <row r="117" spans="1:16">
      <c r="A117" s="14" t="s">
        <v>391</v>
      </c>
      <c r="B117" s="5" t="s">
        <v>392</v>
      </c>
      <c r="C117" s="3" t="s">
        <v>268</v>
      </c>
      <c r="D117" s="3" t="s">
        <v>7</v>
      </c>
      <c r="E117" s="1"/>
      <c r="F117" s="1"/>
      <c r="G117" s="1"/>
      <c r="H117" s="1"/>
      <c r="I117" s="1"/>
      <c r="J117" s="1"/>
      <c r="K117" s="1"/>
      <c r="L117" s="1"/>
      <c r="M117" s="1"/>
      <c r="N117" s="1">
        <v>18</v>
      </c>
      <c r="O117" s="1">
        <v>5</v>
      </c>
      <c r="P117" s="1"/>
    </row>
    <row r="118" spans="1:16">
      <c r="A118" s="14" t="s">
        <v>419</v>
      </c>
      <c r="B118" s="5" t="s">
        <v>420</v>
      </c>
      <c r="C118" s="3" t="s">
        <v>268</v>
      </c>
      <c r="D118" s="3" t="s">
        <v>7</v>
      </c>
      <c r="E118" s="1"/>
      <c r="F118" s="1"/>
      <c r="G118" s="1"/>
      <c r="H118" s="1"/>
      <c r="I118" s="1">
        <v>1</v>
      </c>
      <c r="J118" s="1"/>
      <c r="K118" s="1"/>
      <c r="L118" s="1"/>
      <c r="M118" s="1"/>
      <c r="N118" s="1">
        <v>18</v>
      </c>
      <c r="O118" s="1">
        <v>4</v>
      </c>
      <c r="P118" s="1"/>
    </row>
    <row r="119" spans="1:16">
      <c r="A119" s="14" t="s">
        <v>403</v>
      </c>
      <c r="B119" s="5" t="s">
        <v>404</v>
      </c>
      <c r="C119" s="3" t="s">
        <v>268</v>
      </c>
      <c r="D119" s="3" t="s">
        <v>7</v>
      </c>
      <c r="E119" s="1"/>
      <c r="F119" s="1">
        <v>3</v>
      </c>
      <c r="G119" s="1"/>
      <c r="H119" s="1"/>
      <c r="I119" s="1">
        <v>1</v>
      </c>
      <c r="J119" s="1"/>
      <c r="K119" s="1"/>
      <c r="L119" s="1"/>
      <c r="M119" s="1"/>
      <c r="N119" s="1">
        <v>16</v>
      </c>
      <c r="O119" s="1">
        <v>3</v>
      </c>
      <c r="P119" s="1"/>
    </row>
    <row r="120" spans="1:16">
      <c r="A120" s="14" t="s">
        <v>417</v>
      </c>
      <c r="B120" s="5" t="s">
        <v>418</v>
      </c>
      <c r="C120" s="3" t="s">
        <v>268</v>
      </c>
      <c r="D120" s="3" t="s">
        <v>7</v>
      </c>
      <c r="E120" s="1"/>
      <c r="F120" s="1"/>
      <c r="G120" s="1"/>
      <c r="H120" s="1">
        <v>1</v>
      </c>
      <c r="I120" s="1">
        <v>2</v>
      </c>
      <c r="J120" s="1"/>
      <c r="K120" s="1"/>
      <c r="L120" s="1"/>
      <c r="M120" s="1"/>
      <c r="N120" s="1">
        <v>17</v>
      </c>
      <c r="O120" s="1">
        <v>3</v>
      </c>
      <c r="P120" s="1"/>
    </row>
    <row r="121" spans="1:16">
      <c r="A121" s="14" t="s">
        <v>421</v>
      </c>
      <c r="B121" s="5" t="s">
        <v>422</v>
      </c>
      <c r="C121" s="3" t="s">
        <v>268</v>
      </c>
      <c r="D121" s="3" t="s">
        <v>7</v>
      </c>
      <c r="E121" s="1">
        <v>1</v>
      </c>
      <c r="F121" s="1"/>
      <c r="G121" s="1">
        <v>1</v>
      </c>
      <c r="H121" s="1"/>
      <c r="I121" s="1">
        <v>1</v>
      </c>
      <c r="J121" s="1"/>
      <c r="K121" s="1"/>
      <c r="L121" s="1"/>
      <c r="M121" s="1"/>
      <c r="N121" s="1">
        <v>16</v>
      </c>
      <c r="O121" s="1">
        <v>5</v>
      </c>
      <c r="P121" s="1"/>
    </row>
    <row r="122" spans="1:16">
      <c r="A122" s="10" t="s">
        <v>521</v>
      </c>
      <c r="B122" s="5" t="s">
        <v>522</v>
      </c>
      <c r="C122" s="3" t="s">
        <v>475</v>
      </c>
      <c r="D122" s="3" t="s">
        <v>7</v>
      </c>
      <c r="E122" s="1"/>
      <c r="F122" s="1"/>
      <c r="G122" s="1"/>
      <c r="H122" s="1"/>
      <c r="I122" s="1">
        <v>1</v>
      </c>
      <c r="J122" s="1"/>
      <c r="K122" s="1"/>
      <c r="L122" s="1"/>
      <c r="M122" s="1"/>
      <c r="N122" s="1">
        <v>18</v>
      </c>
      <c r="O122" s="1">
        <v>4</v>
      </c>
      <c r="P122" s="1"/>
    </row>
    <row r="123" spans="1:16">
      <c r="A123" s="10" t="s">
        <v>484</v>
      </c>
      <c r="B123" s="5" t="s">
        <v>485</v>
      </c>
      <c r="C123" s="3" t="s">
        <v>475</v>
      </c>
      <c r="D123" s="3" t="s">
        <v>7</v>
      </c>
      <c r="E123" s="1"/>
      <c r="F123" s="1"/>
      <c r="G123" s="1">
        <v>1</v>
      </c>
      <c r="H123" s="1"/>
      <c r="I123" s="1"/>
      <c r="J123" s="1"/>
      <c r="K123" s="1"/>
      <c r="L123" s="1"/>
      <c r="M123" s="1"/>
      <c r="N123" s="1">
        <v>18</v>
      </c>
      <c r="O123" s="1">
        <v>5</v>
      </c>
      <c r="P123" s="1"/>
    </row>
    <row r="124" spans="1:16">
      <c r="A124" s="14" t="s">
        <v>471</v>
      </c>
      <c r="B124" s="5" t="s">
        <v>472</v>
      </c>
      <c r="C124" s="3" t="s">
        <v>475</v>
      </c>
      <c r="D124" s="3" t="s">
        <v>7</v>
      </c>
      <c r="E124" s="1"/>
      <c r="F124" s="1"/>
      <c r="G124" s="1"/>
      <c r="H124" s="1">
        <v>2</v>
      </c>
      <c r="I124" s="1"/>
      <c r="J124" s="1"/>
      <c r="K124" s="1"/>
      <c r="L124" s="1"/>
      <c r="M124" s="1"/>
      <c r="N124" s="1">
        <v>16</v>
      </c>
      <c r="O124" s="1">
        <v>5</v>
      </c>
      <c r="P124" s="1"/>
    </row>
    <row r="125" spans="1:16">
      <c r="A125" s="7" t="s">
        <v>488</v>
      </c>
      <c r="B125" s="5" t="s">
        <v>489</v>
      </c>
      <c r="C125" s="3" t="s">
        <v>475</v>
      </c>
      <c r="D125" s="3" t="s">
        <v>7</v>
      </c>
      <c r="E125" s="1">
        <v>1</v>
      </c>
      <c r="F125" s="1"/>
      <c r="G125" s="1">
        <v>5</v>
      </c>
      <c r="H125" s="1"/>
      <c r="I125" s="1"/>
      <c r="J125" s="1"/>
      <c r="K125" s="1"/>
      <c r="L125" s="1"/>
      <c r="M125" s="1"/>
      <c r="N125" s="1">
        <v>18</v>
      </c>
      <c r="O125" s="1">
        <v>4</v>
      </c>
      <c r="P125" s="1"/>
    </row>
    <row r="126" spans="1:16">
      <c r="A126" s="10" t="s">
        <v>482</v>
      </c>
      <c r="B126" s="5" t="s">
        <v>483</v>
      </c>
      <c r="C126" s="3" t="s">
        <v>475</v>
      </c>
      <c r="D126" s="3" t="s">
        <v>7</v>
      </c>
      <c r="E126" s="1"/>
      <c r="F126" s="1"/>
      <c r="G126" s="1"/>
      <c r="H126" s="1"/>
      <c r="I126" s="1"/>
      <c r="J126" s="1"/>
      <c r="K126" s="1"/>
      <c r="L126" s="1"/>
      <c r="M126" s="1"/>
      <c r="N126" s="1">
        <v>18</v>
      </c>
      <c r="O126" s="1">
        <v>5</v>
      </c>
      <c r="P126" s="1"/>
    </row>
    <row r="127" spans="1:16">
      <c r="A127" s="10" t="s">
        <v>496</v>
      </c>
      <c r="B127" s="5" t="s">
        <v>497</v>
      </c>
      <c r="C127" s="3" t="s">
        <v>475</v>
      </c>
      <c r="D127" s="3" t="s">
        <v>7</v>
      </c>
      <c r="E127" s="1"/>
      <c r="F127" s="1"/>
      <c r="G127" s="1">
        <v>4</v>
      </c>
      <c r="H127" s="1"/>
      <c r="I127" s="1"/>
      <c r="J127" s="1"/>
      <c r="K127" s="1"/>
      <c r="L127" s="1"/>
      <c r="M127" s="1"/>
      <c r="N127" s="1">
        <v>18</v>
      </c>
      <c r="O127" s="1">
        <v>5</v>
      </c>
      <c r="P127" s="1"/>
    </row>
    <row r="128" spans="1:16">
      <c r="A128" s="10" t="s">
        <v>494</v>
      </c>
      <c r="B128" s="5" t="s">
        <v>495</v>
      </c>
      <c r="C128" s="3" t="s">
        <v>475</v>
      </c>
      <c r="D128" s="3" t="s">
        <v>7</v>
      </c>
      <c r="E128" s="1"/>
      <c r="F128" s="1"/>
      <c r="G128" s="1">
        <v>5</v>
      </c>
      <c r="H128" s="1"/>
      <c r="I128" s="1"/>
      <c r="J128" s="1"/>
      <c r="K128" s="1"/>
      <c r="L128" s="1"/>
      <c r="M128" s="1"/>
      <c r="N128" s="1">
        <v>18</v>
      </c>
      <c r="O128" s="1">
        <v>5</v>
      </c>
      <c r="P128" s="1"/>
    </row>
    <row r="129" spans="1:16">
      <c r="A129" s="10" t="s">
        <v>498</v>
      </c>
      <c r="B129" s="5" t="s">
        <v>499</v>
      </c>
      <c r="C129" s="3" t="s">
        <v>475</v>
      </c>
      <c r="D129" s="3" t="s">
        <v>7</v>
      </c>
      <c r="E129" s="1"/>
      <c r="F129" s="1"/>
      <c r="G129" s="1">
        <v>5</v>
      </c>
      <c r="H129" s="1"/>
      <c r="I129" s="1"/>
      <c r="J129" s="1"/>
      <c r="K129" s="1"/>
      <c r="L129" s="1"/>
      <c r="M129" s="1"/>
      <c r="N129" s="1">
        <v>18</v>
      </c>
      <c r="O129" s="1">
        <v>5</v>
      </c>
      <c r="P129" s="1"/>
    </row>
    <row r="130" spans="1:16">
      <c r="A130" s="10" t="s">
        <v>476</v>
      </c>
      <c r="B130" s="5" t="s">
        <v>477</v>
      </c>
      <c r="C130" s="3" t="s">
        <v>475</v>
      </c>
      <c r="D130" s="3" t="s">
        <v>7</v>
      </c>
      <c r="E130" s="1"/>
      <c r="F130" s="1"/>
      <c r="G130" s="1">
        <v>5</v>
      </c>
      <c r="H130" s="1"/>
      <c r="I130" s="1"/>
      <c r="J130" s="1"/>
      <c r="K130" s="1"/>
      <c r="L130" s="1"/>
      <c r="M130" s="1"/>
      <c r="N130" s="1">
        <v>18</v>
      </c>
      <c r="O130" s="1">
        <v>5</v>
      </c>
      <c r="P130" s="1"/>
    </row>
    <row r="131" spans="1:16">
      <c r="A131" s="10" t="s">
        <v>523</v>
      </c>
      <c r="B131" s="5" t="s">
        <v>524</v>
      </c>
      <c r="C131" s="3" t="s">
        <v>475</v>
      </c>
      <c r="D131" s="3" t="s">
        <v>7</v>
      </c>
      <c r="E131" s="1">
        <v>1</v>
      </c>
      <c r="F131" s="1"/>
      <c r="G131" s="1"/>
      <c r="H131" s="1"/>
      <c r="I131" s="1"/>
      <c r="J131" s="1"/>
      <c r="K131" s="1"/>
      <c r="L131" s="1"/>
      <c r="M131" s="1"/>
      <c r="N131" s="1">
        <v>17</v>
      </c>
      <c r="O131" s="1">
        <v>5</v>
      </c>
      <c r="P131" s="1"/>
    </row>
    <row r="132" spans="1:16">
      <c r="A132" s="14" t="s">
        <v>473</v>
      </c>
      <c r="B132" s="5" t="s">
        <v>474</v>
      </c>
      <c r="C132" s="3" t="s">
        <v>475</v>
      </c>
      <c r="D132" s="3" t="s">
        <v>7</v>
      </c>
      <c r="E132" s="1"/>
      <c r="F132" s="1"/>
      <c r="G132" s="1"/>
      <c r="H132" s="1"/>
      <c r="I132" s="1"/>
      <c r="J132" s="1"/>
      <c r="K132" s="1"/>
      <c r="L132" s="1"/>
      <c r="M132" s="1"/>
      <c r="N132" s="1">
        <v>18</v>
      </c>
      <c r="O132" s="1">
        <v>5</v>
      </c>
      <c r="P132" s="1"/>
    </row>
    <row r="133" spans="1:16">
      <c r="A133" s="10" t="s">
        <v>490</v>
      </c>
      <c r="B133" s="5" t="s">
        <v>491</v>
      </c>
      <c r="C133" s="3" t="s">
        <v>475</v>
      </c>
      <c r="D133" s="3" t="s">
        <v>7</v>
      </c>
      <c r="E133" s="1"/>
      <c r="F133" s="1"/>
      <c r="G133" s="1">
        <v>5</v>
      </c>
      <c r="H133" s="1"/>
      <c r="I133" s="1"/>
      <c r="J133" s="1"/>
      <c r="K133" s="1"/>
      <c r="L133" s="1"/>
      <c r="M133" s="1"/>
      <c r="N133" s="1">
        <v>18</v>
      </c>
      <c r="O133" s="1">
        <v>5</v>
      </c>
      <c r="P133" s="1"/>
    </row>
    <row r="134" spans="1:16">
      <c r="A134" s="10" t="s">
        <v>525</v>
      </c>
      <c r="B134" s="5" t="s">
        <v>526</v>
      </c>
      <c r="C134" s="3" t="s">
        <v>475</v>
      </c>
      <c r="D134" s="3" t="s">
        <v>7</v>
      </c>
      <c r="E134" s="1">
        <v>23</v>
      </c>
      <c r="F134" s="1"/>
      <c r="G134" s="1"/>
      <c r="H134" s="1"/>
      <c r="I134" s="1"/>
      <c r="J134" s="1"/>
      <c r="K134" s="1"/>
      <c r="L134" s="1"/>
      <c r="M134" s="1"/>
      <c r="N134" s="1">
        <v>0</v>
      </c>
      <c r="O134" s="1">
        <v>0</v>
      </c>
      <c r="P134" s="1"/>
    </row>
    <row r="135" spans="1:16">
      <c r="A135" s="7" t="s">
        <v>492</v>
      </c>
      <c r="B135" s="5" t="s">
        <v>493</v>
      </c>
      <c r="C135" s="3" t="s">
        <v>475</v>
      </c>
      <c r="D135" s="3" t="s">
        <v>7</v>
      </c>
      <c r="E135" s="1"/>
      <c r="F135" s="1"/>
      <c r="G135" s="1">
        <v>4</v>
      </c>
      <c r="H135" s="1"/>
      <c r="I135" s="1"/>
      <c r="J135" s="1"/>
      <c r="K135" s="1"/>
      <c r="L135" s="1"/>
      <c r="M135" s="1">
        <v>1</v>
      </c>
      <c r="N135" s="1">
        <v>18</v>
      </c>
      <c r="O135" s="1">
        <v>5</v>
      </c>
      <c r="P135" s="1"/>
    </row>
    <row r="136" spans="1:16">
      <c r="A136" s="10" t="s">
        <v>478</v>
      </c>
      <c r="B136" s="5" t="s">
        <v>479</v>
      </c>
      <c r="C136" s="3" t="s">
        <v>475</v>
      </c>
      <c r="D136" s="3" t="s">
        <v>7</v>
      </c>
      <c r="E136" s="1"/>
      <c r="F136" s="1"/>
      <c r="G136" s="1"/>
      <c r="H136" s="1">
        <v>1</v>
      </c>
      <c r="I136" s="1"/>
      <c r="J136" s="1"/>
      <c r="K136" s="1"/>
      <c r="L136" s="1"/>
      <c r="M136" s="1"/>
      <c r="N136" s="1">
        <v>18</v>
      </c>
      <c r="O136" s="1">
        <v>4</v>
      </c>
      <c r="P136" s="1"/>
    </row>
    <row r="137" spans="1:16">
      <c r="A137" s="16" t="s">
        <v>635</v>
      </c>
      <c r="B137" s="16" t="s">
        <v>636</v>
      </c>
      <c r="C137" s="6" t="s">
        <v>475</v>
      </c>
      <c r="D137" s="6" t="s">
        <v>7</v>
      </c>
      <c r="E137" s="47"/>
      <c r="F137" s="47"/>
      <c r="G137" s="47"/>
      <c r="H137" s="47">
        <v>1</v>
      </c>
      <c r="I137" s="47"/>
      <c r="J137" s="47"/>
      <c r="K137" s="47"/>
      <c r="L137" s="47">
        <v>1</v>
      </c>
      <c r="M137" s="47"/>
      <c r="N137" s="47">
        <v>16</v>
      </c>
      <c r="O137" s="47">
        <v>5</v>
      </c>
      <c r="P137" s="47"/>
    </row>
    <row r="138" spans="1:16">
      <c r="A138" s="14" t="s">
        <v>423</v>
      </c>
      <c r="B138" s="5" t="s">
        <v>424</v>
      </c>
      <c r="C138" s="5" t="s">
        <v>303</v>
      </c>
      <c r="D138" s="3" t="s">
        <v>7</v>
      </c>
      <c r="E138" s="1">
        <v>1</v>
      </c>
      <c r="F138" s="1"/>
      <c r="G138" s="1"/>
      <c r="H138" s="1">
        <v>1</v>
      </c>
      <c r="I138" s="1"/>
      <c r="J138" s="1"/>
      <c r="K138" s="1"/>
      <c r="L138" s="1"/>
      <c r="M138" s="1"/>
      <c r="N138" s="1">
        <v>17</v>
      </c>
      <c r="O138" s="1">
        <v>4</v>
      </c>
      <c r="P138" s="1"/>
    </row>
    <row r="139" spans="1:16">
      <c r="A139" s="14" t="s">
        <v>429</v>
      </c>
      <c r="B139" s="5" t="s">
        <v>430</v>
      </c>
      <c r="C139" s="5" t="s">
        <v>303</v>
      </c>
      <c r="D139" s="3" t="s">
        <v>7</v>
      </c>
      <c r="E139" s="1"/>
      <c r="F139" s="1"/>
      <c r="G139" s="1"/>
      <c r="H139" s="1"/>
      <c r="I139" s="1"/>
      <c r="J139" s="1"/>
      <c r="K139" s="1"/>
      <c r="L139" s="1"/>
      <c r="M139" s="1"/>
      <c r="N139" s="1">
        <v>18</v>
      </c>
      <c r="O139" s="1">
        <v>5</v>
      </c>
      <c r="P139" s="1"/>
    </row>
    <row r="140" spans="1:16">
      <c r="A140" s="14" t="s">
        <v>327</v>
      </c>
      <c r="B140" s="5" t="s">
        <v>328</v>
      </c>
      <c r="C140" s="5" t="s">
        <v>306</v>
      </c>
      <c r="D140" s="3" t="s">
        <v>7</v>
      </c>
      <c r="E140" s="1"/>
      <c r="F140" s="1"/>
      <c r="G140" s="1"/>
      <c r="H140" s="1">
        <v>2</v>
      </c>
      <c r="I140" s="1"/>
      <c r="J140" s="1"/>
      <c r="K140" s="1"/>
      <c r="L140" s="1"/>
      <c r="M140" s="1"/>
      <c r="N140" s="1">
        <v>17</v>
      </c>
      <c r="O140" s="1">
        <v>4</v>
      </c>
      <c r="P140" s="1"/>
    </row>
    <row r="141" spans="1:16">
      <c r="A141" s="14" t="s">
        <v>431</v>
      </c>
      <c r="B141" s="5" t="s">
        <v>432</v>
      </c>
      <c r="C141" s="5" t="s">
        <v>303</v>
      </c>
      <c r="D141" s="3" t="s">
        <v>7</v>
      </c>
      <c r="E141" s="1"/>
      <c r="F141" s="1">
        <v>1</v>
      </c>
      <c r="G141" s="1"/>
      <c r="H141" s="1"/>
      <c r="I141" s="1">
        <v>6</v>
      </c>
      <c r="J141" s="1"/>
      <c r="K141" s="1"/>
      <c r="L141" s="1"/>
      <c r="M141" s="1">
        <v>1</v>
      </c>
      <c r="N141" s="1">
        <v>14</v>
      </c>
      <c r="O141" s="1">
        <v>2</v>
      </c>
      <c r="P141" s="1"/>
    </row>
    <row r="142" spans="1:16">
      <c r="A142" s="14" t="s">
        <v>433</v>
      </c>
      <c r="B142" s="5" t="s">
        <v>434</v>
      </c>
      <c r="C142" s="5" t="s">
        <v>303</v>
      </c>
      <c r="D142" s="3" t="s">
        <v>435</v>
      </c>
      <c r="E142" s="1"/>
      <c r="F142" s="1"/>
      <c r="G142" s="1"/>
      <c r="H142" s="1">
        <v>1</v>
      </c>
      <c r="I142" s="1"/>
      <c r="J142" s="1"/>
      <c r="K142" s="1"/>
      <c r="L142" s="1"/>
      <c r="M142" s="1"/>
      <c r="N142" s="1">
        <v>17</v>
      </c>
      <c r="O142" s="1">
        <v>5</v>
      </c>
      <c r="P142" s="1"/>
    </row>
    <row r="143" spans="1:16">
      <c r="A143" s="14" t="s">
        <v>436</v>
      </c>
      <c r="B143" s="5" t="s">
        <v>437</v>
      </c>
      <c r="C143" s="5" t="s">
        <v>303</v>
      </c>
      <c r="D143" s="3" t="s">
        <v>7</v>
      </c>
      <c r="E143" s="1"/>
      <c r="F143" s="1"/>
      <c r="G143" s="1"/>
      <c r="H143" s="1"/>
      <c r="I143" s="1"/>
      <c r="J143" s="1"/>
      <c r="K143" s="1"/>
      <c r="L143" s="1"/>
      <c r="M143" s="1"/>
      <c r="N143" s="1">
        <v>18</v>
      </c>
      <c r="O143" s="1">
        <v>5</v>
      </c>
      <c r="P143" s="1"/>
    </row>
    <row r="144" spans="1:16">
      <c r="A144" s="14" t="s">
        <v>440</v>
      </c>
      <c r="B144" s="5" t="s">
        <v>441</v>
      </c>
      <c r="C144" s="5" t="s">
        <v>303</v>
      </c>
      <c r="D144" s="3" t="s">
        <v>7</v>
      </c>
      <c r="E144" s="1"/>
      <c r="F144" s="1"/>
      <c r="G144" s="1"/>
      <c r="H144" s="1"/>
      <c r="I144" s="1"/>
      <c r="J144" s="1"/>
      <c r="K144" s="1"/>
      <c r="L144" s="1"/>
      <c r="M144" s="1"/>
      <c r="N144" s="1">
        <v>18</v>
      </c>
      <c r="O144" s="1">
        <v>5</v>
      </c>
      <c r="P144" s="1"/>
    </row>
    <row r="145" spans="1:16">
      <c r="A145" s="14" t="s">
        <v>444</v>
      </c>
      <c r="B145" s="5" t="s">
        <v>445</v>
      </c>
      <c r="C145" s="5" t="s">
        <v>303</v>
      </c>
      <c r="D145" s="3" t="s">
        <v>7</v>
      </c>
      <c r="E145" s="1">
        <v>1</v>
      </c>
      <c r="F145" s="1">
        <v>1</v>
      </c>
      <c r="G145" s="1"/>
      <c r="H145" s="1"/>
      <c r="I145" s="1">
        <v>2</v>
      </c>
      <c r="J145" s="1"/>
      <c r="K145" s="1"/>
      <c r="L145" s="1"/>
      <c r="M145" s="1"/>
      <c r="N145" s="1">
        <v>16</v>
      </c>
      <c r="O145" s="1">
        <v>3</v>
      </c>
      <c r="P145" s="1"/>
    </row>
    <row r="146" spans="1:16">
      <c r="A146" s="14" t="s">
        <v>450</v>
      </c>
      <c r="B146" s="5" t="s">
        <v>451</v>
      </c>
      <c r="C146" s="5" t="s">
        <v>303</v>
      </c>
      <c r="D146" s="3" t="s">
        <v>7</v>
      </c>
      <c r="E146" s="1"/>
      <c r="F146" s="1"/>
      <c r="G146" s="1"/>
      <c r="H146" s="1"/>
      <c r="I146" s="1"/>
      <c r="J146" s="1"/>
      <c r="K146" s="1"/>
      <c r="L146" s="1"/>
      <c r="M146" s="1"/>
      <c r="N146" s="1">
        <v>18</v>
      </c>
      <c r="O146" s="1">
        <v>5</v>
      </c>
      <c r="P146" s="1"/>
    </row>
    <row r="147" spans="1:16">
      <c r="A147" s="14" t="s">
        <v>456</v>
      </c>
      <c r="B147" s="5" t="s">
        <v>457</v>
      </c>
      <c r="C147" s="5" t="s">
        <v>303</v>
      </c>
      <c r="D147" s="3" t="s">
        <v>7</v>
      </c>
      <c r="E147" s="1">
        <v>1</v>
      </c>
      <c r="F147" s="1">
        <v>1</v>
      </c>
      <c r="G147" s="1"/>
      <c r="H147" s="1"/>
      <c r="I147" s="1"/>
      <c r="J147" s="1"/>
      <c r="K147" s="1"/>
      <c r="L147" s="1"/>
      <c r="M147" s="1"/>
      <c r="N147" s="1">
        <v>16</v>
      </c>
      <c r="O147" s="1">
        <v>5</v>
      </c>
      <c r="P147" s="1"/>
    </row>
    <row r="148" spans="1:16">
      <c r="A148" s="14" t="s">
        <v>460</v>
      </c>
      <c r="B148" s="5" t="s">
        <v>461</v>
      </c>
      <c r="C148" s="5" t="s">
        <v>303</v>
      </c>
      <c r="D148" s="3" t="s">
        <v>7</v>
      </c>
      <c r="E148" s="1"/>
      <c r="F148" s="1">
        <v>1</v>
      </c>
      <c r="G148" s="1"/>
      <c r="H148" s="1"/>
      <c r="I148" s="1"/>
      <c r="J148" s="1"/>
      <c r="K148" s="1"/>
      <c r="L148" s="1"/>
      <c r="M148" s="1"/>
      <c r="N148" s="1">
        <v>17</v>
      </c>
      <c r="O148" s="1">
        <v>5</v>
      </c>
      <c r="P148" s="1"/>
    </row>
    <row r="149" spans="1:16">
      <c r="A149" s="7" t="s">
        <v>613</v>
      </c>
      <c r="B149" s="7" t="s">
        <v>614</v>
      </c>
      <c r="C149" s="3" t="s">
        <v>303</v>
      </c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>
        <v>18</v>
      </c>
      <c r="O149" s="1">
        <v>5</v>
      </c>
      <c r="P149" s="1"/>
    </row>
    <row r="150" spans="1:16">
      <c r="A150" s="14" t="s">
        <v>463</v>
      </c>
      <c r="B150" s="5" t="s">
        <v>464</v>
      </c>
      <c r="C150" s="5" t="s">
        <v>303</v>
      </c>
      <c r="D150" s="3" t="s">
        <v>7</v>
      </c>
      <c r="E150" s="1"/>
      <c r="F150" s="1"/>
      <c r="G150" s="1"/>
      <c r="H150" s="1">
        <v>2</v>
      </c>
      <c r="I150" s="1"/>
      <c r="J150" s="1"/>
      <c r="K150" s="1"/>
      <c r="L150" s="1">
        <v>2</v>
      </c>
      <c r="M150" s="1"/>
      <c r="N150" s="1">
        <v>16</v>
      </c>
      <c r="O150" s="1">
        <v>3</v>
      </c>
      <c r="P150" s="1"/>
    </row>
    <row r="151" spans="1:16">
      <c r="A151" s="16" t="s">
        <v>639</v>
      </c>
      <c r="B151" s="16" t="s">
        <v>784</v>
      </c>
      <c r="C151" s="6" t="s">
        <v>475</v>
      </c>
      <c r="D151" s="6" t="s">
        <v>7</v>
      </c>
      <c r="E151" s="47"/>
      <c r="F151" s="47">
        <v>1</v>
      </c>
      <c r="G151" s="47"/>
      <c r="H151" s="47"/>
      <c r="I151" s="47"/>
      <c r="J151" s="47"/>
      <c r="K151" s="47"/>
      <c r="L151" s="47"/>
      <c r="M151" s="47"/>
      <c r="N151" s="47">
        <v>17</v>
      </c>
      <c r="O151" s="47">
        <v>5</v>
      </c>
      <c r="P151" s="47"/>
    </row>
    <row r="152" spans="1:16">
      <c r="A152" s="14" t="s">
        <v>260</v>
      </c>
      <c r="B152" s="5" t="s">
        <v>261</v>
      </c>
      <c r="C152" s="3" t="s">
        <v>259</v>
      </c>
      <c r="D152" s="3" t="s">
        <v>7</v>
      </c>
      <c r="E152" s="1"/>
      <c r="F152" s="1"/>
      <c r="G152" s="1">
        <v>5</v>
      </c>
      <c r="H152" s="1"/>
      <c r="I152" s="1"/>
      <c r="J152" s="1"/>
      <c r="K152" s="1"/>
      <c r="L152" s="1"/>
      <c r="M152" s="1"/>
      <c r="N152" s="1">
        <v>18</v>
      </c>
      <c r="O152" s="1">
        <v>5</v>
      </c>
      <c r="P152" s="1"/>
    </row>
    <row r="153" spans="1:16">
      <c r="A153" s="14" t="s">
        <v>262</v>
      </c>
      <c r="B153" s="5" t="s">
        <v>263</v>
      </c>
      <c r="C153" s="3" t="s">
        <v>259</v>
      </c>
      <c r="D153" s="3" t="s">
        <v>7</v>
      </c>
      <c r="E153" s="1"/>
      <c r="F153" s="1"/>
      <c r="G153" s="1"/>
      <c r="H153" s="1"/>
      <c r="I153" s="1"/>
      <c r="J153" s="1"/>
      <c r="K153" s="1"/>
      <c r="L153" s="1"/>
      <c r="M153" s="1">
        <v>1</v>
      </c>
      <c r="N153" s="1">
        <v>18</v>
      </c>
      <c r="O153" s="1">
        <v>5</v>
      </c>
      <c r="P153" s="1"/>
    </row>
    <row r="154" spans="1:16">
      <c r="A154" s="14" t="s">
        <v>264</v>
      </c>
      <c r="B154" s="5" t="s">
        <v>265</v>
      </c>
      <c r="C154" s="3" t="s">
        <v>259</v>
      </c>
      <c r="D154" s="3" t="s">
        <v>7</v>
      </c>
      <c r="E154" s="1"/>
      <c r="F154" s="1"/>
      <c r="G154" s="1"/>
      <c r="H154" s="1"/>
      <c r="I154" s="1"/>
      <c r="J154" s="1"/>
      <c r="K154" s="1"/>
      <c r="L154" s="1"/>
      <c r="M154" s="1"/>
      <c r="N154" s="1">
        <v>18</v>
      </c>
      <c r="O154" s="1">
        <v>5</v>
      </c>
      <c r="P154" s="1"/>
    </row>
    <row r="155" spans="1:16">
      <c r="A155" s="14" t="s">
        <v>269</v>
      </c>
      <c r="B155" s="5" t="s">
        <v>270</v>
      </c>
      <c r="C155" s="3" t="s">
        <v>259</v>
      </c>
      <c r="D155" s="3" t="s">
        <v>7</v>
      </c>
      <c r="E155" s="1"/>
      <c r="F155" s="1"/>
      <c r="G155" s="1">
        <v>1</v>
      </c>
      <c r="H155" s="1"/>
      <c r="I155" s="1">
        <v>1</v>
      </c>
      <c r="J155" s="1"/>
      <c r="K155" s="1"/>
      <c r="L155" s="1"/>
      <c r="M155" s="1"/>
      <c r="N155" s="1">
        <v>18</v>
      </c>
      <c r="O155" s="1">
        <v>4</v>
      </c>
      <c r="P155" s="1"/>
    </row>
    <row r="156" spans="1:16">
      <c r="A156" s="14" t="s">
        <v>271</v>
      </c>
      <c r="B156" s="5" t="s">
        <v>272</v>
      </c>
      <c r="C156" s="3" t="s">
        <v>259</v>
      </c>
      <c r="D156" s="3" t="s">
        <v>7</v>
      </c>
      <c r="E156" s="1"/>
      <c r="F156" s="1"/>
      <c r="G156" s="1"/>
      <c r="H156" s="1"/>
      <c r="I156" s="1"/>
      <c r="J156" s="1"/>
      <c r="K156" s="1"/>
      <c r="L156" s="1"/>
      <c r="M156" s="1"/>
      <c r="N156" s="1">
        <v>18</v>
      </c>
      <c r="O156" s="1">
        <v>5</v>
      </c>
      <c r="P156" s="1"/>
    </row>
    <row r="157" spans="1:16">
      <c r="A157" s="14" t="s">
        <v>273</v>
      </c>
      <c r="B157" s="5" t="s">
        <v>274</v>
      </c>
      <c r="C157" s="3" t="s">
        <v>259</v>
      </c>
      <c r="D157" s="3" t="s">
        <v>7</v>
      </c>
      <c r="E157" s="1"/>
      <c r="F157" s="1"/>
      <c r="G157" s="1">
        <v>4</v>
      </c>
      <c r="H157" s="1"/>
      <c r="I157" s="1"/>
      <c r="J157" s="1"/>
      <c r="K157" s="1"/>
      <c r="L157" s="1"/>
      <c r="M157" s="1"/>
      <c r="N157" s="1">
        <v>18</v>
      </c>
      <c r="O157" s="1">
        <v>5</v>
      </c>
      <c r="P157" s="1"/>
    </row>
    <row r="158" spans="1:16">
      <c r="A158" s="14" t="s">
        <v>279</v>
      </c>
      <c r="B158" s="5" t="s">
        <v>280</v>
      </c>
      <c r="C158" s="3" t="s">
        <v>259</v>
      </c>
      <c r="D158" s="3" t="s">
        <v>7</v>
      </c>
      <c r="E158" s="1"/>
      <c r="F158" s="1"/>
      <c r="G158" s="1">
        <v>5</v>
      </c>
      <c r="H158" s="1">
        <v>1</v>
      </c>
      <c r="I158" s="1"/>
      <c r="J158" s="1"/>
      <c r="K158" s="1"/>
      <c r="L158" s="1"/>
      <c r="M158" s="1"/>
      <c r="N158" s="1">
        <v>17</v>
      </c>
      <c r="O158" s="1">
        <v>5</v>
      </c>
      <c r="P158" s="1"/>
    </row>
    <row r="159" spans="1:16">
      <c r="A159" s="14" t="s">
        <v>290</v>
      </c>
      <c r="B159" s="5" t="s">
        <v>291</v>
      </c>
      <c r="C159" s="3" t="s">
        <v>259</v>
      </c>
      <c r="D159" s="3" t="s">
        <v>7</v>
      </c>
      <c r="E159" s="1"/>
      <c r="F159" s="1"/>
      <c r="G159" s="1">
        <v>4</v>
      </c>
      <c r="H159" s="1"/>
      <c r="I159" s="1">
        <v>2</v>
      </c>
      <c r="J159" s="1"/>
      <c r="K159" s="1"/>
      <c r="L159" s="1"/>
      <c r="M159" s="1"/>
      <c r="N159" s="1">
        <v>18</v>
      </c>
      <c r="O159" s="1">
        <v>3</v>
      </c>
      <c r="P159" s="1"/>
    </row>
    <row r="160" spans="1:16">
      <c r="A160" s="14" t="s">
        <v>292</v>
      </c>
      <c r="B160" s="5" t="s">
        <v>293</v>
      </c>
      <c r="C160" s="3" t="s">
        <v>259</v>
      </c>
      <c r="D160" s="3" t="s">
        <v>7</v>
      </c>
      <c r="E160" s="1"/>
      <c r="F160" s="1"/>
      <c r="G160" s="1"/>
      <c r="H160" s="1"/>
      <c r="I160" s="1">
        <v>2</v>
      </c>
      <c r="J160" s="1"/>
      <c r="K160" s="1"/>
      <c r="L160" s="1"/>
      <c r="M160" s="1"/>
      <c r="N160" s="1">
        <v>17</v>
      </c>
      <c r="O160" s="1">
        <v>4</v>
      </c>
      <c r="P160" s="1"/>
    </row>
    <row r="161" spans="1:16">
      <c r="A161" s="14" t="s">
        <v>296</v>
      </c>
      <c r="B161" s="5" t="s">
        <v>297</v>
      </c>
      <c r="C161" s="3" t="s">
        <v>259</v>
      </c>
      <c r="D161" s="3" t="s">
        <v>7</v>
      </c>
      <c r="E161" s="19"/>
      <c r="F161" s="1"/>
      <c r="G161" s="1"/>
      <c r="H161" s="1"/>
      <c r="I161" s="1">
        <v>1</v>
      </c>
      <c r="J161" s="1"/>
      <c r="K161" s="1"/>
      <c r="L161" s="1">
        <v>1</v>
      </c>
      <c r="M161" s="1"/>
      <c r="N161" s="1">
        <v>18</v>
      </c>
      <c r="O161" s="1">
        <v>3</v>
      </c>
      <c r="P161" s="1"/>
    </row>
    <row r="162" spans="1:16">
      <c r="A162" s="14" t="s">
        <v>463</v>
      </c>
      <c r="B162" s="5" t="s">
        <v>299</v>
      </c>
      <c r="C162" s="3" t="s">
        <v>259</v>
      </c>
      <c r="D162" s="3" t="s">
        <v>7</v>
      </c>
      <c r="E162" s="1"/>
      <c r="F162" s="1"/>
      <c r="G162" s="1">
        <v>2</v>
      </c>
      <c r="H162" s="1"/>
      <c r="I162" s="1"/>
      <c r="J162" s="1"/>
      <c r="K162" s="1"/>
      <c r="L162" s="1"/>
      <c r="M162" s="1"/>
      <c r="N162" s="1">
        <v>18</v>
      </c>
      <c r="O162" s="1">
        <v>5</v>
      </c>
      <c r="P162" s="1"/>
    </row>
    <row r="163" spans="1:16">
      <c r="A163" s="7" t="s">
        <v>554</v>
      </c>
      <c r="B163" s="5" t="s">
        <v>555</v>
      </c>
      <c r="C163" s="3" t="s">
        <v>475</v>
      </c>
      <c r="D163" s="3" t="s">
        <v>7</v>
      </c>
      <c r="E163" s="1"/>
      <c r="F163" s="1"/>
      <c r="G163" s="1"/>
      <c r="H163" s="1">
        <v>1</v>
      </c>
      <c r="I163" s="1"/>
      <c r="J163" s="1"/>
      <c r="K163" s="1"/>
      <c r="L163" s="1"/>
      <c r="M163" s="1"/>
      <c r="N163" s="1">
        <v>18</v>
      </c>
      <c r="O163" s="1">
        <v>4</v>
      </c>
      <c r="P163" s="1"/>
    </row>
    <row r="164" spans="1:16">
      <c r="A164" s="10" t="s">
        <v>486</v>
      </c>
      <c r="B164" s="5" t="s">
        <v>487</v>
      </c>
      <c r="C164" s="3" t="s">
        <v>475</v>
      </c>
      <c r="D164" s="3" t="s">
        <v>7</v>
      </c>
      <c r="E164" s="1"/>
      <c r="F164" s="1"/>
      <c r="G164" s="1">
        <v>4</v>
      </c>
      <c r="H164" s="1"/>
      <c r="I164" s="1"/>
      <c r="J164" s="1"/>
      <c r="K164" s="1"/>
      <c r="L164" s="1"/>
      <c r="M164" s="1">
        <v>1</v>
      </c>
      <c r="N164" s="1">
        <v>18</v>
      </c>
      <c r="O164" s="1">
        <v>5</v>
      </c>
      <c r="P164" s="1"/>
    </row>
    <row r="165" spans="1:16">
      <c r="A165" s="10" t="s">
        <v>480</v>
      </c>
      <c r="B165" s="5" t="s">
        <v>481</v>
      </c>
      <c r="C165" s="3" t="s">
        <v>475</v>
      </c>
      <c r="D165" s="3" t="s">
        <v>7</v>
      </c>
      <c r="E165" s="1"/>
      <c r="F165" s="1"/>
      <c r="G165" s="1">
        <v>3</v>
      </c>
      <c r="H165" s="1"/>
      <c r="I165" s="1"/>
      <c r="J165" s="1"/>
      <c r="K165" s="1"/>
      <c r="L165" s="1"/>
      <c r="M165" s="1"/>
      <c r="N165" s="1">
        <v>18</v>
      </c>
      <c r="O165" s="1">
        <v>5</v>
      </c>
      <c r="P165" s="1"/>
    </row>
    <row r="166" spans="1:16">
      <c r="A166" s="7" t="s">
        <v>463</v>
      </c>
      <c r="B166" s="5" t="s">
        <v>549</v>
      </c>
      <c r="C166" s="3" t="s">
        <v>475</v>
      </c>
      <c r="D166" s="3" t="s">
        <v>7</v>
      </c>
      <c r="E166" s="19"/>
      <c r="F166" s="1">
        <v>2</v>
      </c>
      <c r="G166" s="1">
        <v>5</v>
      </c>
      <c r="H166" s="1"/>
      <c r="I166" s="1"/>
      <c r="J166" s="1"/>
      <c r="K166" s="1"/>
      <c r="L166" s="1"/>
      <c r="M166" s="1"/>
      <c r="N166" s="1">
        <v>16</v>
      </c>
      <c r="O166" s="1">
        <v>5</v>
      </c>
      <c r="P166" s="1"/>
    </row>
    <row r="167" spans="1:16">
      <c r="A167" s="14" t="s">
        <v>307</v>
      </c>
      <c r="B167" s="12" t="s">
        <v>308</v>
      </c>
      <c r="C167" s="61" t="s">
        <v>600</v>
      </c>
      <c r="D167" s="4" t="s">
        <v>7</v>
      </c>
      <c r="E167" s="1"/>
      <c r="F167" s="1"/>
      <c r="G167" s="1"/>
      <c r="H167" s="1"/>
      <c r="I167" s="1"/>
      <c r="J167" s="1"/>
      <c r="K167" s="1"/>
      <c r="L167" s="1"/>
      <c r="M167" s="1"/>
      <c r="N167" s="1">
        <v>18</v>
      </c>
      <c r="O167" s="1">
        <v>5</v>
      </c>
      <c r="P167" s="1"/>
    </row>
    <row r="168" spans="1:16">
      <c r="A168" s="14" t="s">
        <v>309</v>
      </c>
      <c r="B168" s="12" t="s">
        <v>310</v>
      </c>
      <c r="C168" s="9" t="s">
        <v>306</v>
      </c>
      <c r="D168" s="4" t="s">
        <v>7</v>
      </c>
      <c r="E168" s="1"/>
      <c r="F168" s="1"/>
      <c r="G168" s="1"/>
      <c r="H168" s="1">
        <v>2</v>
      </c>
      <c r="I168" s="1"/>
      <c r="J168" s="1"/>
      <c r="K168" s="1"/>
      <c r="L168" s="1"/>
      <c r="M168" s="1"/>
      <c r="N168" s="1">
        <v>16</v>
      </c>
      <c r="O168" s="1">
        <v>5</v>
      </c>
      <c r="P168" s="1"/>
    </row>
    <row r="169" spans="1:16">
      <c r="A169" s="14" t="s">
        <v>311</v>
      </c>
      <c r="B169" s="12" t="s">
        <v>312</v>
      </c>
      <c r="C169" s="9" t="s">
        <v>306</v>
      </c>
      <c r="D169" s="4" t="s">
        <v>7</v>
      </c>
      <c r="E169" s="1"/>
      <c r="F169" s="1"/>
      <c r="G169" s="1">
        <v>1</v>
      </c>
      <c r="H169" s="1"/>
      <c r="I169" s="1"/>
      <c r="J169" s="1"/>
      <c r="K169" s="1"/>
      <c r="L169" s="1"/>
      <c r="M169" s="1"/>
      <c r="N169" s="1">
        <v>18</v>
      </c>
      <c r="O169" s="1">
        <v>5</v>
      </c>
      <c r="P169" s="1"/>
    </row>
    <row r="170" spans="1:16">
      <c r="A170" s="14" t="s">
        <v>313</v>
      </c>
      <c r="B170" s="12" t="s">
        <v>314</v>
      </c>
      <c r="C170" s="9" t="s">
        <v>306</v>
      </c>
      <c r="D170" s="4" t="s">
        <v>7</v>
      </c>
      <c r="E170" s="1">
        <v>3</v>
      </c>
      <c r="F170" s="1"/>
      <c r="G170" s="1">
        <v>1</v>
      </c>
      <c r="H170" s="1"/>
      <c r="I170" s="1">
        <v>1</v>
      </c>
      <c r="J170" s="1"/>
      <c r="K170" s="1"/>
      <c r="L170" s="1"/>
      <c r="M170" s="1"/>
      <c r="N170" s="1">
        <v>14</v>
      </c>
      <c r="O170" s="1">
        <v>5</v>
      </c>
      <c r="P170" s="1"/>
    </row>
    <row r="171" spans="1:16">
      <c r="A171" s="14" t="s">
        <v>315</v>
      </c>
      <c r="B171" s="5" t="s">
        <v>316</v>
      </c>
      <c r="C171" s="5" t="s">
        <v>306</v>
      </c>
      <c r="D171" s="3" t="s">
        <v>7</v>
      </c>
      <c r="E171" s="1"/>
      <c r="F171" s="1">
        <v>4</v>
      </c>
      <c r="G171" s="1">
        <v>4</v>
      </c>
      <c r="H171" s="1"/>
      <c r="I171" s="1">
        <v>1</v>
      </c>
      <c r="J171" s="1"/>
      <c r="K171" s="1"/>
      <c r="L171" s="1"/>
      <c r="M171" s="1"/>
      <c r="N171" s="1">
        <v>14</v>
      </c>
      <c r="O171" s="1">
        <v>4</v>
      </c>
      <c r="P171" s="1"/>
    </row>
    <row r="172" spans="1:16">
      <c r="A172" s="14" t="s">
        <v>317</v>
      </c>
      <c r="B172" s="12" t="s">
        <v>318</v>
      </c>
      <c r="C172" s="9" t="s">
        <v>306</v>
      </c>
      <c r="D172" s="4" t="s">
        <v>7</v>
      </c>
      <c r="E172" s="1"/>
      <c r="F172" s="1"/>
      <c r="G172" s="1">
        <v>5</v>
      </c>
      <c r="H172" s="1">
        <v>1</v>
      </c>
      <c r="I172" s="1"/>
      <c r="J172" s="1"/>
      <c r="K172" s="1"/>
      <c r="L172" s="1"/>
      <c r="M172" s="1"/>
      <c r="N172" s="1">
        <v>17</v>
      </c>
      <c r="O172" s="1">
        <v>5</v>
      </c>
      <c r="P172" s="1"/>
    </row>
    <row r="173" spans="1:16">
      <c r="A173" s="14" t="s">
        <v>319</v>
      </c>
      <c r="B173" s="12" t="s">
        <v>320</v>
      </c>
      <c r="C173" s="9" t="s">
        <v>306</v>
      </c>
      <c r="D173" s="4" t="s">
        <v>7</v>
      </c>
      <c r="E173" s="1"/>
      <c r="F173" s="1">
        <v>1</v>
      </c>
      <c r="G173" s="1">
        <v>1</v>
      </c>
      <c r="H173" s="1"/>
      <c r="I173" s="1">
        <v>2</v>
      </c>
      <c r="J173" s="1"/>
      <c r="K173" s="1"/>
      <c r="L173" s="1"/>
      <c r="M173" s="1"/>
      <c r="N173" s="1">
        <v>18</v>
      </c>
      <c r="O173" s="1">
        <v>2</v>
      </c>
      <c r="P173" s="1"/>
    </row>
    <row r="174" spans="1:16">
      <c r="A174" s="14" t="s">
        <v>321</v>
      </c>
      <c r="B174" s="5" t="s">
        <v>322</v>
      </c>
      <c r="C174" s="9" t="s">
        <v>306</v>
      </c>
      <c r="D174" s="4" t="s">
        <v>7</v>
      </c>
      <c r="E174" s="1"/>
      <c r="F174" s="1"/>
      <c r="G174" s="1">
        <v>5</v>
      </c>
      <c r="H174" s="1"/>
      <c r="I174" s="1"/>
      <c r="J174" s="1"/>
      <c r="K174" s="1"/>
      <c r="L174" s="1"/>
      <c r="M174" s="1"/>
      <c r="N174" s="1">
        <v>18</v>
      </c>
      <c r="O174" s="1">
        <v>5</v>
      </c>
      <c r="P174" s="1"/>
    </row>
    <row r="175" spans="1:16">
      <c r="A175" s="11" t="s">
        <v>304</v>
      </c>
      <c r="B175" s="13" t="s">
        <v>305</v>
      </c>
      <c r="C175" s="9" t="s">
        <v>306</v>
      </c>
      <c r="D175" s="9" t="s">
        <v>7</v>
      </c>
      <c r="E175" s="1"/>
      <c r="F175" s="1"/>
      <c r="G175" s="1">
        <v>3</v>
      </c>
      <c r="H175" s="1">
        <v>2</v>
      </c>
      <c r="I175" s="1">
        <v>1</v>
      </c>
      <c r="J175" s="1"/>
      <c r="K175" s="1"/>
      <c r="L175" s="1"/>
      <c r="M175" s="1"/>
      <c r="N175" s="1">
        <v>15</v>
      </c>
      <c r="O175" s="1">
        <v>5</v>
      </c>
      <c r="P175" s="1"/>
    </row>
    <row r="176" spans="1:16">
      <c r="A176" s="14" t="s">
        <v>329</v>
      </c>
      <c r="B176" s="12" t="s">
        <v>330</v>
      </c>
      <c r="C176" s="9" t="s">
        <v>306</v>
      </c>
      <c r="D176" s="4" t="s">
        <v>7</v>
      </c>
      <c r="E176" s="1"/>
      <c r="F176" s="1">
        <v>1</v>
      </c>
      <c r="G176" s="1">
        <v>5</v>
      </c>
      <c r="H176" s="1"/>
      <c r="I176" s="1"/>
      <c r="J176" s="1"/>
      <c r="K176" s="1"/>
      <c r="L176" s="1"/>
      <c r="M176" s="1"/>
      <c r="N176" s="1">
        <v>18</v>
      </c>
      <c r="O176" s="1">
        <v>4</v>
      </c>
      <c r="P176" s="1"/>
    </row>
    <row r="177" spans="1:16">
      <c r="A177" s="14" t="s">
        <v>331</v>
      </c>
      <c r="B177" s="12" t="s">
        <v>332</v>
      </c>
      <c r="C177" s="9" t="s">
        <v>306</v>
      </c>
      <c r="D177" s="4" t="s">
        <v>7</v>
      </c>
      <c r="E177" s="1"/>
      <c r="F177" s="1"/>
      <c r="G177" s="1">
        <v>5</v>
      </c>
      <c r="H177" s="1"/>
      <c r="I177" s="1">
        <v>1</v>
      </c>
      <c r="J177" s="1"/>
      <c r="K177" s="1"/>
      <c r="L177" s="1"/>
      <c r="M177" s="1"/>
      <c r="N177" s="1">
        <v>18</v>
      </c>
      <c r="O177" s="1">
        <v>4</v>
      </c>
      <c r="P177" s="1"/>
    </row>
    <row r="178" spans="1:16">
      <c r="A178" s="14" t="s">
        <v>333</v>
      </c>
      <c r="B178" s="12" t="s">
        <v>334</v>
      </c>
      <c r="C178" s="9" t="s">
        <v>306</v>
      </c>
      <c r="D178" s="4" t="s">
        <v>7</v>
      </c>
      <c r="E178" s="1"/>
      <c r="F178" s="1"/>
      <c r="G178" s="1">
        <v>5</v>
      </c>
      <c r="H178" s="1"/>
      <c r="I178" s="1">
        <v>3</v>
      </c>
      <c r="J178" s="1"/>
      <c r="K178" s="1"/>
      <c r="L178" s="1"/>
      <c r="M178" s="1"/>
      <c r="N178" s="1">
        <v>15</v>
      </c>
      <c r="O178" s="1">
        <v>5</v>
      </c>
      <c r="P178" s="1"/>
    </row>
    <row r="179" spans="1:16">
      <c r="A179" s="14" t="s">
        <v>335</v>
      </c>
      <c r="B179" s="12" t="s">
        <v>336</v>
      </c>
      <c r="C179" s="9" t="s">
        <v>306</v>
      </c>
      <c r="D179" s="4" t="s">
        <v>7</v>
      </c>
      <c r="E179" s="1"/>
      <c r="F179" s="1"/>
      <c r="G179" s="1">
        <v>1</v>
      </c>
      <c r="H179" s="1">
        <v>1</v>
      </c>
      <c r="I179" s="1"/>
      <c r="J179" s="1"/>
      <c r="K179" s="1"/>
      <c r="L179" s="1"/>
      <c r="M179" s="1"/>
      <c r="N179" s="1">
        <v>17</v>
      </c>
      <c r="O179" s="1">
        <v>5</v>
      </c>
      <c r="P179" s="1"/>
    </row>
    <row r="180" spans="1:16">
      <c r="A180" s="14" t="s">
        <v>343</v>
      </c>
      <c r="B180" s="12" t="s">
        <v>344</v>
      </c>
      <c r="C180" s="9" t="s">
        <v>306</v>
      </c>
      <c r="D180" s="4" t="s">
        <v>7</v>
      </c>
      <c r="E180" s="1"/>
      <c r="F180" s="1"/>
      <c r="G180" s="1">
        <v>5</v>
      </c>
      <c r="H180" s="1"/>
      <c r="I180" s="1">
        <v>4</v>
      </c>
      <c r="J180" s="1"/>
      <c r="K180" s="1"/>
      <c r="L180" s="1"/>
      <c r="M180" s="1"/>
      <c r="N180" s="1">
        <v>17</v>
      </c>
      <c r="O180" s="1">
        <v>2</v>
      </c>
      <c r="P180" s="1"/>
    </row>
    <row r="181" spans="1:16">
      <c r="A181" s="5" t="s">
        <v>4</v>
      </c>
      <c r="B181" s="5" t="s">
        <v>5</v>
      </c>
      <c r="C181" s="3" t="s">
        <v>6</v>
      </c>
      <c r="D181" s="3" t="s">
        <v>7</v>
      </c>
      <c r="E181" s="1"/>
      <c r="F181" s="1"/>
      <c r="G181" s="1">
        <v>3</v>
      </c>
      <c r="H181" s="1"/>
      <c r="I181" s="1"/>
      <c r="J181" s="1"/>
      <c r="K181" s="1"/>
      <c r="L181" s="1"/>
      <c r="M181" s="1"/>
      <c r="N181" s="1">
        <v>18</v>
      </c>
      <c r="O181" s="1">
        <v>5</v>
      </c>
      <c r="P181" s="1"/>
    </row>
    <row r="182" spans="1:16">
      <c r="A182" s="5" t="s">
        <v>8</v>
      </c>
      <c r="B182" s="5" t="s">
        <v>9</v>
      </c>
      <c r="C182" s="3" t="s">
        <v>6</v>
      </c>
      <c r="D182" s="3" t="s">
        <v>7</v>
      </c>
      <c r="E182" s="1"/>
      <c r="F182" s="1"/>
      <c r="G182" s="1">
        <v>2</v>
      </c>
      <c r="H182" s="1"/>
      <c r="I182" s="1"/>
      <c r="J182" s="1"/>
      <c r="K182" s="1"/>
      <c r="L182" s="1"/>
      <c r="M182" s="1"/>
      <c r="N182" s="1">
        <v>18</v>
      </c>
      <c r="O182" s="1">
        <v>5</v>
      </c>
      <c r="P182" s="1"/>
    </row>
    <row r="183" spans="1:16">
      <c r="A183" s="7" t="s">
        <v>34</v>
      </c>
      <c r="B183" s="5" t="s">
        <v>35</v>
      </c>
      <c r="C183" s="3" t="s">
        <v>6</v>
      </c>
      <c r="D183" s="3" t="s">
        <v>7</v>
      </c>
      <c r="E183" s="1"/>
      <c r="F183" s="1"/>
      <c r="G183" s="1"/>
      <c r="H183" s="1"/>
      <c r="I183" s="1"/>
      <c r="J183" s="1"/>
      <c r="K183" s="1"/>
      <c r="L183" s="1"/>
      <c r="M183" s="1"/>
      <c r="N183" s="1">
        <v>18</v>
      </c>
      <c r="O183" s="1">
        <v>5</v>
      </c>
      <c r="P183" s="1"/>
    </row>
    <row r="184" spans="1:16">
      <c r="A184" s="7" t="s">
        <v>10</v>
      </c>
      <c r="B184" s="5" t="s">
        <v>11</v>
      </c>
      <c r="C184" s="3" t="s">
        <v>6</v>
      </c>
      <c r="D184" s="3" t="s">
        <v>7</v>
      </c>
      <c r="E184" s="1"/>
      <c r="F184" s="1"/>
      <c r="G184" s="1">
        <v>2</v>
      </c>
      <c r="H184" s="1"/>
      <c r="I184" s="1"/>
      <c r="J184" s="1"/>
      <c r="K184" s="1"/>
      <c r="L184" s="1"/>
      <c r="M184" s="1"/>
      <c r="N184" s="1">
        <v>18</v>
      </c>
      <c r="O184" s="1">
        <v>5</v>
      </c>
      <c r="P184" s="1"/>
    </row>
    <row r="185" spans="1:16">
      <c r="A185" s="7" t="s">
        <v>14</v>
      </c>
      <c r="B185" s="5" t="s">
        <v>15</v>
      </c>
      <c r="C185" s="3" t="s">
        <v>6</v>
      </c>
      <c r="D185" s="3" t="s">
        <v>7</v>
      </c>
      <c r="E185" s="1"/>
      <c r="F185" s="1"/>
      <c r="G185" s="1">
        <v>2</v>
      </c>
      <c r="H185" s="1"/>
      <c r="I185" s="1">
        <v>4</v>
      </c>
      <c r="J185" s="1"/>
      <c r="K185" s="1"/>
      <c r="L185" s="1"/>
      <c r="M185" s="1"/>
      <c r="N185" s="1">
        <v>13</v>
      </c>
      <c r="O185" s="1">
        <v>4</v>
      </c>
      <c r="P185" s="1"/>
    </row>
    <row r="186" spans="1:16">
      <c r="A186" s="7" t="s">
        <v>12</v>
      </c>
      <c r="B186" s="5" t="s">
        <v>13</v>
      </c>
      <c r="C186" s="3" t="s">
        <v>6</v>
      </c>
      <c r="D186" s="3" t="s">
        <v>7</v>
      </c>
      <c r="E186" s="1"/>
      <c r="F186" s="1"/>
      <c r="G186" s="1">
        <v>2</v>
      </c>
      <c r="H186" s="1"/>
      <c r="I186" s="1"/>
      <c r="J186" s="1"/>
      <c r="K186" s="1"/>
      <c r="L186" s="1"/>
      <c r="M186" s="1"/>
      <c r="N186" s="1">
        <v>18</v>
      </c>
      <c r="O186" s="1">
        <v>5</v>
      </c>
      <c r="P186" s="1"/>
    </row>
    <row r="187" spans="1:16">
      <c r="A187" s="14" t="s">
        <v>52</v>
      </c>
      <c r="B187" s="5" t="s">
        <v>53</v>
      </c>
      <c r="C187" s="3" t="s">
        <v>6</v>
      </c>
      <c r="D187" s="3" t="s">
        <v>7</v>
      </c>
      <c r="E187" s="1"/>
      <c r="F187" s="1"/>
      <c r="G187" s="1">
        <v>2</v>
      </c>
      <c r="H187" s="1">
        <v>1</v>
      </c>
      <c r="I187" s="1">
        <v>1</v>
      </c>
      <c r="J187" s="1"/>
      <c r="K187" s="1"/>
      <c r="L187" s="1"/>
      <c r="M187" s="1"/>
      <c r="N187" s="1">
        <v>16</v>
      </c>
      <c r="O187" s="1">
        <v>5</v>
      </c>
      <c r="P187" s="1"/>
    </row>
    <row r="188" spans="1:16">
      <c r="A188" s="7" t="s">
        <v>16</v>
      </c>
      <c r="B188" s="5" t="s">
        <v>17</v>
      </c>
      <c r="C188" s="3" t="s">
        <v>6</v>
      </c>
      <c r="D188" s="3" t="s">
        <v>7</v>
      </c>
      <c r="E188" s="1">
        <v>1</v>
      </c>
      <c r="F188" s="1"/>
      <c r="G188" s="1">
        <v>2</v>
      </c>
      <c r="H188" s="1"/>
      <c r="I188" s="1"/>
      <c r="J188" s="1"/>
      <c r="K188" s="1"/>
      <c r="L188" s="1"/>
      <c r="M188" s="1"/>
      <c r="N188" s="1">
        <v>17</v>
      </c>
      <c r="O188" s="1">
        <v>5</v>
      </c>
      <c r="P188" s="1"/>
    </row>
    <row r="189" spans="1:16">
      <c r="A189" s="7" t="s">
        <v>18</v>
      </c>
      <c r="B189" s="5" t="s">
        <v>19</v>
      </c>
      <c r="C189" s="3" t="s">
        <v>6</v>
      </c>
      <c r="D189" s="3" t="s">
        <v>7</v>
      </c>
      <c r="E189" s="1"/>
      <c r="F189" s="1"/>
      <c r="G189" s="1">
        <v>2</v>
      </c>
      <c r="H189" s="1"/>
      <c r="I189" s="1">
        <v>2</v>
      </c>
      <c r="J189" s="1"/>
      <c r="K189" s="1"/>
      <c r="L189" s="1"/>
      <c r="M189" s="1"/>
      <c r="N189" s="1">
        <v>18</v>
      </c>
      <c r="O189" s="1">
        <v>3</v>
      </c>
      <c r="P189" s="1"/>
    </row>
    <row r="190" spans="1:16">
      <c r="A190" s="7" t="s">
        <v>20</v>
      </c>
      <c r="B190" s="5" t="s">
        <v>21</v>
      </c>
      <c r="C190" s="3" t="s">
        <v>6</v>
      </c>
      <c r="D190" s="3" t="s">
        <v>7</v>
      </c>
      <c r="E190" s="1"/>
      <c r="F190" s="1"/>
      <c r="G190" s="1">
        <v>2</v>
      </c>
      <c r="H190" s="1"/>
      <c r="I190" s="1"/>
      <c r="J190" s="1"/>
      <c r="K190" s="1"/>
      <c r="L190" s="1"/>
      <c r="M190" s="1"/>
      <c r="N190" s="1">
        <v>18</v>
      </c>
      <c r="O190" s="1">
        <v>5</v>
      </c>
      <c r="P190" s="1"/>
    </row>
    <row r="191" spans="1:16">
      <c r="A191" s="7" t="s">
        <v>22</v>
      </c>
      <c r="B191" s="5" t="s">
        <v>23</v>
      </c>
      <c r="C191" s="3" t="s">
        <v>6</v>
      </c>
      <c r="D191" s="3" t="s">
        <v>7</v>
      </c>
      <c r="E191" s="1"/>
      <c r="F191" s="1"/>
      <c r="G191" s="1">
        <v>2</v>
      </c>
      <c r="H191" s="1"/>
      <c r="I191" s="1"/>
      <c r="J191" s="1"/>
      <c r="K191" s="1"/>
      <c r="L191" s="1">
        <v>1</v>
      </c>
      <c r="M191" s="1"/>
      <c r="N191" s="1">
        <v>18</v>
      </c>
      <c r="O191" s="1">
        <v>4</v>
      </c>
      <c r="P191" s="1"/>
    </row>
    <row r="192" spans="1:16">
      <c r="A192" s="7" t="s">
        <v>24</v>
      </c>
      <c r="B192" s="5" t="s">
        <v>25</v>
      </c>
      <c r="C192" s="3" t="s">
        <v>6</v>
      </c>
      <c r="D192" s="3" t="s">
        <v>7</v>
      </c>
      <c r="E192" s="1"/>
      <c r="F192" s="1"/>
      <c r="G192" s="1">
        <v>2</v>
      </c>
      <c r="H192" s="1"/>
      <c r="I192" s="1"/>
      <c r="J192" s="1"/>
      <c r="K192" s="1"/>
      <c r="L192" s="1">
        <v>1</v>
      </c>
      <c r="M192" s="1"/>
      <c r="N192" s="1">
        <v>18</v>
      </c>
      <c r="O192" s="1">
        <v>4</v>
      </c>
      <c r="P192" s="1"/>
    </row>
    <row r="193" spans="1:16">
      <c r="A193" s="7" t="s">
        <v>26</v>
      </c>
      <c r="B193" s="5" t="s">
        <v>27</v>
      </c>
      <c r="C193" s="3" t="s">
        <v>6</v>
      </c>
      <c r="D193" s="3" t="s">
        <v>7</v>
      </c>
      <c r="E193" s="1"/>
      <c r="F193" s="1"/>
      <c r="G193" s="1">
        <v>2</v>
      </c>
      <c r="H193" s="1"/>
      <c r="I193" s="1"/>
      <c r="J193" s="1"/>
      <c r="K193" s="1"/>
      <c r="L193" s="1">
        <v>1</v>
      </c>
      <c r="M193" s="1"/>
      <c r="N193" s="1">
        <v>17</v>
      </c>
      <c r="O193" s="1">
        <v>5</v>
      </c>
      <c r="P193" s="1"/>
    </row>
    <row r="194" spans="1:16">
      <c r="A194" s="7" t="s">
        <v>32</v>
      </c>
      <c r="B194" s="5" t="s">
        <v>33</v>
      </c>
      <c r="C194" s="3" t="s">
        <v>6</v>
      </c>
      <c r="D194" s="3" t="s">
        <v>7</v>
      </c>
      <c r="E194" s="1"/>
      <c r="F194" s="1"/>
      <c r="G194" s="1">
        <v>2</v>
      </c>
      <c r="H194" s="1"/>
      <c r="I194" s="1">
        <v>2</v>
      </c>
      <c r="J194" s="1"/>
      <c r="K194" s="1"/>
      <c r="L194" s="1"/>
      <c r="M194" s="1"/>
      <c r="N194" s="1">
        <v>16</v>
      </c>
      <c r="O194" s="1">
        <v>5</v>
      </c>
      <c r="P194" s="1"/>
    </row>
    <row r="195" spans="1:16">
      <c r="A195" s="7" t="s">
        <v>28</v>
      </c>
      <c r="B195" s="5" t="s">
        <v>29</v>
      </c>
      <c r="C195" s="3" t="s">
        <v>6</v>
      </c>
      <c r="D195" s="3" t="s">
        <v>7</v>
      </c>
      <c r="E195" s="1"/>
      <c r="F195" s="1"/>
      <c r="G195" s="1">
        <v>2</v>
      </c>
      <c r="H195" s="1"/>
      <c r="I195" s="1"/>
      <c r="J195" s="1"/>
      <c r="K195" s="1"/>
      <c r="L195" s="1"/>
      <c r="M195" s="1"/>
      <c r="N195" s="1">
        <v>18</v>
      </c>
      <c r="O195" s="1">
        <v>5</v>
      </c>
      <c r="P195" s="1"/>
    </row>
    <row r="196" spans="1:16">
      <c r="A196" s="7" t="s">
        <v>30</v>
      </c>
      <c r="B196" s="5" t="s">
        <v>31</v>
      </c>
      <c r="C196" s="3" t="s">
        <v>6</v>
      </c>
      <c r="D196" s="3" t="s">
        <v>7</v>
      </c>
      <c r="E196" s="1"/>
      <c r="F196" s="1"/>
      <c r="G196" s="1">
        <v>2</v>
      </c>
      <c r="H196" s="1"/>
      <c r="I196" s="1"/>
      <c r="J196" s="1"/>
      <c r="K196" s="1"/>
      <c r="L196" s="1"/>
      <c r="M196" s="1"/>
      <c r="N196" s="1">
        <v>18</v>
      </c>
      <c r="O196" s="1">
        <v>5</v>
      </c>
      <c r="P196" s="1"/>
    </row>
    <row r="197" spans="1:16">
      <c r="A197" s="7" t="s">
        <v>38</v>
      </c>
      <c r="B197" s="5" t="s">
        <v>39</v>
      </c>
      <c r="C197" s="3" t="s">
        <v>6</v>
      </c>
      <c r="D197" s="3" t="s">
        <v>7</v>
      </c>
      <c r="E197" s="1"/>
      <c r="F197" s="1"/>
      <c r="G197" s="1">
        <v>2</v>
      </c>
      <c r="H197" s="1"/>
      <c r="I197" s="1">
        <v>4</v>
      </c>
      <c r="J197" s="1"/>
      <c r="K197" s="1"/>
      <c r="L197" s="1"/>
      <c r="M197" s="1"/>
      <c r="N197" s="1">
        <v>15</v>
      </c>
      <c r="O197" s="1">
        <v>4</v>
      </c>
      <c r="P197" s="1"/>
    </row>
    <row r="198" spans="1:16">
      <c r="A198" s="16" t="s">
        <v>36</v>
      </c>
      <c r="B198" s="17" t="s">
        <v>37</v>
      </c>
      <c r="C198" s="6" t="s">
        <v>6</v>
      </c>
      <c r="D198" s="6" t="s">
        <v>7</v>
      </c>
      <c r="E198" s="47">
        <v>1</v>
      </c>
      <c r="F198" s="47">
        <v>2</v>
      </c>
      <c r="G198" s="47"/>
      <c r="H198" s="47"/>
      <c r="I198" s="47">
        <v>9</v>
      </c>
      <c r="J198" s="47">
        <v>3</v>
      </c>
      <c r="K198" s="47"/>
      <c r="L198" s="47">
        <v>1</v>
      </c>
      <c r="M198" s="47"/>
      <c r="N198" s="47">
        <v>6</v>
      </c>
      <c r="O198" s="47">
        <v>1</v>
      </c>
      <c r="P198" s="47"/>
    </row>
    <row r="199" spans="1:16">
      <c r="A199" s="7" t="s">
        <v>40</v>
      </c>
      <c r="B199" s="5" t="s">
        <v>41</v>
      </c>
      <c r="C199" s="3" t="s">
        <v>6</v>
      </c>
      <c r="D199" s="3" t="s">
        <v>7</v>
      </c>
      <c r="E199" s="1">
        <v>1</v>
      </c>
      <c r="F199" s="1"/>
      <c r="G199" s="1">
        <v>3</v>
      </c>
      <c r="H199" s="1"/>
      <c r="I199" s="1">
        <v>2</v>
      </c>
      <c r="J199" s="1"/>
      <c r="K199" s="1"/>
      <c r="L199" s="1"/>
      <c r="M199" s="1"/>
      <c r="N199" s="1">
        <v>15</v>
      </c>
      <c r="O199" s="1">
        <v>5</v>
      </c>
      <c r="P199" s="1"/>
    </row>
    <row r="200" spans="1:16">
      <c r="A200" s="7" t="s">
        <v>42</v>
      </c>
      <c r="B200" s="5" t="s">
        <v>43</v>
      </c>
      <c r="C200" s="3" t="s">
        <v>6</v>
      </c>
      <c r="D200" s="3" t="s">
        <v>7</v>
      </c>
      <c r="E200" s="1">
        <v>1</v>
      </c>
      <c r="F200" s="1"/>
      <c r="G200" s="1"/>
      <c r="H200" s="1"/>
      <c r="I200" s="1"/>
      <c r="J200" s="1"/>
      <c r="K200" s="1"/>
      <c r="L200" s="1"/>
      <c r="M200" s="1"/>
      <c r="N200" s="47">
        <v>17</v>
      </c>
      <c r="O200" s="47">
        <v>5</v>
      </c>
      <c r="P200" s="1"/>
    </row>
    <row r="201" spans="1:16">
      <c r="A201" s="7" t="s">
        <v>44</v>
      </c>
      <c r="B201" s="5" t="s">
        <v>45</v>
      </c>
      <c r="C201" s="3" t="s">
        <v>6</v>
      </c>
      <c r="D201" s="3" t="s">
        <v>7</v>
      </c>
      <c r="E201" s="1"/>
      <c r="F201" s="1"/>
      <c r="G201" s="1">
        <v>1</v>
      </c>
      <c r="H201" s="1"/>
      <c r="I201" s="1">
        <v>2</v>
      </c>
      <c r="J201" s="1"/>
      <c r="K201" s="1"/>
      <c r="L201" s="1"/>
      <c r="M201" s="1"/>
      <c r="N201" s="1">
        <v>16</v>
      </c>
      <c r="O201" s="1">
        <v>5</v>
      </c>
      <c r="P201" s="1"/>
    </row>
    <row r="202" spans="1:16">
      <c r="A202" s="7" t="s">
        <v>46</v>
      </c>
      <c r="B202" s="5" t="s">
        <v>47</v>
      </c>
      <c r="C202" s="3" t="s">
        <v>6</v>
      </c>
      <c r="D202" s="3" t="s">
        <v>7</v>
      </c>
      <c r="E202" s="1"/>
      <c r="F202" s="1"/>
      <c r="G202" s="1">
        <v>2</v>
      </c>
      <c r="H202" s="1"/>
      <c r="I202" s="1"/>
      <c r="J202" s="1"/>
      <c r="K202" s="1"/>
      <c r="L202" s="1"/>
      <c r="M202" s="1"/>
      <c r="N202" s="1">
        <v>18</v>
      </c>
      <c r="O202" s="1">
        <v>5</v>
      </c>
      <c r="P202" s="1"/>
    </row>
    <row r="203" spans="1:16">
      <c r="A203" s="10" t="s">
        <v>651</v>
      </c>
      <c r="B203" s="5" t="s">
        <v>48</v>
      </c>
      <c r="C203" s="3" t="s">
        <v>6</v>
      </c>
      <c r="D203" s="3" t="s">
        <v>7</v>
      </c>
      <c r="E203" s="1">
        <v>1</v>
      </c>
      <c r="F203" s="1"/>
      <c r="G203" s="1">
        <v>2</v>
      </c>
      <c r="H203" s="1"/>
      <c r="I203" s="1">
        <v>1</v>
      </c>
      <c r="J203" s="1"/>
      <c r="K203" s="1"/>
      <c r="L203" s="1"/>
      <c r="M203" s="1"/>
      <c r="N203" s="1">
        <v>16</v>
      </c>
      <c r="O203" s="1">
        <v>4</v>
      </c>
      <c r="P203" s="1"/>
    </row>
    <row r="204" spans="1:16">
      <c r="A204" s="10" t="s">
        <v>654</v>
      </c>
      <c r="B204" s="5" t="s">
        <v>51</v>
      </c>
      <c r="C204" s="3" t="s">
        <v>6</v>
      </c>
      <c r="D204" s="3" t="s">
        <v>7</v>
      </c>
      <c r="E204" s="1"/>
      <c r="F204" s="1"/>
      <c r="G204" s="1">
        <v>2</v>
      </c>
      <c r="H204" s="1"/>
      <c r="I204" s="1">
        <v>1</v>
      </c>
      <c r="J204" s="1"/>
      <c r="K204" s="1"/>
      <c r="L204" s="1"/>
      <c r="M204" s="1"/>
      <c r="N204" s="1">
        <v>17</v>
      </c>
      <c r="O204" s="1">
        <v>5</v>
      </c>
      <c r="P204" s="1"/>
    </row>
    <row r="205" spans="1:16">
      <c r="A205" s="10" t="s">
        <v>653</v>
      </c>
      <c r="B205" s="5" t="s">
        <v>50</v>
      </c>
      <c r="C205" s="3" t="s">
        <v>6</v>
      </c>
      <c r="D205" s="3" t="s">
        <v>7</v>
      </c>
      <c r="E205" s="1">
        <v>1</v>
      </c>
      <c r="F205" s="1">
        <v>1</v>
      </c>
      <c r="G205" s="1">
        <v>2</v>
      </c>
      <c r="H205" s="1"/>
      <c r="I205" s="1"/>
      <c r="J205" s="1"/>
      <c r="K205" s="1"/>
      <c r="L205" s="1"/>
      <c r="M205" s="1"/>
      <c r="N205" s="1">
        <v>17</v>
      </c>
      <c r="O205" s="1">
        <v>4</v>
      </c>
      <c r="P205" s="1"/>
    </row>
    <row r="206" spans="1:16">
      <c r="A206" s="10" t="s">
        <v>652</v>
      </c>
      <c r="B206" s="5" t="s">
        <v>49</v>
      </c>
      <c r="C206" s="3" t="s">
        <v>6</v>
      </c>
      <c r="D206" s="3" t="s">
        <v>7</v>
      </c>
      <c r="E206" s="2"/>
      <c r="F206" s="1"/>
      <c r="G206" s="1">
        <v>2</v>
      </c>
      <c r="H206" s="1"/>
      <c r="I206" s="1"/>
      <c r="J206" s="1"/>
      <c r="K206" s="1"/>
      <c r="L206" s="1"/>
      <c r="M206" s="1"/>
      <c r="N206" s="1">
        <v>18</v>
      </c>
      <c r="O206" s="1">
        <v>5</v>
      </c>
      <c r="P206" s="1"/>
    </row>
    <row r="207" spans="1:16">
      <c r="A207" s="10" t="s">
        <v>55</v>
      </c>
      <c r="B207" s="5" t="s">
        <v>56</v>
      </c>
      <c r="C207" s="3" t="s">
        <v>57</v>
      </c>
      <c r="D207" s="3" t="s">
        <v>7</v>
      </c>
      <c r="E207" s="2"/>
      <c r="F207" s="1"/>
      <c r="G207" s="1"/>
      <c r="H207" s="1">
        <v>1</v>
      </c>
      <c r="I207" s="1"/>
      <c r="J207" s="1"/>
      <c r="K207" s="1"/>
      <c r="L207" s="1"/>
      <c r="M207" s="1"/>
      <c r="N207" s="1">
        <v>17</v>
      </c>
      <c r="O207" s="1">
        <v>5</v>
      </c>
      <c r="P207" s="1"/>
    </row>
    <row r="208" spans="1:16">
      <c r="A208" s="10" t="s">
        <v>68</v>
      </c>
      <c r="B208" s="5" t="s">
        <v>69</v>
      </c>
      <c r="C208" s="3" t="s">
        <v>57</v>
      </c>
      <c r="D208" s="3" t="s">
        <v>7</v>
      </c>
      <c r="E208" s="2"/>
      <c r="F208" s="1"/>
      <c r="G208" s="1"/>
      <c r="H208" s="1"/>
      <c r="I208" s="1"/>
      <c r="J208" s="1"/>
      <c r="K208" s="1"/>
      <c r="L208" s="1"/>
      <c r="M208" s="1"/>
      <c r="N208" s="1">
        <v>18</v>
      </c>
      <c r="O208" s="1">
        <v>5</v>
      </c>
      <c r="P208" s="1"/>
    </row>
    <row r="209" spans="1:16">
      <c r="A209" s="10" t="s">
        <v>58</v>
      </c>
      <c r="B209" s="5" t="s">
        <v>59</v>
      </c>
      <c r="C209" s="3" t="s">
        <v>57</v>
      </c>
      <c r="D209" s="3" t="s">
        <v>7</v>
      </c>
      <c r="E209" s="2"/>
      <c r="F209" s="1"/>
      <c r="G209" s="1"/>
      <c r="H209" s="1"/>
      <c r="I209" s="1"/>
      <c r="J209" s="1"/>
      <c r="K209" s="1"/>
      <c r="L209" s="1"/>
      <c r="M209" s="1"/>
      <c r="N209" s="1">
        <v>18</v>
      </c>
      <c r="O209" s="1">
        <v>5</v>
      </c>
      <c r="P209" s="1"/>
    </row>
    <row r="210" spans="1:16">
      <c r="A210" s="10" t="s">
        <v>72</v>
      </c>
      <c r="B210" s="5" t="s">
        <v>73</v>
      </c>
      <c r="C210" s="3" t="s">
        <v>57</v>
      </c>
      <c r="D210" s="3" t="s">
        <v>7</v>
      </c>
      <c r="E210" s="2">
        <v>1</v>
      </c>
      <c r="F210" s="1"/>
      <c r="G210" s="1"/>
      <c r="H210" s="1"/>
      <c r="I210" s="1">
        <v>1</v>
      </c>
      <c r="J210" s="1"/>
      <c r="K210" s="1"/>
      <c r="L210" s="1"/>
      <c r="M210" s="1"/>
      <c r="N210" s="1">
        <v>18</v>
      </c>
      <c r="O210" s="1">
        <v>3</v>
      </c>
      <c r="P210" s="1"/>
    </row>
    <row r="211" spans="1:16">
      <c r="A211" s="10" t="s">
        <v>62</v>
      </c>
      <c r="B211" s="5" t="s">
        <v>63</v>
      </c>
      <c r="C211" s="3" t="s">
        <v>57</v>
      </c>
      <c r="D211" s="3" t="s">
        <v>7</v>
      </c>
      <c r="E211" s="2"/>
      <c r="F211" s="1">
        <v>1</v>
      </c>
      <c r="G211" s="1"/>
      <c r="H211" s="1"/>
      <c r="I211" s="1"/>
      <c r="J211" s="1"/>
      <c r="K211" s="1"/>
      <c r="L211" s="1"/>
      <c r="M211" s="1"/>
      <c r="N211" s="1">
        <v>17</v>
      </c>
      <c r="O211" s="1">
        <v>5</v>
      </c>
      <c r="P211" s="1"/>
    </row>
    <row r="212" spans="1:16">
      <c r="A212" s="10" t="s">
        <v>74</v>
      </c>
      <c r="B212" s="5" t="s">
        <v>75</v>
      </c>
      <c r="C212" s="3" t="s">
        <v>57</v>
      </c>
      <c r="D212" s="3" t="s">
        <v>7</v>
      </c>
      <c r="E212" s="2"/>
      <c r="F212" s="1"/>
      <c r="G212" s="1"/>
      <c r="H212" s="1"/>
      <c r="I212" s="1"/>
      <c r="J212" s="1"/>
      <c r="K212" s="1"/>
      <c r="L212" s="1">
        <v>2</v>
      </c>
      <c r="M212" s="1"/>
      <c r="N212" s="1">
        <v>17</v>
      </c>
      <c r="O212" s="1">
        <v>4</v>
      </c>
      <c r="P212" s="1"/>
    </row>
    <row r="213" spans="1:16">
      <c r="A213" s="10" t="s">
        <v>78</v>
      </c>
      <c r="B213" s="5" t="s">
        <v>79</v>
      </c>
      <c r="C213" s="3" t="s">
        <v>57</v>
      </c>
      <c r="D213" s="3" t="s">
        <v>7</v>
      </c>
      <c r="E213" s="2"/>
      <c r="F213" s="1"/>
      <c r="G213" s="1"/>
      <c r="H213" s="1">
        <v>1</v>
      </c>
      <c r="I213" s="1"/>
      <c r="J213" s="1"/>
      <c r="K213" s="1"/>
      <c r="L213" s="1"/>
      <c r="M213" s="1"/>
      <c r="N213" s="1">
        <v>18</v>
      </c>
      <c r="O213" s="1">
        <v>4</v>
      </c>
      <c r="P213" s="1"/>
    </row>
    <row r="214" spans="1:16">
      <c r="A214" s="10" t="s">
        <v>60</v>
      </c>
      <c r="B214" s="5" t="s">
        <v>61</v>
      </c>
      <c r="C214" s="3" t="s">
        <v>57</v>
      </c>
      <c r="D214" s="3" t="s">
        <v>7</v>
      </c>
      <c r="E214" s="2"/>
      <c r="F214" s="1"/>
      <c r="G214" s="1"/>
      <c r="H214" s="1"/>
      <c r="I214" s="1"/>
      <c r="J214" s="1"/>
      <c r="K214" s="1"/>
      <c r="L214" s="1"/>
      <c r="M214" s="1"/>
      <c r="N214" s="1">
        <v>18</v>
      </c>
      <c r="O214" s="1">
        <v>5</v>
      </c>
      <c r="P214" s="1"/>
    </row>
    <row r="215" spans="1:16">
      <c r="A215" s="10" t="s">
        <v>76</v>
      </c>
      <c r="B215" s="5" t="s">
        <v>77</v>
      </c>
      <c r="C215" s="3" t="s">
        <v>57</v>
      </c>
      <c r="D215" s="3" t="s">
        <v>7</v>
      </c>
      <c r="E215" s="2">
        <v>1</v>
      </c>
      <c r="F215" s="1"/>
      <c r="G215" s="1"/>
      <c r="H215" s="1"/>
      <c r="I215" s="1">
        <v>2</v>
      </c>
      <c r="J215" s="1"/>
      <c r="K215" s="1"/>
      <c r="L215" s="1"/>
      <c r="M215" s="1"/>
      <c r="N215" s="1">
        <v>17</v>
      </c>
      <c r="O215" s="1">
        <v>3</v>
      </c>
      <c r="P215" s="1"/>
    </row>
    <row r="216" spans="1:16">
      <c r="A216" s="10" t="s">
        <v>70</v>
      </c>
      <c r="B216" s="5" t="s">
        <v>71</v>
      </c>
      <c r="C216" s="3" t="s">
        <v>57</v>
      </c>
      <c r="D216" s="3" t="s">
        <v>7</v>
      </c>
      <c r="E216" s="2"/>
      <c r="F216" s="1"/>
      <c r="G216" s="1"/>
      <c r="H216" s="1"/>
      <c r="I216" s="1">
        <v>1</v>
      </c>
      <c r="J216" s="1"/>
      <c r="K216" s="1"/>
      <c r="L216" s="1"/>
      <c r="M216" s="1"/>
      <c r="N216" s="1">
        <v>18</v>
      </c>
      <c r="O216" s="1">
        <v>4</v>
      </c>
      <c r="P216" s="1"/>
    </row>
    <row r="217" spans="1:16">
      <c r="A217" s="10" t="s">
        <v>64</v>
      </c>
      <c r="B217" s="5" t="s">
        <v>65</v>
      </c>
      <c r="C217" s="3" t="s">
        <v>57</v>
      </c>
      <c r="D217" s="3" t="s">
        <v>7</v>
      </c>
      <c r="E217" s="2"/>
      <c r="F217" s="1"/>
      <c r="G217" s="1">
        <v>1</v>
      </c>
      <c r="H217" s="1">
        <v>1</v>
      </c>
      <c r="I217" s="1"/>
      <c r="J217" s="1"/>
      <c r="K217" s="1"/>
      <c r="L217" s="1"/>
      <c r="M217" s="1"/>
      <c r="N217" s="1">
        <v>17</v>
      </c>
      <c r="O217" s="1">
        <v>5</v>
      </c>
      <c r="P217" s="1"/>
    </row>
    <row r="218" spans="1:16">
      <c r="A218" s="10" t="s">
        <v>66</v>
      </c>
      <c r="B218" s="5" t="s">
        <v>67</v>
      </c>
      <c r="C218" s="3" t="s">
        <v>57</v>
      </c>
      <c r="D218" s="3" t="s">
        <v>7</v>
      </c>
      <c r="E218" s="2"/>
      <c r="F218" s="1"/>
      <c r="G218" s="1"/>
      <c r="H218" s="1">
        <v>1</v>
      </c>
      <c r="I218" s="1"/>
      <c r="J218" s="1"/>
      <c r="K218" s="1"/>
      <c r="L218" s="1"/>
      <c r="M218" s="1"/>
      <c r="N218" s="1">
        <v>17</v>
      </c>
      <c r="O218" s="1">
        <v>5</v>
      </c>
      <c r="P218" s="1"/>
    </row>
    <row r="219" spans="1:16">
      <c r="A219" s="10" t="s">
        <v>80</v>
      </c>
      <c r="B219" s="5" t="s">
        <v>81</v>
      </c>
      <c r="C219" s="3" t="s">
        <v>57</v>
      </c>
      <c r="D219" s="3" t="s">
        <v>7</v>
      </c>
      <c r="E219" s="2"/>
      <c r="F219" s="1"/>
      <c r="G219" s="1"/>
      <c r="H219" s="1"/>
      <c r="I219" s="1">
        <v>1</v>
      </c>
      <c r="J219" s="1"/>
      <c r="K219" s="1"/>
      <c r="L219" s="1"/>
      <c r="M219" s="1"/>
      <c r="N219" s="1">
        <v>18</v>
      </c>
      <c r="O219" s="1">
        <v>4</v>
      </c>
      <c r="P219" s="1"/>
    </row>
    <row r="220" spans="1:16">
      <c r="A220" s="10" t="s">
        <v>82</v>
      </c>
      <c r="B220" s="5" t="s">
        <v>83</v>
      </c>
      <c r="C220" s="3" t="s">
        <v>57</v>
      </c>
      <c r="D220" s="3" t="s">
        <v>7</v>
      </c>
      <c r="E220" s="2"/>
      <c r="F220" s="1"/>
      <c r="G220" s="1"/>
      <c r="H220" s="1"/>
      <c r="I220" s="1"/>
      <c r="J220" s="1"/>
      <c r="K220" s="1"/>
      <c r="L220" s="1"/>
      <c r="M220" s="1"/>
      <c r="N220" s="1">
        <v>18</v>
      </c>
      <c r="O220" s="1">
        <v>5</v>
      </c>
      <c r="P220" s="1"/>
    </row>
    <row r="221" spans="1:16">
      <c r="A221" s="7" t="s">
        <v>605</v>
      </c>
      <c r="B221" s="7" t="s">
        <v>606</v>
      </c>
      <c r="C221" s="3" t="s">
        <v>57</v>
      </c>
      <c r="D221" s="3" t="s">
        <v>7</v>
      </c>
      <c r="E221" s="2"/>
      <c r="F221" s="1"/>
      <c r="G221" s="1"/>
      <c r="H221" s="1">
        <v>1</v>
      </c>
      <c r="I221" s="1">
        <v>1</v>
      </c>
      <c r="J221" s="1"/>
      <c r="K221" s="1"/>
      <c r="L221" s="1"/>
      <c r="M221" s="1"/>
      <c r="N221" s="1">
        <v>18</v>
      </c>
      <c r="O221" s="1">
        <v>3</v>
      </c>
      <c r="P221" s="1"/>
    </row>
    <row r="222" spans="1:16">
      <c r="A222" s="5" t="s">
        <v>644</v>
      </c>
      <c r="B222" s="16" t="s">
        <v>593</v>
      </c>
      <c r="C222" s="3" t="s">
        <v>595</v>
      </c>
      <c r="D222" s="3" t="s">
        <v>7</v>
      </c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>
      <c r="A223" s="5" t="s">
        <v>681</v>
      </c>
      <c r="B223" s="5" t="s">
        <v>671</v>
      </c>
      <c r="C223" s="3" t="s">
        <v>641</v>
      </c>
      <c r="D223" s="3" t="s">
        <v>7</v>
      </c>
      <c r="E223" s="1"/>
      <c r="F223" s="1"/>
      <c r="G223" s="1"/>
      <c r="H223" s="1"/>
      <c r="I223" s="1">
        <v>5</v>
      </c>
      <c r="J223" s="1"/>
      <c r="K223" s="1"/>
      <c r="L223" s="1"/>
      <c r="M223" s="1"/>
      <c r="N223" s="1">
        <v>13</v>
      </c>
      <c r="O223" s="1">
        <v>5</v>
      </c>
      <c r="P223" s="1"/>
    </row>
    <row r="224" spans="1:16">
      <c r="A224" s="5" t="s">
        <v>648</v>
      </c>
      <c r="B224" s="5" t="s">
        <v>672</v>
      </c>
      <c r="C224" s="3" t="s">
        <v>641</v>
      </c>
      <c r="D224" s="3" t="s">
        <v>7</v>
      </c>
      <c r="E224" s="1"/>
      <c r="F224" s="1"/>
      <c r="G224" s="1"/>
      <c r="H224" s="1"/>
      <c r="I224" s="1">
        <v>11</v>
      </c>
      <c r="J224" s="1"/>
      <c r="K224" s="1"/>
      <c r="L224" s="1">
        <v>2</v>
      </c>
      <c r="M224" s="1"/>
      <c r="N224" s="1">
        <v>5</v>
      </c>
      <c r="O224" s="1">
        <v>5</v>
      </c>
      <c r="P224" s="1"/>
    </row>
    <row r="225" spans="1:16">
      <c r="A225" s="5" t="s">
        <v>682</v>
      </c>
      <c r="B225" s="5" t="s">
        <v>673</v>
      </c>
      <c r="C225" s="3" t="s">
        <v>641</v>
      </c>
      <c r="D225" s="3" t="s">
        <v>7</v>
      </c>
      <c r="E225" s="1"/>
      <c r="F225" s="1"/>
      <c r="G225" s="1"/>
      <c r="H225" s="1"/>
      <c r="I225" s="1">
        <v>2</v>
      </c>
      <c r="J225" s="1"/>
      <c r="K225" s="1"/>
      <c r="L225" s="1"/>
      <c r="M225" s="1"/>
      <c r="N225" s="1">
        <v>16</v>
      </c>
      <c r="O225" s="1">
        <v>5</v>
      </c>
      <c r="P225" s="1"/>
    </row>
    <row r="226" spans="1:16">
      <c r="A226" s="5" t="s">
        <v>683</v>
      </c>
      <c r="B226" s="5" t="s">
        <v>674</v>
      </c>
      <c r="C226" s="3" t="s">
        <v>641</v>
      </c>
      <c r="D226" s="3" t="s">
        <v>7</v>
      </c>
      <c r="E226" s="1"/>
      <c r="F226" s="1"/>
      <c r="G226" s="1"/>
      <c r="H226" s="1"/>
      <c r="I226" s="1"/>
      <c r="J226" s="1"/>
      <c r="K226" s="1"/>
      <c r="L226" s="1"/>
      <c r="M226" s="1"/>
      <c r="N226" s="1">
        <v>18</v>
      </c>
      <c r="O226" s="1">
        <v>5</v>
      </c>
      <c r="P226" s="1"/>
    </row>
    <row r="227" spans="1:16">
      <c r="A227" s="5" t="s">
        <v>685</v>
      </c>
      <c r="B227" s="5" t="s">
        <v>676</v>
      </c>
      <c r="C227" s="3" t="s">
        <v>641</v>
      </c>
      <c r="D227" s="3" t="s">
        <v>7</v>
      </c>
      <c r="E227" s="1"/>
      <c r="F227" s="1">
        <v>11</v>
      </c>
      <c r="G227" s="1"/>
      <c r="H227" s="1"/>
      <c r="I227" s="1"/>
      <c r="J227" s="1"/>
      <c r="K227" s="1"/>
      <c r="L227" s="1"/>
      <c r="M227" s="1"/>
      <c r="N227" s="1">
        <v>10</v>
      </c>
      <c r="O227" s="1">
        <v>2</v>
      </c>
      <c r="P227" s="1"/>
    </row>
    <row r="228" spans="1:16">
      <c r="A228" s="5" t="s">
        <v>687</v>
      </c>
      <c r="B228" s="5" t="s">
        <v>678</v>
      </c>
      <c r="C228" s="3" t="s">
        <v>641</v>
      </c>
      <c r="D228" s="3" t="s">
        <v>7</v>
      </c>
      <c r="E228" s="1"/>
      <c r="F228" s="1"/>
      <c r="G228" s="1"/>
      <c r="H228" s="1"/>
      <c r="I228" s="1"/>
      <c r="J228" s="1"/>
      <c r="K228" s="1"/>
      <c r="L228" s="1"/>
      <c r="M228" s="1"/>
      <c r="N228" s="1">
        <v>18</v>
      </c>
      <c r="O228" s="1">
        <v>5</v>
      </c>
      <c r="P228" s="1"/>
    </row>
    <row r="229" spans="1:16">
      <c r="A229" s="5" t="s">
        <v>688</v>
      </c>
      <c r="B229" s="5" t="s">
        <v>679</v>
      </c>
      <c r="C229" s="3" t="s">
        <v>641</v>
      </c>
      <c r="D229" s="3" t="s">
        <v>7</v>
      </c>
      <c r="E229" s="1"/>
      <c r="F229" s="1"/>
      <c r="G229" s="1"/>
      <c r="H229" s="1"/>
      <c r="I229" s="1"/>
      <c r="J229" s="1"/>
      <c r="K229" s="1"/>
      <c r="L229" s="1"/>
      <c r="M229" s="1"/>
      <c r="N229" s="1">
        <v>18</v>
      </c>
      <c r="O229" s="1">
        <v>5</v>
      </c>
      <c r="P229" s="1"/>
    </row>
    <row r="230" spans="1:16">
      <c r="A230" s="5" t="s">
        <v>689</v>
      </c>
      <c r="B230" s="5" t="s">
        <v>680</v>
      </c>
      <c r="C230" s="3" t="s">
        <v>641</v>
      </c>
      <c r="D230" s="3" t="s">
        <v>7</v>
      </c>
      <c r="E230" s="1">
        <v>1</v>
      </c>
      <c r="F230" s="1"/>
      <c r="G230" s="1"/>
      <c r="H230" s="1"/>
      <c r="I230" s="1"/>
      <c r="J230" s="1">
        <v>1</v>
      </c>
      <c r="K230" s="1"/>
      <c r="L230" s="1"/>
      <c r="M230" s="1"/>
      <c r="N230" s="1">
        <v>16</v>
      </c>
      <c r="O230" s="1">
        <v>5</v>
      </c>
      <c r="P230" s="1"/>
    </row>
    <row r="231" spans="1:16">
      <c r="A231" s="24" t="s">
        <v>701</v>
      </c>
      <c r="B231" s="24" t="s">
        <v>702</v>
      </c>
      <c r="C231" s="26" t="s">
        <v>703</v>
      </c>
      <c r="D231" s="26" t="s">
        <v>7</v>
      </c>
      <c r="E231" s="1"/>
      <c r="F231" s="1"/>
      <c r="G231" s="1"/>
      <c r="H231" s="1"/>
      <c r="I231" s="1"/>
      <c r="J231" s="1"/>
      <c r="K231" s="1"/>
      <c r="L231" s="1"/>
      <c r="M231" s="1"/>
      <c r="N231" s="19">
        <v>18</v>
      </c>
      <c r="O231" s="19">
        <v>5</v>
      </c>
      <c r="P231" s="1"/>
    </row>
    <row r="232" spans="1:16">
      <c r="A232" s="24" t="s">
        <v>704</v>
      </c>
      <c r="B232" s="24" t="s">
        <v>705</v>
      </c>
      <c r="C232" s="26" t="s">
        <v>703</v>
      </c>
      <c r="D232" s="26" t="s">
        <v>7</v>
      </c>
      <c r="E232" s="1"/>
      <c r="F232" s="1"/>
      <c r="G232" s="1"/>
      <c r="H232" s="1"/>
      <c r="I232" s="1">
        <v>1</v>
      </c>
      <c r="J232" s="1"/>
      <c r="K232" s="1"/>
      <c r="L232" s="1"/>
      <c r="M232" s="1"/>
      <c r="N232" s="1">
        <v>17</v>
      </c>
      <c r="O232" s="1">
        <v>5</v>
      </c>
      <c r="P232" s="1"/>
    </row>
    <row r="233" spans="1:16">
      <c r="A233" s="24" t="s">
        <v>706</v>
      </c>
      <c r="B233" s="24" t="s">
        <v>707</v>
      </c>
      <c r="C233" s="26" t="s">
        <v>703</v>
      </c>
      <c r="D233" s="26" t="s">
        <v>7</v>
      </c>
      <c r="E233" s="1"/>
      <c r="F233" s="1"/>
      <c r="G233" s="1"/>
      <c r="H233" s="1"/>
      <c r="I233" s="1"/>
      <c r="J233" s="1"/>
      <c r="K233" s="1"/>
      <c r="L233" s="1"/>
      <c r="M233" s="1"/>
      <c r="N233" s="1">
        <v>18</v>
      </c>
      <c r="O233" s="1">
        <v>5</v>
      </c>
      <c r="P233" s="1"/>
    </row>
    <row r="234" spans="1:16">
      <c r="A234" s="24" t="s">
        <v>708</v>
      </c>
      <c r="B234" s="24" t="s">
        <v>709</v>
      </c>
      <c r="C234" s="26" t="s">
        <v>703</v>
      </c>
      <c r="D234" s="26" t="s">
        <v>7</v>
      </c>
      <c r="E234" s="1"/>
      <c r="F234" s="1"/>
      <c r="G234" s="1"/>
      <c r="H234" s="1"/>
      <c r="I234" s="1">
        <v>1</v>
      </c>
      <c r="J234" s="1"/>
      <c r="K234" s="1"/>
      <c r="L234" s="1"/>
      <c r="M234" s="1"/>
      <c r="N234" s="1">
        <v>17</v>
      </c>
      <c r="O234" s="1">
        <v>5</v>
      </c>
      <c r="P234" s="1"/>
    </row>
    <row r="235" spans="1:16">
      <c r="A235" s="36" t="s">
        <v>718</v>
      </c>
      <c r="B235" s="36" t="s">
        <v>719</v>
      </c>
      <c r="C235" s="37" t="s">
        <v>6</v>
      </c>
      <c r="D235" s="37" t="s">
        <v>7</v>
      </c>
      <c r="E235" s="1"/>
      <c r="F235" s="1"/>
      <c r="G235" s="1">
        <v>2</v>
      </c>
      <c r="H235" s="1"/>
      <c r="I235" s="1">
        <v>2</v>
      </c>
      <c r="J235" s="1"/>
      <c r="K235" s="1"/>
      <c r="L235" s="1"/>
      <c r="M235" s="1"/>
      <c r="N235" s="1">
        <v>16</v>
      </c>
      <c r="O235" s="1">
        <v>5</v>
      </c>
      <c r="P235" s="1"/>
    </row>
    <row r="236" spans="1:16">
      <c r="A236" s="36" t="s">
        <v>720</v>
      </c>
      <c r="B236" s="36" t="s">
        <v>721</v>
      </c>
      <c r="C236" s="37" t="s">
        <v>135</v>
      </c>
      <c r="D236" s="37" t="s">
        <v>7</v>
      </c>
      <c r="E236" s="1"/>
      <c r="F236" s="1"/>
      <c r="G236" s="1"/>
      <c r="H236" s="1">
        <v>4</v>
      </c>
      <c r="I236" s="1">
        <v>2</v>
      </c>
      <c r="J236" s="1">
        <v>2</v>
      </c>
      <c r="K236" s="1"/>
      <c r="L236" s="1">
        <v>3</v>
      </c>
      <c r="M236" s="1"/>
      <c r="N236" s="1">
        <v>10</v>
      </c>
      <c r="O236" s="1">
        <v>2</v>
      </c>
      <c r="P236" s="1"/>
    </row>
    <row r="237" spans="1:16">
      <c r="A237" s="36" t="s">
        <v>723</v>
      </c>
      <c r="B237" s="36" t="s">
        <v>724</v>
      </c>
      <c r="C237" s="37" t="s">
        <v>259</v>
      </c>
      <c r="D237" s="37" t="s">
        <v>7</v>
      </c>
      <c r="E237" s="1"/>
      <c r="F237" s="1"/>
      <c r="G237" s="1"/>
      <c r="H237" s="1"/>
      <c r="I237" s="1"/>
      <c r="J237" s="1"/>
      <c r="K237" s="1"/>
      <c r="L237" s="1"/>
      <c r="M237" s="1"/>
      <c r="N237" s="1">
        <v>18</v>
      </c>
      <c r="O237" s="1">
        <v>5</v>
      </c>
      <c r="P237" s="1"/>
    </row>
    <row r="238" spans="1:16">
      <c r="A238" s="36" t="s">
        <v>725</v>
      </c>
      <c r="B238" s="36" t="s">
        <v>726</v>
      </c>
      <c r="C238" s="37" t="s">
        <v>259</v>
      </c>
      <c r="D238" s="37" t="s">
        <v>7</v>
      </c>
      <c r="E238" s="1"/>
      <c r="F238" s="1"/>
      <c r="G238" s="1"/>
      <c r="H238" s="1"/>
      <c r="I238" s="1"/>
      <c r="J238" s="1"/>
      <c r="K238" s="1"/>
      <c r="L238" s="1"/>
      <c r="M238" s="1"/>
      <c r="N238" s="1">
        <v>18</v>
      </c>
      <c r="O238" s="1">
        <v>5</v>
      </c>
      <c r="P238" s="1"/>
    </row>
    <row r="239" spans="1:16">
      <c r="A239" s="62" t="s">
        <v>727</v>
      </c>
      <c r="B239" s="62" t="s">
        <v>728</v>
      </c>
      <c r="C239" s="63" t="s">
        <v>268</v>
      </c>
      <c r="D239" s="63" t="s">
        <v>7</v>
      </c>
      <c r="E239" s="64"/>
      <c r="F239" s="64">
        <v>1</v>
      </c>
      <c r="G239" s="64"/>
      <c r="H239" s="64"/>
      <c r="I239" s="64"/>
      <c r="J239" s="64"/>
      <c r="K239" s="64"/>
      <c r="L239" s="64"/>
      <c r="M239" s="64"/>
      <c r="N239" s="64">
        <v>17</v>
      </c>
      <c r="O239" s="64">
        <v>5</v>
      </c>
      <c r="P239" s="64"/>
    </row>
    <row r="240" spans="1:16">
      <c r="A240" s="36" t="s">
        <v>729</v>
      </c>
      <c r="B240" s="36" t="s">
        <v>730</v>
      </c>
      <c r="C240" s="37" t="s">
        <v>268</v>
      </c>
      <c r="D240" s="37" t="s">
        <v>7</v>
      </c>
      <c r="E240" s="1"/>
      <c r="F240" s="1"/>
      <c r="G240" s="1"/>
      <c r="H240" s="1"/>
      <c r="I240" s="1"/>
      <c r="J240" s="1"/>
      <c r="K240" s="1"/>
      <c r="L240" s="1"/>
      <c r="M240" s="1"/>
      <c r="N240" s="1">
        <v>18</v>
      </c>
      <c r="O240" s="1">
        <v>5</v>
      </c>
      <c r="P240" s="1"/>
    </row>
    <row r="241" spans="1:16">
      <c r="A241" s="36" t="s">
        <v>731</v>
      </c>
      <c r="B241" s="36" t="s">
        <v>732</v>
      </c>
      <c r="C241" s="37" t="s">
        <v>268</v>
      </c>
      <c r="D241" s="37" t="s">
        <v>7</v>
      </c>
      <c r="E241" s="1"/>
      <c r="F241" s="1"/>
      <c r="G241" s="1"/>
      <c r="H241" s="1"/>
      <c r="I241" s="1"/>
      <c r="J241" s="1">
        <v>1</v>
      </c>
      <c r="K241" s="1"/>
      <c r="L241" s="1"/>
      <c r="M241" s="1"/>
      <c r="N241" s="1">
        <v>17</v>
      </c>
      <c r="O241" s="1">
        <v>5</v>
      </c>
      <c r="P241" s="1"/>
    </row>
    <row r="242" spans="1:16">
      <c r="A242" s="36" t="s">
        <v>734</v>
      </c>
      <c r="B242" s="36" t="s">
        <v>733</v>
      </c>
      <c r="C242" s="37" t="s">
        <v>303</v>
      </c>
      <c r="D242" s="37" t="s">
        <v>7</v>
      </c>
      <c r="E242" s="1"/>
      <c r="F242" s="1"/>
      <c r="G242" s="1"/>
      <c r="H242" s="1"/>
      <c r="I242" s="1"/>
      <c r="J242" s="1"/>
      <c r="K242" s="1"/>
      <c r="L242" s="1"/>
      <c r="M242" s="1"/>
      <c r="N242" s="1">
        <v>18</v>
      </c>
      <c r="O242" s="1">
        <v>5</v>
      </c>
      <c r="P242" s="1"/>
    </row>
    <row r="243" spans="1:16">
      <c r="A243" s="36" t="s">
        <v>463</v>
      </c>
      <c r="B243" s="36" t="s">
        <v>735</v>
      </c>
      <c r="C243" s="37" t="s">
        <v>268</v>
      </c>
      <c r="D243" s="1" t="s">
        <v>7</v>
      </c>
      <c r="E243" s="1"/>
      <c r="F243" s="1"/>
      <c r="G243" s="1">
        <v>1</v>
      </c>
      <c r="H243" s="1"/>
      <c r="I243" s="1"/>
      <c r="J243" s="1"/>
      <c r="K243" s="1"/>
      <c r="L243" s="1">
        <v>1</v>
      </c>
      <c r="M243" s="1"/>
      <c r="N243" s="1">
        <v>18</v>
      </c>
      <c r="O243" s="1">
        <v>4</v>
      </c>
      <c r="P243" s="1"/>
    </row>
    <row r="244" spans="1:16">
      <c r="A244" s="1" t="s">
        <v>750</v>
      </c>
      <c r="B244" s="36" t="s">
        <v>747</v>
      </c>
      <c r="C244" s="37" t="s">
        <v>748</v>
      </c>
      <c r="D244" s="37" t="s">
        <v>7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>
      <c r="A245" s="1" t="s">
        <v>652</v>
      </c>
      <c r="B245" s="36" t="s">
        <v>749</v>
      </c>
      <c r="C245" s="37" t="s">
        <v>306</v>
      </c>
      <c r="D245" s="37" t="s">
        <v>7</v>
      </c>
      <c r="E245" s="1"/>
      <c r="F245" s="1"/>
      <c r="G245" s="1"/>
      <c r="H245" s="1"/>
      <c r="I245" s="1"/>
      <c r="J245" s="1"/>
      <c r="K245" s="1"/>
      <c r="L245" s="1"/>
      <c r="M245" s="1"/>
      <c r="N245" s="1">
        <v>18</v>
      </c>
      <c r="O245" s="1">
        <v>5</v>
      </c>
      <c r="P245" s="1"/>
    </row>
    <row r="246" spans="1:16">
      <c r="A246" s="10" t="s">
        <v>527</v>
      </c>
      <c r="B246" s="49" t="s">
        <v>751</v>
      </c>
      <c r="C246" s="3" t="s">
        <v>527</v>
      </c>
      <c r="D246" s="50" t="s">
        <v>7</v>
      </c>
      <c r="E246" s="1"/>
      <c r="F246" s="1"/>
      <c r="G246" s="1"/>
      <c r="H246" s="1"/>
      <c r="I246" s="1"/>
      <c r="J246" s="1"/>
      <c r="K246" s="1"/>
      <c r="L246" s="1"/>
      <c r="M246" s="1"/>
      <c r="N246" s="1">
        <v>18</v>
      </c>
      <c r="O246" s="1">
        <v>1</v>
      </c>
      <c r="P246" s="1"/>
    </row>
    <row r="247" spans="1:16">
      <c r="A247" s="10" t="s">
        <v>527</v>
      </c>
      <c r="B247" s="49" t="s">
        <v>752</v>
      </c>
      <c r="C247" s="3" t="s">
        <v>527</v>
      </c>
      <c r="D247" s="50" t="s">
        <v>7</v>
      </c>
      <c r="E247" s="1"/>
      <c r="F247" s="1"/>
      <c r="G247" s="1">
        <v>2</v>
      </c>
      <c r="H247" s="1">
        <v>1</v>
      </c>
      <c r="I247" s="1"/>
      <c r="J247" s="1"/>
      <c r="K247" s="1"/>
      <c r="L247" s="1">
        <v>1</v>
      </c>
      <c r="M247" s="1"/>
      <c r="N247" s="1">
        <v>15</v>
      </c>
      <c r="O247" s="1">
        <v>2</v>
      </c>
      <c r="P247" s="1"/>
    </row>
    <row r="248" spans="1:16">
      <c r="A248" s="10" t="s">
        <v>527</v>
      </c>
      <c r="B248" s="17" t="s">
        <v>753</v>
      </c>
      <c r="C248" s="3" t="s">
        <v>527</v>
      </c>
      <c r="D248" s="6" t="s">
        <v>7</v>
      </c>
      <c r="E248" s="1"/>
      <c r="F248" s="1"/>
      <c r="G248" s="1">
        <v>2</v>
      </c>
      <c r="H248" s="1"/>
      <c r="I248" s="1">
        <v>2</v>
      </c>
      <c r="J248" s="1"/>
      <c r="K248" s="1"/>
      <c r="L248" s="1"/>
      <c r="M248" s="1"/>
      <c r="N248" s="1">
        <v>18</v>
      </c>
      <c r="O248" s="1">
        <v>1</v>
      </c>
      <c r="P248" s="1"/>
    </row>
    <row r="249" spans="1:16">
      <c r="A249" s="36" t="s">
        <v>754</v>
      </c>
      <c r="B249" s="36" t="s">
        <v>755</v>
      </c>
      <c r="C249" s="37" t="s">
        <v>268</v>
      </c>
      <c r="D249" s="50" t="s">
        <v>7</v>
      </c>
      <c r="E249" s="1"/>
      <c r="F249" s="1"/>
      <c r="G249" s="1"/>
      <c r="H249" s="1"/>
      <c r="I249" s="1"/>
      <c r="J249" s="1"/>
      <c r="K249" s="1"/>
      <c r="L249" s="1"/>
      <c r="M249" s="1"/>
      <c r="N249" s="47">
        <v>18</v>
      </c>
      <c r="O249" s="47">
        <v>5</v>
      </c>
      <c r="P249" s="1"/>
    </row>
    <row r="250" spans="1:16">
      <c r="A250" s="49" t="s">
        <v>758</v>
      </c>
      <c r="B250" s="49" t="s">
        <v>757</v>
      </c>
      <c r="C250" s="50" t="s">
        <v>758</v>
      </c>
      <c r="D250" s="37" t="s">
        <v>7</v>
      </c>
      <c r="E250" s="1"/>
      <c r="F250" s="1"/>
      <c r="G250" s="1"/>
      <c r="H250" s="1"/>
      <c r="I250" s="1"/>
      <c r="J250" s="1"/>
      <c r="K250" s="1"/>
      <c r="L250" s="1"/>
      <c r="M250" s="1"/>
      <c r="N250" s="47"/>
      <c r="O250" s="47"/>
      <c r="P250" s="1"/>
    </row>
    <row r="251" spans="1:16">
      <c r="A251" s="52" t="s">
        <v>427</v>
      </c>
      <c r="B251" s="49" t="s">
        <v>759</v>
      </c>
      <c r="C251" s="6" t="s">
        <v>207</v>
      </c>
      <c r="D251" s="37" t="s">
        <v>7</v>
      </c>
      <c r="E251" s="1"/>
      <c r="F251" s="1"/>
      <c r="G251" s="1"/>
      <c r="H251" s="1"/>
      <c r="I251" s="1"/>
      <c r="J251" s="1"/>
      <c r="K251" s="1"/>
      <c r="L251" s="1"/>
      <c r="M251" s="1"/>
      <c r="N251" s="47"/>
      <c r="O251" s="47"/>
      <c r="P251" s="1"/>
    </row>
    <row r="252" spans="1:16">
      <c r="A252" s="52" t="s">
        <v>762</v>
      </c>
      <c r="B252" s="49" t="s">
        <v>23</v>
      </c>
      <c r="C252" s="6" t="s">
        <v>600</v>
      </c>
      <c r="D252" s="37" t="s">
        <v>7</v>
      </c>
      <c r="E252" s="1"/>
      <c r="F252" s="1"/>
      <c r="G252" s="1"/>
      <c r="H252" s="1">
        <v>1</v>
      </c>
      <c r="I252" s="1"/>
      <c r="J252" s="1">
        <v>1</v>
      </c>
      <c r="K252" s="1"/>
      <c r="L252" s="1"/>
      <c r="M252" s="1"/>
      <c r="N252" s="47">
        <v>17</v>
      </c>
      <c r="O252" s="47">
        <v>4</v>
      </c>
      <c r="P252" s="1"/>
    </row>
    <row r="253" spans="1:16">
      <c r="A253" s="52" t="s">
        <v>761</v>
      </c>
      <c r="B253" s="49" t="s">
        <v>760</v>
      </c>
      <c r="C253" s="6" t="s">
        <v>207</v>
      </c>
      <c r="D253" s="37" t="s">
        <v>7</v>
      </c>
      <c r="E253" s="1"/>
      <c r="F253" s="1"/>
      <c r="G253" s="1"/>
      <c r="H253" s="1"/>
      <c r="I253" s="1"/>
      <c r="J253" s="1"/>
      <c r="K253" s="1"/>
      <c r="L253" s="1"/>
      <c r="M253" s="1"/>
      <c r="N253" s="47"/>
      <c r="O253" s="47"/>
      <c r="P253" s="1"/>
    </row>
    <row r="254" spans="1:16">
      <c r="A254" s="52" t="s">
        <v>478</v>
      </c>
      <c r="B254" s="49" t="s">
        <v>479</v>
      </c>
      <c r="C254" s="6" t="s">
        <v>600</v>
      </c>
      <c r="D254" s="50" t="s">
        <v>7</v>
      </c>
      <c r="E254" s="1"/>
      <c r="F254" s="1"/>
      <c r="G254" s="1"/>
      <c r="H254" s="1"/>
      <c r="I254" s="1">
        <v>11</v>
      </c>
      <c r="J254" s="1"/>
      <c r="K254" s="1"/>
      <c r="L254" s="1">
        <v>2</v>
      </c>
      <c r="M254" s="1"/>
      <c r="N254" s="47">
        <v>11</v>
      </c>
      <c r="O254" s="47">
        <v>1</v>
      </c>
      <c r="P254" s="1"/>
    </row>
    <row r="255" spans="1:16">
      <c r="A255" s="52" t="s">
        <v>252</v>
      </c>
      <c r="B255" s="49" t="s">
        <v>769</v>
      </c>
      <c r="C255" s="6" t="s">
        <v>207</v>
      </c>
      <c r="D255" s="50" t="s">
        <v>7</v>
      </c>
      <c r="E255" s="1"/>
      <c r="F255" s="1"/>
      <c r="G255" s="1"/>
      <c r="H255" s="1"/>
      <c r="I255" s="1"/>
      <c r="J255" s="1"/>
      <c r="K255" s="1"/>
      <c r="L255" s="1"/>
      <c r="M255" s="1"/>
      <c r="N255" s="47"/>
      <c r="O255" s="47"/>
      <c r="P255" s="1"/>
    </row>
    <row r="256" spans="1:16">
      <c r="A256" s="52" t="s">
        <v>770</v>
      </c>
      <c r="B256" s="49" t="s">
        <v>771</v>
      </c>
      <c r="C256" s="3" t="s">
        <v>641</v>
      </c>
      <c r="D256" s="50" t="s">
        <v>7</v>
      </c>
      <c r="E256" s="1"/>
      <c r="F256" s="1">
        <v>2</v>
      </c>
      <c r="G256" s="1"/>
      <c r="H256" s="1"/>
      <c r="I256" s="1">
        <v>1</v>
      </c>
      <c r="J256" s="1"/>
      <c r="K256" s="1"/>
      <c r="L256" s="1"/>
      <c r="M256" s="1"/>
      <c r="N256" s="47">
        <v>15</v>
      </c>
      <c r="O256" s="47">
        <v>5</v>
      </c>
      <c r="P256" s="1"/>
    </row>
    <row r="257" spans="1:16">
      <c r="A257" s="65" t="s">
        <v>772</v>
      </c>
      <c r="B257" s="17" t="s">
        <v>773</v>
      </c>
      <c r="C257" s="6" t="s">
        <v>259</v>
      </c>
      <c r="D257" s="6" t="s">
        <v>7</v>
      </c>
      <c r="E257" s="1"/>
      <c r="F257" s="1">
        <v>1</v>
      </c>
      <c r="G257" s="1"/>
      <c r="H257" s="1"/>
      <c r="I257" s="1"/>
      <c r="J257" s="1"/>
      <c r="K257" s="1"/>
      <c r="L257" s="1"/>
      <c r="M257" s="1"/>
      <c r="N257" s="47">
        <v>17</v>
      </c>
      <c r="O257" s="47">
        <v>5</v>
      </c>
      <c r="P257" s="1"/>
    </row>
    <row r="258" spans="1:16">
      <c r="A258" s="65" t="s">
        <v>774</v>
      </c>
      <c r="B258" s="17" t="s">
        <v>775</v>
      </c>
      <c r="C258" s="37" t="s">
        <v>135</v>
      </c>
      <c r="D258" s="6" t="s">
        <v>7</v>
      </c>
      <c r="E258" s="1">
        <v>1</v>
      </c>
      <c r="F258" s="1"/>
      <c r="G258" s="1">
        <v>2</v>
      </c>
      <c r="H258" s="1">
        <v>1</v>
      </c>
      <c r="I258" s="1"/>
      <c r="J258" s="1"/>
      <c r="K258" s="1"/>
      <c r="L258" s="1"/>
      <c r="M258" s="1"/>
      <c r="N258" s="47">
        <v>17</v>
      </c>
      <c r="O258" s="47">
        <v>4</v>
      </c>
      <c r="P258" s="1"/>
    </row>
    <row r="259" spans="1:16">
      <c r="A259" s="65" t="s">
        <v>776</v>
      </c>
      <c r="B259" s="17" t="s">
        <v>777</v>
      </c>
      <c r="C259" s="37" t="s">
        <v>135</v>
      </c>
      <c r="D259" s="6" t="s">
        <v>7</v>
      </c>
      <c r="E259" s="1"/>
      <c r="F259" s="1">
        <v>1</v>
      </c>
      <c r="G259" s="1">
        <v>2</v>
      </c>
      <c r="H259" s="1"/>
      <c r="I259" s="1">
        <v>4</v>
      </c>
      <c r="J259" s="1"/>
      <c r="K259" s="1"/>
      <c r="L259" s="1"/>
      <c r="M259" s="1"/>
      <c r="N259" s="47">
        <v>16</v>
      </c>
      <c r="O259" s="47">
        <v>2</v>
      </c>
      <c r="P259" s="1"/>
    </row>
    <row r="260" spans="1:16">
      <c r="A260" s="65" t="s">
        <v>778</v>
      </c>
      <c r="B260" s="17" t="s">
        <v>779</v>
      </c>
      <c r="C260" s="50" t="s">
        <v>303</v>
      </c>
      <c r="D260" s="6" t="s">
        <v>7</v>
      </c>
      <c r="E260" s="1"/>
      <c r="F260" s="1"/>
      <c r="G260" s="1"/>
      <c r="H260" s="1"/>
      <c r="I260" s="1"/>
      <c r="J260" s="1"/>
      <c r="K260" s="1"/>
      <c r="L260" s="1"/>
      <c r="M260" s="1"/>
      <c r="N260" s="47">
        <v>18</v>
      </c>
      <c r="O260" s="47">
        <v>5</v>
      </c>
      <c r="P260" s="1"/>
    </row>
    <row r="261" spans="1:16">
      <c r="A261" s="65" t="s">
        <v>355</v>
      </c>
      <c r="B261" s="17" t="s">
        <v>356</v>
      </c>
      <c r="C261" s="50" t="s">
        <v>268</v>
      </c>
      <c r="D261" s="6" t="s">
        <v>7</v>
      </c>
      <c r="E261" s="1"/>
      <c r="F261" s="1">
        <v>1</v>
      </c>
      <c r="G261" s="1"/>
      <c r="H261" s="1"/>
      <c r="I261" s="1"/>
      <c r="J261" s="1"/>
      <c r="K261" s="1"/>
      <c r="L261" s="1"/>
      <c r="M261" s="1"/>
      <c r="N261" s="47">
        <v>18</v>
      </c>
      <c r="O261" s="47">
        <v>4</v>
      </c>
      <c r="P261" s="1"/>
    </row>
    <row r="262" spans="1:16">
      <c r="A262" s="17" t="s">
        <v>781</v>
      </c>
      <c r="B262" s="17" t="s">
        <v>782</v>
      </c>
      <c r="C262" s="3" t="s">
        <v>641</v>
      </c>
      <c r="D262" s="6" t="s">
        <v>7</v>
      </c>
      <c r="E262" s="1"/>
      <c r="F262" s="1">
        <v>1</v>
      </c>
      <c r="G262" s="1"/>
      <c r="H262" s="1"/>
      <c r="I262" s="1">
        <v>4</v>
      </c>
      <c r="J262" s="1"/>
      <c r="K262" s="1"/>
      <c r="L262" s="1"/>
      <c r="M262" s="1">
        <v>1</v>
      </c>
      <c r="N262" s="1">
        <v>16</v>
      </c>
      <c r="O262" s="1">
        <v>2</v>
      </c>
      <c r="P262" s="1"/>
    </row>
    <row r="264" spans="1:16">
      <c r="B264" s="18" t="s">
        <v>766</v>
      </c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 t="s">
        <v>737</v>
      </c>
      <c r="N264" s="18"/>
      <c r="O264" s="18"/>
    </row>
    <row r="265" spans="1:16"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</row>
    <row r="266" spans="1:16"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</row>
    <row r="267" spans="1:16"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</row>
    <row r="268" spans="1:16">
      <c r="B268" s="18" t="s">
        <v>767</v>
      </c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48" t="s">
        <v>744</v>
      </c>
      <c r="N268" s="48"/>
      <c r="O268" s="48"/>
    </row>
  </sheetData>
  <autoFilter ref="A2:P262">
    <filterColumn colId="9" showButton="0"/>
    <filterColumn colId="13" showButton="0"/>
  </autoFilter>
  <mergeCells count="15">
    <mergeCell ref="N2:O2"/>
    <mergeCell ref="P2:P3"/>
    <mergeCell ref="A1:P1"/>
    <mergeCell ref="G2:G3"/>
    <mergeCell ref="H2:H3"/>
    <mergeCell ref="I2:I3"/>
    <mergeCell ref="J2:K2"/>
    <mergeCell ref="L2:L3"/>
    <mergeCell ref="M2:M3"/>
    <mergeCell ref="A2:A3"/>
    <mergeCell ref="B2:B3"/>
    <mergeCell ref="C2:C3"/>
    <mergeCell ref="D2:D3"/>
    <mergeCell ref="E2:E3"/>
    <mergeCell ref="F2:F3"/>
  </mergeCells>
  <pageMargins left="0.53" right="0.52" top="0.52" bottom="0.26" header="0.18" footer="0.11"/>
  <pageSetup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70"/>
  <sheetViews>
    <sheetView workbookViewId="0"/>
  </sheetViews>
  <sheetFormatPr defaultRowHeight="15"/>
  <cols>
    <col min="2" max="2" width="31.28515625" bestFit="1" customWidth="1"/>
    <col min="12" max="12" width="7" customWidth="1"/>
    <col min="13" max="13" width="6.7109375" customWidth="1"/>
    <col min="14" max="14" width="5.85546875" customWidth="1"/>
    <col min="15" max="15" width="7" customWidth="1"/>
  </cols>
  <sheetData>
    <row r="1" spans="1:16" s="29" customFormat="1" ht="23.25">
      <c r="A1" s="70" t="s">
        <v>785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16" s="18" customFormat="1" ht="23.2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51"/>
      <c r="M2" s="51"/>
      <c r="N2" s="51"/>
      <c r="O2" s="51"/>
      <c r="P2" s="70"/>
    </row>
    <row r="3" spans="1:16" ht="33.75" customHeight="1">
      <c r="A3" s="79" t="s">
        <v>0</v>
      </c>
      <c r="B3" s="79" t="s">
        <v>1</v>
      </c>
      <c r="C3" s="79" t="s">
        <v>2</v>
      </c>
      <c r="D3" s="79" t="s">
        <v>3</v>
      </c>
      <c r="E3" s="86" t="s">
        <v>663</v>
      </c>
      <c r="F3" s="86" t="s">
        <v>659</v>
      </c>
      <c r="G3" s="86" t="s">
        <v>660</v>
      </c>
      <c r="H3" s="86" t="s">
        <v>662</v>
      </c>
      <c r="I3" s="86" t="s">
        <v>666</v>
      </c>
      <c r="J3" s="89" t="s">
        <v>665</v>
      </c>
      <c r="K3" s="89" t="s">
        <v>661</v>
      </c>
      <c r="L3" s="90" t="s">
        <v>664</v>
      </c>
      <c r="M3" s="91"/>
      <c r="N3" s="84" t="s">
        <v>717</v>
      </c>
      <c r="O3" s="85"/>
      <c r="P3" s="87" t="s">
        <v>716</v>
      </c>
    </row>
    <row r="4" spans="1:16" ht="30">
      <c r="A4" s="80"/>
      <c r="B4" s="80"/>
      <c r="C4" s="80"/>
      <c r="D4" s="80"/>
      <c r="E4" s="77"/>
      <c r="F4" s="82"/>
      <c r="G4" s="82"/>
      <c r="H4" s="77"/>
      <c r="I4" s="77"/>
      <c r="J4" s="77"/>
      <c r="K4" s="82"/>
      <c r="L4" s="19" t="s">
        <v>670</v>
      </c>
      <c r="M4" s="19" t="s">
        <v>669</v>
      </c>
      <c r="N4" s="19" t="s">
        <v>670</v>
      </c>
      <c r="O4" s="19" t="s">
        <v>669</v>
      </c>
      <c r="P4" s="88"/>
    </row>
    <row r="5" spans="1:16">
      <c r="A5" s="7" t="s">
        <v>563</v>
      </c>
      <c r="B5" s="7" t="s">
        <v>564</v>
      </c>
      <c r="C5" s="7" t="s">
        <v>562</v>
      </c>
      <c r="D5" s="7" t="s">
        <v>7</v>
      </c>
      <c r="E5" s="1">
        <v>1</v>
      </c>
      <c r="F5" s="1">
        <v>1</v>
      </c>
      <c r="G5" s="1"/>
      <c r="H5" s="1"/>
      <c r="I5" s="1"/>
      <c r="J5" s="1"/>
      <c r="K5" s="1"/>
      <c r="L5" s="1"/>
      <c r="M5" s="1"/>
      <c r="N5" s="1">
        <v>13</v>
      </c>
      <c r="O5" s="1">
        <v>3</v>
      </c>
      <c r="P5" s="1"/>
    </row>
    <row r="6" spans="1:16">
      <c r="A6" s="7" t="s">
        <v>565</v>
      </c>
      <c r="B6" s="7" t="s">
        <v>566</v>
      </c>
      <c r="C6" s="7" t="s">
        <v>562</v>
      </c>
      <c r="D6" s="7" t="s">
        <v>7</v>
      </c>
      <c r="E6" s="1"/>
      <c r="F6" s="1"/>
      <c r="G6" s="1">
        <v>1</v>
      </c>
      <c r="H6" s="1"/>
      <c r="I6" s="1"/>
      <c r="J6" s="1"/>
      <c r="K6" s="1"/>
      <c r="L6" s="1"/>
      <c r="M6" s="1"/>
      <c r="N6" s="1">
        <v>14</v>
      </c>
      <c r="O6" s="1">
        <v>3</v>
      </c>
      <c r="P6" s="1"/>
    </row>
    <row r="7" spans="1:16">
      <c r="A7" s="7" t="s">
        <v>560</v>
      </c>
      <c r="B7" s="7" t="s">
        <v>561</v>
      </c>
      <c r="C7" s="7" t="s">
        <v>562</v>
      </c>
      <c r="D7" s="7" t="s">
        <v>7</v>
      </c>
      <c r="E7" s="1"/>
      <c r="F7" s="1"/>
      <c r="G7" s="1"/>
      <c r="H7" s="1"/>
      <c r="I7" s="1"/>
      <c r="J7" s="1"/>
      <c r="K7" s="1"/>
      <c r="L7" s="1"/>
      <c r="M7" s="1"/>
      <c r="N7" s="1">
        <v>15</v>
      </c>
      <c r="O7" s="1">
        <v>3</v>
      </c>
      <c r="P7" s="1"/>
    </row>
    <row r="8" spans="1:16">
      <c r="A8" s="7" t="s">
        <v>567</v>
      </c>
      <c r="B8" s="7" t="s">
        <v>568</v>
      </c>
      <c r="C8" s="7" t="s">
        <v>562</v>
      </c>
      <c r="D8" s="7" t="s">
        <v>7</v>
      </c>
      <c r="E8" s="1">
        <v>7</v>
      </c>
      <c r="F8" s="1"/>
      <c r="G8" s="1"/>
      <c r="H8" s="1"/>
      <c r="I8" s="1"/>
      <c r="J8" s="1"/>
      <c r="K8" s="1"/>
      <c r="L8" s="1"/>
      <c r="M8" s="1"/>
      <c r="N8" s="1">
        <v>9</v>
      </c>
      <c r="O8" s="1">
        <v>3</v>
      </c>
      <c r="P8" s="1"/>
    </row>
    <row r="9" spans="1:16">
      <c r="A9" s="30" t="s">
        <v>713</v>
      </c>
      <c r="B9" s="30" t="s">
        <v>711</v>
      </c>
      <c r="C9" s="31" t="s">
        <v>562</v>
      </c>
      <c r="D9" s="31" t="s">
        <v>7</v>
      </c>
      <c r="E9" s="1"/>
      <c r="F9" s="1"/>
      <c r="G9" s="1"/>
      <c r="H9" s="1"/>
      <c r="I9" s="1"/>
      <c r="J9" s="1"/>
      <c r="K9" s="1"/>
      <c r="L9" s="1"/>
      <c r="M9" s="1"/>
      <c r="N9" s="1">
        <v>15</v>
      </c>
      <c r="O9" s="1">
        <v>3</v>
      </c>
      <c r="P9" s="1"/>
    </row>
    <row r="10" spans="1:16">
      <c r="A10" s="10" t="s">
        <v>527</v>
      </c>
      <c r="B10" s="5" t="s">
        <v>528</v>
      </c>
      <c r="C10" s="3" t="s">
        <v>527</v>
      </c>
      <c r="D10" s="3" t="s">
        <v>7</v>
      </c>
      <c r="E10" s="1"/>
      <c r="F10" s="1"/>
      <c r="G10" s="1"/>
      <c r="H10" s="1"/>
      <c r="I10" s="1">
        <v>12</v>
      </c>
      <c r="J10" s="1"/>
      <c r="K10" s="1"/>
      <c r="L10" s="1"/>
      <c r="M10" s="1"/>
      <c r="N10" s="1">
        <v>6</v>
      </c>
      <c r="O10" s="1"/>
      <c r="P10" s="1"/>
    </row>
    <row r="11" spans="1:16">
      <c r="A11" s="10" t="s">
        <v>527</v>
      </c>
      <c r="B11" s="5" t="s">
        <v>529</v>
      </c>
      <c r="C11" s="3" t="s">
        <v>527</v>
      </c>
      <c r="D11" s="3" t="s">
        <v>7</v>
      </c>
      <c r="E11" s="1"/>
      <c r="F11" s="1"/>
      <c r="G11" s="1"/>
      <c r="H11" s="1"/>
      <c r="I11" s="1">
        <v>3</v>
      </c>
      <c r="J11" s="1"/>
      <c r="K11" s="1"/>
      <c r="L11" s="1">
        <v>1</v>
      </c>
      <c r="M11" s="1"/>
      <c r="N11" s="1">
        <v>14</v>
      </c>
      <c r="O11" s="1"/>
      <c r="P11" s="1"/>
    </row>
    <row r="12" spans="1:16">
      <c r="A12" s="10" t="s">
        <v>527</v>
      </c>
      <c r="B12" s="5" t="s">
        <v>530</v>
      </c>
      <c r="C12" s="3" t="s">
        <v>527</v>
      </c>
      <c r="D12" s="3" t="s">
        <v>7</v>
      </c>
      <c r="E12" s="1">
        <v>1</v>
      </c>
      <c r="F12" s="1"/>
      <c r="G12" s="1"/>
      <c r="H12" s="1"/>
      <c r="I12" s="1">
        <v>7</v>
      </c>
      <c r="J12" s="1"/>
      <c r="K12" s="1"/>
      <c r="L12" s="1"/>
      <c r="M12" s="1"/>
      <c r="N12" s="1">
        <v>10</v>
      </c>
      <c r="O12" s="1"/>
      <c r="P12" s="1"/>
    </row>
    <row r="13" spans="1:16">
      <c r="A13" s="5" t="s">
        <v>648</v>
      </c>
      <c r="B13" s="16" t="s">
        <v>599</v>
      </c>
      <c r="C13" s="3" t="s">
        <v>600</v>
      </c>
      <c r="D13" s="3" t="s">
        <v>7</v>
      </c>
      <c r="E13" s="1"/>
      <c r="F13" s="1"/>
      <c r="G13" s="1"/>
      <c r="H13" s="1"/>
      <c r="I13" s="1"/>
      <c r="J13" s="1"/>
      <c r="K13" s="1"/>
      <c r="L13" s="1"/>
      <c r="M13" s="1"/>
      <c r="N13" s="1">
        <v>15</v>
      </c>
      <c r="O13" s="1">
        <v>3</v>
      </c>
      <c r="P13" s="1"/>
    </row>
    <row r="14" spans="1:16">
      <c r="A14" s="5" t="s">
        <v>650</v>
      </c>
      <c r="B14" s="16" t="s">
        <v>649</v>
      </c>
      <c r="C14" s="3" t="s">
        <v>600</v>
      </c>
      <c r="D14" s="3" t="s">
        <v>7</v>
      </c>
      <c r="E14" s="1">
        <v>1</v>
      </c>
      <c r="F14" s="1"/>
      <c r="G14" s="1"/>
      <c r="H14" s="1"/>
      <c r="I14" s="1"/>
      <c r="J14" s="1"/>
      <c r="K14" s="1"/>
      <c r="L14" s="1"/>
      <c r="M14" s="1"/>
      <c r="N14" s="1">
        <v>14</v>
      </c>
      <c r="O14" s="1">
        <v>3</v>
      </c>
      <c r="P14" s="1"/>
    </row>
    <row r="15" spans="1:16">
      <c r="A15" s="5" t="s">
        <v>647</v>
      </c>
      <c r="B15" s="16" t="s">
        <v>598</v>
      </c>
      <c r="C15" s="3" t="s">
        <v>600</v>
      </c>
      <c r="D15" s="3" t="s">
        <v>7</v>
      </c>
      <c r="E15" s="1"/>
      <c r="F15" s="1"/>
      <c r="G15" s="1"/>
      <c r="H15" s="1"/>
      <c r="I15" s="1"/>
      <c r="J15" s="1"/>
      <c r="K15" s="1">
        <v>1</v>
      </c>
      <c r="L15" s="1"/>
      <c r="M15" s="1"/>
      <c r="N15" s="1">
        <v>14</v>
      </c>
      <c r="O15" s="1">
        <v>3</v>
      </c>
      <c r="P15" s="1"/>
    </row>
    <row r="16" spans="1:16">
      <c r="A16" s="5" t="s">
        <v>646</v>
      </c>
      <c r="B16" s="16" t="s">
        <v>597</v>
      </c>
      <c r="C16" s="3" t="s">
        <v>600</v>
      </c>
      <c r="D16" s="3" t="s">
        <v>7</v>
      </c>
      <c r="E16" s="1"/>
      <c r="F16" s="1"/>
      <c r="G16" s="1"/>
      <c r="H16" s="1"/>
      <c r="I16" s="1"/>
      <c r="J16" s="1"/>
      <c r="K16" s="1"/>
      <c r="L16" s="1"/>
      <c r="M16" s="1"/>
      <c r="N16" s="1">
        <v>15</v>
      </c>
      <c r="O16" s="1">
        <v>3</v>
      </c>
      <c r="P16" s="1"/>
    </row>
    <row r="17" spans="1:16">
      <c r="A17" s="30" t="s">
        <v>714</v>
      </c>
      <c r="B17" s="30" t="s">
        <v>712</v>
      </c>
      <c r="C17" s="31" t="s">
        <v>348</v>
      </c>
      <c r="D17" s="31" t="s">
        <v>7</v>
      </c>
      <c r="E17" s="1">
        <v>11</v>
      </c>
      <c r="F17" s="1"/>
      <c r="G17" s="1"/>
      <c r="H17" s="1"/>
      <c r="I17" s="1"/>
      <c r="J17" s="1"/>
      <c r="K17" s="1"/>
      <c r="L17" s="1">
        <v>2</v>
      </c>
      <c r="M17" s="1"/>
      <c r="N17" s="1">
        <v>3</v>
      </c>
      <c r="O17" s="1">
        <v>2</v>
      </c>
      <c r="P17" s="1"/>
    </row>
    <row r="18" spans="1:16">
      <c r="A18" s="7" t="s">
        <v>588</v>
      </c>
      <c r="B18" s="16" t="s">
        <v>589</v>
      </c>
      <c r="C18" s="7" t="s">
        <v>348</v>
      </c>
      <c r="D18" s="7" t="s">
        <v>7</v>
      </c>
      <c r="E18" s="1">
        <v>1</v>
      </c>
      <c r="F18" s="1"/>
      <c r="G18" s="1">
        <v>1</v>
      </c>
      <c r="H18" s="1"/>
      <c r="I18" s="1"/>
      <c r="J18" s="1"/>
      <c r="K18" s="1"/>
      <c r="L18" s="1"/>
      <c r="M18" s="1"/>
      <c r="N18" s="1">
        <v>13</v>
      </c>
      <c r="O18" s="1">
        <v>3</v>
      </c>
      <c r="P18" s="1"/>
    </row>
    <row r="19" spans="1:16">
      <c r="A19" s="7" t="s">
        <v>582</v>
      </c>
      <c r="B19" s="16" t="s">
        <v>583</v>
      </c>
      <c r="C19" s="7" t="s">
        <v>348</v>
      </c>
      <c r="D19" s="7" t="s">
        <v>7</v>
      </c>
      <c r="E19" s="1"/>
      <c r="F19" s="1"/>
      <c r="G19" s="1"/>
      <c r="H19" s="1"/>
      <c r="I19" s="1">
        <v>1</v>
      </c>
      <c r="J19" s="1"/>
      <c r="K19" s="1"/>
      <c r="L19" s="1"/>
      <c r="M19" s="1"/>
      <c r="N19" s="1">
        <v>15</v>
      </c>
      <c r="O19" s="1">
        <v>2</v>
      </c>
      <c r="P19" s="1"/>
    </row>
    <row r="20" spans="1:16">
      <c r="A20" s="7" t="s">
        <v>531</v>
      </c>
      <c r="B20" s="5" t="s">
        <v>532</v>
      </c>
      <c r="C20" s="3" t="s">
        <v>348</v>
      </c>
      <c r="D20" s="3" t="s">
        <v>7</v>
      </c>
      <c r="E20" s="1">
        <v>5</v>
      </c>
      <c r="F20" s="1"/>
      <c r="G20" s="1"/>
      <c r="H20" s="1">
        <v>1</v>
      </c>
      <c r="I20" s="1"/>
      <c r="J20" s="1"/>
      <c r="K20" s="1">
        <v>2</v>
      </c>
      <c r="L20" s="1"/>
      <c r="M20" s="1"/>
      <c r="N20" s="1">
        <v>9</v>
      </c>
      <c r="O20" s="1">
        <v>1</v>
      </c>
      <c r="P20" s="1"/>
    </row>
    <row r="21" spans="1:16">
      <c r="A21" s="7" t="s">
        <v>586</v>
      </c>
      <c r="B21" s="16" t="s">
        <v>587</v>
      </c>
      <c r="C21" s="7" t="s">
        <v>6</v>
      </c>
      <c r="D21" s="7" t="s">
        <v>7</v>
      </c>
      <c r="E21" s="1"/>
      <c r="F21" s="1">
        <v>18</v>
      </c>
      <c r="G21" s="1"/>
      <c r="H21" s="1"/>
      <c r="I21" s="1"/>
      <c r="J21" s="1"/>
      <c r="K21" s="1"/>
      <c r="L21" s="1"/>
      <c r="M21" s="1"/>
      <c r="N21" s="1">
        <v>0</v>
      </c>
      <c r="O21" s="1">
        <v>0</v>
      </c>
      <c r="P21" s="1"/>
    </row>
    <row r="22" spans="1:16">
      <c r="A22" s="7" t="s">
        <v>578</v>
      </c>
      <c r="B22" s="16" t="s">
        <v>579</v>
      </c>
      <c r="C22" s="7" t="s">
        <v>348</v>
      </c>
      <c r="D22" s="7" t="s">
        <v>7</v>
      </c>
      <c r="E22" s="1">
        <v>7</v>
      </c>
      <c r="F22" s="1">
        <v>1</v>
      </c>
      <c r="G22" s="1"/>
      <c r="H22" s="1">
        <v>1</v>
      </c>
      <c r="I22" s="1"/>
      <c r="J22" s="1"/>
      <c r="K22" s="1"/>
      <c r="L22" s="1"/>
      <c r="M22" s="1"/>
      <c r="N22" s="1">
        <v>7</v>
      </c>
      <c r="O22" s="1">
        <v>2</v>
      </c>
      <c r="P22" s="1"/>
    </row>
    <row r="23" spans="1:16">
      <c r="A23" s="7" t="s">
        <v>584</v>
      </c>
      <c r="B23" s="16" t="s">
        <v>585</v>
      </c>
      <c r="C23" s="7" t="s">
        <v>348</v>
      </c>
      <c r="D23" s="7" t="s">
        <v>7</v>
      </c>
      <c r="E23" s="1"/>
      <c r="F23" s="1"/>
      <c r="G23" s="1"/>
      <c r="H23" s="1"/>
      <c r="I23" s="1"/>
      <c r="J23" s="1"/>
      <c r="K23" s="1"/>
      <c r="L23" s="1"/>
      <c r="M23" s="1"/>
      <c r="N23" s="1">
        <v>15</v>
      </c>
      <c r="O23" s="1">
        <v>3</v>
      </c>
      <c r="P23" s="1"/>
    </row>
    <row r="24" spans="1:16">
      <c r="A24" s="7" t="s">
        <v>533</v>
      </c>
      <c r="B24" s="5" t="s">
        <v>534</v>
      </c>
      <c r="C24" s="3" t="s">
        <v>348</v>
      </c>
      <c r="D24" s="3" t="s">
        <v>7</v>
      </c>
      <c r="E24" s="1">
        <v>2</v>
      </c>
      <c r="F24" s="1"/>
      <c r="G24" s="1"/>
      <c r="H24" s="1"/>
      <c r="I24" s="1"/>
      <c r="J24" s="1"/>
      <c r="K24" s="1"/>
      <c r="L24" s="1"/>
      <c r="M24" s="1"/>
      <c r="N24" s="1">
        <v>15</v>
      </c>
      <c r="O24" s="1">
        <v>1</v>
      </c>
      <c r="P24" s="1"/>
    </row>
    <row r="25" spans="1:16">
      <c r="A25" s="14" t="s">
        <v>346</v>
      </c>
      <c r="B25" s="12" t="s">
        <v>347</v>
      </c>
      <c r="C25" s="9" t="s">
        <v>348</v>
      </c>
      <c r="D25" s="5" t="s">
        <v>7</v>
      </c>
      <c r="E25" s="1">
        <v>3</v>
      </c>
      <c r="F25" s="19">
        <v>1</v>
      </c>
      <c r="G25" s="1"/>
      <c r="H25" s="1">
        <v>2</v>
      </c>
      <c r="I25" s="1">
        <v>1</v>
      </c>
      <c r="J25" s="1"/>
      <c r="K25" s="1"/>
      <c r="L25" s="1"/>
      <c r="M25" s="1"/>
      <c r="N25" s="1">
        <v>10</v>
      </c>
      <c r="O25" s="1">
        <v>1</v>
      </c>
      <c r="P25" s="1"/>
    </row>
    <row r="26" spans="1:16">
      <c r="A26" s="14" t="s">
        <v>349</v>
      </c>
      <c r="B26" s="12" t="s">
        <v>350</v>
      </c>
      <c r="C26" s="9" t="s">
        <v>348</v>
      </c>
      <c r="D26" s="5" t="s">
        <v>7</v>
      </c>
      <c r="E26" s="1"/>
      <c r="F26" s="1"/>
      <c r="G26" s="1"/>
      <c r="H26" s="1">
        <v>1</v>
      </c>
      <c r="I26" s="1"/>
      <c r="J26" s="1"/>
      <c r="K26" s="1"/>
      <c r="L26" s="1"/>
      <c r="M26" s="1"/>
      <c r="N26" s="1">
        <v>14</v>
      </c>
      <c r="O26" s="1">
        <v>3</v>
      </c>
      <c r="P26" s="1"/>
    </row>
    <row r="27" spans="1:16">
      <c r="A27" s="7" t="s">
        <v>643</v>
      </c>
      <c r="B27" s="16" t="s">
        <v>590</v>
      </c>
      <c r="C27" s="7" t="s">
        <v>348</v>
      </c>
      <c r="D27" s="7" t="s">
        <v>7</v>
      </c>
      <c r="E27" s="1">
        <v>6</v>
      </c>
      <c r="F27" s="1"/>
      <c r="G27" s="1"/>
      <c r="H27" s="1"/>
      <c r="I27" s="1"/>
      <c r="J27" s="1"/>
      <c r="K27" s="1"/>
      <c r="L27" s="1"/>
      <c r="M27" s="1"/>
      <c r="N27" s="1">
        <v>11</v>
      </c>
      <c r="O27" s="1">
        <v>1</v>
      </c>
      <c r="P27" s="1"/>
    </row>
    <row r="28" spans="1:16">
      <c r="A28" s="7" t="s">
        <v>603</v>
      </c>
      <c r="B28" s="7" t="s">
        <v>604</v>
      </c>
      <c r="C28" s="3" t="s">
        <v>348</v>
      </c>
      <c r="D28" s="3" t="s">
        <v>7</v>
      </c>
      <c r="E28" s="1"/>
      <c r="F28" s="1"/>
      <c r="G28" s="1"/>
      <c r="H28" s="1"/>
      <c r="I28" s="1"/>
      <c r="J28" s="47"/>
      <c r="K28" s="1"/>
      <c r="L28" s="1"/>
      <c r="M28" s="1"/>
      <c r="N28" s="47">
        <v>15</v>
      </c>
      <c r="O28" s="47">
        <v>3</v>
      </c>
      <c r="P28" s="1"/>
    </row>
    <row r="29" spans="1:16">
      <c r="A29" s="5" t="s">
        <v>645</v>
      </c>
      <c r="B29" s="16" t="s">
        <v>594</v>
      </c>
      <c r="C29" s="3" t="s">
        <v>596</v>
      </c>
      <c r="D29" s="3" t="s">
        <v>7</v>
      </c>
      <c r="E29" s="1"/>
      <c r="F29" s="1"/>
      <c r="G29" s="1" t="s">
        <v>435</v>
      </c>
      <c r="H29" s="1"/>
      <c r="I29" s="1">
        <v>1</v>
      </c>
      <c r="J29" s="1"/>
      <c r="K29" s="1"/>
      <c r="L29" s="1"/>
      <c r="M29" s="1"/>
      <c r="N29" s="1">
        <v>14</v>
      </c>
      <c r="O29" s="1">
        <v>3</v>
      </c>
      <c r="P29" s="1"/>
    </row>
    <row r="30" spans="1:16">
      <c r="A30" s="10" t="s">
        <v>84</v>
      </c>
      <c r="B30" s="5" t="s">
        <v>85</v>
      </c>
      <c r="C30" s="3" t="s">
        <v>86</v>
      </c>
      <c r="D30" s="3" t="s">
        <v>7</v>
      </c>
      <c r="E30" s="1"/>
      <c r="F30" s="1"/>
      <c r="G30" s="1"/>
      <c r="H30" s="1">
        <v>4</v>
      </c>
      <c r="I30" s="1"/>
      <c r="J30" s="1"/>
      <c r="K30" s="1"/>
      <c r="L30" s="1"/>
      <c r="M30" s="1"/>
      <c r="N30" s="1">
        <v>12</v>
      </c>
      <c r="O30" s="1">
        <v>2</v>
      </c>
      <c r="P30" s="1"/>
    </row>
    <row r="31" spans="1:16">
      <c r="A31" s="10" t="s">
        <v>87</v>
      </c>
      <c r="B31" s="5" t="s">
        <v>88</v>
      </c>
      <c r="C31" s="3" t="s">
        <v>86</v>
      </c>
      <c r="D31" s="3" t="s">
        <v>7</v>
      </c>
      <c r="E31" s="1">
        <v>1</v>
      </c>
      <c r="F31" s="1"/>
      <c r="G31" s="1"/>
      <c r="H31" s="1">
        <v>4</v>
      </c>
      <c r="I31" s="1"/>
      <c r="J31" s="1"/>
      <c r="K31" s="1">
        <v>4</v>
      </c>
      <c r="L31" s="1"/>
      <c r="M31" s="1"/>
      <c r="N31" s="1">
        <v>7</v>
      </c>
      <c r="O31" s="1">
        <v>2</v>
      </c>
      <c r="P31" s="1"/>
    </row>
    <row r="32" spans="1:16">
      <c r="A32" s="10" t="s">
        <v>89</v>
      </c>
      <c r="B32" s="5" t="s">
        <v>90</v>
      </c>
      <c r="C32" s="3" t="s">
        <v>86</v>
      </c>
      <c r="D32" s="3" t="s">
        <v>7</v>
      </c>
      <c r="E32" s="1"/>
      <c r="F32" s="1"/>
      <c r="G32" s="1"/>
      <c r="H32" s="1"/>
      <c r="I32" s="1"/>
      <c r="J32" s="1"/>
      <c r="K32" s="1"/>
      <c r="L32" s="1"/>
      <c r="M32" s="1"/>
      <c r="N32" s="1">
        <v>15</v>
      </c>
      <c r="O32" s="1">
        <v>3</v>
      </c>
      <c r="P32" s="1"/>
    </row>
    <row r="33" spans="1:16">
      <c r="A33" s="10" t="s">
        <v>91</v>
      </c>
      <c r="B33" s="5" t="s">
        <v>92</v>
      </c>
      <c r="C33" s="3" t="s">
        <v>86</v>
      </c>
      <c r="D33" s="3" t="s">
        <v>7</v>
      </c>
      <c r="E33" s="1">
        <v>2</v>
      </c>
      <c r="F33" s="1"/>
      <c r="G33" s="1"/>
      <c r="H33" s="1"/>
      <c r="I33" s="1"/>
      <c r="J33" s="1"/>
      <c r="K33" s="1"/>
      <c r="L33" s="1">
        <v>1</v>
      </c>
      <c r="M33" s="1"/>
      <c r="N33" s="1">
        <v>13</v>
      </c>
      <c r="O33" s="1">
        <v>2</v>
      </c>
      <c r="P33" s="1"/>
    </row>
    <row r="34" spans="1:16">
      <c r="A34" s="10" t="s">
        <v>93</v>
      </c>
      <c r="B34" s="5" t="s">
        <v>94</v>
      </c>
      <c r="C34" s="3" t="s">
        <v>86</v>
      </c>
      <c r="D34" s="3" t="s">
        <v>7</v>
      </c>
      <c r="E34" s="1">
        <v>1</v>
      </c>
      <c r="F34" s="1"/>
      <c r="G34" s="1"/>
      <c r="H34" s="1"/>
      <c r="I34" s="1"/>
      <c r="J34" s="1"/>
      <c r="K34" s="1"/>
      <c r="L34" s="1"/>
      <c r="M34" s="1"/>
      <c r="N34" s="1">
        <v>14</v>
      </c>
      <c r="O34" s="1">
        <v>3</v>
      </c>
      <c r="P34" s="1"/>
    </row>
    <row r="35" spans="1:16">
      <c r="A35" s="10" t="s">
        <v>95</v>
      </c>
      <c r="B35" s="5" t="s">
        <v>96</v>
      </c>
      <c r="C35" s="3" t="s">
        <v>86</v>
      </c>
      <c r="D35" s="3" t="s">
        <v>7</v>
      </c>
      <c r="E35" s="1"/>
      <c r="F35" s="1">
        <v>4</v>
      </c>
      <c r="G35" s="1"/>
      <c r="H35" s="1">
        <v>4</v>
      </c>
      <c r="I35" s="1"/>
      <c r="J35" s="1"/>
      <c r="K35" s="1"/>
      <c r="L35" s="1"/>
      <c r="M35" s="1"/>
      <c r="N35" s="1">
        <v>9</v>
      </c>
      <c r="O35" s="1">
        <v>1</v>
      </c>
      <c r="P35" s="1"/>
    </row>
    <row r="36" spans="1:16">
      <c r="A36" s="10" t="s">
        <v>97</v>
      </c>
      <c r="B36" s="5" t="s">
        <v>98</v>
      </c>
      <c r="C36" s="3" t="s">
        <v>86</v>
      </c>
      <c r="D36" s="3" t="s">
        <v>7</v>
      </c>
      <c r="E36" s="1"/>
      <c r="F36" s="1"/>
      <c r="G36" s="1"/>
      <c r="H36" s="1">
        <v>1</v>
      </c>
      <c r="I36" s="1">
        <v>4</v>
      </c>
      <c r="J36" s="1"/>
      <c r="K36" s="1"/>
      <c r="L36" s="1"/>
      <c r="M36" s="1"/>
      <c r="N36" s="1">
        <v>10</v>
      </c>
      <c r="O36" s="1">
        <v>3</v>
      </c>
      <c r="P36" s="1"/>
    </row>
    <row r="37" spans="1:16">
      <c r="A37" s="10" t="s">
        <v>99</v>
      </c>
      <c r="B37" s="5" t="s">
        <v>100</v>
      </c>
      <c r="C37" s="3" t="s">
        <v>86</v>
      </c>
      <c r="D37" s="3" t="s">
        <v>7</v>
      </c>
      <c r="E37" s="1"/>
      <c r="F37" s="1"/>
      <c r="G37" s="1"/>
      <c r="H37" s="1">
        <v>4</v>
      </c>
      <c r="I37" s="1"/>
      <c r="J37" s="1"/>
      <c r="K37" s="1"/>
      <c r="L37" s="1"/>
      <c r="M37" s="1"/>
      <c r="N37" s="1">
        <v>12</v>
      </c>
      <c r="O37" s="1">
        <v>2</v>
      </c>
      <c r="P37" s="1"/>
    </row>
    <row r="38" spans="1:16">
      <c r="A38" s="10" t="s">
        <v>101</v>
      </c>
      <c r="B38" s="5" t="s">
        <v>102</v>
      </c>
      <c r="C38" s="3" t="s">
        <v>86</v>
      </c>
      <c r="D38" s="3" t="s">
        <v>7</v>
      </c>
      <c r="E38" s="1"/>
      <c r="F38" s="1"/>
      <c r="G38" s="1"/>
      <c r="H38" s="1"/>
      <c r="I38" s="1"/>
      <c r="J38" s="1"/>
      <c r="K38" s="1">
        <v>4</v>
      </c>
      <c r="L38" s="1">
        <v>1</v>
      </c>
      <c r="M38" s="1"/>
      <c r="N38" s="1">
        <v>11</v>
      </c>
      <c r="O38" s="1">
        <v>2</v>
      </c>
      <c r="P38" s="1"/>
    </row>
    <row r="39" spans="1:16">
      <c r="A39" s="10" t="s">
        <v>103</v>
      </c>
      <c r="B39" s="5" t="s">
        <v>104</v>
      </c>
      <c r="C39" s="3" t="s">
        <v>86</v>
      </c>
      <c r="D39" s="3" t="s">
        <v>7</v>
      </c>
      <c r="E39" s="1"/>
      <c r="F39" s="1"/>
      <c r="G39" s="1"/>
      <c r="H39" s="1"/>
      <c r="I39" s="1"/>
      <c r="J39" s="19"/>
      <c r="K39" s="1"/>
      <c r="L39" s="1"/>
      <c r="M39" s="1"/>
      <c r="N39" s="1">
        <v>15</v>
      </c>
      <c r="O39" s="1">
        <v>3</v>
      </c>
      <c r="P39" s="1"/>
    </row>
    <row r="40" spans="1:16">
      <c r="A40" s="10" t="s">
        <v>105</v>
      </c>
      <c r="B40" s="5" t="s">
        <v>106</v>
      </c>
      <c r="C40" s="3" t="s">
        <v>86</v>
      </c>
      <c r="D40" s="3" t="s">
        <v>7</v>
      </c>
      <c r="E40" s="1"/>
      <c r="F40" s="1">
        <v>2</v>
      </c>
      <c r="G40" s="1"/>
      <c r="H40" s="1">
        <v>4</v>
      </c>
      <c r="I40" s="1">
        <v>1</v>
      </c>
      <c r="J40" s="19"/>
      <c r="K40" s="1"/>
      <c r="L40" s="1"/>
      <c r="M40" s="1"/>
      <c r="N40" s="1">
        <v>10</v>
      </c>
      <c r="O40" s="1">
        <v>1</v>
      </c>
      <c r="P40" s="1"/>
    </row>
    <row r="41" spans="1:16">
      <c r="A41" s="10" t="s">
        <v>107</v>
      </c>
      <c r="B41" s="5" t="s">
        <v>108</v>
      </c>
      <c r="C41" s="3" t="s">
        <v>86</v>
      </c>
      <c r="D41" s="3" t="s">
        <v>7</v>
      </c>
      <c r="E41" s="1"/>
      <c r="F41" s="1"/>
      <c r="G41" s="1"/>
      <c r="H41" s="1"/>
      <c r="I41" s="1"/>
      <c r="J41" s="1"/>
      <c r="K41" s="1">
        <v>4</v>
      </c>
      <c r="L41" s="1">
        <v>1</v>
      </c>
      <c r="M41" s="1"/>
      <c r="N41" s="1">
        <v>11</v>
      </c>
      <c r="O41" s="1">
        <v>2</v>
      </c>
      <c r="P41" s="1"/>
    </row>
    <row r="42" spans="1:16">
      <c r="A42" s="10" t="s">
        <v>109</v>
      </c>
      <c r="B42" s="5" t="s">
        <v>110</v>
      </c>
      <c r="C42" s="3" t="s">
        <v>86</v>
      </c>
      <c r="D42" s="3" t="s">
        <v>7</v>
      </c>
      <c r="E42" s="1"/>
      <c r="F42" s="1"/>
      <c r="G42" s="1"/>
      <c r="H42" s="1">
        <v>4</v>
      </c>
      <c r="I42" s="1"/>
      <c r="J42" s="1"/>
      <c r="K42" s="1"/>
      <c r="L42" s="1"/>
      <c r="M42" s="1"/>
      <c r="N42" s="1">
        <v>12</v>
      </c>
      <c r="O42" s="1">
        <v>2</v>
      </c>
      <c r="P42" s="1"/>
    </row>
    <row r="43" spans="1:16">
      <c r="A43" s="10" t="s">
        <v>111</v>
      </c>
      <c r="B43" s="5" t="s">
        <v>112</v>
      </c>
      <c r="C43" s="3" t="s">
        <v>86</v>
      </c>
      <c r="D43" s="3" t="s">
        <v>7</v>
      </c>
      <c r="E43" s="1"/>
      <c r="F43" s="1"/>
      <c r="G43" s="1"/>
      <c r="H43" s="1"/>
      <c r="I43" s="1"/>
      <c r="J43" s="1"/>
      <c r="K43" s="1">
        <v>4</v>
      </c>
      <c r="L43" s="1">
        <v>1</v>
      </c>
      <c r="M43" s="1"/>
      <c r="N43" s="1">
        <v>11</v>
      </c>
      <c r="O43" s="1">
        <v>2</v>
      </c>
      <c r="P43" s="1"/>
    </row>
    <row r="44" spans="1:16">
      <c r="A44" s="10" t="s">
        <v>113</v>
      </c>
      <c r="B44" s="5" t="s">
        <v>114</v>
      </c>
      <c r="C44" s="3" t="s">
        <v>86</v>
      </c>
      <c r="D44" s="3" t="s">
        <v>7</v>
      </c>
      <c r="E44" s="1">
        <v>2</v>
      </c>
      <c r="F44" s="1"/>
      <c r="G44" s="1"/>
      <c r="H44" s="1">
        <v>4</v>
      </c>
      <c r="I44" s="1"/>
      <c r="J44" s="1"/>
      <c r="K44" s="1"/>
      <c r="L44" s="1"/>
      <c r="M44" s="1"/>
      <c r="N44" s="1">
        <v>10</v>
      </c>
      <c r="O44" s="1">
        <v>2</v>
      </c>
      <c r="P44" s="1"/>
    </row>
    <row r="45" spans="1:16">
      <c r="A45" s="10" t="s">
        <v>115</v>
      </c>
      <c r="B45" s="5" t="s">
        <v>116</v>
      </c>
      <c r="C45" s="3" t="s">
        <v>86</v>
      </c>
      <c r="D45" s="3" t="s">
        <v>7</v>
      </c>
      <c r="E45" s="1"/>
      <c r="F45" s="1"/>
      <c r="G45" s="1"/>
      <c r="H45" s="1">
        <v>4</v>
      </c>
      <c r="I45" s="1"/>
      <c r="J45" s="1"/>
      <c r="K45" s="1"/>
      <c r="L45" s="1"/>
      <c r="M45" s="1">
        <v>1</v>
      </c>
      <c r="N45" s="1">
        <v>12</v>
      </c>
      <c r="O45" s="1">
        <v>1</v>
      </c>
      <c r="P45" s="1"/>
    </row>
    <row r="46" spans="1:16">
      <c r="A46" s="10" t="s">
        <v>117</v>
      </c>
      <c r="B46" s="5" t="s">
        <v>118</v>
      </c>
      <c r="C46" s="3" t="s">
        <v>86</v>
      </c>
      <c r="D46" s="3" t="s">
        <v>7</v>
      </c>
      <c r="E46" s="1"/>
      <c r="F46" s="1">
        <v>1</v>
      </c>
      <c r="G46" s="1"/>
      <c r="H46" s="1"/>
      <c r="I46" s="1"/>
      <c r="J46" s="1"/>
      <c r="K46" s="1"/>
      <c r="L46" s="1"/>
      <c r="M46" s="1"/>
      <c r="N46" s="1">
        <v>15</v>
      </c>
      <c r="O46" s="1">
        <v>2</v>
      </c>
      <c r="P46" s="1"/>
    </row>
    <row r="47" spans="1:16">
      <c r="A47" s="10" t="s">
        <v>125</v>
      </c>
      <c r="B47" s="5" t="s">
        <v>126</v>
      </c>
      <c r="C47" s="3" t="s">
        <v>86</v>
      </c>
      <c r="D47" s="3" t="s">
        <v>7</v>
      </c>
      <c r="E47" s="1"/>
      <c r="F47" s="1"/>
      <c r="G47" s="1"/>
      <c r="H47" s="1"/>
      <c r="I47" s="1"/>
      <c r="J47" s="1"/>
      <c r="K47" s="1">
        <v>4</v>
      </c>
      <c r="L47" s="1">
        <v>1</v>
      </c>
      <c r="M47" s="1"/>
      <c r="N47" s="1">
        <v>11</v>
      </c>
      <c r="O47" s="1">
        <v>2</v>
      </c>
      <c r="P47" s="1"/>
    </row>
    <row r="48" spans="1:16">
      <c r="A48" s="10" t="s">
        <v>131</v>
      </c>
      <c r="B48" s="5" t="s">
        <v>132</v>
      </c>
      <c r="C48" s="3" t="s">
        <v>86</v>
      </c>
      <c r="D48" s="3" t="s">
        <v>7</v>
      </c>
      <c r="E48" s="1"/>
      <c r="F48" s="1"/>
      <c r="G48" s="1"/>
      <c r="H48" s="1"/>
      <c r="I48" s="1"/>
      <c r="J48" s="1"/>
      <c r="K48" s="1"/>
      <c r="L48" s="1"/>
      <c r="M48" s="1"/>
      <c r="N48" s="1">
        <v>15</v>
      </c>
      <c r="O48" s="1">
        <v>3</v>
      </c>
      <c r="P48" s="1"/>
    </row>
    <row r="49" spans="1:16">
      <c r="A49" s="14" t="s">
        <v>164</v>
      </c>
      <c r="B49" s="5" t="s">
        <v>165</v>
      </c>
      <c r="C49" s="3" t="s">
        <v>135</v>
      </c>
      <c r="D49" s="3" t="s">
        <v>7</v>
      </c>
      <c r="E49" s="1"/>
      <c r="F49" s="1"/>
      <c r="G49" s="1"/>
      <c r="H49" s="1"/>
      <c r="I49" s="1">
        <v>1</v>
      </c>
      <c r="J49" s="1">
        <v>1</v>
      </c>
      <c r="K49" s="1"/>
      <c r="L49" s="1"/>
      <c r="M49" s="1"/>
      <c r="N49" s="1">
        <v>13</v>
      </c>
      <c r="O49" s="1">
        <v>3</v>
      </c>
      <c r="P49" s="1"/>
    </row>
    <row r="50" spans="1:16">
      <c r="A50" s="14" t="s">
        <v>136</v>
      </c>
      <c r="B50" s="5" t="s">
        <v>137</v>
      </c>
      <c r="C50" s="3" t="s">
        <v>135</v>
      </c>
      <c r="D50" s="3" t="s">
        <v>7</v>
      </c>
      <c r="E50" s="1">
        <v>1</v>
      </c>
      <c r="F50" s="1"/>
      <c r="G50" s="1"/>
      <c r="H50" s="1">
        <v>1</v>
      </c>
      <c r="I50" s="1"/>
      <c r="J50" s="1">
        <v>1</v>
      </c>
      <c r="K50" s="1"/>
      <c r="L50" s="1"/>
      <c r="M50" s="1"/>
      <c r="N50" s="1">
        <v>14</v>
      </c>
      <c r="O50" s="1">
        <v>1</v>
      </c>
      <c r="P50" s="1"/>
    </row>
    <row r="51" spans="1:16">
      <c r="A51" s="14" t="s">
        <v>162</v>
      </c>
      <c r="B51" s="5" t="s">
        <v>163</v>
      </c>
      <c r="C51" s="3" t="s">
        <v>135</v>
      </c>
      <c r="D51" s="3" t="s">
        <v>7</v>
      </c>
      <c r="E51" s="1"/>
      <c r="F51" s="1"/>
      <c r="G51" s="1"/>
      <c r="H51" s="1"/>
      <c r="I51" s="1"/>
      <c r="J51" s="1">
        <v>1</v>
      </c>
      <c r="K51" s="1">
        <v>1</v>
      </c>
      <c r="L51" s="1"/>
      <c r="M51" s="1"/>
      <c r="N51" s="1">
        <v>14</v>
      </c>
      <c r="O51" s="1">
        <v>2</v>
      </c>
      <c r="P51" s="1"/>
    </row>
    <row r="52" spans="1:16">
      <c r="A52" s="14" t="s">
        <v>133</v>
      </c>
      <c r="B52" s="5" t="s">
        <v>134</v>
      </c>
      <c r="C52" s="3" t="s">
        <v>135</v>
      </c>
      <c r="D52" s="3" t="s">
        <v>7</v>
      </c>
      <c r="E52" s="1"/>
      <c r="F52" s="1"/>
      <c r="G52" s="1">
        <v>1</v>
      </c>
      <c r="H52" s="1">
        <v>1</v>
      </c>
      <c r="I52" s="1"/>
      <c r="J52" s="1">
        <v>1</v>
      </c>
      <c r="K52" s="1"/>
      <c r="L52" s="1"/>
      <c r="M52" s="1"/>
      <c r="N52" s="1">
        <v>13</v>
      </c>
      <c r="O52" s="1">
        <v>2</v>
      </c>
      <c r="P52" s="1"/>
    </row>
    <row r="53" spans="1:16" ht="45">
      <c r="A53" s="14" t="s">
        <v>186</v>
      </c>
      <c r="B53" s="5" t="s">
        <v>187</v>
      </c>
      <c r="C53" s="42" t="s">
        <v>722</v>
      </c>
      <c r="D53" s="3" t="s">
        <v>7</v>
      </c>
      <c r="E53" s="1"/>
      <c r="F53" s="1"/>
      <c r="G53" s="1"/>
      <c r="H53" s="1">
        <v>2</v>
      </c>
      <c r="I53" s="1"/>
      <c r="J53" s="1"/>
      <c r="K53" s="1"/>
      <c r="L53" s="1"/>
      <c r="M53" s="1"/>
      <c r="N53" s="1">
        <v>14</v>
      </c>
      <c r="O53" s="1">
        <v>2</v>
      </c>
      <c r="P53" s="1"/>
    </row>
    <row r="54" spans="1:16">
      <c r="A54" s="14" t="s">
        <v>158</v>
      </c>
      <c r="B54" s="5" t="s">
        <v>159</v>
      </c>
      <c r="C54" s="3" t="s">
        <v>135</v>
      </c>
      <c r="D54" s="3" t="s">
        <v>7</v>
      </c>
      <c r="E54" s="1"/>
      <c r="F54" s="1"/>
      <c r="G54" s="1"/>
      <c r="H54" s="1"/>
      <c r="I54" s="1">
        <v>1</v>
      </c>
      <c r="J54" s="1">
        <v>1</v>
      </c>
      <c r="K54" s="1"/>
      <c r="L54" s="1"/>
      <c r="M54" s="1"/>
      <c r="N54" s="1">
        <v>14</v>
      </c>
      <c r="O54" s="1">
        <v>2</v>
      </c>
      <c r="P54" s="1"/>
    </row>
    <row r="55" spans="1:16">
      <c r="A55" s="14" t="s">
        <v>172</v>
      </c>
      <c r="B55" s="5" t="s">
        <v>173</v>
      </c>
      <c r="C55" s="3" t="s">
        <v>135</v>
      </c>
      <c r="D55" s="3" t="s">
        <v>7</v>
      </c>
      <c r="E55" s="1">
        <v>1</v>
      </c>
      <c r="F55" s="1"/>
      <c r="G55" s="1"/>
      <c r="H55" s="1"/>
      <c r="I55" s="1"/>
      <c r="J55" s="1">
        <v>1</v>
      </c>
      <c r="K55" s="1">
        <v>2</v>
      </c>
      <c r="L55" s="1"/>
      <c r="M55" s="1"/>
      <c r="N55" s="1">
        <v>12</v>
      </c>
      <c r="O55" s="1">
        <v>1</v>
      </c>
      <c r="P55" s="1"/>
    </row>
    <row r="56" spans="1:16">
      <c r="A56" s="14" t="s">
        <v>174</v>
      </c>
      <c r="B56" s="5" t="s">
        <v>175</v>
      </c>
      <c r="C56" s="3" t="s">
        <v>135</v>
      </c>
      <c r="D56" s="3" t="s">
        <v>7</v>
      </c>
      <c r="E56" s="1"/>
      <c r="F56" s="1"/>
      <c r="G56" s="1"/>
      <c r="H56" s="1"/>
      <c r="I56" s="1"/>
      <c r="J56" s="1">
        <v>1</v>
      </c>
      <c r="K56" s="1">
        <v>3</v>
      </c>
      <c r="L56" s="1"/>
      <c r="M56" s="1"/>
      <c r="N56" s="1">
        <v>12</v>
      </c>
      <c r="O56" s="1">
        <v>1</v>
      </c>
      <c r="P56" s="1"/>
    </row>
    <row r="57" spans="1:16">
      <c r="A57" s="14" t="s">
        <v>180</v>
      </c>
      <c r="B57" s="5" t="s">
        <v>181</v>
      </c>
      <c r="C57" s="3" t="s">
        <v>135</v>
      </c>
      <c r="D57" s="3" t="s">
        <v>7</v>
      </c>
      <c r="E57" s="1"/>
      <c r="F57" s="1"/>
      <c r="G57" s="1"/>
      <c r="H57" s="1">
        <v>1</v>
      </c>
      <c r="I57" s="1">
        <v>1</v>
      </c>
      <c r="J57" s="1">
        <v>1</v>
      </c>
      <c r="K57" s="1"/>
      <c r="L57" s="1"/>
      <c r="M57" s="1"/>
      <c r="N57" s="1">
        <v>13</v>
      </c>
      <c r="O57" s="1">
        <v>2</v>
      </c>
      <c r="P57" s="1"/>
    </row>
    <row r="58" spans="1:16">
      <c r="A58" s="14" t="s">
        <v>160</v>
      </c>
      <c r="B58" s="5" t="s">
        <v>161</v>
      </c>
      <c r="C58" s="3" t="s">
        <v>135</v>
      </c>
      <c r="D58" s="3" t="s">
        <v>7</v>
      </c>
      <c r="E58" s="1"/>
      <c r="F58" s="1"/>
      <c r="G58" s="1"/>
      <c r="H58" s="1">
        <v>1</v>
      </c>
      <c r="I58" s="1"/>
      <c r="J58" s="1">
        <v>1</v>
      </c>
      <c r="K58" s="1">
        <v>2</v>
      </c>
      <c r="L58" s="1">
        <v>1</v>
      </c>
      <c r="M58" s="1"/>
      <c r="N58" s="1">
        <v>11</v>
      </c>
      <c r="O58" s="1">
        <v>2</v>
      </c>
      <c r="P58" s="1"/>
    </row>
    <row r="59" spans="1:16">
      <c r="A59" s="14" t="s">
        <v>152</v>
      </c>
      <c r="B59" s="5" t="s">
        <v>153</v>
      </c>
      <c r="C59" s="3" t="s">
        <v>135</v>
      </c>
      <c r="D59" s="3" t="s">
        <v>7</v>
      </c>
      <c r="E59" s="1"/>
      <c r="F59" s="1"/>
      <c r="G59" s="1"/>
      <c r="H59" s="1">
        <v>1</v>
      </c>
      <c r="I59" s="1"/>
      <c r="J59" s="1">
        <v>1</v>
      </c>
      <c r="K59" s="1"/>
      <c r="L59" s="1"/>
      <c r="M59" s="1"/>
      <c r="N59" s="1">
        <v>14</v>
      </c>
      <c r="O59" s="1">
        <v>2</v>
      </c>
      <c r="P59" s="1"/>
    </row>
    <row r="60" spans="1:16">
      <c r="A60" s="14" t="s">
        <v>182</v>
      </c>
      <c r="B60" s="5" t="s">
        <v>183</v>
      </c>
      <c r="C60" s="3" t="s">
        <v>135</v>
      </c>
      <c r="D60" s="3" t="s">
        <v>7</v>
      </c>
      <c r="E60" s="1"/>
      <c r="F60" s="1"/>
      <c r="G60" s="1">
        <v>1</v>
      </c>
      <c r="H60" s="1"/>
      <c r="I60" s="1">
        <v>1</v>
      </c>
      <c r="J60" s="1">
        <v>1</v>
      </c>
      <c r="K60" s="1">
        <v>1</v>
      </c>
      <c r="L60" s="1"/>
      <c r="M60" s="1"/>
      <c r="N60" s="1">
        <v>9</v>
      </c>
      <c r="O60" s="1">
        <v>3</v>
      </c>
      <c r="P60" s="1"/>
    </row>
    <row r="61" spans="1:16">
      <c r="A61" s="14" t="s">
        <v>156</v>
      </c>
      <c r="B61" s="5" t="s">
        <v>157</v>
      </c>
      <c r="C61" s="3" t="s">
        <v>135</v>
      </c>
      <c r="D61" s="3" t="s">
        <v>7</v>
      </c>
      <c r="E61" s="1"/>
      <c r="F61" s="1"/>
      <c r="G61" s="1"/>
      <c r="H61" s="1"/>
      <c r="I61" s="1">
        <v>1</v>
      </c>
      <c r="J61" s="1">
        <v>1</v>
      </c>
      <c r="K61" s="1"/>
      <c r="L61" s="1"/>
      <c r="M61" s="1"/>
      <c r="N61" s="1">
        <v>14</v>
      </c>
      <c r="O61" s="1">
        <v>2</v>
      </c>
      <c r="P61" s="1"/>
    </row>
    <row r="62" spans="1:16">
      <c r="A62" s="14" t="s">
        <v>170</v>
      </c>
      <c r="B62" s="5" t="s">
        <v>171</v>
      </c>
      <c r="C62" s="3" t="s">
        <v>135</v>
      </c>
      <c r="D62" s="3" t="s">
        <v>7</v>
      </c>
      <c r="E62" s="1"/>
      <c r="F62" s="1"/>
      <c r="G62" s="1"/>
      <c r="H62" s="1">
        <v>1</v>
      </c>
      <c r="I62" s="1">
        <v>1</v>
      </c>
      <c r="J62" s="1">
        <v>1</v>
      </c>
      <c r="K62" s="1"/>
      <c r="L62" s="1"/>
      <c r="M62" s="1"/>
      <c r="N62" s="1">
        <v>13</v>
      </c>
      <c r="O62" s="1">
        <v>2</v>
      </c>
      <c r="P62" s="1"/>
    </row>
    <row r="63" spans="1:16">
      <c r="A63" s="14" t="s">
        <v>144</v>
      </c>
      <c r="B63" s="5" t="s">
        <v>145</v>
      </c>
      <c r="C63" s="3" t="s">
        <v>135</v>
      </c>
      <c r="D63" s="3" t="s">
        <v>7</v>
      </c>
      <c r="E63" s="1"/>
      <c r="F63" s="1">
        <v>1</v>
      </c>
      <c r="G63" s="1"/>
      <c r="H63" s="1">
        <v>1</v>
      </c>
      <c r="I63" s="1"/>
      <c r="J63" s="1">
        <v>1</v>
      </c>
      <c r="K63" s="1">
        <v>2</v>
      </c>
      <c r="L63" s="1"/>
      <c r="M63" s="1"/>
      <c r="N63" s="1">
        <v>11</v>
      </c>
      <c r="O63" s="1">
        <v>2</v>
      </c>
      <c r="P63" s="1"/>
    </row>
    <row r="64" spans="1:16">
      <c r="A64" s="14" t="s">
        <v>150</v>
      </c>
      <c r="B64" s="5" t="s">
        <v>151</v>
      </c>
      <c r="C64" s="3" t="s">
        <v>135</v>
      </c>
      <c r="D64" s="3" t="s">
        <v>7</v>
      </c>
      <c r="E64" s="1">
        <v>3</v>
      </c>
      <c r="F64" s="1"/>
      <c r="G64" s="1"/>
      <c r="H64" s="1"/>
      <c r="I64" s="1"/>
      <c r="J64" s="1">
        <v>1</v>
      </c>
      <c r="K64" s="1"/>
      <c r="L64" s="1"/>
      <c r="M64" s="1"/>
      <c r="N64" s="1">
        <v>12</v>
      </c>
      <c r="O64" s="1">
        <v>2</v>
      </c>
      <c r="P64" s="1"/>
    </row>
    <row r="65" spans="1:16">
      <c r="A65" s="14" t="s">
        <v>166</v>
      </c>
      <c r="B65" s="5" t="s">
        <v>167</v>
      </c>
      <c r="C65" s="3" t="s">
        <v>135</v>
      </c>
      <c r="D65" s="3" t="s">
        <v>7</v>
      </c>
      <c r="E65" s="1"/>
      <c r="F65" s="1"/>
      <c r="G65" s="1"/>
      <c r="H65" s="1">
        <v>1</v>
      </c>
      <c r="I65" s="1"/>
      <c r="J65" s="1">
        <v>1</v>
      </c>
      <c r="K65" s="1">
        <v>2</v>
      </c>
      <c r="L65" s="1"/>
      <c r="M65" s="1"/>
      <c r="N65" s="1">
        <v>11</v>
      </c>
      <c r="O65" s="1">
        <v>2</v>
      </c>
      <c r="P65" s="1"/>
    </row>
    <row r="66" spans="1:16">
      <c r="A66" s="14" t="s">
        <v>138</v>
      </c>
      <c r="B66" s="5" t="s">
        <v>139</v>
      </c>
      <c r="C66" s="3" t="s">
        <v>135</v>
      </c>
      <c r="D66" s="3" t="s">
        <v>7</v>
      </c>
      <c r="E66" s="1">
        <v>1</v>
      </c>
      <c r="F66" s="1"/>
      <c r="G66" s="1"/>
      <c r="H66" s="1"/>
      <c r="I66" s="1"/>
      <c r="J66" s="1">
        <v>1</v>
      </c>
      <c r="K66" s="1"/>
      <c r="L66" s="1"/>
      <c r="M66" s="1"/>
      <c r="N66" s="1">
        <v>14</v>
      </c>
      <c r="O66" s="1">
        <v>2</v>
      </c>
      <c r="P66" s="1"/>
    </row>
    <row r="67" spans="1:16">
      <c r="A67" s="14" t="s">
        <v>142</v>
      </c>
      <c r="B67" s="5" t="s">
        <v>143</v>
      </c>
      <c r="C67" s="3" t="s">
        <v>135</v>
      </c>
      <c r="D67" s="3" t="s">
        <v>7</v>
      </c>
      <c r="E67" s="1"/>
      <c r="F67" s="1"/>
      <c r="G67" s="1"/>
      <c r="H67" s="1"/>
      <c r="I67" s="1">
        <v>1</v>
      </c>
      <c r="J67" s="1">
        <v>1</v>
      </c>
      <c r="K67" s="1"/>
      <c r="L67" s="1"/>
      <c r="M67" s="1"/>
      <c r="N67" s="1">
        <v>14</v>
      </c>
      <c r="O67" s="1">
        <v>2</v>
      </c>
      <c r="P67" s="1"/>
    </row>
    <row r="68" spans="1:16">
      <c r="A68" s="14" t="s">
        <v>168</v>
      </c>
      <c r="B68" s="5" t="s">
        <v>169</v>
      </c>
      <c r="C68" s="3" t="s">
        <v>135</v>
      </c>
      <c r="D68" s="3" t="s">
        <v>7</v>
      </c>
      <c r="E68" s="1">
        <v>2</v>
      </c>
      <c r="F68" s="1"/>
      <c r="G68" s="1"/>
      <c r="H68" s="1"/>
      <c r="I68" s="1"/>
      <c r="J68" s="1">
        <v>1</v>
      </c>
      <c r="K68" s="1">
        <v>2</v>
      </c>
      <c r="L68" s="1"/>
      <c r="M68" s="1"/>
      <c r="N68" s="1">
        <v>10</v>
      </c>
      <c r="O68" s="1">
        <v>2</v>
      </c>
      <c r="P68" s="1"/>
    </row>
    <row r="69" spans="1:16">
      <c r="A69" s="14" t="s">
        <v>154</v>
      </c>
      <c r="B69" s="5" t="s">
        <v>155</v>
      </c>
      <c r="C69" s="3" t="s">
        <v>135</v>
      </c>
      <c r="D69" s="3" t="s">
        <v>7</v>
      </c>
      <c r="E69" s="1">
        <v>1</v>
      </c>
      <c r="F69" s="1"/>
      <c r="G69" s="1"/>
      <c r="H69" s="1">
        <v>1</v>
      </c>
      <c r="I69" s="1"/>
      <c r="J69" s="1">
        <v>1</v>
      </c>
      <c r="K69" s="1"/>
      <c r="L69" s="1"/>
      <c r="M69" s="1"/>
      <c r="N69" s="1">
        <v>14</v>
      </c>
      <c r="O69" s="1">
        <v>1</v>
      </c>
      <c r="P69" s="1"/>
    </row>
    <row r="70" spans="1:16">
      <c r="A70" s="14" t="s">
        <v>148</v>
      </c>
      <c r="B70" s="5" t="s">
        <v>149</v>
      </c>
      <c r="C70" s="3" t="s">
        <v>135</v>
      </c>
      <c r="D70" s="3" t="s">
        <v>7</v>
      </c>
      <c r="E70" s="1">
        <v>2</v>
      </c>
      <c r="F70" s="19"/>
      <c r="G70" s="1"/>
      <c r="H70" s="1">
        <v>1</v>
      </c>
      <c r="I70" s="1">
        <v>1</v>
      </c>
      <c r="J70" s="1">
        <v>1</v>
      </c>
      <c r="K70" s="1"/>
      <c r="L70" s="1"/>
      <c r="M70" s="1"/>
      <c r="N70" s="1">
        <v>12</v>
      </c>
      <c r="O70" s="1">
        <v>1</v>
      </c>
      <c r="P70" s="1"/>
    </row>
    <row r="71" spans="1:16">
      <c r="A71" s="14" t="s">
        <v>140</v>
      </c>
      <c r="B71" s="5" t="s">
        <v>141</v>
      </c>
      <c r="C71" s="3" t="s">
        <v>135</v>
      </c>
      <c r="D71" s="3" t="s">
        <v>7</v>
      </c>
      <c r="E71" s="1"/>
      <c r="F71" s="1"/>
      <c r="G71" s="1"/>
      <c r="H71" s="1"/>
      <c r="I71" s="1"/>
      <c r="J71" s="1"/>
      <c r="K71" s="1"/>
      <c r="L71" s="1"/>
      <c r="M71" s="1"/>
      <c r="N71" s="1">
        <v>15</v>
      </c>
      <c r="O71" s="1">
        <v>3</v>
      </c>
      <c r="P71" s="1"/>
    </row>
    <row r="72" spans="1:16">
      <c r="A72" s="14" t="s">
        <v>146</v>
      </c>
      <c r="B72" s="5" t="s">
        <v>147</v>
      </c>
      <c r="C72" s="3" t="s">
        <v>135</v>
      </c>
      <c r="D72" s="3" t="s">
        <v>7</v>
      </c>
      <c r="E72" s="1"/>
      <c r="F72" s="1"/>
      <c r="G72" s="1"/>
      <c r="H72" s="1">
        <v>1</v>
      </c>
      <c r="I72" s="1"/>
      <c r="J72" s="1">
        <v>1</v>
      </c>
      <c r="K72" s="1"/>
      <c r="L72" s="1"/>
      <c r="M72" s="1"/>
      <c r="N72" s="1">
        <v>14</v>
      </c>
      <c r="O72" s="1">
        <v>2</v>
      </c>
      <c r="P72" s="1"/>
    </row>
    <row r="73" spans="1:16">
      <c r="A73" s="7" t="s">
        <v>617</v>
      </c>
      <c r="B73" s="7" t="s">
        <v>618</v>
      </c>
      <c r="C73" s="3" t="s">
        <v>135</v>
      </c>
      <c r="D73" s="3" t="s">
        <v>7</v>
      </c>
      <c r="E73" s="1">
        <v>1</v>
      </c>
      <c r="F73" s="1"/>
      <c r="G73" s="1"/>
      <c r="H73" s="1">
        <v>1</v>
      </c>
      <c r="I73" s="1"/>
      <c r="J73" s="1">
        <v>1</v>
      </c>
      <c r="K73" s="1"/>
      <c r="L73" s="1"/>
      <c r="M73" s="1"/>
      <c r="N73" s="1">
        <v>14</v>
      </c>
      <c r="O73" s="1">
        <v>1</v>
      </c>
      <c r="P73" s="1"/>
    </row>
    <row r="74" spans="1:16">
      <c r="A74" s="7" t="s">
        <v>619</v>
      </c>
      <c r="B74" s="7" t="s">
        <v>620</v>
      </c>
      <c r="C74" s="3" t="s">
        <v>135</v>
      </c>
      <c r="D74" s="3" t="s">
        <v>7</v>
      </c>
      <c r="E74" s="1"/>
      <c r="F74" s="1"/>
      <c r="G74" s="1"/>
      <c r="H74" s="1">
        <v>1</v>
      </c>
      <c r="I74" s="1">
        <v>1</v>
      </c>
      <c r="J74" s="1">
        <v>1</v>
      </c>
      <c r="K74" s="1"/>
      <c r="L74" s="1"/>
      <c r="M74" s="1"/>
      <c r="N74" s="1">
        <v>14</v>
      </c>
      <c r="O74" s="1">
        <v>1</v>
      </c>
      <c r="P74" s="1"/>
    </row>
    <row r="75" spans="1:16">
      <c r="A75" s="10" t="s">
        <v>205</v>
      </c>
      <c r="B75" s="5" t="s">
        <v>206</v>
      </c>
      <c r="C75" s="3" t="s">
        <v>207</v>
      </c>
      <c r="D75" s="3" t="s">
        <v>7</v>
      </c>
      <c r="E75" s="1"/>
      <c r="F75" s="1"/>
      <c r="G75" s="1"/>
      <c r="H75" s="1"/>
      <c r="I75" s="1"/>
      <c r="J75" s="1"/>
      <c r="K75" s="1"/>
      <c r="L75" s="1"/>
      <c r="M75" s="1"/>
      <c r="N75" s="1">
        <v>15</v>
      </c>
      <c r="O75" s="1">
        <v>3</v>
      </c>
      <c r="P75" s="1"/>
    </row>
    <row r="76" spans="1:16">
      <c r="A76" s="10" t="s">
        <v>208</v>
      </c>
      <c r="B76" s="5" t="s">
        <v>209</v>
      </c>
      <c r="C76" s="3" t="s">
        <v>207</v>
      </c>
      <c r="D76" s="3" t="s">
        <v>7</v>
      </c>
      <c r="E76" s="1">
        <v>1</v>
      </c>
      <c r="F76" s="1">
        <v>2</v>
      </c>
      <c r="G76" s="1"/>
      <c r="H76" s="1"/>
      <c r="I76" s="1">
        <v>1</v>
      </c>
      <c r="J76" s="1"/>
      <c r="K76" s="1"/>
      <c r="L76" s="1"/>
      <c r="M76" s="1"/>
      <c r="N76" s="1">
        <v>12</v>
      </c>
      <c r="O76" s="1">
        <v>2</v>
      </c>
      <c r="P76" s="1"/>
    </row>
    <row r="77" spans="1:16">
      <c r="A77" s="10" t="s">
        <v>210</v>
      </c>
      <c r="B77" s="5" t="s">
        <v>211</v>
      </c>
      <c r="C77" s="3" t="s">
        <v>207</v>
      </c>
      <c r="D77" s="3" t="s">
        <v>7</v>
      </c>
      <c r="E77" s="1"/>
      <c r="F77" s="1"/>
      <c r="G77" s="1"/>
      <c r="H77" s="1">
        <v>2</v>
      </c>
      <c r="I77" s="1"/>
      <c r="J77" s="1"/>
      <c r="K77" s="1"/>
      <c r="L77" s="1"/>
      <c r="M77" s="1"/>
      <c r="N77" s="1">
        <v>14</v>
      </c>
      <c r="O77" s="1">
        <v>2</v>
      </c>
      <c r="P77" s="1"/>
    </row>
    <row r="78" spans="1:16">
      <c r="A78" s="10" t="s">
        <v>212</v>
      </c>
      <c r="B78" s="5" t="s">
        <v>213</v>
      </c>
      <c r="C78" s="3" t="s">
        <v>207</v>
      </c>
      <c r="D78" s="3" t="s">
        <v>7</v>
      </c>
      <c r="E78" s="1"/>
      <c r="F78" s="1"/>
      <c r="G78" s="1"/>
      <c r="H78" s="1"/>
      <c r="I78" s="1"/>
      <c r="J78" s="1"/>
      <c r="K78" s="1"/>
      <c r="L78" s="1"/>
      <c r="M78" s="1"/>
      <c r="N78" s="1">
        <v>15</v>
      </c>
      <c r="O78" s="1">
        <v>3</v>
      </c>
      <c r="P78" s="1"/>
    </row>
    <row r="79" spans="1:16">
      <c r="A79" s="10" t="s">
        <v>214</v>
      </c>
      <c r="B79" s="5" t="s">
        <v>215</v>
      </c>
      <c r="C79" s="3" t="s">
        <v>207</v>
      </c>
      <c r="D79" s="3" t="s">
        <v>7</v>
      </c>
      <c r="E79" s="1">
        <v>5</v>
      </c>
      <c r="F79" s="1"/>
      <c r="G79" s="1">
        <v>1</v>
      </c>
      <c r="H79" s="1"/>
      <c r="I79" s="1"/>
      <c r="J79" s="1"/>
      <c r="K79" s="1"/>
      <c r="L79" s="1">
        <v>1</v>
      </c>
      <c r="M79" s="1"/>
      <c r="N79" s="1">
        <v>11</v>
      </c>
      <c r="O79" s="1">
        <v>0</v>
      </c>
      <c r="P79" s="1"/>
    </row>
    <row r="80" spans="1:16">
      <c r="A80" s="14" t="s">
        <v>216</v>
      </c>
      <c r="B80" s="5" t="s">
        <v>217</v>
      </c>
      <c r="C80" s="3" t="s">
        <v>207</v>
      </c>
      <c r="D80" s="3" t="s">
        <v>7</v>
      </c>
      <c r="E80" s="1"/>
      <c r="F80" s="1"/>
      <c r="G80" s="1"/>
      <c r="H80" s="1"/>
      <c r="I80" s="1"/>
      <c r="J80" s="1"/>
      <c r="K80" s="1"/>
      <c r="L80" s="1"/>
      <c r="M80" s="1"/>
      <c r="N80" s="1">
        <v>15</v>
      </c>
      <c r="O80" s="1">
        <v>3</v>
      </c>
      <c r="P80" s="1"/>
    </row>
    <row r="81" spans="1:16">
      <c r="A81" s="10" t="s">
        <v>226</v>
      </c>
      <c r="B81" s="5" t="s">
        <v>227</v>
      </c>
      <c r="C81" s="3" t="s">
        <v>207</v>
      </c>
      <c r="D81" s="3" t="s">
        <v>7</v>
      </c>
      <c r="E81" s="1">
        <v>1</v>
      </c>
      <c r="F81" s="1"/>
      <c r="G81" s="1"/>
      <c r="H81" s="1">
        <v>1</v>
      </c>
      <c r="I81" s="1"/>
      <c r="J81" s="1"/>
      <c r="K81" s="1"/>
      <c r="L81" s="1">
        <v>1</v>
      </c>
      <c r="M81" s="1"/>
      <c r="N81" s="1">
        <v>12</v>
      </c>
      <c r="O81" s="1">
        <v>3</v>
      </c>
      <c r="P81" s="1"/>
    </row>
    <row r="82" spans="1:16">
      <c r="A82" s="10" t="s">
        <v>218</v>
      </c>
      <c r="B82" s="5" t="s">
        <v>219</v>
      </c>
      <c r="C82" s="3" t="s">
        <v>207</v>
      </c>
      <c r="D82" s="3" t="s">
        <v>7</v>
      </c>
      <c r="E82" s="1"/>
      <c r="F82" s="1"/>
      <c r="G82" s="1"/>
      <c r="H82" s="1">
        <v>1</v>
      </c>
      <c r="I82" s="1">
        <v>2</v>
      </c>
      <c r="J82" s="1"/>
      <c r="K82" s="1"/>
      <c r="L82" s="1"/>
      <c r="M82" s="1"/>
      <c r="N82" s="1">
        <v>13</v>
      </c>
      <c r="O82" s="1">
        <v>2</v>
      </c>
      <c r="P82" s="1"/>
    </row>
    <row r="83" spans="1:16">
      <c r="A83" s="10" t="s">
        <v>220</v>
      </c>
      <c r="B83" s="5" t="s">
        <v>221</v>
      </c>
      <c r="C83" s="3" t="s">
        <v>207</v>
      </c>
      <c r="D83" s="3" t="s">
        <v>7</v>
      </c>
      <c r="E83" s="1"/>
      <c r="F83" s="1"/>
      <c r="G83" s="1"/>
      <c r="H83" s="1"/>
      <c r="I83" s="1"/>
      <c r="J83" s="1"/>
      <c r="K83" s="1"/>
      <c r="L83" s="1"/>
      <c r="M83" s="1"/>
      <c r="N83" s="1">
        <v>15</v>
      </c>
      <c r="O83" s="1">
        <v>3</v>
      </c>
      <c r="P83" s="1"/>
    </row>
    <row r="84" spans="1:16">
      <c r="A84" s="10" t="s">
        <v>222</v>
      </c>
      <c r="B84" s="5" t="s">
        <v>223</v>
      </c>
      <c r="C84" s="3" t="s">
        <v>207</v>
      </c>
      <c r="D84" s="3" t="s">
        <v>7</v>
      </c>
      <c r="E84" s="1"/>
      <c r="F84" s="1"/>
      <c r="G84" s="1"/>
      <c r="H84" s="1"/>
      <c r="I84" s="1"/>
      <c r="J84" s="1"/>
      <c r="K84" s="1"/>
      <c r="L84" s="1"/>
      <c r="M84" s="1"/>
      <c r="N84" s="1">
        <v>15</v>
      </c>
      <c r="O84" s="1">
        <v>3</v>
      </c>
      <c r="P84" s="1"/>
    </row>
    <row r="85" spans="1:16">
      <c r="A85" s="14" t="s">
        <v>224</v>
      </c>
      <c r="B85" s="5" t="s">
        <v>225</v>
      </c>
      <c r="C85" s="3" t="s">
        <v>207</v>
      </c>
      <c r="D85" s="3" t="s">
        <v>7</v>
      </c>
      <c r="E85" s="1"/>
      <c r="F85" s="1"/>
      <c r="G85" s="1"/>
      <c r="H85" s="1"/>
      <c r="I85" s="1"/>
      <c r="J85" s="1"/>
      <c r="K85" s="1"/>
      <c r="L85" s="1"/>
      <c r="M85" s="1"/>
      <c r="N85" s="1">
        <v>15</v>
      </c>
      <c r="O85" s="1">
        <v>3</v>
      </c>
      <c r="P85" s="1"/>
    </row>
    <row r="86" spans="1:16">
      <c r="A86" s="10" t="s">
        <v>228</v>
      </c>
      <c r="B86" s="5" t="s">
        <v>229</v>
      </c>
      <c r="C86" s="3" t="s">
        <v>207</v>
      </c>
      <c r="D86" s="3" t="s">
        <v>7</v>
      </c>
      <c r="E86" s="1"/>
      <c r="F86" s="1"/>
      <c r="G86" s="1"/>
      <c r="H86" s="1">
        <v>2</v>
      </c>
      <c r="I86" s="1">
        <v>1</v>
      </c>
      <c r="J86" s="1"/>
      <c r="K86" s="1"/>
      <c r="L86" s="1"/>
      <c r="M86" s="1"/>
      <c r="N86" s="1">
        <v>12</v>
      </c>
      <c r="O86" s="1">
        <v>3</v>
      </c>
      <c r="P86" s="1"/>
    </row>
    <row r="87" spans="1:16">
      <c r="A87" s="14" t="s">
        <v>463</v>
      </c>
      <c r="B87" s="5" t="s">
        <v>231</v>
      </c>
      <c r="C87" s="3" t="s">
        <v>207</v>
      </c>
      <c r="D87" s="3" t="s">
        <v>7</v>
      </c>
      <c r="E87" s="1">
        <v>5</v>
      </c>
      <c r="F87" s="1"/>
      <c r="G87" s="1"/>
      <c r="H87" s="1">
        <v>1</v>
      </c>
      <c r="I87" s="1">
        <v>1</v>
      </c>
      <c r="J87" s="1"/>
      <c r="K87" s="1"/>
      <c r="L87" s="1"/>
      <c r="M87" s="1"/>
      <c r="N87" s="1">
        <v>9</v>
      </c>
      <c r="O87" s="1">
        <v>2</v>
      </c>
      <c r="P87" s="1"/>
    </row>
    <row r="88" spans="1:16">
      <c r="A88" s="10" t="s">
        <v>234</v>
      </c>
      <c r="B88" s="5" t="s">
        <v>235</v>
      </c>
      <c r="C88" s="3" t="s">
        <v>207</v>
      </c>
      <c r="D88" s="3" t="s">
        <v>7</v>
      </c>
      <c r="E88" s="1">
        <v>2</v>
      </c>
      <c r="F88" s="1"/>
      <c r="G88" s="1"/>
      <c r="H88" s="1"/>
      <c r="I88" s="1">
        <v>1</v>
      </c>
      <c r="J88" s="1"/>
      <c r="K88" s="1"/>
      <c r="L88" s="1"/>
      <c r="M88" s="1"/>
      <c r="N88" s="1">
        <v>13</v>
      </c>
      <c r="O88" s="1">
        <v>2</v>
      </c>
      <c r="P88" s="1"/>
    </row>
    <row r="89" spans="1:16">
      <c r="A89" s="10" t="s">
        <v>236</v>
      </c>
      <c r="B89" s="5" t="s">
        <v>237</v>
      </c>
      <c r="C89" s="3" t="s">
        <v>207</v>
      </c>
      <c r="D89" s="3" t="s">
        <v>7</v>
      </c>
      <c r="E89" s="1"/>
      <c r="F89" s="1"/>
      <c r="G89" s="1"/>
      <c r="H89" s="1">
        <v>6</v>
      </c>
      <c r="I89" s="1">
        <v>1</v>
      </c>
      <c r="J89" s="1"/>
      <c r="K89" s="1"/>
      <c r="L89" s="1"/>
      <c r="M89" s="1"/>
      <c r="N89" s="1">
        <v>9</v>
      </c>
      <c r="O89" s="1">
        <v>2</v>
      </c>
      <c r="P89" s="1"/>
    </row>
    <row r="90" spans="1:16">
      <c r="A90" s="10" t="s">
        <v>238</v>
      </c>
      <c r="B90" s="5" t="s">
        <v>239</v>
      </c>
      <c r="C90" s="3" t="s">
        <v>207</v>
      </c>
      <c r="D90" s="3" t="s">
        <v>7</v>
      </c>
      <c r="E90" s="1">
        <v>3</v>
      </c>
      <c r="F90" s="1"/>
      <c r="G90" s="1"/>
      <c r="H90" s="1">
        <v>1</v>
      </c>
      <c r="I90" s="1"/>
      <c r="J90" s="1"/>
      <c r="K90" s="1"/>
      <c r="L90" s="1"/>
      <c r="M90" s="1"/>
      <c r="N90" s="1">
        <v>11</v>
      </c>
      <c r="O90" s="1">
        <v>3</v>
      </c>
      <c r="P90" s="1"/>
    </row>
    <row r="91" spans="1:16">
      <c r="A91" s="10" t="s">
        <v>240</v>
      </c>
      <c r="B91" s="5" t="s">
        <v>241</v>
      </c>
      <c r="C91" s="3" t="s">
        <v>207</v>
      </c>
      <c r="D91" s="3" t="s">
        <v>7</v>
      </c>
      <c r="E91" s="1"/>
      <c r="F91" s="1"/>
      <c r="G91" s="1"/>
      <c r="H91" s="1"/>
      <c r="I91" s="1"/>
      <c r="J91" s="1"/>
      <c r="K91" s="1"/>
      <c r="L91" s="1"/>
      <c r="M91" s="1"/>
      <c r="N91" s="1">
        <v>15</v>
      </c>
      <c r="O91" s="1">
        <v>3</v>
      </c>
      <c r="P91" s="1"/>
    </row>
    <row r="92" spans="1:16">
      <c r="A92" s="10" t="s">
        <v>242</v>
      </c>
      <c r="B92" s="5" t="s">
        <v>243</v>
      </c>
      <c r="C92" s="3" t="s">
        <v>207</v>
      </c>
      <c r="D92" s="3" t="s">
        <v>7</v>
      </c>
      <c r="E92" s="1">
        <v>3</v>
      </c>
      <c r="F92" s="1"/>
      <c r="G92" s="1"/>
      <c r="H92" s="1">
        <v>6</v>
      </c>
      <c r="I92" s="1"/>
      <c r="J92" s="1"/>
      <c r="K92" s="1"/>
      <c r="L92" s="1"/>
      <c r="M92" s="1"/>
      <c r="N92" s="1">
        <v>8</v>
      </c>
      <c r="O92" s="1">
        <v>1</v>
      </c>
      <c r="P92" s="1"/>
    </row>
    <row r="93" spans="1:16">
      <c r="A93" s="10" t="s">
        <v>244</v>
      </c>
      <c r="B93" s="5" t="s">
        <v>245</v>
      </c>
      <c r="C93" s="3" t="s">
        <v>207</v>
      </c>
      <c r="D93" s="3" t="s">
        <v>7</v>
      </c>
      <c r="E93" s="1"/>
      <c r="F93" s="1"/>
      <c r="G93" s="1">
        <v>1</v>
      </c>
      <c r="H93" s="1"/>
      <c r="I93" s="1">
        <v>1</v>
      </c>
      <c r="J93" s="1"/>
      <c r="K93" s="1"/>
      <c r="L93" s="1"/>
      <c r="M93" s="1"/>
      <c r="N93" s="1">
        <v>14</v>
      </c>
      <c r="O93" s="1">
        <v>2</v>
      </c>
      <c r="P93" s="1"/>
    </row>
    <row r="94" spans="1:16">
      <c r="A94" s="10" t="s">
        <v>246</v>
      </c>
      <c r="B94" s="5" t="s">
        <v>247</v>
      </c>
      <c r="C94" s="3" t="s">
        <v>207</v>
      </c>
      <c r="D94" s="3" t="s">
        <v>7</v>
      </c>
      <c r="E94" s="1">
        <v>3</v>
      </c>
      <c r="F94" s="1"/>
      <c r="G94" s="1"/>
      <c r="H94" s="1">
        <v>1</v>
      </c>
      <c r="I94" s="1">
        <v>2</v>
      </c>
      <c r="J94" s="1"/>
      <c r="K94" s="1"/>
      <c r="L94" s="1"/>
      <c r="M94" s="1"/>
      <c r="N94" s="1">
        <v>11</v>
      </c>
      <c r="O94" s="1">
        <v>1</v>
      </c>
      <c r="P94" s="1"/>
    </row>
    <row r="95" spans="1:16" ht="30">
      <c r="A95" s="14" t="s">
        <v>248</v>
      </c>
      <c r="B95" s="5" t="s">
        <v>249</v>
      </c>
      <c r="C95" s="3" t="s">
        <v>207</v>
      </c>
      <c r="D95" s="3" t="s">
        <v>7</v>
      </c>
      <c r="E95" s="1">
        <v>2</v>
      </c>
      <c r="F95" s="1"/>
      <c r="G95" s="1"/>
      <c r="H95" s="1"/>
      <c r="I95" s="1"/>
      <c r="J95" s="1"/>
      <c r="K95" s="1"/>
      <c r="L95" s="19" t="s">
        <v>790</v>
      </c>
      <c r="M95" s="1"/>
      <c r="N95" s="1">
        <v>12</v>
      </c>
      <c r="O95" s="1">
        <v>3</v>
      </c>
      <c r="P95" s="1"/>
    </row>
    <row r="96" spans="1:16">
      <c r="A96" s="10" t="s">
        <v>250</v>
      </c>
      <c r="B96" s="5" t="s">
        <v>251</v>
      </c>
      <c r="C96" s="3" t="s">
        <v>207</v>
      </c>
      <c r="D96" s="3" t="s">
        <v>7</v>
      </c>
      <c r="E96" s="1">
        <v>1</v>
      </c>
      <c r="F96" s="1"/>
      <c r="G96" s="1"/>
      <c r="H96" s="1"/>
      <c r="I96" s="1"/>
      <c r="J96" s="1"/>
      <c r="K96" s="1"/>
      <c r="L96" s="1" t="s">
        <v>435</v>
      </c>
      <c r="M96" s="1"/>
      <c r="N96" s="1">
        <v>15</v>
      </c>
      <c r="O96" s="1">
        <v>2</v>
      </c>
      <c r="P96" s="1"/>
    </row>
    <row r="97" spans="1:16">
      <c r="A97" s="10" t="s">
        <v>232</v>
      </c>
      <c r="B97" s="5" t="s">
        <v>233</v>
      </c>
      <c r="C97" s="3" t="s">
        <v>207</v>
      </c>
      <c r="D97" s="3" t="s">
        <v>7</v>
      </c>
      <c r="E97" s="1"/>
      <c r="F97" s="1">
        <v>18</v>
      </c>
      <c r="G97" s="1"/>
      <c r="H97" s="1"/>
      <c r="I97" s="1"/>
      <c r="J97" s="1"/>
      <c r="K97" s="1"/>
      <c r="L97" s="1"/>
      <c r="M97" s="1"/>
      <c r="N97" s="1">
        <v>0</v>
      </c>
      <c r="O97" s="1">
        <v>0</v>
      </c>
      <c r="P97" s="1"/>
    </row>
    <row r="98" spans="1:16">
      <c r="A98" s="7" t="s">
        <v>569</v>
      </c>
      <c r="B98" s="7" t="s">
        <v>570</v>
      </c>
      <c r="C98" s="7" t="s">
        <v>641</v>
      </c>
      <c r="D98" s="7" t="s">
        <v>7</v>
      </c>
      <c r="E98" s="1"/>
      <c r="F98" s="1"/>
      <c r="G98" s="1"/>
      <c r="H98" s="1"/>
      <c r="I98" s="1"/>
      <c r="J98" s="1"/>
      <c r="K98" s="1"/>
      <c r="L98" s="1"/>
      <c r="M98" s="1"/>
      <c r="N98" s="1">
        <v>15</v>
      </c>
      <c r="O98" s="1">
        <v>3</v>
      </c>
      <c r="P98" s="1"/>
    </row>
    <row r="99" spans="1:16">
      <c r="A99" s="7" t="s">
        <v>627</v>
      </c>
      <c r="B99" s="7" t="s">
        <v>628</v>
      </c>
      <c r="C99" s="3" t="s">
        <v>641</v>
      </c>
      <c r="D99" s="3" t="s">
        <v>7</v>
      </c>
      <c r="E99" s="1">
        <v>2</v>
      </c>
      <c r="F99" s="1"/>
      <c r="G99" s="1"/>
      <c r="H99" s="1">
        <v>1</v>
      </c>
      <c r="I99" s="1"/>
      <c r="J99" s="1"/>
      <c r="K99" s="1"/>
      <c r="L99" s="1"/>
      <c r="M99" s="1"/>
      <c r="N99" s="1">
        <v>13</v>
      </c>
      <c r="O99" s="1">
        <v>2</v>
      </c>
      <c r="P99" s="1"/>
    </row>
    <row r="100" spans="1:16">
      <c r="A100" s="7" t="s">
        <v>629</v>
      </c>
      <c r="B100" s="7" t="s">
        <v>630</v>
      </c>
      <c r="C100" s="3" t="s">
        <v>641</v>
      </c>
      <c r="D100" s="3" t="s">
        <v>7</v>
      </c>
      <c r="E100" s="1">
        <v>6</v>
      </c>
      <c r="F100" s="1"/>
      <c r="G100" s="1"/>
      <c r="H100" s="1"/>
      <c r="I100" s="1"/>
      <c r="J100" s="1"/>
      <c r="K100" s="1"/>
      <c r="L100" s="1"/>
      <c r="M100" s="1"/>
      <c r="N100" s="1">
        <v>12</v>
      </c>
      <c r="O100" s="1">
        <v>0</v>
      </c>
      <c r="P100" s="1"/>
    </row>
    <row r="101" spans="1:16">
      <c r="A101" s="7" t="s">
        <v>633</v>
      </c>
      <c r="B101" s="7" t="s">
        <v>634</v>
      </c>
      <c r="C101" s="3" t="s">
        <v>641</v>
      </c>
      <c r="D101" s="3" t="s">
        <v>7</v>
      </c>
      <c r="E101" s="1"/>
      <c r="F101" s="1"/>
      <c r="G101" s="1"/>
      <c r="H101" s="1"/>
      <c r="I101" s="1"/>
      <c r="J101" s="1"/>
      <c r="K101" s="1"/>
      <c r="L101" s="1"/>
      <c r="M101" s="1"/>
      <c r="N101" s="1">
        <v>15</v>
      </c>
      <c r="O101" s="1">
        <v>3</v>
      </c>
      <c r="P101" s="1"/>
    </row>
    <row r="102" spans="1:16">
      <c r="A102" s="14" t="s">
        <v>415</v>
      </c>
      <c r="B102" s="5" t="s">
        <v>416</v>
      </c>
      <c r="C102" s="3" t="s">
        <v>268</v>
      </c>
      <c r="D102" s="3" t="s">
        <v>7</v>
      </c>
      <c r="E102" s="1"/>
      <c r="F102" s="1"/>
      <c r="G102" s="1"/>
      <c r="H102" s="1">
        <v>3</v>
      </c>
      <c r="I102" s="1">
        <v>1</v>
      </c>
      <c r="J102" s="1"/>
      <c r="K102" s="1"/>
      <c r="L102" s="1"/>
      <c r="M102" s="1"/>
      <c r="N102" s="1">
        <v>13</v>
      </c>
      <c r="O102" s="1">
        <v>1</v>
      </c>
      <c r="P102" s="1"/>
    </row>
    <row r="103" spans="1:16">
      <c r="A103" s="14" t="s">
        <v>411</v>
      </c>
      <c r="B103" s="5" t="s">
        <v>412</v>
      </c>
      <c r="C103" s="3" t="s">
        <v>268</v>
      </c>
      <c r="D103" s="3" t="s">
        <v>7</v>
      </c>
      <c r="E103" s="1">
        <v>1</v>
      </c>
      <c r="F103" s="1"/>
      <c r="G103" s="1"/>
      <c r="H103" s="1"/>
      <c r="I103" s="1"/>
      <c r="J103" s="1"/>
      <c r="K103" s="1"/>
      <c r="L103" s="1"/>
      <c r="M103" s="1"/>
      <c r="N103" s="1">
        <v>14</v>
      </c>
      <c r="O103" s="1">
        <v>3</v>
      </c>
      <c r="P103" s="1"/>
    </row>
    <row r="104" spans="1:16">
      <c r="A104" s="14" t="s">
        <v>266</v>
      </c>
      <c r="B104" s="5" t="s">
        <v>267</v>
      </c>
      <c r="C104" s="3" t="s">
        <v>268</v>
      </c>
      <c r="D104" s="3" t="s">
        <v>7</v>
      </c>
      <c r="E104" s="1">
        <v>1</v>
      </c>
      <c r="F104" s="1">
        <v>8</v>
      </c>
      <c r="G104" s="1"/>
      <c r="H104" s="1"/>
      <c r="I104" s="1"/>
      <c r="J104" s="1"/>
      <c r="K104" s="1"/>
      <c r="L104" s="1"/>
      <c r="M104" s="1"/>
      <c r="N104" s="1">
        <v>7</v>
      </c>
      <c r="O104" s="1">
        <v>2</v>
      </c>
      <c r="P104" s="1"/>
    </row>
    <row r="105" spans="1:16">
      <c r="A105" s="14" t="s">
        <v>409</v>
      </c>
      <c r="B105" s="5" t="s">
        <v>410</v>
      </c>
      <c r="C105" s="3" t="s">
        <v>268</v>
      </c>
      <c r="D105" s="3" t="s">
        <v>7</v>
      </c>
      <c r="E105" s="1">
        <v>2</v>
      </c>
      <c r="F105" s="1"/>
      <c r="G105" s="1"/>
      <c r="H105" s="1"/>
      <c r="I105" s="1"/>
      <c r="J105" s="1"/>
      <c r="K105" s="1"/>
      <c r="L105" s="1"/>
      <c r="M105" s="1"/>
      <c r="N105" s="1">
        <v>13</v>
      </c>
      <c r="O105" s="1">
        <v>3</v>
      </c>
      <c r="P105" s="1"/>
    </row>
    <row r="106" spans="1:16">
      <c r="A106" s="14" t="s">
        <v>387</v>
      </c>
      <c r="B106" s="5" t="s">
        <v>388</v>
      </c>
      <c r="C106" s="3" t="s">
        <v>268</v>
      </c>
      <c r="D106" s="3" t="s">
        <v>7</v>
      </c>
      <c r="E106" s="1"/>
      <c r="F106" s="1">
        <v>1</v>
      </c>
      <c r="G106" s="1"/>
      <c r="H106" s="1"/>
      <c r="I106" s="1"/>
      <c r="J106" s="1"/>
      <c r="K106" s="1"/>
      <c r="L106" s="1"/>
      <c r="M106" s="1"/>
      <c r="N106" s="1">
        <v>15</v>
      </c>
      <c r="O106" s="1">
        <v>2</v>
      </c>
      <c r="P106" s="1"/>
    </row>
    <row r="107" spans="1:16">
      <c r="A107" s="14" t="s">
        <v>401</v>
      </c>
      <c r="B107" s="5" t="s">
        <v>402</v>
      </c>
      <c r="C107" s="3" t="s">
        <v>268</v>
      </c>
      <c r="D107" s="3" t="s">
        <v>7</v>
      </c>
      <c r="E107" s="1">
        <v>1</v>
      </c>
      <c r="F107" s="1"/>
      <c r="G107" s="1"/>
      <c r="H107" s="1">
        <v>1</v>
      </c>
      <c r="I107" s="1"/>
      <c r="J107" s="1"/>
      <c r="K107" s="1">
        <v>3</v>
      </c>
      <c r="L107" s="1"/>
      <c r="M107" s="1"/>
      <c r="N107" s="1">
        <v>11</v>
      </c>
      <c r="O107" s="1">
        <v>1</v>
      </c>
      <c r="P107" s="1"/>
    </row>
    <row r="108" spans="1:16">
      <c r="A108" s="14" t="s">
        <v>389</v>
      </c>
      <c r="B108" s="5" t="s">
        <v>390</v>
      </c>
      <c r="C108" s="3" t="s">
        <v>268</v>
      </c>
      <c r="D108" s="3" t="s">
        <v>7</v>
      </c>
      <c r="E108" s="1"/>
      <c r="F108" s="1">
        <v>2</v>
      </c>
      <c r="G108" s="1"/>
      <c r="H108" s="1"/>
      <c r="I108" s="1"/>
      <c r="J108" s="1"/>
      <c r="K108" s="1"/>
      <c r="L108" s="1">
        <v>1</v>
      </c>
      <c r="M108" s="1"/>
      <c r="N108" s="1">
        <v>13</v>
      </c>
      <c r="O108" s="1">
        <v>2</v>
      </c>
      <c r="P108" s="1"/>
    </row>
    <row r="109" spans="1:16">
      <c r="A109" s="14" t="s">
        <v>393</v>
      </c>
      <c r="B109" s="5" t="s">
        <v>394</v>
      </c>
      <c r="C109" s="3" t="s">
        <v>268</v>
      </c>
      <c r="D109" s="3" t="s">
        <v>7</v>
      </c>
      <c r="E109" s="1"/>
      <c r="F109" s="1"/>
      <c r="G109" s="1"/>
      <c r="H109" s="1"/>
      <c r="I109" s="1"/>
      <c r="J109" s="1"/>
      <c r="K109" s="1"/>
      <c r="L109" s="1"/>
      <c r="M109" s="1"/>
      <c r="N109" s="1">
        <v>15</v>
      </c>
      <c r="O109" s="1">
        <v>3</v>
      </c>
      <c r="P109" s="1"/>
    </row>
    <row r="110" spans="1:16">
      <c r="A110" s="14" t="s">
        <v>413</v>
      </c>
      <c r="B110" s="5" t="s">
        <v>414</v>
      </c>
      <c r="C110" s="3" t="s">
        <v>268</v>
      </c>
      <c r="D110" s="3" t="s">
        <v>7</v>
      </c>
      <c r="E110" s="1"/>
      <c r="F110" s="1"/>
      <c r="G110" s="1"/>
      <c r="H110" s="1"/>
      <c r="I110" s="1"/>
      <c r="J110" s="1"/>
      <c r="K110" s="1"/>
      <c r="L110" s="1"/>
      <c r="M110" s="1"/>
      <c r="N110" s="1">
        <v>15</v>
      </c>
      <c r="O110" s="1">
        <v>3</v>
      </c>
      <c r="P110" s="1"/>
    </row>
    <row r="111" spans="1:16">
      <c r="A111" s="14" t="s">
        <v>397</v>
      </c>
      <c r="B111" s="5" t="s">
        <v>398</v>
      </c>
      <c r="C111" s="3" t="s">
        <v>268</v>
      </c>
      <c r="D111" s="3" t="s">
        <v>7</v>
      </c>
      <c r="E111" s="1">
        <v>6</v>
      </c>
      <c r="F111" s="1"/>
      <c r="G111" s="1"/>
      <c r="H111" s="1"/>
      <c r="I111" s="1"/>
      <c r="J111" s="1"/>
      <c r="K111" s="1"/>
      <c r="L111" s="1"/>
      <c r="M111" s="1"/>
      <c r="N111" s="1">
        <v>10</v>
      </c>
      <c r="O111" s="1">
        <v>2</v>
      </c>
      <c r="P111" s="1"/>
    </row>
    <row r="112" spans="1:16">
      <c r="A112" s="14" t="s">
        <v>399</v>
      </c>
      <c r="B112" s="5" t="s">
        <v>400</v>
      </c>
      <c r="C112" s="3" t="s">
        <v>268</v>
      </c>
      <c r="D112" s="3" t="s">
        <v>7</v>
      </c>
      <c r="E112" s="1"/>
      <c r="F112" s="1"/>
      <c r="G112" s="1"/>
      <c r="H112" s="1"/>
      <c r="I112" s="1"/>
      <c r="J112" s="1"/>
      <c r="K112" s="1"/>
      <c r="L112" s="1">
        <v>1</v>
      </c>
      <c r="M112" s="1"/>
      <c r="N112" s="72">
        <v>14</v>
      </c>
      <c r="O112" s="72">
        <v>3</v>
      </c>
      <c r="P112" s="1"/>
    </row>
    <row r="113" spans="1:16">
      <c r="A113" s="14" t="s">
        <v>405</v>
      </c>
      <c r="B113" s="5" t="s">
        <v>406</v>
      </c>
      <c r="C113" s="3" t="s">
        <v>268</v>
      </c>
      <c r="D113" s="3" t="s">
        <v>7</v>
      </c>
      <c r="E113" s="1"/>
      <c r="F113" s="1"/>
      <c r="G113" s="1"/>
      <c r="H113" s="1"/>
      <c r="I113" s="1"/>
      <c r="J113" s="1"/>
      <c r="K113" s="1"/>
      <c r="L113" s="1"/>
      <c r="M113" s="1"/>
      <c r="N113" s="1">
        <v>15</v>
      </c>
      <c r="O113" s="1">
        <v>3</v>
      </c>
      <c r="P113" s="1"/>
    </row>
    <row r="114" spans="1:16">
      <c r="A114" s="14" t="s">
        <v>395</v>
      </c>
      <c r="B114" s="5" t="s">
        <v>396</v>
      </c>
      <c r="C114" s="3" t="s">
        <v>268</v>
      </c>
      <c r="D114" s="3" t="s">
        <v>7</v>
      </c>
      <c r="E114" s="1"/>
      <c r="F114" s="1"/>
      <c r="G114" s="1"/>
      <c r="H114" s="1"/>
      <c r="I114" s="1">
        <v>1</v>
      </c>
      <c r="J114" s="1"/>
      <c r="K114" s="1"/>
      <c r="L114" s="1"/>
      <c r="M114" s="1"/>
      <c r="N114" s="1">
        <v>14</v>
      </c>
      <c r="O114" s="1">
        <v>3</v>
      </c>
      <c r="P114" s="1"/>
    </row>
    <row r="115" spans="1:16">
      <c r="A115" s="14" t="s">
        <v>407</v>
      </c>
      <c r="B115" s="5" t="s">
        <v>408</v>
      </c>
      <c r="C115" s="3" t="s">
        <v>268</v>
      </c>
      <c r="D115" s="3" t="s">
        <v>7</v>
      </c>
      <c r="E115" s="1"/>
      <c r="F115" s="1"/>
      <c r="G115" s="1"/>
      <c r="H115" s="1"/>
      <c r="I115" s="1">
        <v>1</v>
      </c>
      <c r="J115" s="1"/>
      <c r="K115" s="1"/>
      <c r="L115" s="1"/>
      <c r="M115" s="1"/>
      <c r="N115" s="1">
        <v>15</v>
      </c>
      <c r="O115" s="1">
        <v>2</v>
      </c>
      <c r="P115" s="1"/>
    </row>
    <row r="116" spans="1:16">
      <c r="A116" s="14" t="s">
        <v>391</v>
      </c>
      <c r="B116" s="5" t="s">
        <v>392</v>
      </c>
      <c r="C116" s="3" t="s">
        <v>268</v>
      </c>
      <c r="D116" s="3" t="s">
        <v>7</v>
      </c>
      <c r="E116" s="1">
        <v>2</v>
      </c>
      <c r="F116" s="1"/>
      <c r="G116" s="1"/>
      <c r="H116" s="1"/>
      <c r="I116" s="1"/>
      <c r="J116" s="1"/>
      <c r="K116" s="1"/>
      <c r="L116" s="1"/>
      <c r="M116" s="1"/>
      <c r="N116" s="1">
        <v>13</v>
      </c>
      <c r="O116" s="1">
        <v>3</v>
      </c>
      <c r="P116" s="1"/>
    </row>
    <row r="117" spans="1:16">
      <c r="A117" s="14" t="s">
        <v>419</v>
      </c>
      <c r="B117" s="5" t="s">
        <v>420</v>
      </c>
      <c r="C117" s="3" t="s">
        <v>268</v>
      </c>
      <c r="D117" s="3" t="s">
        <v>7</v>
      </c>
      <c r="E117" s="1">
        <v>4</v>
      </c>
      <c r="F117" s="1"/>
      <c r="G117" s="1"/>
      <c r="H117" s="1">
        <v>1</v>
      </c>
      <c r="I117" s="1"/>
      <c r="J117" s="1"/>
      <c r="K117" s="1"/>
      <c r="L117" s="1"/>
      <c r="M117" s="1"/>
      <c r="N117" s="1">
        <v>10</v>
      </c>
      <c r="O117" s="1">
        <v>3</v>
      </c>
      <c r="P117" s="1"/>
    </row>
    <row r="118" spans="1:16">
      <c r="A118" s="14" t="s">
        <v>403</v>
      </c>
      <c r="B118" s="5" t="s">
        <v>404</v>
      </c>
      <c r="C118" s="3" t="s">
        <v>268</v>
      </c>
      <c r="D118" s="3" t="s">
        <v>7</v>
      </c>
      <c r="E118" s="1"/>
      <c r="F118" s="1"/>
      <c r="G118" s="1"/>
      <c r="H118" s="1"/>
      <c r="I118" s="1"/>
      <c r="J118" s="1"/>
      <c r="K118" s="1">
        <v>4</v>
      </c>
      <c r="L118" s="1"/>
      <c r="M118" s="1"/>
      <c r="N118" s="1">
        <v>12</v>
      </c>
      <c r="O118" s="1">
        <v>2</v>
      </c>
      <c r="P118" s="1"/>
    </row>
    <row r="119" spans="1:16">
      <c r="A119" s="14" t="s">
        <v>417</v>
      </c>
      <c r="B119" s="5" t="s">
        <v>418</v>
      </c>
      <c r="C119" s="3" t="s">
        <v>268</v>
      </c>
      <c r="D119" s="3" t="s">
        <v>7</v>
      </c>
      <c r="E119" s="1">
        <v>5</v>
      </c>
      <c r="F119" s="1"/>
      <c r="G119" s="1"/>
      <c r="H119" s="1"/>
      <c r="I119" s="1"/>
      <c r="J119" s="1"/>
      <c r="K119" s="1"/>
      <c r="L119" s="1"/>
      <c r="M119" s="1"/>
      <c r="N119" s="1">
        <v>12</v>
      </c>
      <c r="O119" s="1">
        <v>1</v>
      </c>
      <c r="P119" s="1"/>
    </row>
    <row r="120" spans="1:16">
      <c r="A120" s="14" t="s">
        <v>421</v>
      </c>
      <c r="B120" s="5" t="s">
        <v>422</v>
      </c>
      <c r="C120" s="3" t="s">
        <v>268</v>
      </c>
      <c r="D120" s="3" t="s">
        <v>7</v>
      </c>
      <c r="E120" s="1">
        <v>1</v>
      </c>
      <c r="F120" s="1"/>
      <c r="G120" s="1">
        <v>1</v>
      </c>
      <c r="H120" s="1"/>
      <c r="I120" s="1"/>
      <c r="J120" s="1"/>
      <c r="K120" s="1"/>
      <c r="L120" s="1"/>
      <c r="M120" s="1"/>
      <c r="N120" s="1">
        <v>14</v>
      </c>
      <c r="O120" s="1">
        <v>2</v>
      </c>
      <c r="P120" s="1"/>
    </row>
    <row r="121" spans="1:16">
      <c r="A121" s="10" t="s">
        <v>521</v>
      </c>
      <c r="B121" s="5" t="s">
        <v>522</v>
      </c>
      <c r="C121" s="3" t="s">
        <v>475</v>
      </c>
      <c r="D121" s="3" t="s">
        <v>7</v>
      </c>
      <c r="E121" s="1">
        <v>1</v>
      </c>
      <c r="F121" s="1"/>
      <c r="G121" s="1"/>
      <c r="H121" s="1"/>
      <c r="I121" s="1"/>
      <c r="J121" s="1"/>
      <c r="K121" s="1"/>
      <c r="L121" s="1">
        <v>1</v>
      </c>
      <c r="M121" s="1"/>
      <c r="N121" s="1">
        <v>13</v>
      </c>
      <c r="O121" s="1">
        <v>3</v>
      </c>
      <c r="P121" s="1"/>
    </row>
    <row r="122" spans="1:16">
      <c r="A122" s="10" t="s">
        <v>484</v>
      </c>
      <c r="B122" s="5" t="s">
        <v>485</v>
      </c>
      <c r="C122" s="3" t="s">
        <v>475</v>
      </c>
      <c r="D122" s="3" t="s">
        <v>7</v>
      </c>
      <c r="E122" s="1"/>
      <c r="F122" s="1"/>
      <c r="G122" s="1"/>
      <c r="H122" s="1"/>
      <c r="I122" s="1"/>
      <c r="J122" s="1"/>
      <c r="K122" s="1"/>
      <c r="L122" s="1"/>
      <c r="M122" s="1"/>
      <c r="N122" s="1">
        <v>15</v>
      </c>
      <c r="O122" s="1">
        <v>3</v>
      </c>
      <c r="P122" s="1"/>
    </row>
    <row r="123" spans="1:16">
      <c r="A123" s="14" t="s">
        <v>471</v>
      </c>
      <c r="B123" s="5" t="s">
        <v>472</v>
      </c>
      <c r="C123" s="3" t="s">
        <v>475</v>
      </c>
      <c r="D123" s="3" t="s">
        <v>7</v>
      </c>
      <c r="E123" s="1"/>
      <c r="F123" s="1"/>
      <c r="G123" s="1"/>
      <c r="H123" s="1">
        <v>2</v>
      </c>
      <c r="I123" s="1"/>
      <c r="J123" s="1"/>
      <c r="K123" s="1">
        <v>3</v>
      </c>
      <c r="L123" s="1"/>
      <c r="M123" s="1"/>
      <c r="N123" s="1">
        <v>12</v>
      </c>
      <c r="O123" s="1">
        <v>1</v>
      </c>
      <c r="P123" s="1"/>
    </row>
    <row r="124" spans="1:16">
      <c r="A124" s="7" t="s">
        <v>488</v>
      </c>
      <c r="B124" s="5" t="s">
        <v>489</v>
      </c>
      <c r="C124" s="3" t="s">
        <v>475</v>
      </c>
      <c r="D124" s="3" t="s">
        <v>7</v>
      </c>
      <c r="E124" s="1"/>
      <c r="F124" s="1"/>
      <c r="G124" s="1"/>
      <c r="H124" s="1"/>
      <c r="I124" s="1"/>
      <c r="J124" s="1"/>
      <c r="K124" s="1"/>
      <c r="L124" s="1">
        <v>1</v>
      </c>
      <c r="M124" s="1"/>
      <c r="N124" s="1">
        <v>14</v>
      </c>
      <c r="O124" s="1">
        <v>3</v>
      </c>
      <c r="P124" s="1"/>
    </row>
    <row r="125" spans="1:16">
      <c r="A125" s="10" t="s">
        <v>482</v>
      </c>
      <c r="B125" s="5" t="s">
        <v>483</v>
      </c>
      <c r="C125" s="3" t="s">
        <v>475</v>
      </c>
      <c r="D125" s="3" t="s">
        <v>7</v>
      </c>
      <c r="E125" s="1"/>
      <c r="F125" s="1"/>
      <c r="G125" s="1"/>
      <c r="H125" s="1"/>
      <c r="I125" s="1"/>
      <c r="J125" s="1"/>
      <c r="K125" s="1"/>
      <c r="L125" s="1"/>
      <c r="M125" s="1"/>
      <c r="N125" s="1">
        <v>15</v>
      </c>
      <c r="O125" s="1">
        <v>3</v>
      </c>
      <c r="P125" s="1"/>
    </row>
    <row r="126" spans="1:16">
      <c r="A126" s="10" t="s">
        <v>496</v>
      </c>
      <c r="B126" s="5" t="s">
        <v>497</v>
      </c>
      <c r="C126" s="3" t="s">
        <v>475</v>
      </c>
      <c r="D126" s="3" t="s">
        <v>7</v>
      </c>
      <c r="E126" s="1"/>
      <c r="F126" s="1"/>
      <c r="G126" s="1"/>
      <c r="H126" s="1"/>
      <c r="I126" s="1">
        <v>1</v>
      </c>
      <c r="J126" s="1"/>
      <c r="K126" s="1"/>
      <c r="L126" s="1"/>
      <c r="M126" s="1"/>
      <c r="N126" s="1">
        <v>14</v>
      </c>
      <c r="O126" s="1">
        <v>3</v>
      </c>
      <c r="P126" s="1"/>
    </row>
    <row r="127" spans="1:16">
      <c r="A127" s="10" t="s">
        <v>494</v>
      </c>
      <c r="B127" s="5" t="s">
        <v>495</v>
      </c>
      <c r="C127" s="3" t="s">
        <v>475</v>
      </c>
      <c r="D127" s="3" t="s">
        <v>7</v>
      </c>
      <c r="E127" s="1"/>
      <c r="F127" s="1"/>
      <c r="G127" s="1"/>
      <c r="H127" s="1">
        <v>1</v>
      </c>
      <c r="I127" s="1">
        <v>1</v>
      </c>
      <c r="J127" s="1"/>
      <c r="K127" s="1"/>
      <c r="L127" s="1"/>
      <c r="M127" s="1"/>
      <c r="N127" s="1">
        <v>14</v>
      </c>
      <c r="O127" s="1">
        <v>2</v>
      </c>
      <c r="P127" s="1"/>
    </row>
    <row r="128" spans="1:16">
      <c r="A128" s="10" t="s">
        <v>498</v>
      </c>
      <c r="B128" s="5" t="s">
        <v>499</v>
      </c>
      <c r="C128" s="3" t="s">
        <v>475</v>
      </c>
      <c r="D128" s="3" t="s">
        <v>7</v>
      </c>
      <c r="E128" s="1"/>
      <c r="F128" s="1"/>
      <c r="G128" s="1">
        <v>1</v>
      </c>
      <c r="H128" s="1"/>
      <c r="I128" s="1"/>
      <c r="J128" s="1"/>
      <c r="K128" s="1"/>
      <c r="L128" s="1"/>
      <c r="M128" s="1"/>
      <c r="N128" s="1">
        <v>14</v>
      </c>
      <c r="O128" s="1">
        <v>3</v>
      </c>
      <c r="P128" s="1"/>
    </row>
    <row r="129" spans="1:16">
      <c r="A129" s="10" t="s">
        <v>476</v>
      </c>
      <c r="B129" s="5" t="s">
        <v>477</v>
      </c>
      <c r="C129" s="3" t="s">
        <v>475</v>
      </c>
      <c r="D129" s="3" t="s">
        <v>7</v>
      </c>
      <c r="E129" s="1"/>
      <c r="F129" s="1"/>
      <c r="G129" s="1"/>
      <c r="H129" s="1">
        <v>1</v>
      </c>
      <c r="I129" s="1"/>
      <c r="J129" s="1"/>
      <c r="K129" s="1"/>
      <c r="L129" s="1"/>
      <c r="M129" s="1"/>
      <c r="N129" s="1">
        <v>14</v>
      </c>
      <c r="O129" s="1">
        <v>3</v>
      </c>
      <c r="P129" s="1"/>
    </row>
    <row r="130" spans="1:16">
      <c r="A130" s="10" t="s">
        <v>523</v>
      </c>
      <c r="B130" s="5" t="s">
        <v>524</v>
      </c>
      <c r="C130" s="3" t="s">
        <v>475</v>
      </c>
      <c r="D130" s="3" t="s">
        <v>7</v>
      </c>
      <c r="E130" s="1">
        <v>1</v>
      </c>
      <c r="F130" s="1"/>
      <c r="G130" s="1"/>
      <c r="H130" s="1"/>
      <c r="I130" s="1"/>
      <c r="J130" s="1"/>
      <c r="K130" s="1"/>
      <c r="L130" s="1"/>
      <c r="M130" s="1"/>
      <c r="N130" s="1">
        <v>14</v>
      </c>
      <c r="O130" s="1">
        <v>3</v>
      </c>
      <c r="P130" s="1"/>
    </row>
    <row r="131" spans="1:16">
      <c r="A131" s="14" t="s">
        <v>473</v>
      </c>
      <c r="B131" s="5" t="s">
        <v>474</v>
      </c>
      <c r="C131" s="3" t="s">
        <v>475</v>
      </c>
      <c r="D131" s="3" t="s">
        <v>7</v>
      </c>
      <c r="E131" s="1"/>
      <c r="F131" s="1"/>
      <c r="G131" s="1"/>
      <c r="H131" s="1"/>
      <c r="I131" s="1"/>
      <c r="J131" s="1"/>
      <c r="K131" s="1"/>
      <c r="L131" s="1"/>
      <c r="M131" s="1"/>
      <c r="N131" s="1">
        <v>15</v>
      </c>
      <c r="O131" s="1">
        <v>3</v>
      </c>
      <c r="P131" s="1"/>
    </row>
    <row r="132" spans="1:16">
      <c r="A132" s="10" t="s">
        <v>490</v>
      </c>
      <c r="B132" s="5" t="s">
        <v>491</v>
      </c>
      <c r="C132" s="3" t="s">
        <v>475</v>
      </c>
      <c r="D132" s="3" t="s">
        <v>7</v>
      </c>
      <c r="E132" s="1"/>
      <c r="F132" s="1"/>
      <c r="G132" s="1"/>
      <c r="H132" s="1"/>
      <c r="I132" s="1"/>
      <c r="J132" s="1"/>
      <c r="K132" s="1"/>
      <c r="L132" s="1"/>
      <c r="M132" s="1"/>
      <c r="N132" s="1">
        <v>15</v>
      </c>
      <c r="O132" s="1">
        <v>3</v>
      </c>
      <c r="P132" s="1"/>
    </row>
    <row r="133" spans="1:16">
      <c r="A133" s="10" t="s">
        <v>525</v>
      </c>
      <c r="B133" s="5" t="s">
        <v>526</v>
      </c>
      <c r="C133" s="3" t="s">
        <v>475</v>
      </c>
      <c r="D133" s="3" t="s">
        <v>7</v>
      </c>
      <c r="E133" s="1"/>
      <c r="F133" s="1"/>
      <c r="G133" s="1"/>
      <c r="H133" s="1"/>
      <c r="I133" s="1"/>
      <c r="J133" s="1"/>
      <c r="K133" s="1"/>
      <c r="L133" s="1"/>
      <c r="M133" s="1"/>
      <c r="N133" s="1">
        <v>15</v>
      </c>
      <c r="O133" s="1">
        <v>3</v>
      </c>
      <c r="P133" s="1"/>
    </row>
    <row r="134" spans="1:16">
      <c r="A134" s="7" t="s">
        <v>492</v>
      </c>
      <c r="B134" s="5" t="s">
        <v>493</v>
      </c>
      <c r="C134" s="3" t="s">
        <v>475</v>
      </c>
      <c r="D134" s="3" t="s">
        <v>7</v>
      </c>
      <c r="E134" s="1"/>
      <c r="F134" s="1">
        <v>1</v>
      </c>
      <c r="G134" s="1"/>
      <c r="H134" s="1"/>
      <c r="I134" s="1"/>
      <c r="J134" s="1"/>
      <c r="K134" s="1"/>
      <c r="L134" s="1"/>
      <c r="M134" s="1"/>
      <c r="N134" s="1">
        <v>14</v>
      </c>
      <c r="O134" s="1">
        <v>3</v>
      </c>
      <c r="P134" s="1"/>
    </row>
    <row r="135" spans="1:16">
      <c r="A135" s="10" t="s">
        <v>478</v>
      </c>
      <c r="B135" s="5" t="s">
        <v>479</v>
      </c>
      <c r="C135" s="3" t="s">
        <v>475</v>
      </c>
      <c r="D135" s="3" t="s">
        <v>7</v>
      </c>
      <c r="E135" s="1"/>
      <c r="F135" s="1"/>
      <c r="G135" s="1">
        <v>1</v>
      </c>
      <c r="H135" s="1"/>
      <c r="I135" s="1"/>
      <c r="J135" s="1"/>
      <c r="K135" s="1"/>
      <c r="L135" s="1"/>
      <c r="M135" s="1"/>
      <c r="N135" s="1">
        <v>14</v>
      </c>
      <c r="O135" s="1">
        <v>3</v>
      </c>
      <c r="P135" s="1"/>
    </row>
    <row r="136" spans="1:16">
      <c r="A136" s="16" t="s">
        <v>635</v>
      </c>
      <c r="B136" s="16" t="s">
        <v>636</v>
      </c>
      <c r="C136" s="6" t="s">
        <v>475</v>
      </c>
      <c r="D136" s="6" t="s">
        <v>7</v>
      </c>
      <c r="E136" s="47"/>
      <c r="F136" s="47"/>
      <c r="G136" s="47"/>
      <c r="H136" s="47"/>
      <c r="I136" s="47">
        <v>1</v>
      </c>
      <c r="J136" s="47"/>
      <c r="K136" s="47"/>
      <c r="L136" s="47"/>
      <c r="M136" s="47"/>
      <c r="N136" s="47">
        <v>15</v>
      </c>
      <c r="O136" s="47">
        <v>2</v>
      </c>
      <c r="P136" s="47"/>
    </row>
    <row r="137" spans="1:16">
      <c r="A137" s="14" t="s">
        <v>423</v>
      </c>
      <c r="B137" s="5" t="s">
        <v>424</v>
      </c>
      <c r="C137" s="5" t="s">
        <v>303</v>
      </c>
      <c r="D137" s="3" t="s">
        <v>7</v>
      </c>
      <c r="E137" s="1"/>
      <c r="F137" s="1"/>
      <c r="G137" s="1"/>
      <c r="H137" s="1">
        <v>2</v>
      </c>
      <c r="I137" s="1"/>
      <c r="J137" s="1"/>
      <c r="K137" s="1"/>
      <c r="L137" s="1"/>
      <c r="M137" s="1"/>
      <c r="N137" s="1">
        <v>14</v>
      </c>
      <c r="O137" s="1">
        <v>2</v>
      </c>
      <c r="P137" s="1"/>
    </row>
    <row r="138" spans="1:16">
      <c r="A138" s="14" t="s">
        <v>429</v>
      </c>
      <c r="B138" s="5" t="s">
        <v>430</v>
      </c>
      <c r="C138" s="5" t="s">
        <v>303</v>
      </c>
      <c r="D138" s="3" t="s">
        <v>7</v>
      </c>
      <c r="E138" s="1"/>
      <c r="F138" s="1"/>
      <c r="G138" s="1"/>
      <c r="H138" s="1">
        <v>1</v>
      </c>
      <c r="I138" s="1"/>
      <c r="J138" s="1"/>
      <c r="K138" s="1"/>
      <c r="L138" s="1"/>
      <c r="M138" s="1"/>
      <c r="N138" s="1">
        <v>15</v>
      </c>
      <c r="O138" s="1">
        <v>2</v>
      </c>
      <c r="P138" s="1"/>
    </row>
    <row r="139" spans="1:16">
      <c r="A139" s="14" t="s">
        <v>327</v>
      </c>
      <c r="B139" s="5" t="s">
        <v>328</v>
      </c>
      <c r="C139" s="5" t="s">
        <v>306</v>
      </c>
      <c r="D139" s="3" t="s">
        <v>7</v>
      </c>
      <c r="E139" s="1"/>
      <c r="F139" s="1"/>
      <c r="G139" s="1"/>
      <c r="H139" s="1">
        <v>1</v>
      </c>
      <c r="I139" s="1"/>
      <c r="J139" s="1"/>
      <c r="K139" s="1">
        <v>2</v>
      </c>
      <c r="L139" s="1"/>
      <c r="M139" s="1"/>
      <c r="N139" s="1">
        <v>13</v>
      </c>
      <c r="O139" s="1">
        <v>2</v>
      </c>
      <c r="P139" s="1"/>
    </row>
    <row r="140" spans="1:16">
      <c r="A140" s="14" t="s">
        <v>431</v>
      </c>
      <c r="B140" s="5" t="s">
        <v>432</v>
      </c>
      <c r="C140" s="5" t="s">
        <v>303</v>
      </c>
      <c r="D140" s="3" t="s">
        <v>7</v>
      </c>
      <c r="E140" s="1">
        <v>10</v>
      </c>
      <c r="F140" s="1"/>
      <c r="G140" s="1"/>
      <c r="H140" s="1"/>
      <c r="I140" s="1"/>
      <c r="J140" s="1"/>
      <c r="K140" s="1"/>
      <c r="L140" s="1"/>
      <c r="M140" s="1"/>
      <c r="N140" s="1">
        <v>7</v>
      </c>
      <c r="O140" s="1">
        <v>1</v>
      </c>
      <c r="P140" s="1"/>
    </row>
    <row r="141" spans="1:16">
      <c r="A141" s="14" t="s">
        <v>433</v>
      </c>
      <c r="B141" s="5" t="s">
        <v>434</v>
      </c>
      <c r="C141" s="5" t="s">
        <v>303</v>
      </c>
      <c r="D141" s="3" t="s">
        <v>7</v>
      </c>
      <c r="E141" s="1"/>
      <c r="F141" s="1"/>
      <c r="G141" s="1"/>
      <c r="H141" s="1">
        <v>1</v>
      </c>
      <c r="I141" s="1"/>
      <c r="J141" s="1"/>
      <c r="K141" s="1"/>
      <c r="L141" s="1"/>
      <c r="M141" s="1"/>
      <c r="N141" s="47">
        <v>15</v>
      </c>
      <c r="O141" s="47">
        <v>2</v>
      </c>
      <c r="P141" s="1"/>
    </row>
    <row r="142" spans="1:16">
      <c r="A142" s="14" t="s">
        <v>436</v>
      </c>
      <c r="B142" s="5" t="s">
        <v>437</v>
      </c>
      <c r="C142" s="5" t="s">
        <v>303</v>
      </c>
      <c r="D142" s="3" t="s">
        <v>7</v>
      </c>
      <c r="E142" s="1"/>
      <c r="F142" s="1">
        <v>1</v>
      </c>
      <c r="G142" s="1"/>
      <c r="H142" s="1">
        <v>1</v>
      </c>
      <c r="I142" s="1"/>
      <c r="J142" s="1"/>
      <c r="K142" s="1"/>
      <c r="L142" s="1"/>
      <c r="M142" s="1"/>
      <c r="N142" s="1">
        <v>14</v>
      </c>
      <c r="O142" s="1">
        <v>2</v>
      </c>
      <c r="P142" s="1"/>
    </row>
    <row r="143" spans="1:16">
      <c r="A143" s="14" t="s">
        <v>440</v>
      </c>
      <c r="B143" s="5" t="s">
        <v>441</v>
      </c>
      <c r="C143" s="5" t="s">
        <v>303</v>
      </c>
      <c r="D143" s="3" t="s">
        <v>7</v>
      </c>
      <c r="E143" s="1">
        <v>1</v>
      </c>
      <c r="F143" s="1"/>
      <c r="G143" s="1">
        <v>1</v>
      </c>
      <c r="H143" s="1"/>
      <c r="I143" s="1"/>
      <c r="J143" s="1"/>
      <c r="K143" s="1"/>
      <c r="L143" s="1"/>
      <c r="M143" s="1"/>
      <c r="N143" s="1">
        <v>13</v>
      </c>
      <c r="O143" s="1">
        <v>3</v>
      </c>
      <c r="P143" s="1"/>
    </row>
    <row r="144" spans="1:16">
      <c r="A144" s="14" t="s">
        <v>444</v>
      </c>
      <c r="B144" s="5" t="s">
        <v>445</v>
      </c>
      <c r="C144" s="5" t="s">
        <v>303</v>
      </c>
      <c r="D144" s="3" t="s">
        <v>7</v>
      </c>
      <c r="E144" s="1">
        <v>2</v>
      </c>
      <c r="F144" s="1">
        <v>6</v>
      </c>
      <c r="G144" s="1"/>
      <c r="H144" s="1"/>
      <c r="I144" s="1">
        <v>2</v>
      </c>
      <c r="J144" s="1"/>
      <c r="K144" s="1"/>
      <c r="L144" s="1"/>
      <c r="M144" s="1"/>
      <c r="N144" s="1">
        <v>8</v>
      </c>
      <c r="O144" s="1">
        <v>0</v>
      </c>
      <c r="P144" s="1"/>
    </row>
    <row r="145" spans="1:16">
      <c r="A145" s="14" t="s">
        <v>450</v>
      </c>
      <c r="B145" s="5" t="s">
        <v>451</v>
      </c>
      <c r="C145" s="5" t="s">
        <v>303</v>
      </c>
      <c r="D145" s="3" t="s">
        <v>7</v>
      </c>
      <c r="E145" s="1"/>
      <c r="F145" s="1"/>
      <c r="G145" s="1"/>
      <c r="H145" s="1"/>
      <c r="I145" s="1"/>
      <c r="J145" s="1"/>
      <c r="K145" s="1"/>
      <c r="L145" s="1"/>
      <c r="M145" s="1"/>
      <c r="N145" s="1">
        <v>15</v>
      </c>
      <c r="O145" s="1">
        <v>3</v>
      </c>
      <c r="P145" s="1"/>
    </row>
    <row r="146" spans="1:16">
      <c r="A146" s="14" t="s">
        <v>456</v>
      </c>
      <c r="B146" s="5" t="s">
        <v>457</v>
      </c>
      <c r="C146" s="5" t="s">
        <v>303</v>
      </c>
      <c r="D146" s="3" t="s">
        <v>7</v>
      </c>
      <c r="E146" s="1"/>
      <c r="F146" s="1">
        <v>2</v>
      </c>
      <c r="G146" s="1"/>
      <c r="H146" s="1">
        <v>1</v>
      </c>
      <c r="I146" s="1">
        <v>1</v>
      </c>
      <c r="J146" s="1"/>
      <c r="K146" s="1"/>
      <c r="L146" s="1"/>
      <c r="M146" s="1"/>
      <c r="N146" s="1">
        <v>12</v>
      </c>
      <c r="O146" s="1">
        <v>2</v>
      </c>
      <c r="P146" s="1"/>
    </row>
    <row r="147" spans="1:16">
      <c r="A147" s="14" t="s">
        <v>460</v>
      </c>
      <c r="B147" s="5" t="s">
        <v>461</v>
      </c>
      <c r="C147" s="5" t="s">
        <v>303</v>
      </c>
      <c r="D147" s="3" t="s">
        <v>7</v>
      </c>
      <c r="E147" s="1"/>
      <c r="F147" s="1"/>
      <c r="G147" s="1"/>
      <c r="H147" s="1">
        <v>1</v>
      </c>
      <c r="I147" s="1"/>
      <c r="J147" s="1"/>
      <c r="K147" s="1"/>
      <c r="L147" s="1"/>
      <c r="M147" s="1"/>
      <c r="N147" s="1">
        <v>15</v>
      </c>
      <c r="O147" s="1">
        <v>2</v>
      </c>
      <c r="P147" s="1"/>
    </row>
    <row r="148" spans="1:16">
      <c r="A148" s="7" t="s">
        <v>613</v>
      </c>
      <c r="B148" s="7" t="s">
        <v>614</v>
      </c>
      <c r="C148" s="3" t="s">
        <v>303</v>
      </c>
      <c r="D148" s="3" t="s">
        <v>7</v>
      </c>
      <c r="E148" s="1"/>
      <c r="F148" s="1">
        <v>1</v>
      </c>
      <c r="G148" s="1">
        <v>1</v>
      </c>
      <c r="H148" s="1">
        <v>1</v>
      </c>
      <c r="I148" s="1">
        <v>1</v>
      </c>
      <c r="J148" s="1"/>
      <c r="K148" s="1"/>
      <c r="L148" s="1"/>
      <c r="M148" s="1"/>
      <c r="N148" s="1">
        <v>12</v>
      </c>
      <c r="O148" s="1">
        <v>2</v>
      </c>
      <c r="P148" s="1"/>
    </row>
    <row r="149" spans="1:16">
      <c r="A149" s="14" t="s">
        <v>463</v>
      </c>
      <c r="B149" s="5" t="s">
        <v>464</v>
      </c>
      <c r="C149" s="5" t="s">
        <v>303</v>
      </c>
      <c r="D149" s="3" t="s">
        <v>7</v>
      </c>
      <c r="E149" s="1"/>
      <c r="F149" s="1"/>
      <c r="G149" s="1"/>
      <c r="H149" s="1"/>
      <c r="I149" s="1"/>
      <c r="J149" s="1"/>
      <c r="K149" s="1"/>
      <c r="L149" s="1"/>
      <c r="M149" s="1"/>
      <c r="N149" s="1">
        <v>15</v>
      </c>
      <c r="O149" s="1">
        <v>3</v>
      </c>
      <c r="P149" s="1"/>
    </row>
    <row r="150" spans="1:16">
      <c r="A150" s="16" t="s">
        <v>639</v>
      </c>
      <c r="B150" s="16" t="s">
        <v>787</v>
      </c>
      <c r="C150" s="6" t="s">
        <v>475</v>
      </c>
      <c r="D150" s="6" t="s">
        <v>7</v>
      </c>
      <c r="E150" s="47"/>
      <c r="F150" s="47"/>
      <c r="G150" s="47"/>
      <c r="H150" s="47">
        <v>1</v>
      </c>
      <c r="I150" s="47">
        <v>2</v>
      </c>
      <c r="J150" s="47">
        <v>1</v>
      </c>
      <c r="K150" s="47"/>
      <c r="L150" s="47"/>
      <c r="M150" s="47"/>
      <c r="N150" s="47">
        <v>12</v>
      </c>
      <c r="O150" s="47">
        <v>2</v>
      </c>
      <c r="P150" s="47"/>
    </row>
    <row r="151" spans="1:16">
      <c r="A151" s="14" t="s">
        <v>260</v>
      </c>
      <c r="B151" s="5" t="s">
        <v>261</v>
      </c>
      <c r="C151" s="3" t="s">
        <v>259</v>
      </c>
      <c r="D151" s="3" t="s">
        <v>7</v>
      </c>
      <c r="E151" s="1"/>
      <c r="F151" s="1"/>
      <c r="G151" s="1"/>
      <c r="H151" s="1"/>
      <c r="I151" s="1"/>
      <c r="J151" s="1"/>
      <c r="K151" s="1"/>
      <c r="L151" s="1"/>
      <c r="M151" s="1"/>
      <c r="N151" s="1">
        <v>15</v>
      </c>
      <c r="O151" s="1">
        <v>3</v>
      </c>
      <c r="P151" s="1"/>
    </row>
    <row r="152" spans="1:16">
      <c r="A152" s="14" t="s">
        <v>262</v>
      </c>
      <c r="B152" s="5" t="s">
        <v>263</v>
      </c>
      <c r="C152" s="3" t="s">
        <v>259</v>
      </c>
      <c r="D152" s="3" t="s">
        <v>7</v>
      </c>
      <c r="E152" s="1"/>
      <c r="F152" s="1"/>
      <c r="G152" s="1"/>
      <c r="H152" s="1"/>
      <c r="I152" s="1"/>
      <c r="J152" s="1"/>
      <c r="K152" s="1"/>
      <c r="L152" s="1"/>
      <c r="M152" s="1"/>
      <c r="N152" s="1">
        <v>15</v>
      </c>
      <c r="O152" s="1">
        <v>3</v>
      </c>
      <c r="P152" s="1"/>
    </row>
    <row r="153" spans="1:16">
      <c r="A153" s="14" t="s">
        <v>264</v>
      </c>
      <c r="B153" s="5" t="s">
        <v>265</v>
      </c>
      <c r="C153" s="3" t="s">
        <v>259</v>
      </c>
      <c r="D153" s="3" t="s">
        <v>7</v>
      </c>
      <c r="E153" s="1"/>
      <c r="F153" s="1"/>
      <c r="G153" s="1"/>
      <c r="H153" s="1"/>
      <c r="I153" s="1"/>
      <c r="J153" s="1"/>
      <c r="K153" s="1"/>
      <c r="L153" s="1"/>
      <c r="M153" s="1"/>
      <c r="N153" s="1">
        <v>15</v>
      </c>
      <c r="O153" s="1">
        <v>3</v>
      </c>
      <c r="P153" s="1"/>
    </row>
    <row r="154" spans="1:16">
      <c r="A154" s="14" t="s">
        <v>269</v>
      </c>
      <c r="B154" s="5" t="s">
        <v>270</v>
      </c>
      <c r="C154" s="3" t="s">
        <v>259</v>
      </c>
      <c r="D154" s="3" t="s">
        <v>7</v>
      </c>
      <c r="E154" s="1">
        <v>2</v>
      </c>
      <c r="F154" s="1"/>
      <c r="G154" s="1"/>
      <c r="H154" s="1"/>
      <c r="I154" s="1"/>
      <c r="J154" s="1"/>
      <c r="K154" s="1"/>
      <c r="L154" s="1"/>
      <c r="M154" s="1"/>
      <c r="N154" s="1">
        <v>13</v>
      </c>
      <c r="O154" s="1">
        <v>3</v>
      </c>
      <c r="P154" s="1"/>
    </row>
    <row r="155" spans="1:16">
      <c r="A155" s="14" t="s">
        <v>271</v>
      </c>
      <c r="B155" s="5" t="s">
        <v>272</v>
      </c>
      <c r="C155" s="3" t="s">
        <v>259</v>
      </c>
      <c r="D155" s="3" t="s">
        <v>7</v>
      </c>
      <c r="E155" s="1"/>
      <c r="F155" s="1">
        <v>1</v>
      </c>
      <c r="G155" s="1"/>
      <c r="H155" s="1"/>
      <c r="I155" s="1"/>
      <c r="J155" s="1"/>
      <c r="K155" s="1"/>
      <c r="L155" s="1"/>
      <c r="M155" s="1"/>
      <c r="N155" s="1">
        <v>15</v>
      </c>
      <c r="O155" s="1">
        <v>2</v>
      </c>
      <c r="P155" s="1"/>
    </row>
    <row r="156" spans="1:16">
      <c r="A156" s="14" t="s">
        <v>273</v>
      </c>
      <c r="B156" s="5" t="s">
        <v>274</v>
      </c>
      <c r="C156" s="3" t="s">
        <v>259</v>
      </c>
      <c r="D156" s="3" t="s">
        <v>7</v>
      </c>
      <c r="E156" s="1">
        <v>3</v>
      </c>
      <c r="F156" s="1"/>
      <c r="G156" s="1"/>
      <c r="H156" s="1"/>
      <c r="I156" s="1"/>
      <c r="J156" s="1"/>
      <c r="K156" s="1"/>
      <c r="L156" s="1"/>
      <c r="M156" s="1"/>
      <c r="N156" s="1">
        <v>12</v>
      </c>
      <c r="O156" s="1">
        <v>3</v>
      </c>
      <c r="P156" s="1"/>
    </row>
    <row r="157" spans="1:16">
      <c r="A157" s="14" t="s">
        <v>279</v>
      </c>
      <c r="B157" s="5" t="s">
        <v>280</v>
      </c>
      <c r="C157" s="3" t="s">
        <v>259</v>
      </c>
      <c r="D157" s="3" t="s">
        <v>7</v>
      </c>
      <c r="E157" s="1">
        <v>1</v>
      </c>
      <c r="F157" s="1"/>
      <c r="G157" s="1"/>
      <c r="H157" s="1"/>
      <c r="I157" s="1"/>
      <c r="J157" s="1"/>
      <c r="K157" s="1"/>
      <c r="L157" s="1"/>
      <c r="M157" s="1"/>
      <c r="N157" s="1">
        <v>14</v>
      </c>
      <c r="O157" s="1">
        <v>3</v>
      </c>
      <c r="P157" s="1"/>
    </row>
    <row r="158" spans="1:16">
      <c r="A158" s="14" t="s">
        <v>290</v>
      </c>
      <c r="B158" s="5" t="s">
        <v>291</v>
      </c>
      <c r="C158" s="3" t="s">
        <v>259</v>
      </c>
      <c r="D158" s="3" t="s">
        <v>7</v>
      </c>
      <c r="E158" s="1">
        <v>1</v>
      </c>
      <c r="F158" s="1"/>
      <c r="G158" s="1"/>
      <c r="H158" s="1">
        <v>1</v>
      </c>
      <c r="I158" s="1"/>
      <c r="J158" s="1"/>
      <c r="K158" s="1"/>
      <c r="L158" s="1"/>
      <c r="M158" s="1"/>
      <c r="N158" s="1">
        <v>13</v>
      </c>
      <c r="O158" s="1">
        <v>3</v>
      </c>
      <c r="P158" s="1"/>
    </row>
    <row r="159" spans="1:16">
      <c r="A159" s="14" t="s">
        <v>292</v>
      </c>
      <c r="B159" s="5" t="s">
        <v>293</v>
      </c>
      <c r="C159" s="3" t="s">
        <v>259</v>
      </c>
      <c r="D159" s="3" t="s">
        <v>7</v>
      </c>
      <c r="E159" s="1">
        <v>2</v>
      </c>
      <c r="F159" s="1"/>
      <c r="G159" s="1">
        <v>2</v>
      </c>
      <c r="H159" s="1"/>
      <c r="I159" s="1"/>
      <c r="J159" s="1"/>
      <c r="K159" s="1"/>
      <c r="L159" s="1"/>
      <c r="M159" s="1"/>
      <c r="N159" s="1">
        <v>11</v>
      </c>
      <c r="O159" s="1">
        <v>3</v>
      </c>
      <c r="P159" s="1"/>
    </row>
    <row r="160" spans="1:16">
      <c r="A160" s="14" t="s">
        <v>296</v>
      </c>
      <c r="B160" s="5" t="s">
        <v>297</v>
      </c>
      <c r="C160" s="3" t="s">
        <v>259</v>
      </c>
      <c r="D160" s="3" t="s">
        <v>7</v>
      </c>
      <c r="E160" s="1">
        <v>3</v>
      </c>
      <c r="F160" s="19"/>
      <c r="G160" s="1">
        <v>1</v>
      </c>
      <c r="H160" s="1"/>
      <c r="I160" s="1"/>
      <c r="J160" s="1"/>
      <c r="K160" s="1"/>
      <c r="L160" s="1">
        <v>1</v>
      </c>
      <c r="M160" s="1"/>
      <c r="N160" s="1">
        <v>9</v>
      </c>
      <c r="O160" s="1">
        <v>3</v>
      </c>
      <c r="P160" s="1"/>
    </row>
    <row r="161" spans="1:16">
      <c r="A161" s="14" t="s">
        <v>463</v>
      </c>
      <c r="B161" s="5" t="s">
        <v>299</v>
      </c>
      <c r="C161" s="3" t="s">
        <v>259</v>
      </c>
      <c r="D161" s="3" t="s">
        <v>7</v>
      </c>
      <c r="E161" s="1"/>
      <c r="F161" s="1"/>
      <c r="G161" s="1"/>
      <c r="H161" s="1"/>
      <c r="I161" s="1"/>
      <c r="J161" s="1"/>
      <c r="K161" s="1"/>
      <c r="L161" s="1"/>
      <c r="M161" s="1"/>
      <c r="N161" s="1">
        <v>15</v>
      </c>
      <c r="O161" s="1">
        <v>3</v>
      </c>
      <c r="P161" s="1"/>
    </row>
    <row r="162" spans="1:16">
      <c r="A162" s="7" t="s">
        <v>554</v>
      </c>
      <c r="B162" s="5" t="s">
        <v>555</v>
      </c>
      <c r="C162" s="3" t="s">
        <v>475</v>
      </c>
      <c r="D162" s="3" t="s">
        <v>7</v>
      </c>
      <c r="E162" s="1"/>
      <c r="F162" s="1"/>
      <c r="G162" s="1"/>
      <c r="H162" s="1"/>
      <c r="I162" s="1"/>
      <c r="J162" s="1"/>
      <c r="K162" s="1"/>
      <c r="L162" s="1">
        <v>1</v>
      </c>
      <c r="M162" s="1"/>
      <c r="N162" s="1">
        <v>14</v>
      </c>
      <c r="O162" s="1">
        <v>3</v>
      </c>
      <c r="P162" s="1"/>
    </row>
    <row r="163" spans="1:16">
      <c r="A163" s="10" t="s">
        <v>486</v>
      </c>
      <c r="B163" s="5" t="s">
        <v>487</v>
      </c>
      <c r="C163" s="3" t="s">
        <v>475</v>
      </c>
      <c r="D163" s="3" t="s">
        <v>7</v>
      </c>
      <c r="E163" s="1"/>
      <c r="F163" s="1"/>
      <c r="G163" s="1"/>
      <c r="H163" s="1"/>
      <c r="I163" s="1"/>
      <c r="J163" s="1"/>
      <c r="K163" s="1"/>
      <c r="L163" s="1"/>
      <c r="M163" s="1"/>
      <c r="N163" s="1">
        <v>15</v>
      </c>
      <c r="O163" s="1">
        <v>3</v>
      </c>
      <c r="P163" s="1"/>
    </row>
    <row r="164" spans="1:16">
      <c r="A164" s="10" t="s">
        <v>480</v>
      </c>
      <c r="B164" s="5" t="s">
        <v>481</v>
      </c>
      <c r="C164" s="3" t="s">
        <v>475</v>
      </c>
      <c r="D164" s="3" t="s">
        <v>7</v>
      </c>
      <c r="E164" s="1"/>
      <c r="F164" s="1"/>
      <c r="G164" s="1"/>
      <c r="H164" s="1">
        <v>1</v>
      </c>
      <c r="I164" s="1"/>
      <c r="J164" s="1"/>
      <c r="K164" s="1"/>
      <c r="L164" s="1"/>
      <c r="M164" s="1"/>
      <c r="N164" s="1">
        <v>14</v>
      </c>
      <c r="O164" s="1">
        <v>3</v>
      </c>
      <c r="P164" s="1"/>
    </row>
    <row r="165" spans="1:16">
      <c r="A165" s="7" t="s">
        <v>463</v>
      </c>
      <c r="B165" s="5" t="s">
        <v>549</v>
      </c>
      <c r="C165" s="3" t="s">
        <v>475</v>
      </c>
      <c r="D165" s="3" t="s">
        <v>7</v>
      </c>
      <c r="E165" s="1">
        <v>1</v>
      </c>
      <c r="F165" s="19"/>
      <c r="G165" s="1"/>
      <c r="H165" s="1">
        <v>1</v>
      </c>
      <c r="I165" s="1">
        <v>1</v>
      </c>
      <c r="J165" s="1"/>
      <c r="K165" s="1"/>
      <c r="L165" s="1"/>
      <c r="M165" s="1"/>
      <c r="N165" s="1">
        <v>11</v>
      </c>
      <c r="O165" s="1">
        <v>2</v>
      </c>
      <c r="P165" s="1"/>
    </row>
    <row r="166" spans="1:16">
      <c r="A166" s="14" t="s">
        <v>307</v>
      </c>
      <c r="B166" s="12" t="s">
        <v>308</v>
      </c>
      <c r="C166" s="61" t="s">
        <v>600</v>
      </c>
      <c r="D166" s="4" t="s">
        <v>7</v>
      </c>
      <c r="E166" s="1">
        <v>2</v>
      </c>
      <c r="F166" s="1"/>
      <c r="G166" s="1"/>
      <c r="H166" s="1">
        <v>2</v>
      </c>
      <c r="I166" s="1"/>
      <c r="J166" s="1"/>
      <c r="K166" s="1"/>
      <c r="L166" s="1"/>
      <c r="M166" s="1"/>
      <c r="N166" s="1">
        <v>12</v>
      </c>
      <c r="O166" s="1">
        <v>2</v>
      </c>
      <c r="P166" s="1"/>
    </row>
    <row r="167" spans="1:16">
      <c r="A167" s="14" t="s">
        <v>309</v>
      </c>
      <c r="B167" s="12" t="s">
        <v>310</v>
      </c>
      <c r="C167" s="9" t="s">
        <v>306</v>
      </c>
      <c r="D167" s="4" t="s">
        <v>7</v>
      </c>
      <c r="E167" s="1">
        <v>2</v>
      </c>
      <c r="F167" s="1"/>
      <c r="G167" s="1"/>
      <c r="H167" s="1"/>
      <c r="I167" s="1"/>
      <c r="J167" s="1"/>
      <c r="K167" s="1">
        <v>2</v>
      </c>
      <c r="L167" s="1"/>
      <c r="M167" s="1"/>
      <c r="N167" s="1">
        <v>12</v>
      </c>
      <c r="O167" s="1">
        <v>2</v>
      </c>
      <c r="P167" s="1"/>
    </row>
    <row r="168" spans="1:16">
      <c r="A168" s="14" t="s">
        <v>311</v>
      </c>
      <c r="B168" s="12" t="s">
        <v>312</v>
      </c>
      <c r="C168" s="9" t="s">
        <v>306</v>
      </c>
      <c r="D168" s="4" t="s">
        <v>7</v>
      </c>
      <c r="E168" s="1">
        <v>1</v>
      </c>
      <c r="F168" s="1"/>
      <c r="G168" s="1"/>
      <c r="H168" s="1"/>
      <c r="I168" s="1">
        <v>1</v>
      </c>
      <c r="J168" s="1"/>
      <c r="K168" s="1"/>
      <c r="L168" s="1"/>
      <c r="M168" s="1"/>
      <c r="N168" s="1">
        <v>14</v>
      </c>
      <c r="O168" s="1">
        <v>2</v>
      </c>
      <c r="P168" s="1"/>
    </row>
    <row r="169" spans="1:16">
      <c r="A169" s="14" t="s">
        <v>313</v>
      </c>
      <c r="B169" s="12" t="s">
        <v>314</v>
      </c>
      <c r="C169" s="9" t="s">
        <v>306</v>
      </c>
      <c r="D169" s="4" t="s">
        <v>7</v>
      </c>
      <c r="E169" s="1">
        <v>2</v>
      </c>
      <c r="F169" s="1"/>
      <c r="G169" s="1"/>
      <c r="H169" s="1">
        <v>1</v>
      </c>
      <c r="I169" s="1">
        <v>1</v>
      </c>
      <c r="J169" s="1"/>
      <c r="K169" s="1">
        <v>3</v>
      </c>
      <c r="L169" s="1"/>
      <c r="M169" s="1"/>
      <c r="N169" s="1">
        <v>9</v>
      </c>
      <c r="O169" s="1">
        <v>2</v>
      </c>
      <c r="P169" s="1"/>
    </row>
    <row r="170" spans="1:16">
      <c r="A170" s="14" t="s">
        <v>315</v>
      </c>
      <c r="B170" s="5" t="s">
        <v>316</v>
      </c>
      <c r="C170" s="5" t="s">
        <v>306</v>
      </c>
      <c r="D170" s="3" t="s">
        <v>7</v>
      </c>
      <c r="E170" s="1">
        <v>3</v>
      </c>
      <c r="F170" s="1"/>
      <c r="G170" s="1"/>
      <c r="H170" s="1">
        <v>1</v>
      </c>
      <c r="I170" s="1"/>
      <c r="J170" s="1"/>
      <c r="K170" s="1">
        <v>2</v>
      </c>
      <c r="L170" s="1"/>
      <c r="M170" s="1"/>
      <c r="N170" s="1">
        <v>10</v>
      </c>
      <c r="O170" s="1">
        <v>2</v>
      </c>
      <c r="P170" s="1"/>
    </row>
    <row r="171" spans="1:16">
      <c r="A171" s="14" t="s">
        <v>317</v>
      </c>
      <c r="B171" s="12" t="s">
        <v>318</v>
      </c>
      <c r="C171" s="9" t="s">
        <v>306</v>
      </c>
      <c r="D171" s="4" t="s">
        <v>7</v>
      </c>
      <c r="E171" s="1">
        <v>3</v>
      </c>
      <c r="F171" s="1"/>
      <c r="G171" s="1"/>
      <c r="H171" s="1">
        <v>1</v>
      </c>
      <c r="I171" s="1"/>
      <c r="J171" s="1"/>
      <c r="K171" s="1"/>
      <c r="L171" s="1"/>
      <c r="M171" s="1"/>
      <c r="N171" s="1">
        <v>11</v>
      </c>
      <c r="O171" s="1">
        <v>3</v>
      </c>
      <c r="P171" s="1"/>
    </row>
    <row r="172" spans="1:16">
      <c r="A172" s="14" t="s">
        <v>319</v>
      </c>
      <c r="B172" s="12" t="s">
        <v>320</v>
      </c>
      <c r="C172" s="9" t="s">
        <v>306</v>
      </c>
      <c r="D172" s="4" t="s">
        <v>7</v>
      </c>
      <c r="E172" s="1">
        <v>2</v>
      </c>
      <c r="F172" s="1"/>
      <c r="G172" s="1"/>
      <c r="H172" s="1"/>
      <c r="I172" s="1"/>
      <c r="J172" s="1"/>
      <c r="K172" s="1">
        <v>3</v>
      </c>
      <c r="L172" s="1"/>
      <c r="M172" s="1"/>
      <c r="N172" s="1">
        <v>11</v>
      </c>
      <c r="O172" s="1">
        <v>1</v>
      </c>
      <c r="P172" s="1"/>
    </row>
    <row r="173" spans="1:16">
      <c r="A173" s="14" t="s">
        <v>321</v>
      </c>
      <c r="B173" s="5" t="s">
        <v>322</v>
      </c>
      <c r="C173" s="9" t="s">
        <v>306</v>
      </c>
      <c r="D173" s="4" t="s">
        <v>7</v>
      </c>
      <c r="E173" s="1">
        <v>1</v>
      </c>
      <c r="F173" s="1"/>
      <c r="G173" s="1"/>
      <c r="H173" s="1"/>
      <c r="I173" s="1"/>
      <c r="J173" s="1"/>
      <c r="K173" s="1">
        <v>3</v>
      </c>
      <c r="L173" s="1"/>
      <c r="M173" s="1"/>
      <c r="N173" s="1">
        <v>12</v>
      </c>
      <c r="O173" s="1">
        <v>2</v>
      </c>
      <c r="P173" s="1"/>
    </row>
    <row r="174" spans="1:16">
      <c r="A174" s="11" t="s">
        <v>304</v>
      </c>
      <c r="B174" s="13" t="s">
        <v>305</v>
      </c>
      <c r="C174" s="9" t="s">
        <v>306</v>
      </c>
      <c r="D174" s="9" t="s">
        <v>7</v>
      </c>
      <c r="E174" s="1"/>
      <c r="F174" s="1"/>
      <c r="G174" s="1"/>
      <c r="H174" s="1">
        <v>2</v>
      </c>
      <c r="I174" s="1"/>
      <c r="J174" s="1"/>
      <c r="K174" s="1">
        <v>4</v>
      </c>
      <c r="L174" s="1"/>
      <c r="M174" s="1"/>
      <c r="N174" s="1">
        <v>9</v>
      </c>
      <c r="O174" s="1">
        <v>2</v>
      </c>
      <c r="P174" s="1"/>
    </row>
    <row r="175" spans="1:16">
      <c r="A175" s="14" t="s">
        <v>329</v>
      </c>
      <c r="B175" s="12" t="s">
        <v>330</v>
      </c>
      <c r="C175" s="9" t="s">
        <v>306</v>
      </c>
      <c r="D175" s="4" t="s">
        <v>7</v>
      </c>
      <c r="E175" s="1">
        <v>2</v>
      </c>
      <c r="F175" s="1"/>
      <c r="G175" s="1"/>
      <c r="H175" s="1"/>
      <c r="I175" s="1"/>
      <c r="J175" s="1"/>
      <c r="K175" s="1"/>
      <c r="L175" s="1"/>
      <c r="M175" s="1"/>
      <c r="N175" s="47">
        <v>15</v>
      </c>
      <c r="O175" s="47">
        <v>1</v>
      </c>
      <c r="P175" s="1"/>
    </row>
    <row r="176" spans="1:16">
      <c r="A176" s="14" t="s">
        <v>331</v>
      </c>
      <c r="B176" s="12" t="s">
        <v>332</v>
      </c>
      <c r="C176" s="9" t="s">
        <v>306</v>
      </c>
      <c r="D176" s="4" t="s">
        <v>7</v>
      </c>
      <c r="E176" s="1">
        <v>1</v>
      </c>
      <c r="F176" s="1">
        <v>5</v>
      </c>
      <c r="G176" s="1"/>
      <c r="H176" s="1">
        <v>1</v>
      </c>
      <c r="I176" s="1"/>
      <c r="J176" s="1"/>
      <c r="K176" s="1"/>
      <c r="L176" s="1"/>
      <c r="M176" s="1"/>
      <c r="N176" s="1">
        <v>9</v>
      </c>
      <c r="O176" s="1">
        <v>2</v>
      </c>
      <c r="P176" s="1"/>
    </row>
    <row r="177" spans="1:16">
      <c r="A177" s="14" t="s">
        <v>333</v>
      </c>
      <c r="B177" s="12" t="s">
        <v>334</v>
      </c>
      <c r="C177" s="9" t="s">
        <v>306</v>
      </c>
      <c r="D177" s="4" t="s">
        <v>7</v>
      </c>
      <c r="E177" s="1">
        <v>2</v>
      </c>
      <c r="F177" s="1"/>
      <c r="G177" s="1"/>
      <c r="H177" s="1">
        <v>1</v>
      </c>
      <c r="I177" s="1"/>
      <c r="J177" s="1"/>
      <c r="K177" s="1">
        <v>2</v>
      </c>
      <c r="L177" s="1">
        <v>1</v>
      </c>
      <c r="M177" s="1"/>
      <c r="N177" s="1">
        <v>9</v>
      </c>
      <c r="O177" s="1">
        <v>2</v>
      </c>
      <c r="P177" s="1"/>
    </row>
    <row r="178" spans="1:16">
      <c r="A178" s="14" t="s">
        <v>335</v>
      </c>
      <c r="B178" s="12" t="s">
        <v>336</v>
      </c>
      <c r="C178" s="9" t="s">
        <v>306</v>
      </c>
      <c r="D178" s="4" t="s">
        <v>7</v>
      </c>
      <c r="E178" s="1"/>
      <c r="F178" s="1">
        <v>1</v>
      </c>
      <c r="G178" s="1"/>
      <c r="H178" s="1"/>
      <c r="I178" s="1"/>
      <c r="J178" s="1"/>
      <c r="K178" s="1"/>
      <c r="L178" s="1"/>
      <c r="M178" s="1"/>
      <c r="N178" s="1">
        <v>14</v>
      </c>
      <c r="O178" s="1">
        <v>2</v>
      </c>
      <c r="P178" s="1"/>
    </row>
    <row r="179" spans="1:16">
      <c r="A179" s="14" t="s">
        <v>343</v>
      </c>
      <c r="B179" s="12" t="s">
        <v>344</v>
      </c>
      <c r="C179" s="9" t="s">
        <v>306</v>
      </c>
      <c r="D179" s="4" t="s">
        <v>7</v>
      </c>
      <c r="E179" s="1">
        <v>6</v>
      </c>
      <c r="F179" s="1"/>
      <c r="G179" s="1"/>
      <c r="H179" s="1"/>
      <c r="I179" s="1"/>
      <c r="J179" s="1"/>
      <c r="K179" s="1">
        <v>3</v>
      </c>
      <c r="L179" s="1"/>
      <c r="M179" s="1"/>
      <c r="N179" s="1">
        <v>9</v>
      </c>
      <c r="O179" s="1">
        <v>0</v>
      </c>
      <c r="P179" s="1"/>
    </row>
    <row r="180" spans="1:16">
      <c r="A180" s="5" t="s">
        <v>4</v>
      </c>
      <c r="B180" s="5" t="s">
        <v>5</v>
      </c>
      <c r="C180" s="3" t="s">
        <v>6</v>
      </c>
      <c r="D180" s="3" t="s">
        <v>7</v>
      </c>
      <c r="E180" s="1">
        <v>1</v>
      </c>
      <c r="F180" s="1"/>
      <c r="G180" s="1"/>
      <c r="H180" s="1"/>
      <c r="I180" s="1"/>
      <c r="J180" s="1"/>
      <c r="K180" s="1">
        <v>1</v>
      </c>
      <c r="L180" s="1"/>
      <c r="M180" s="1"/>
      <c r="N180" s="1">
        <v>13</v>
      </c>
      <c r="O180" s="1">
        <v>3</v>
      </c>
      <c r="P180" s="1"/>
    </row>
    <row r="181" spans="1:16">
      <c r="A181" s="5" t="s">
        <v>8</v>
      </c>
      <c r="B181" s="5" t="s">
        <v>9</v>
      </c>
      <c r="C181" s="3" t="s">
        <v>6</v>
      </c>
      <c r="D181" s="3" t="s">
        <v>7</v>
      </c>
      <c r="E181" s="1">
        <v>2</v>
      </c>
      <c r="F181" s="1"/>
      <c r="G181" s="1"/>
      <c r="H181" s="1"/>
      <c r="I181" s="1"/>
      <c r="J181" s="1"/>
      <c r="K181" s="1">
        <v>1</v>
      </c>
      <c r="L181" s="1"/>
      <c r="M181" s="1"/>
      <c r="N181" s="1">
        <v>12</v>
      </c>
      <c r="O181" s="1">
        <v>3</v>
      </c>
      <c r="P181" s="1"/>
    </row>
    <row r="182" spans="1:16">
      <c r="A182" s="7" t="s">
        <v>34</v>
      </c>
      <c r="B182" s="5" t="s">
        <v>35</v>
      </c>
      <c r="C182" s="3" t="s">
        <v>6</v>
      </c>
      <c r="D182" s="3" t="s">
        <v>7</v>
      </c>
      <c r="E182" s="1">
        <v>1</v>
      </c>
      <c r="F182" s="1"/>
      <c r="G182" s="1"/>
      <c r="H182" s="1"/>
      <c r="I182" s="1"/>
      <c r="J182" s="1"/>
      <c r="K182" s="1"/>
      <c r="L182" s="1"/>
      <c r="M182" s="1"/>
      <c r="N182" s="1">
        <v>14</v>
      </c>
      <c r="O182" s="1">
        <v>3</v>
      </c>
      <c r="P182" s="1"/>
    </row>
    <row r="183" spans="1:16">
      <c r="A183" s="7" t="s">
        <v>10</v>
      </c>
      <c r="B183" s="5" t="s">
        <v>11</v>
      </c>
      <c r="C183" s="3" t="s">
        <v>6</v>
      </c>
      <c r="D183" s="3" t="s">
        <v>7</v>
      </c>
      <c r="E183" s="1"/>
      <c r="F183" s="1"/>
      <c r="G183" s="1"/>
      <c r="H183" s="1"/>
      <c r="I183" s="1"/>
      <c r="J183" s="1"/>
      <c r="K183" s="1">
        <v>1</v>
      </c>
      <c r="L183" s="1"/>
      <c r="M183" s="1"/>
      <c r="N183" s="1">
        <v>14</v>
      </c>
      <c r="O183" s="1">
        <v>3</v>
      </c>
      <c r="P183" s="1"/>
    </row>
    <row r="184" spans="1:16">
      <c r="A184" s="7" t="s">
        <v>14</v>
      </c>
      <c r="B184" s="5" t="s">
        <v>15</v>
      </c>
      <c r="C184" s="3" t="s">
        <v>6</v>
      </c>
      <c r="D184" s="3" t="s">
        <v>7</v>
      </c>
      <c r="E184" s="1"/>
      <c r="F184" s="1"/>
      <c r="G184" s="1"/>
      <c r="H184" s="1"/>
      <c r="I184" s="1">
        <v>1</v>
      </c>
      <c r="J184" s="1"/>
      <c r="K184" s="1">
        <v>1</v>
      </c>
      <c r="L184" s="1"/>
      <c r="M184" s="1"/>
      <c r="N184" s="1">
        <v>13</v>
      </c>
      <c r="O184" s="1">
        <v>3</v>
      </c>
      <c r="P184" s="1"/>
    </row>
    <row r="185" spans="1:16">
      <c r="A185" s="7" t="s">
        <v>12</v>
      </c>
      <c r="B185" s="5" t="s">
        <v>13</v>
      </c>
      <c r="C185" s="3" t="s">
        <v>6</v>
      </c>
      <c r="D185" s="3" t="s">
        <v>7</v>
      </c>
      <c r="E185" s="1">
        <v>2</v>
      </c>
      <c r="F185" s="1"/>
      <c r="G185" s="1"/>
      <c r="H185" s="1"/>
      <c r="I185" s="1"/>
      <c r="J185" s="1"/>
      <c r="K185" s="1"/>
      <c r="L185" s="1"/>
      <c r="M185" s="1"/>
      <c r="N185" s="1">
        <v>13</v>
      </c>
      <c r="O185" s="1">
        <v>3</v>
      </c>
      <c r="P185" s="1"/>
    </row>
    <row r="186" spans="1:16">
      <c r="A186" s="14" t="s">
        <v>52</v>
      </c>
      <c r="B186" s="5" t="s">
        <v>53</v>
      </c>
      <c r="C186" s="3" t="s">
        <v>6</v>
      </c>
      <c r="D186" s="3" t="s">
        <v>7</v>
      </c>
      <c r="E186" s="1"/>
      <c r="F186" s="1"/>
      <c r="G186" s="1"/>
      <c r="H186" s="1"/>
      <c r="I186" s="1">
        <v>1</v>
      </c>
      <c r="J186" s="1"/>
      <c r="K186" s="1"/>
      <c r="L186" s="1"/>
      <c r="M186" s="1"/>
      <c r="N186" s="1">
        <v>14</v>
      </c>
      <c r="O186" s="1">
        <v>3</v>
      </c>
      <c r="P186" s="1"/>
    </row>
    <row r="187" spans="1:16">
      <c r="A187" s="7" t="s">
        <v>16</v>
      </c>
      <c r="B187" s="5" t="s">
        <v>17</v>
      </c>
      <c r="C187" s="3" t="s">
        <v>6</v>
      </c>
      <c r="D187" s="3" t="s">
        <v>7</v>
      </c>
      <c r="E187" s="1"/>
      <c r="F187" s="1"/>
      <c r="G187" s="1"/>
      <c r="H187" s="1"/>
      <c r="I187" s="1"/>
      <c r="J187" s="1"/>
      <c r="K187" s="1"/>
      <c r="L187" s="1"/>
      <c r="M187" s="1"/>
      <c r="N187" s="1">
        <v>15</v>
      </c>
      <c r="O187" s="1">
        <v>3</v>
      </c>
      <c r="P187" s="1"/>
    </row>
    <row r="188" spans="1:16">
      <c r="A188" s="7" t="s">
        <v>18</v>
      </c>
      <c r="B188" s="5" t="s">
        <v>19</v>
      </c>
      <c r="C188" s="3" t="s">
        <v>6</v>
      </c>
      <c r="D188" s="3" t="s">
        <v>7</v>
      </c>
      <c r="E188" s="1">
        <v>1</v>
      </c>
      <c r="F188" s="1"/>
      <c r="G188" s="1"/>
      <c r="H188" s="1"/>
      <c r="I188" s="1"/>
      <c r="J188" s="1"/>
      <c r="K188" s="1">
        <v>1</v>
      </c>
      <c r="L188" s="1"/>
      <c r="M188" s="1"/>
      <c r="N188" s="1">
        <v>13</v>
      </c>
      <c r="O188" s="1">
        <v>3</v>
      </c>
      <c r="P188" s="1"/>
    </row>
    <row r="189" spans="1:16">
      <c r="A189" s="7" t="s">
        <v>20</v>
      </c>
      <c r="B189" s="5" t="s">
        <v>21</v>
      </c>
      <c r="C189" s="3" t="s">
        <v>6</v>
      </c>
      <c r="D189" s="3" t="s">
        <v>7</v>
      </c>
      <c r="E189" s="1"/>
      <c r="F189" s="1"/>
      <c r="G189" s="1"/>
      <c r="H189" s="1"/>
      <c r="I189" s="1"/>
      <c r="J189" s="1"/>
      <c r="K189" s="1"/>
      <c r="L189" s="1"/>
      <c r="M189" s="1"/>
      <c r="N189" s="1">
        <v>15</v>
      </c>
      <c r="O189" s="1">
        <v>3</v>
      </c>
      <c r="P189" s="1"/>
    </row>
    <row r="190" spans="1:16">
      <c r="A190" s="7" t="s">
        <v>22</v>
      </c>
      <c r="B190" s="5" t="s">
        <v>23</v>
      </c>
      <c r="C190" s="3" t="s">
        <v>6</v>
      </c>
      <c r="D190" s="3" t="s">
        <v>7</v>
      </c>
      <c r="E190" s="1"/>
      <c r="F190" s="1"/>
      <c r="G190" s="1"/>
      <c r="H190" s="1"/>
      <c r="I190" s="1"/>
      <c r="J190" s="1"/>
      <c r="K190" s="1"/>
      <c r="L190" s="1"/>
      <c r="M190" s="1"/>
      <c r="N190" s="1">
        <v>15</v>
      </c>
      <c r="O190" s="1">
        <v>3</v>
      </c>
      <c r="P190" s="1"/>
    </row>
    <row r="191" spans="1:16">
      <c r="A191" s="7" t="s">
        <v>24</v>
      </c>
      <c r="B191" s="5" t="s">
        <v>25</v>
      </c>
      <c r="C191" s="3" t="s">
        <v>6</v>
      </c>
      <c r="D191" s="3" t="s">
        <v>7</v>
      </c>
      <c r="E191" s="1">
        <v>4</v>
      </c>
      <c r="F191" s="1">
        <v>1</v>
      </c>
      <c r="G191" s="1"/>
      <c r="H191" s="1"/>
      <c r="I191" s="1"/>
      <c r="J191" s="1"/>
      <c r="K191" s="1"/>
      <c r="L191" s="1"/>
      <c r="M191" s="1"/>
      <c r="N191" s="1">
        <v>9</v>
      </c>
      <c r="O191" s="1">
        <v>2</v>
      </c>
      <c r="P191" s="1"/>
    </row>
    <row r="192" spans="1:16">
      <c r="A192" s="7" t="s">
        <v>26</v>
      </c>
      <c r="B192" s="5" t="s">
        <v>27</v>
      </c>
      <c r="C192" s="3" t="s">
        <v>6</v>
      </c>
      <c r="D192" s="3" t="s">
        <v>7</v>
      </c>
      <c r="E192" s="1">
        <v>1</v>
      </c>
      <c r="F192" s="1"/>
      <c r="G192" s="1"/>
      <c r="H192" s="1"/>
      <c r="I192" s="1"/>
      <c r="J192" s="1"/>
      <c r="K192" s="1"/>
      <c r="L192" s="1"/>
      <c r="M192" s="1"/>
      <c r="N192" s="1">
        <v>14</v>
      </c>
      <c r="O192" s="1">
        <v>3</v>
      </c>
      <c r="P192" s="1"/>
    </row>
    <row r="193" spans="1:16">
      <c r="A193" s="7" t="s">
        <v>32</v>
      </c>
      <c r="B193" s="5" t="s">
        <v>33</v>
      </c>
      <c r="C193" s="3" t="s">
        <v>6</v>
      </c>
      <c r="D193" s="3" t="s">
        <v>7</v>
      </c>
      <c r="E193" s="1"/>
      <c r="F193" s="1"/>
      <c r="G193" s="1"/>
      <c r="H193" s="1"/>
      <c r="I193" s="1"/>
      <c r="J193" s="1"/>
      <c r="K193" s="1">
        <v>1</v>
      </c>
      <c r="L193" s="1"/>
      <c r="M193" s="1"/>
      <c r="N193" s="1">
        <v>14</v>
      </c>
      <c r="O193" s="1">
        <v>3</v>
      </c>
      <c r="P193" s="1"/>
    </row>
    <row r="194" spans="1:16">
      <c r="A194" s="7" t="s">
        <v>28</v>
      </c>
      <c r="B194" s="5" t="s">
        <v>29</v>
      </c>
      <c r="C194" s="3" t="s">
        <v>6</v>
      </c>
      <c r="D194" s="3" t="s">
        <v>7</v>
      </c>
      <c r="E194" s="1">
        <v>1</v>
      </c>
      <c r="F194" s="1"/>
      <c r="G194" s="1"/>
      <c r="H194" s="1"/>
      <c r="I194" s="1">
        <v>1</v>
      </c>
      <c r="J194" s="1"/>
      <c r="K194" s="1"/>
      <c r="L194" s="1"/>
      <c r="M194" s="1"/>
      <c r="N194" s="1">
        <v>13</v>
      </c>
      <c r="O194" s="1">
        <v>3</v>
      </c>
      <c r="P194" s="1"/>
    </row>
    <row r="195" spans="1:16">
      <c r="A195" s="7" t="s">
        <v>30</v>
      </c>
      <c r="B195" s="5" t="s">
        <v>31</v>
      </c>
      <c r="C195" s="3" t="s">
        <v>6</v>
      </c>
      <c r="D195" s="3" t="s">
        <v>7</v>
      </c>
      <c r="E195" s="1"/>
      <c r="F195" s="1"/>
      <c r="G195" s="1"/>
      <c r="H195" s="1"/>
      <c r="I195" s="1"/>
      <c r="J195" s="1"/>
      <c r="K195" s="1"/>
      <c r="L195" s="1"/>
      <c r="M195" s="1"/>
      <c r="N195" s="1">
        <v>15</v>
      </c>
      <c r="O195" s="1">
        <v>3</v>
      </c>
      <c r="P195" s="1"/>
    </row>
    <row r="196" spans="1:16">
      <c r="A196" s="7" t="s">
        <v>38</v>
      </c>
      <c r="B196" s="5" t="s">
        <v>39</v>
      </c>
      <c r="C196" s="3" t="s">
        <v>6</v>
      </c>
      <c r="D196" s="3" t="s">
        <v>7</v>
      </c>
      <c r="E196" s="1">
        <v>6</v>
      </c>
      <c r="F196" s="1"/>
      <c r="G196" s="1"/>
      <c r="H196" s="1"/>
      <c r="I196" s="1"/>
      <c r="J196" s="1"/>
      <c r="K196" s="1"/>
      <c r="L196" s="1"/>
      <c r="M196" s="1"/>
      <c r="N196" s="1">
        <v>9</v>
      </c>
      <c r="O196" s="1">
        <v>3</v>
      </c>
      <c r="P196" s="1"/>
    </row>
    <row r="197" spans="1:16">
      <c r="A197" s="16" t="s">
        <v>36</v>
      </c>
      <c r="B197" s="17" t="s">
        <v>37</v>
      </c>
      <c r="C197" s="6" t="s">
        <v>6</v>
      </c>
      <c r="D197" s="6" t="s">
        <v>7</v>
      </c>
      <c r="E197" s="47">
        <v>6</v>
      </c>
      <c r="F197" s="47"/>
      <c r="G197" s="47"/>
      <c r="H197" s="47"/>
      <c r="I197" s="47">
        <v>6</v>
      </c>
      <c r="J197" s="47"/>
      <c r="K197" s="47"/>
      <c r="L197" s="47">
        <v>2</v>
      </c>
      <c r="M197" s="47"/>
      <c r="N197" s="47">
        <v>2</v>
      </c>
      <c r="O197" s="47">
        <v>2</v>
      </c>
      <c r="P197" s="47"/>
    </row>
    <row r="198" spans="1:16">
      <c r="A198" s="7" t="s">
        <v>40</v>
      </c>
      <c r="B198" s="5" t="s">
        <v>41</v>
      </c>
      <c r="C198" s="3" t="s">
        <v>6</v>
      </c>
      <c r="D198" s="3" t="s">
        <v>7</v>
      </c>
      <c r="E198" s="1">
        <v>4</v>
      </c>
      <c r="F198" s="1"/>
      <c r="G198" s="1"/>
      <c r="H198" s="1"/>
      <c r="I198" s="1"/>
      <c r="J198" s="1"/>
      <c r="K198" s="1"/>
      <c r="L198" s="1"/>
      <c r="M198" s="1"/>
      <c r="N198" s="1">
        <v>11</v>
      </c>
      <c r="O198" s="1">
        <v>3</v>
      </c>
      <c r="P198" s="1"/>
    </row>
    <row r="199" spans="1:16">
      <c r="A199" s="7" t="s">
        <v>42</v>
      </c>
      <c r="B199" s="5" t="s">
        <v>43</v>
      </c>
      <c r="C199" s="3" t="s">
        <v>6</v>
      </c>
      <c r="D199" s="3" t="s">
        <v>7</v>
      </c>
      <c r="E199" s="1"/>
      <c r="F199" s="1">
        <v>2</v>
      </c>
      <c r="G199" s="1"/>
      <c r="H199" s="1"/>
      <c r="I199" s="1"/>
      <c r="J199" s="1"/>
      <c r="K199" s="1"/>
      <c r="L199" s="1"/>
      <c r="M199" s="1"/>
      <c r="N199" s="47">
        <v>13</v>
      </c>
      <c r="O199" s="47">
        <v>3</v>
      </c>
      <c r="P199" s="1"/>
    </row>
    <row r="200" spans="1:16">
      <c r="A200" s="7" t="s">
        <v>44</v>
      </c>
      <c r="B200" s="5" t="s">
        <v>45</v>
      </c>
      <c r="C200" s="3" t="s">
        <v>6</v>
      </c>
      <c r="D200" s="3" t="s">
        <v>7</v>
      </c>
      <c r="E200" s="1">
        <v>11</v>
      </c>
      <c r="F200" s="1"/>
      <c r="G200" s="1"/>
      <c r="H200" s="1"/>
      <c r="I200" s="1"/>
      <c r="J200" s="1"/>
      <c r="K200" s="1"/>
      <c r="L200" s="1"/>
      <c r="M200" s="1"/>
      <c r="N200" s="1">
        <v>5</v>
      </c>
      <c r="O200" s="1">
        <v>2</v>
      </c>
      <c r="P200" s="1"/>
    </row>
    <row r="201" spans="1:16">
      <c r="A201" s="7" t="s">
        <v>46</v>
      </c>
      <c r="B201" s="5" t="s">
        <v>47</v>
      </c>
      <c r="C201" s="3" t="s">
        <v>6</v>
      </c>
      <c r="D201" s="3" t="s">
        <v>7</v>
      </c>
      <c r="E201" s="1"/>
      <c r="F201" s="1"/>
      <c r="G201" s="1"/>
      <c r="H201" s="1"/>
      <c r="I201" s="1"/>
      <c r="J201" s="1"/>
      <c r="K201" s="1"/>
      <c r="L201" s="1"/>
      <c r="M201" s="1"/>
      <c r="N201" s="1">
        <v>15</v>
      </c>
      <c r="O201" s="1">
        <v>3</v>
      </c>
      <c r="P201" s="1"/>
    </row>
    <row r="202" spans="1:16">
      <c r="A202" s="10" t="s">
        <v>651</v>
      </c>
      <c r="B202" s="5" t="s">
        <v>48</v>
      </c>
      <c r="C202" s="3" t="s">
        <v>6</v>
      </c>
      <c r="D202" s="3" t="s">
        <v>7</v>
      </c>
      <c r="E202" s="1"/>
      <c r="F202" s="1"/>
      <c r="G202" s="1"/>
      <c r="H202" s="1"/>
      <c r="I202" s="1"/>
      <c r="J202" s="1"/>
      <c r="K202" s="1"/>
      <c r="L202" s="1"/>
      <c r="M202" s="1"/>
      <c r="N202" s="1">
        <v>15</v>
      </c>
      <c r="O202" s="1">
        <v>3</v>
      </c>
      <c r="P202" s="1"/>
    </row>
    <row r="203" spans="1:16">
      <c r="A203" s="10" t="s">
        <v>654</v>
      </c>
      <c r="B203" s="5" t="s">
        <v>51</v>
      </c>
      <c r="C203" s="3" t="s">
        <v>6</v>
      </c>
      <c r="D203" s="3" t="s">
        <v>7</v>
      </c>
      <c r="E203" s="1"/>
      <c r="F203" s="1">
        <v>2</v>
      </c>
      <c r="G203" s="1">
        <v>1</v>
      </c>
      <c r="H203" s="1"/>
      <c r="I203" s="1"/>
      <c r="J203" s="1"/>
      <c r="K203" s="1"/>
      <c r="L203" s="1"/>
      <c r="M203" s="1"/>
      <c r="N203" s="1">
        <v>13</v>
      </c>
      <c r="O203" s="1">
        <v>1</v>
      </c>
      <c r="P203" s="1"/>
    </row>
    <row r="204" spans="1:16">
      <c r="A204" s="10" t="s">
        <v>653</v>
      </c>
      <c r="B204" s="5" t="s">
        <v>50</v>
      </c>
      <c r="C204" s="3" t="s">
        <v>6</v>
      </c>
      <c r="D204" s="3" t="s">
        <v>7</v>
      </c>
      <c r="E204" s="1"/>
      <c r="F204" s="1"/>
      <c r="G204" s="1">
        <v>1</v>
      </c>
      <c r="H204" s="1"/>
      <c r="I204" s="1"/>
      <c r="J204" s="1"/>
      <c r="K204" s="1"/>
      <c r="L204" s="1"/>
      <c r="M204" s="1"/>
      <c r="N204" s="1">
        <v>14</v>
      </c>
      <c r="O204" s="1">
        <v>3</v>
      </c>
      <c r="P204" s="1"/>
    </row>
    <row r="205" spans="1:16">
      <c r="A205" s="10" t="s">
        <v>652</v>
      </c>
      <c r="B205" s="5" t="s">
        <v>49</v>
      </c>
      <c r="C205" s="3" t="s">
        <v>6</v>
      </c>
      <c r="D205" s="3" t="s">
        <v>7</v>
      </c>
      <c r="E205" s="1"/>
      <c r="F205" s="2">
        <v>2</v>
      </c>
      <c r="G205" s="1"/>
      <c r="H205" s="1"/>
      <c r="I205" s="1"/>
      <c r="J205" s="1"/>
      <c r="K205" s="1"/>
      <c r="L205" s="1"/>
      <c r="M205" s="1"/>
      <c r="N205" s="1">
        <v>14</v>
      </c>
      <c r="O205" s="1">
        <v>2</v>
      </c>
      <c r="P205" s="1"/>
    </row>
    <row r="206" spans="1:16">
      <c r="A206" s="10" t="s">
        <v>55</v>
      </c>
      <c r="B206" s="5" t="s">
        <v>56</v>
      </c>
      <c r="C206" s="3" t="s">
        <v>57</v>
      </c>
      <c r="D206" s="3" t="s">
        <v>7</v>
      </c>
      <c r="E206" s="1"/>
      <c r="F206" s="2"/>
      <c r="G206" s="1"/>
      <c r="H206" s="1"/>
      <c r="I206" s="1"/>
      <c r="J206" s="1"/>
      <c r="K206" s="1"/>
      <c r="L206" s="1"/>
      <c r="M206" s="1"/>
      <c r="N206" s="1">
        <v>15</v>
      </c>
      <c r="O206" s="1">
        <v>3</v>
      </c>
      <c r="P206" s="1"/>
    </row>
    <row r="207" spans="1:16">
      <c r="A207" s="10" t="s">
        <v>68</v>
      </c>
      <c r="B207" s="5" t="s">
        <v>69</v>
      </c>
      <c r="C207" s="3" t="s">
        <v>57</v>
      </c>
      <c r="D207" s="3" t="s">
        <v>7</v>
      </c>
      <c r="E207" s="1"/>
      <c r="F207" s="2"/>
      <c r="G207" s="1"/>
      <c r="H207" s="1"/>
      <c r="I207" s="1"/>
      <c r="J207" s="1"/>
      <c r="K207" s="1"/>
      <c r="L207" s="1"/>
      <c r="M207" s="1"/>
      <c r="N207" s="1">
        <v>15</v>
      </c>
      <c r="O207" s="1">
        <v>3</v>
      </c>
      <c r="P207" s="1"/>
    </row>
    <row r="208" spans="1:16">
      <c r="A208" s="10" t="s">
        <v>58</v>
      </c>
      <c r="B208" s="5" t="s">
        <v>59</v>
      </c>
      <c r="C208" s="3" t="s">
        <v>57</v>
      </c>
      <c r="D208" s="3" t="s">
        <v>7</v>
      </c>
      <c r="E208" s="1"/>
      <c r="F208" s="2"/>
      <c r="G208" s="1"/>
      <c r="H208" s="1"/>
      <c r="I208" s="1"/>
      <c r="J208" s="1"/>
      <c r="K208" s="1"/>
      <c r="L208" s="1"/>
      <c r="M208" s="1"/>
      <c r="N208" s="1">
        <v>15</v>
      </c>
      <c r="O208" s="1">
        <v>3</v>
      </c>
      <c r="P208" s="1"/>
    </row>
    <row r="209" spans="1:16">
      <c r="A209" s="10" t="s">
        <v>72</v>
      </c>
      <c r="B209" s="5" t="s">
        <v>73</v>
      </c>
      <c r="C209" s="3" t="s">
        <v>57</v>
      </c>
      <c r="D209" s="3" t="s">
        <v>7</v>
      </c>
      <c r="E209" s="1">
        <v>3</v>
      </c>
      <c r="F209" s="2"/>
      <c r="G209" s="1"/>
      <c r="H209" s="1">
        <v>1</v>
      </c>
      <c r="I209" s="1">
        <v>1</v>
      </c>
      <c r="J209" s="1"/>
      <c r="K209" s="1"/>
      <c r="L209" s="1"/>
      <c r="M209" s="1"/>
      <c r="N209" s="1">
        <v>11</v>
      </c>
      <c r="O209" s="1">
        <v>2</v>
      </c>
      <c r="P209" s="1"/>
    </row>
    <row r="210" spans="1:16">
      <c r="A210" s="10" t="s">
        <v>62</v>
      </c>
      <c r="B210" s="5" t="s">
        <v>63</v>
      </c>
      <c r="C210" s="3" t="s">
        <v>57</v>
      </c>
      <c r="D210" s="3" t="s">
        <v>7</v>
      </c>
      <c r="E210" s="1"/>
      <c r="F210" s="2"/>
      <c r="G210" s="1"/>
      <c r="H210" s="1"/>
      <c r="I210" s="1"/>
      <c r="J210" s="1"/>
      <c r="K210" s="1"/>
      <c r="L210" s="1"/>
      <c r="M210" s="1"/>
      <c r="N210" s="1">
        <v>15</v>
      </c>
      <c r="O210" s="1">
        <v>3</v>
      </c>
      <c r="P210" s="1"/>
    </row>
    <row r="211" spans="1:16">
      <c r="A211" s="10" t="s">
        <v>74</v>
      </c>
      <c r="B211" s="5" t="s">
        <v>75</v>
      </c>
      <c r="C211" s="3" t="s">
        <v>57</v>
      </c>
      <c r="D211" s="3" t="s">
        <v>7</v>
      </c>
      <c r="E211" s="1"/>
      <c r="F211" s="2"/>
      <c r="G211" s="1"/>
      <c r="H211" s="1">
        <v>1</v>
      </c>
      <c r="I211" s="1"/>
      <c r="J211" s="1"/>
      <c r="K211" s="1"/>
      <c r="L211" s="1"/>
      <c r="M211" s="1"/>
      <c r="N211" s="1">
        <v>14</v>
      </c>
      <c r="O211" s="1">
        <v>3</v>
      </c>
      <c r="P211" s="1"/>
    </row>
    <row r="212" spans="1:16">
      <c r="A212" s="10" t="s">
        <v>78</v>
      </c>
      <c r="B212" s="5" t="s">
        <v>79</v>
      </c>
      <c r="C212" s="3" t="s">
        <v>57</v>
      </c>
      <c r="D212" s="3" t="s">
        <v>7</v>
      </c>
      <c r="E212" s="1"/>
      <c r="F212" s="2"/>
      <c r="G212" s="1"/>
      <c r="H212" s="1"/>
      <c r="I212" s="1">
        <v>1</v>
      </c>
      <c r="J212" s="1"/>
      <c r="K212" s="1">
        <v>3</v>
      </c>
      <c r="L212" s="1"/>
      <c r="M212" s="1"/>
      <c r="N212" s="1">
        <v>13</v>
      </c>
      <c r="O212" s="1">
        <v>1</v>
      </c>
      <c r="P212" s="1"/>
    </row>
    <row r="213" spans="1:16">
      <c r="A213" s="10" t="s">
        <v>60</v>
      </c>
      <c r="B213" s="5" t="s">
        <v>61</v>
      </c>
      <c r="C213" s="3" t="s">
        <v>57</v>
      </c>
      <c r="D213" s="3" t="s">
        <v>7</v>
      </c>
      <c r="E213" s="1"/>
      <c r="F213" s="2"/>
      <c r="G213" s="1"/>
      <c r="H213" s="1">
        <v>1</v>
      </c>
      <c r="I213" s="1"/>
      <c r="J213" s="1"/>
      <c r="K213" s="1">
        <v>3</v>
      </c>
      <c r="L213" s="1"/>
      <c r="M213" s="1"/>
      <c r="N213" s="1">
        <v>11</v>
      </c>
      <c r="O213" s="1">
        <v>2</v>
      </c>
      <c r="P213" s="1"/>
    </row>
    <row r="214" spans="1:16">
      <c r="A214" s="10" t="s">
        <v>76</v>
      </c>
      <c r="B214" s="5" t="s">
        <v>77</v>
      </c>
      <c r="C214" s="3" t="s">
        <v>57</v>
      </c>
      <c r="D214" s="3" t="s">
        <v>7</v>
      </c>
      <c r="E214" s="1">
        <v>1</v>
      </c>
      <c r="F214" s="2"/>
      <c r="G214" s="1"/>
      <c r="H214" s="1"/>
      <c r="I214" s="1"/>
      <c r="J214" s="1"/>
      <c r="K214" s="1"/>
      <c r="L214" s="1"/>
      <c r="M214" s="1"/>
      <c r="N214" s="1">
        <v>14</v>
      </c>
      <c r="O214" s="1">
        <v>3</v>
      </c>
      <c r="P214" s="1"/>
    </row>
    <row r="215" spans="1:16">
      <c r="A215" s="10" t="s">
        <v>70</v>
      </c>
      <c r="B215" s="5" t="s">
        <v>71</v>
      </c>
      <c r="C215" s="3" t="s">
        <v>57</v>
      </c>
      <c r="D215" s="3" t="s">
        <v>7</v>
      </c>
      <c r="E215" s="1">
        <v>2</v>
      </c>
      <c r="F215" s="2"/>
      <c r="G215" s="1"/>
      <c r="H215" s="1"/>
      <c r="I215" s="1"/>
      <c r="J215" s="1"/>
      <c r="K215" s="1"/>
      <c r="L215" s="1">
        <v>1</v>
      </c>
      <c r="M215" s="1"/>
      <c r="N215" s="1">
        <v>12</v>
      </c>
      <c r="O215" s="1">
        <v>3</v>
      </c>
      <c r="P215" s="1"/>
    </row>
    <row r="216" spans="1:16">
      <c r="A216" s="10" t="s">
        <v>64</v>
      </c>
      <c r="B216" s="5" t="s">
        <v>65</v>
      </c>
      <c r="C216" s="3" t="s">
        <v>57</v>
      </c>
      <c r="D216" s="3" t="s">
        <v>7</v>
      </c>
      <c r="E216" s="1"/>
      <c r="F216" s="2"/>
      <c r="G216" s="1"/>
      <c r="H216" s="1"/>
      <c r="I216" s="1"/>
      <c r="J216" s="1"/>
      <c r="K216" s="1"/>
      <c r="L216" s="1"/>
      <c r="M216" s="1"/>
      <c r="N216" s="1">
        <v>15</v>
      </c>
      <c r="O216" s="1">
        <v>3</v>
      </c>
      <c r="P216" s="1"/>
    </row>
    <row r="217" spans="1:16">
      <c r="A217" s="10" t="s">
        <v>66</v>
      </c>
      <c r="B217" s="5" t="s">
        <v>67</v>
      </c>
      <c r="C217" s="3" t="s">
        <v>57</v>
      </c>
      <c r="D217" s="3" t="s">
        <v>7</v>
      </c>
      <c r="E217" s="1"/>
      <c r="F217" s="2"/>
      <c r="G217" s="1"/>
      <c r="H217" s="1"/>
      <c r="I217" s="1"/>
      <c r="J217" s="1"/>
      <c r="K217" s="1"/>
      <c r="L217" s="1"/>
      <c r="M217" s="1"/>
      <c r="N217" s="1">
        <v>15</v>
      </c>
      <c r="O217" s="1">
        <v>3</v>
      </c>
      <c r="P217" s="1"/>
    </row>
    <row r="218" spans="1:16">
      <c r="A218" s="10" t="s">
        <v>80</v>
      </c>
      <c r="B218" s="5" t="s">
        <v>81</v>
      </c>
      <c r="C218" s="3" t="s">
        <v>57</v>
      </c>
      <c r="D218" s="3" t="s">
        <v>7</v>
      </c>
      <c r="E218" s="1">
        <v>2</v>
      </c>
      <c r="F218" s="2"/>
      <c r="G218" s="1"/>
      <c r="H218" s="1"/>
      <c r="I218" s="1">
        <v>1</v>
      </c>
      <c r="J218" s="1"/>
      <c r="K218" s="1"/>
      <c r="L218" s="1"/>
      <c r="M218" s="1"/>
      <c r="N218" s="1">
        <v>14</v>
      </c>
      <c r="O218" s="1">
        <v>1</v>
      </c>
      <c r="P218" s="1"/>
    </row>
    <row r="219" spans="1:16">
      <c r="A219" s="10" t="s">
        <v>82</v>
      </c>
      <c r="B219" s="5" t="s">
        <v>83</v>
      </c>
      <c r="C219" s="3" t="s">
        <v>57</v>
      </c>
      <c r="D219" s="3" t="s">
        <v>7</v>
      </c>
      <c r="E219" s="1">
        <v>1</v>
      </c>
      <c r="F219" s="2">
        <v>1</v>
      </c>
      <c r="G219" s="1"/>
      <c r="H219" s="1"/>
      <c r="I219" s="1"/>
      <c r="J219" s="1"/>
      <c r="K219" s="1"/>
      <c r="L219" s="1"/>
      <c r="M219" s="1"/>
      <c r="N219" s="1">
        <v>14</v>
      </c>
      <c r="O219" s="1">
        <v>2</v>
      </c>
      <c r="P219" s="1"/>
    </row>
    <row r="220" spans="1:16">
      <c r="A220" s="7" t="s">
        <v>605</v>
      </c>
      <c r="B220" s="7" t="s">
        <v>606</v>
      </c>
      <c r="C220" s="3" t="s">
        <v>57</v>
      </c>
      <c r="D220" s="3" t="s">
        <v>7</v>
      </c>
      <c r="E220" s="1">
        <v>3</v>
      </c>
      <c r="F220" s="2"/>
      <c r="G220" s="1"/>
      <c r="H220" s="1"/>
      <c r="I220" s="1"/>
      <c r="J220" s="1"/>
      <c r="K220" s="1"/>
      <c r="L220" s="1"/>
      <c r="M220" s="1"/>
      <c r="N220" s="1">
        <v>12</v>
      </c>
      <c r="O220" s="1">
        <v>3</v>
      </c>
      <c r="P220" s="1"/>
    </row>
    <row r="221" spans="1:16">
      <c r="A221" s="5" t="s">
        <v>644</v>
      </c>
      <c r="B221" s="16" t="s">
        <v>593</v>
      </c>
      <c r="C221" s="3" t="s">
        <v>595</v>
      </c>
      <c r="D221" s="3" t="s">
        <v>7</v>
      </c>
      <c r="E221" s="1"/>
      <c r="F221" s="2"/>
      <c r="G221" s="1"/>
      <c r="H221" s="1"/>
      <c r="I221" s="1">
        <v>1</v>
      </c>
      <c r="J221" s="1"/>
      <c r="K221" s="1"/>
      <c r="L221" s="1"/>
      <c r="M221" s="1"/>
      <c r="N221" s="1">
        <v>15</v>
      </c>
      <c r="O221" s="1">
        <v>2</v>
      </c>
      <c r="P221" s="1"/>
    </row>
    <row r="222" spans="1:16">
      <c r="A222" s="5" t="s">
        <v>681</v>
      </c>
      <c r="B222" s="5" t="s">
        <v>671</v>
      </c>
      <c r="C222" s="3" t="s">
        <v>641</v>
      </c>
      <c r="D222" s="3" t="s">
        <v>7</v>
      </c>
      <c r="E222" s="1">
        <v>7</v>
      </c>
      <c r="F222" s="1"/>
      <c r="G222" s="1"/>
      <c r="H222" s="1"/>
      <c r="I222" s="1"/>
      <c r="J222" s="1"/>
      <c r="K222" s="1"/>
      <c r="L222" s="1"/>
      <c r="M222" s="1"/>
      <c r="N222" s="1">
        <v>10</v>
      </c>
      <c r="O222" s="1">
        <v>1</v>
      </c>
      <c r="P222" s="1"/>
    </row>
    <row r="223" spans="1:16">
      <c r="A223" s="5" t="s">
        <v>648</v>
      </c>
      <c r="B223" s="5" t="s">
        <v>672</v>
      </c>
      <c r="C223" s="3" t="s">
        <v>641</v>
      </c>
      <c r="D223" s="3" t="s">
        <v>7</v>
      </c>
      <c r="E223" s="1">
        <v>10</v>
      </c>
      <c r="F223" s="1"/>
      <c r="G223" s="1"/>
      <c r="H223" s="1">
        <v>1</v>
      </c>
      <c r="I223" s="1">
        <v>7</v>
      </c>
      <c r="J223" s="1"/>
      <c r="K223" s="1"/>
      <c r="L223" s="1"/>
      <c r="M223" s="1"/>
      <c r="N223" s="1">
        <v>0</v>
      </c>
      <c r="O223" s="1">
        <v>0</v>
      </c>
      <c r="P223" s="1"/>
    </row>
    <row r="224" spans="1:16">
      <c r="A224" s="5" t="s">
        <v>682</v>
      </c>
      <c r="B224" s="5" t="s">
        <v>673</v>
      </c>
      <c r="C224" s="3" t="s">
        <v>641</v>
      </c>
      <c r="D224" s="3" t="s">
        <v>7</v>
      </c>
      <c r="E224" s="1">
        <v>13</v>
      </c>
      <c r="F224" s="1"/>
      <c r="G224" s="1"/>
      <c r="H224" s="1">
        <v>2</v>
      </c>
      <c r="I224" s="1"/>
      <c r="J224" s="1"/>
      <c r="K224" s="1"/>
      <c r="L224" s="1"/>
      <c r="M224" s="1"/>
      <c r="N224" s="1">
        <v>2</v>
      </c>
      <c r="O224" s="1">
        <v>0</v>
      </c>
      <c r="P224" s="1"/>
    </row>
    <row r="225" spans="1:16">
      <c r="A225" s="5" t="s">
        <v>683</v>
      </c>
      <c r="B225" s="5" t="s">
        <v>674</v>
      </c>
      <c r="C225" s="3" t="s">
        <v>641</v>
      </c>
      <c r="D225" s="3" t="s">
        <v>7</v>
      </c>
      <c r="E225" s="1"/>
      <c r="F225" s="1"/>
      <c r="G225" s="1"/>
      <c r="H225" s="1"/>
      <c r="I225" s="1"/>
      <c r="J225" s="1"/>
      <c r="K225" s="1"/>
      <c r="L225" s="1"/>
      <c r="M225" s="1"/>
      <c r="N225" s="1">
        <v>15</v>
      </c>
      <c r="O225" s="1">
        <v>3</v>
      </c>
      <c r="P225" s="1"/>
    </row>
    <row r="226" spans="1:16">
      <c r="A226" s="5" t="s">
        <v>685</v>
      </c>
      <c r="B226" s="5" t="s">
        <v>676</v>
      </c>
      <c r="C226" s="3" t="s">
        <v>641</v>
      </c>
      <c r="D226" s="3" t="s">
        <v>7</v>
      </c>
      <c r="E226" s="1">
        <v>1</v>
      </c>
      <c r="F226" s="1"/>
      <c r="G226" s="1">
        <v>6</v>
      </c>
      <c r="H226" s="1">
        <v>1</v>
      </c>
      <c r="I226" s="1">
        <v>5</v>
      </c>
      <c r="J226" s="1"/>
      <c r="K226" s="1"/>
      <c r="L226" s="1"/>
      <c r="M226" s="1"/>
      <c r="N226" s="1">
        <v>4</v>
      </c>
      <c r="O226" s="1">
        <v>1</v>
      </c>
      <c r="P226" s="1"/>
    </row>
    <row r="227" spans="1:16">
      <c r="A227" s="5" t="s">
        <v>687</v>
      </c>
      <c r="B227" s="5" t="s">
        <v>678</v>
      </c>
      <c r="C227" s="3" t="s">
        <v>641</v>
      </c>
      <c r="D227" s="3" t="s">
        <v>7</v>
      </c>
      <c r="E227" s="1"/>
      <c r="F227" s="1"/>
      <c r="G227" s="1"/>
      <c r="H227" s="1"/>
      <c r="I227" s="1"/>
      <c r="J227" s="1"/>
      <c r="K227" s="1"/>
      <c r="L227" s="1"/>
      <c r="M227" s="1"/>
      <c r="N227" s="1">
        <v>15</v>
      </c>
      <c r="O227" s="1">
        <v>3</v>
      </c>
      <c r="P227" s="1"/>
    </row>
    <row r="228" spans="1:16">
      <c r="A228" s="5" t="s">
        <v>688</v>
      </c>
      <c r="B228" s="5" t="s">
        <v>679</v>
      </c>
      <c r="C228" s="3" t="s">
        <v>641</v>
      </c>
      <c r="D228" s="3" t="s">
        <v>7</v>
      </c>
      <c r="E228" s="1"/>
      <c r="F228" s="1"/>
      <c r="G228" s="1"/>
      <c r="H228" s="1"/>
      <c r="I228" s="1"/>
      <c r="J228" s="1"/>
      <c r="K228" s="1"/>
      <c r="L228" s="1"/>
      <c r="M228" s="1"/>
      <c r="N228" s="1">
        <v>15</v>
      </c>
      <c r="O228" s="1">
        <v>3</v>
      </c>
      <c r="P228" s="1"/>
    </row>
    <row r="229" spans="1:16">
      <c r="A229" s="5" t="s">
        <v>689</v>
      </c>
      <c r="B229" s="5" t="s">
        <v>680</v>
      </c>
      <c r="C229" s="3" t="s">
        <v>641</v>
      </c>
      <c r="D229" s="3" t="s">
        <v>7</v>
      </c>
      <c r="E229" s="1"/>
      <c r="F229" s="1"/>
      <c r="G229" s="1"/>
      <c r="H229" s="1"/>
      <c r="I229" s="1"/>
      <c r="J229" s="1"/>
      <c r="K229" s="1"/>
      <c r="L229" s="1"/>
      <c r="M229" s="1"/>
      <c r="N229" s="1">
        <v>15</v>
      </c>
      <c r="O229" s="1">
        <v>3</v>
      </c>
      <c r="P229" s="1"/>
    </row>
    <row r="230" spans="1:16">
      <c r="A230" s="24" t="s">
        <v>701</v>
      </c>
      <c r="B230" s="24" t="s">
        <v>702</v>
      </c>
      <c r="C230" s="26" t="s">
        <v>703</v>
      </c>
      <c r="D230" s="26" t="s">
        <v>7</v>
      </c>
      <c r="E230" s="1"/>
      <c r="F230" s="1"/>
      <c r="G230" s="1"/>
      <c r="H230" s="1"/>
      <c r="I230" s="1"/>
      <c r="J230" s="1"/>
      <c r="K230" s="1"/>
      <c r="L230" s="1">
        <v>1</v>
      </c>
      <c r="M230" s="1"/>
      <c r="N230" s="19">
        <v>14</v>
      </c>
      <c r="O230" s="19">
        <v>3</v>
      </c>
      <c r="P230" s="1"/>
    </row>
    <row r="231" spans="1:16">
      <c r="A231" s="24" t="s">
        <v>704</v>
      </c>
      <c r="B231" s="24" t="s">
        <v>705</v>
      </c>
      <c r="C231" s="26" t="s">
        <v>703</v>
      </c>
      <c r="D231" s="26" t="s">
        <v>7</v>
      </c>
      <c r="E231" s="1"/>
      <c r="F231" s="1"/>
      <c r="G231" s="1"/>
      <c r="H231" s="1"/>
      <c r="I231" s="1">
        <v>1</v>
      </c>
      <c r="J231" s="1"/>
      <c r="K231" s="1"/>
      <c r="L231" s="1">
        <v>1</v>
      </c>
      <c r="M231" s="1"/>
      <c r="N231" s="1">
        <v>13</v>
      </c>
      <c r="O231" s="1">
        <v>2</v>
      </c>
      <c r="P231" s="1"/>
    </row>
    <row r="232" spans="1:16">
      <c r="A232" s="24" t="s">
        <v>706</v>
      </c>
      <c r="B232" s="24" t="s">
        <v>707</v>
      </c>
      <c r="C232" s="26" t="s">
        <v>703</v>
      </c>
      <c r="D232" s="26" t="s">
        <v>7</v>
      </c>
      <c r="E232" s="1"/>
      <c r="F232" s="1"/>
      <c r="G232" s="1"/>
      <c r="H232" s="1"/>
      <c r="I232" s="1"/>
      <c r="J232" s="1"/>
      <c r="K232" s="1"/>
      <c r="L232" s="1"/>
      <c r="M232" s="1"/>
      <c r="N232" s="1">
        <v>15</v>
      </c>
      <c r="O232" s="1">
        <v>3</v>
      </c>
      <c r="P232" s="1"/>
    </row>
    <row r="233" spans="1:16">
      <c r="A233" s="24" t="s">
        <v>708</v>
      </c>
      <c r="B233" s="24" t="s">
        <v>709</v>
      </c>
      <c r="C233" s="26" t="s">
        <v>703</v>
      </c>
      <c r="D233" s="26" t="s">
        <v>7</v>
      </c>
      <c r="E233" s="1">
        <v>1</v>
      </c>
      <c r="F233" s="1"/>
      <c r="G233" s="1"/>
      <c r="H233" s="1"/>
      <c r="I233" s="1"/>
      <c r="J233" s="1"/>
      <c r="K233" s="1"/>
      <c r="L233" s="1"/>
      <c r="M233" s="1"/>
      <c r="N233" s="1">
        <v>14</v>
      </c>
      <c r="O233" s="1">
        <v>3</v>
      </c>
      <c r="P233" s="1"/>
    </row>
    <row r="234" spans="1:16">
      <c r="A234" s="36" t="s">
        <v>718</v>
      </c>
      <c r="B234" s="36" t="s">
        <v>719</v>
      </c>
      <c r="C234" s="37" t="s">
        <v>6</v>
      </c>
      <c r="D234" s="37" t="s">
        <v>7</v>
      </c>
      <c r="E234" s="1"/>
      <c r="F234" s="1">
        <v>5</v>
      </c>
      <c r="G234" s="1"/>
      <c r="H234" s="1"/>
      <c r="I234" s="1"/>
      <c r="J234" s="1"/>
      <c r="K234" s="1"/>
      <c r="L234" s="1"/>
      <c r="M234" s="1"/>
      <c r="N234" s="1">
        <v>11</v>
      </c>
      <c r="O234" s="1">
        <v>2</v>
      </c>
      <c r="P234" s="1"/>
    </row>
    <row r="235" spans="1:16">
      <c r="A235" s="36" t="s">
        <v>720</v>
      </c>
      <c r="B235" s="36" t="s">
        <v>721</v>
      </c>
      <c r="C235" s="50" t="s">
        <v>135</v>
      </c>
      <c r="D235" s="37" t="s">
        <v>7</v>
      </c>
      <c r="E235" s="1"/>
      <c r="F235" s="1"/>
      <c r="G235" s="1"/>
      <c r="H235" s="1">
        <v>1</v>
      </c>
      <c r="I235" s="1"/>
      <c r="J235" s="1">
        <v>9</v>
      </c>
      <c r="K235" s="1"/>
      <c r="L235" s="1"/>
      <c r="M235" s="1"/>
      <c r="N235" s="1">
        <v>7</v>
      </c>
      <c r="O235" s="1">
        <v>1</v>
      </c>
      <c r="P235" s="1"/>
    </row>
    <row r="236" spans="1:16">
      <c r="A236" s="36" t="s">
        <v>723</v>
      </c>
      <c r="B236" s="36" t="s">
        <v>724</v>
      </c>
      <c r="C236" s="37" t="s">
        <v>259</v>
      </c>
      <c r="D236" s="37" t="s">
        <v>7</v>
      </c>
      <c r="E236" s="1"/>
      <c r="F236" s="1"/>
      <c r="G236" s="1"/>
      <c r="H236" s="1"/>
      <c r="I236" s="1"/>
      <c r="J236" s="1"/>
      <c r="K236" s="1"/>
      <c r="L236" s="1"/>
      <c r="M236" s="1"/>
      <c r="N236" s="1">
        <v>15</v>
      </c>
      <c r="O236" s="1">
        <v>3</v>
      </c>
      <c r="P236" s="1"/>
    </row>
    <row r="237" spans="1:16">
      <c r="A237" s="36" t="s">
        <v>725</v>
      </c>
      <c r="B237" s="36" t="s">
        <v>726</v>
      </c>
      <c r="C237" s="37" t="s">
        <v>259</v>
      </c>
      <c r="D237" s="37" t="s">
        <v>7</v>
      </c>
      <c r="E237" s="1"/>
      <c r="F237" s="1"/>
      <c r="G237" s="1"/>
      <c r="H237" s="1"/>
      <c r="I237" s="1"/>
      <c r="J237" s="1"/>
      <c r="K237" s="1">
        <v>1</v>
      </c>
      <c r="L237" s="1"/>
      <c r="M237" s="1"/>
      <c r="N237" s="1">
        <v>14</v>
      </c>
      <c r="O237" s="1">
        <v>3</v>
      </c>
      <c r="P237" s="1"/>
    </row>
    <row r="238" spans="1:16">
      <c r="A238" s="62" t="s">
        <v>727</v>
      </c>
      <c r="B238" s="62" t="s">
        <v>728</v>
      </c>
      <c r="C238" s="63" t="s">
        <v>268</v>
      </c>
      <c r="D238" s="63" t="s">
        <v>7</v>
      </c>
      <c r="E238" s="64"/>
      <c r="F238" s="64"/>
      <c r="G238" s="64"/>
      <c r="H238" s="64"/>
      <c r="I238" s="64"/>
      <c r="J238" s="64"/>
      <c r="K238" s="64"/>
      <c r="L238" s="64"/>
      <c r="M238" s="64"/>
      <c r="N238" s="64">
        <v>15</v>
      </c>
      <c r="O238" s="64">
        <v>3</v>
      </c>
      <c r="P238" s="64"/>
    </row>
    <row r="239" spans="1:16">
      <c r="A239" s="36" t="s">
        <v>729</v>
      </c>
      <c r="B239" s="36" t="s">
        <v>730</v>
      </c>
      <c r="C239" s="37" t="s">
        <v>268</v>
      </c>
      <c r="D239" s="37" t="s">
        <v>7</v>
      </c>
      <c r="E239" s="1"/>
      <c r="F239" s="1"/>
      <c r="G239" s="1"/>
      <c r="H239" s="1"/>
      <c r="I239" s="1"/>
      <c r="J239" s="1"/>
      <c r="K239" s="1"/>
      <c r="L239" s="1"/>
      <c r="M239" s="1"/>
      <c r="N239" s="1">
        <v>15</v>
      </c>
      <c r="O239" s="1">
        <v>3</v>
      </c>
      <c r="P239" s="1"/>
    </row>
    <row r="240" spans="1:16">
      <c r="A240" s="36" t="s">
        <v>731</v>
      </c>
      <c r="B240" s="36" t="s">
        <v>732</v>
      </c>
      <c r="C240" s="37" t="s">
        <v>268</v>
      </c>
      <c r="D240" s="37" t="s">
        <v>7</v>
      </c>
      <c r="E240" s="1"/>
      <c r="F240" s="1"/>
      <c r="G240" s="1"/>
      <c r="H240" s="1"/>
      <c r="I240" s="1"/>
      <c r="J240" s="1"/>
      <c r="K240" s="1">
        <v>2</v>
      </c>
      <c r="L240" s="1">
        <v>1</v>
      </c>
      <c r="M240" s="1"/>
      <c r="N240" s="1">
        <v>12</v>
      </c>
      <c r="O240" s="1">
        <v>3</v>
      </c>
      <c r="P240" s="1"/>
    </row>
    <row r="241" spans="1:16">
      <c r="A241" s="36" t="s">
        <v>734</v>
      </c>
      <c r="B241" s="36" t="s">
        <v>733</v>
      </c>
      <c r="C241" s="37" t="s">
        <v>303</v>
      </c>
      <c r="D241" s="37" t="s">
        <v>7</v>
      </c>
      <c r="E241" s="1"/>
      <c r="F241" s="1"/>
      <c r="G241" s="1"/>
      <c r="H241" s="1"/>
      <c r="I241" s="1"/>
      <c r="J241" s="1"/>
      <c r="K241" s="1"/>
      <c r="L241" s="1"/>
      <c r="M241" s="1"/>
      <c r="N241" s="1">
        <v>15</v>
      </c>
      <c r="O241" s="1">
        <v>3</v>
      </c>
      <c r="P241" s="1"/>
    </row>
    <row r="242" spans="1:16">
      <c r="A242" s="36" t="s">
        <v>463</v>
      </c>
      <c r="B242" s="36" t="s">
        <v>735</v>
      </c>
      <c r="C242" s="37" t="s">
        <v>268</v>
      </c>
      <c r="D242" s="1" t="s">
        <v>7</v>
      </c>
      <c r="E242" s="1"/>
      <c r="F242" s="1"/>
      <c r="G242" s="1"/>
      <c r="H242" s="1">
        <v>1</v>
      </c>
      <c r="I242" s="1"/>
      <c r="J242" s="1"/>
      <c r="K242" s="1"/>
      <c r="L242" s="1">
        <v>1</v>
      </c>
      <c r="M242" s="1"/>
      <c r="N242" s="1">
        <v>12</v>
      </c>
      <c r="O242" s="1">
        <v>3</v>
      </c>
      <c r="P242" s="1"/>
    </row>
    <row r="243" spans="1:16">
      <c r="A243" s="1" t="s">
        <v>750</v>
      </c>
      <c r="B243" s="36" t="s">
        <v>747</v>
      </c>
      <c r="C243" s="37" t="s">
        <v>748</v>
      </c>
      <c r="D243" s="37" t="s">
        <v>7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>
      <c r="A244" s="1" t="s">
        <v>652</v>
      </c>
      <c r="B244" s="36" t="s">
        <v>749</v>
      </c>
      <c r="C244" s="37" t="s">
        <v>306</v>
      </c>
      <c r="D244" s="37" t="s">
        <v>7</v>
      </c>
      <c r="E244" s="1"/>
      <c r="F244" s="1"/>
      <c r="G244" s="1"/>
      <c r="H244" s="1"/>
      <c r="I244" s="1"/>
      <c r="J244" s="1"/>
      <c r="K244" s="1"/>
      <c r="L244" s="1"/>
      <c r="M244" s="1"/>
      <c r="N244" s="1">
        <v>15</v>
      </c>
      <c r="O244" s="1">
        <v>3</v>
      </c>
      <c r="P244" s="1"/>
    </row>
    <row r="245" spans="1:16">
      <c r="A245" s="10" t="s">
        <v>527</v>
      </c>
      <c r="B245" s="49" t="s">
        <v>751</v>
      </c>
      <c r="C245" s="3" t="s">
        <v>527</v>
      </c>
      <c r="D245" s="50" t="s">
        <v>7</v>
      </c>
      <c r="E245" s="1">
        <v>1</v>
      </c>
      <c r="F245" s="1"/>
      <c r="G245" s="1"/>
      <c r="H245" s="1"/>
      <c r="I245" s="1">
        <v>2</v>
      </c>
      <c r="J245" s="1"/>
      <c r="K245" s="1"/>
      <c r="L245" s="1"/>
      <c r="M245" s="1"/>
      <c r="N245" s="1">
        <v>15</v>
      </c>
      <c r="O245" s="1"/>
      <c r="P245" s="1"/>
    </row>
    <row r="246" spans="1:16">
      <c r="A246" s="10" t="s">
        <v>527</v>
      </c>
      <c r="B246" s="49" t="s">
        <v>752</v>
      </c>
      <c r="C246" s="3" t="s">
        <v>527</v>
      </c>
      <c r="D246" s="50" t="s">
        <v>7</v>
      </c>
      <c r="E246" s="1">
        <v>1</v>
      </c>
      <c r="F246" s="1"/>
      <c r="G246" s="1"/>
      <c r="H246" s="1"/>
      <c r="I246" s="1">
        <v>9</v>
      </c>
      <c r="J246" s="1"/>
      <c r="K246" s="1"/>
      <c r="L246" s="1">
        <v>1</v>
      </c>
      <c r="M246" s="1"/>
      <c r="N246" s="1">
        <v>7</v>
      </c>
      <c r="O246" s="1"/>
      <c r="P246" s="1"/>
    </row>
    <row r="247" spans="1:16">
      <c r="A247" s="10" t="s">
        <v>527</v>
      </c>
      <c r="B247" s="17" t="s">
        <v>753</v>
      </c>
      <c r="C247" s="3" t="s">
        <v>527</v>
      </c>
      <c r="D247" s="6" t="s">
        <v>7</v>
      </c>
      <c r="E247" s="1">
        <v>2</v>
      </c>
      <c r="F247" s="1"/>
      <c r="G247" s="1"/>
      <c r="H247" s="1"/>
      <c r="I247" s="1">
        <v>7</v>
      </c>
      <c r="J247" s="1"/>
      <c r="K247" s="1"/>
      <c r="L247" s="1">
        <v>1</v>
      </c>
      <c r="M247" s="1"/>
      <c r="N247" s="1">
        <v>8</v>
      </c>
      <c r="O247" s="1"/>
      <c r="P247" s="1"/>
    </row>
    <row r="248" spans="1:16">
      <c r="A248" s="36" t="s">
        <v>754</v>
      </c>
      <c r="B248" s="36" t="s">
        <v>755</v>
      </c>
      <c r="C248" s="37" t="s">
        <v>268</v>
      </c>
      <c r="D248" s="50" t="s">
        <v>7</v>
      </c>
      <c r="E248" s="1"/>
      <c r="F248" s="1"/>
      <c r="G248" s="1"/>
      <c r="H248" s="1"/>
      <c r="I248" s="1"/>
      <c r="J248" s="1"/>
      <c r="K248" s="1"/>
      <c r="L248" s="1"/>
      <c r="M248" s="1"/>
      <c r="N248" s="1">
        <v>15</v>
      </c>
      <c r="O248" s="1">
        <v>3</v>
      </c>
      <c r="P248" s="1"/>
    </row>
    <row r="249" spans="1:16">
      <c r="A249" s="49" t="s">
        <v>758</v>
      </c>
      <c r="B249" s="49" t="s">
        <v>757</v>
      </c>
      <c r="C249" s="50" t="s">
        <v>758</v>
      </c>
      <c r="D249" s="37" t="s">
        <v>7</v>
      </c>
      <c r="E249" s="1"/>
      <c r="F249" s="1"/>
      <c r="G249" s="1"/>
      <c r="H249" s="1"/>
      <c r="I249" s="1"/>
      <c r="J249" s="1"/>
      <c r="K249" s="1"/>
      <c r="L249" s="1"/>
      <c r="M249" s="1"/>
      <c r="N249" s="47"/>
      <c r="O249" s="47"/>
      <c r="P249" s="1"/>
    </row>
    <row r="250" spans="1:16">
      <c r="A250" s="52" t="s">
        <v>427</v>
      </c>
      <c r="B250" s="49" t="s">
        <v>759</v>
      </c>
      <c r="C250" s="6" t="s">
        <v>207</v>
      </c>
      <c r="D250" s="37" t="s">
        <v>7</v>
      </c>
      <c r="E250" s="1"/>
      <c r="F250" s="1"/>
      <c r="G250" s="1"/>
      <c r="H250" s="1"/>
      <c r="I250" s="1"/>
      <c r="J250" s="1"/>
      <c r="K250" s="1"/>
      <c r="L250" s="1"/>
      <c r="M250" s="1"/>
      <c r="N250" s="47">
        <v>15</v>
      </c>
      <c r="O250" s="47">
        <v>3</v>
      </c>
      <c r="P250" s="1"/>
    </row>
    <row r="251" spans="1:16">
      <c r="A251" s="52" t="s">
        <v>762</v>
      </c>
      <c r="B251" s="49" t="s">
        <v>23</v>
      </c>
      <c r="C251" s="6" t="s">
        <v>600</v>
      </c>
      <c r="D251" s="37" t="s">
        <v>7</v>
      </c>
      <c r="E251" s="1">
        <v>1</v>
      </c>
      <c r="F251" s="1"/>
      <c r="G251" s="1"/>
      <c r="H251" s="1"/>
      <c r="I251" s="1"/>
      <c r="J251" s="1"/>
      <c r="K251" s="1"/>
      <c r="L251" s="1"/>
      <c r="M251" s="1"/>
      <c r="N251" s="47">
        <v>14</v>
      </c>
      <c r="O251" s="47">
        <v>3</v>
      </c>
      <c r="P251" s="1"/>
    </row>
    <row r="252" spans="1:16">
      <c r="A252" s="52" t="s">
        <v>761</v>
      </c>
      <c r="B252" s="49" t="s">
        <v>760</v>
      </c>
      <c r="C252" s="6" t="s">
        <v>207</v>
      </c>
      <c r="D252" s="37" t="s">
        <v>7</v>
      </c>
      <c r="E252" s="1">
        <v>2</v>
      </c>
      <c r="F252" s="1"/>
      <c r="G252" s="1"/>
      <c r="H252" s="1"/>
      <c r="I252" s="1"/>
      <c r="J252" s="1"/>
      <c r="K252" s="1"/>
      <c r="L252" s="1"/>
      <c r="M252" s="1"/>
      <c r="N252" s="47">
        <v>13</v>
      </c>
      <c r="O252" s="47">
        <v>3</v>
      </c>
      <c r="P252" s="1"/>
    </row>
    <row r="253" spans="1:16">
      <c r="A253" s="52" t="s">
        <v>252</v>
      </c>
      <c r="B253" s="49" t="s">
        <v>769</v>
      </c>
      <c r="C253" s="6" t="s">
        <v>207</v>
      </c>
      <c r="D253" s="50" t="s">
        <v>7</v>
      </c>
      <c r="E253" s="1">
        <v>13</v>
      </c>
      <c r="F253" s="1"/>
      <c r="G253" s="1"/>
      <c r="H253" s="1"/>
      <c r="I253" s="1"/>
      <c r="J253" s="1"/>
      <c r="K253" s="1"/>
      <c r="L253" s="1"/>
      <c r="M253" s="1"/>
      <c r="N253" s="47">
        <v>4</v>
      </c>
      <c r="O253" s="47">
        <v>1</v>
      </c>
      <c r="P253" s="1"/>
    </row>
    <row r="254" spans="1:16">
      <c r="A254" s="52" t="s">
        <v>770</v>
      </c>
      <c r="B254" s="49" t="s">
        <v>771</v>
      </c>
      <c r="C254" s="3" t="s">
        <v>641</v>
      </c>
      <c r="D254" s="50" t="s">
        <v>7</v>
      </c>
      <c r="E254" s="1">
        <v>1</v>
      </c>
      <c r="F254" s="1"/>
      <c r="G254" s="1">
        <v>1</v>
      </c>
      <c r="H254" s="1"/>
      <c r="I254" s="1"/>
      <c r="J254" s="1"/>
      <c r="K254" s="1"/>
      <c r="L254" s="1"/>
      <c r="M254" s="1"/>
      <c r="N254" s="47">
        <v>13</v>
      </c>
      <c r="O254" s="47">
        <v>3</v>
      </c>
      <c r="P254" s="1"/>
    </row>
    <row r="255" spans="1:16">
      <c r="A255" s="65" t="s">
        <v>772</v>
      </c>
      <c r="B255" s="17" t="s">
        <v>773</v>
      </c>
      <c r="C255" s="6" t="s">
        <v>259</v>
      </c>
      <c r="D255" s="6" t="s">
        <v>7</v>
      </c>
      <c r="E255" s="1"/>
      <c r="F255" s="1"/>
      <c r="G255" s="1">
        <v>1</v>
      </c>
      <c r="H255" s="1"/>
      <c r="I255" s="1"/>
      <c r="J255" s="1"/>
      <c r="K255" s="1"/>
      <c r="L255" s="1"/>
      <c r="M255" s="1"/>
      <c r="N255" s="47">
        <v>14</v>
      </c>
      <c r="O255" s="47">
        <v>3</v>
      </c>
      <c r="P255" s="1"/>
    </row>
    <row r="256" spans="1:16">
      <c r="A256" s="65" t="s">
        <v>774</v>
      </c>
      <c r="B256" s="17" t="s">
        <v>775</v>
      </c>
      <c r="C256" s="37" t="s">
        <v>135</v>
      </c>
      <c r="D256" s="6" t="s">
        <v>7</v>
      </c>
      <c r="E256" s="1"/>
      <c r="F256" s="1"/>
      <c r="G256" s="1"/>
      <c r="H256" s="1"/>
      <c r="I256" s="1"/>
      <c r="J256" s="1">
        <v>1</v>
      </c>
      <c r="K256" s="1"/>
      <c r="L256" s="1"/>
      <c r="M256" s="1"/>
      <c r="N256" s="47">
        <v>14</v>
      </c>
      <c r="O256" s="47">
        <v>3</v>
      </c>
      <c r="P256" s="1"/>
    </row>
    <row r="257" spans="1:16">
      <c r="A257" s="65" t="s">
        <v>776</v>
      </c>
      <c r="B257" s="17" t="s">
        <v>777</v>
      </c>
      <c r="C257" s="37" t="s">
        <v>135</v>
      </c>
      <c r="D257" s="6" t="s">
        <v>7</v>
      </c>
      <c r="E257" s="1"/>
      <c r="F257" s="1"/>
      <c r="G257" s="1"/>
      <c r="H257" s="1"/>
      <c r="I257" s="1"/>
      <c r="J257" s="1">
        <v>1</v>
      </c>
      <c r="K257" s="1"/>
      <c r="L257" s="1"/>
      <c r="M257" s="1"/>
      <c r="N257" s="47">
        <v>14</v>
      </c>
      <c r="O257" s="47">
        <v>3</v>
      </c>
      <c r="P257" s="1"/>
    </row>
    <row r="258" spans="1:16">
      <c r="A258" s="65" t="s">
        <v>778</v>
      </c>
      <c r="B258" s="17" t="s">
        <v>779</v>
      </c>
      <c r="C258" s="50" t="s">
        <v>303</v>
      </c>
      <c r="D258" s="6" t="s">
        <v>7</v>
      </c>
      <c r="E258" s="1"/>
      <c r="F258" s="1"/>
      <c r="G258" s="1">
        <v>1</v>
      </c>
      <c r="H258" s="1"/>
      <c r="I258" s="1"/>
      <c r="J258" s="1"/>
      <c r="K258" s="1"/>
      <c r="L258" s="1"/>
      <c r="M258" s="1"/>
      <c r="N258" s="47">
        <v>14</v>
      </c>
      <c r="O258" s="47">
        <v>3</v>
      </c>
      <c r="P258" s="1"/>
    </row>
    <row r="259" spans="1:16">
      <c r="A259" s="65" t="s">
        <v>355</v>
      </c>
      <c r="B259" s="17" t="s">
        <v>356</v>
      </c>
      <c r="C259" s="50" t="s">
        <v>268</v>
      </c>
      <c r="D259" s="6" t="s">
        <v>7</v>
      </c>
      <c r="E259" s="1">
        <v>1</v>
      </c>
      <c r="F259" s="1"/>
      <c r="G259" s="1">
        <v>1</v>
      </c>
      <c r="H259" s="1"/>
      <c r="I259" s="1">
        <v>1</v>
      </c>
      <c r="J259" s="1"/>
      <c r="K259" s="1"/>
      <c r="L259" s="1"/>
      <c r="M259" s="1"/>
      <c r="N259" s="47">
        <v>12</v>
      </c>
      <c r="O259" s="47">
        <v>3</v>
      </c>
      <c r="P259" s="1"/>
    </row>
    <row r="260" spans="1:16">
      <c r="A260" s="17" t="s">
        <v>781</v>
      </c>
      <c r="B260" s="17" t="s">
        <v>782</v>
      </c>
      <c r="C260" s="3" t="s">
        <v>641</v>
      </c>
      <c r="D260" s="6" t="s">
        <v>7</v>
      </c>
      <c r="E260" s="1">
        <v>3</v>
      </c>
      <c r="F260" s="1"/>
      <c r="G260" s="1"/>
      <c r="H260" s="1"/>
      <c r="I260" s="1">
        <v>3</v>
      </c>
      <c r="J260" s="1"/>
      <c r="K260" s="1"/>
      <c r="L260" s="1"/>
      <c r="M260" s="1"/>
      <c r="N260" s="1">
        <v>11</v>
      </c>
      <c r="O260" s="1">
        <v>1</v>
      </c>
      <c r="P260" s="1"/>
    </row>
    <row r="261" spans="1:16" s="18" customFormat="1">
      <c r="A261" s="17" t="s">
        <v>788</v>
      </c>
      <c r="B261" s="17" t="s">
        <v>789</v>
      </c>
      <c r="C261" s="3" t="s">
        <v>303</v>
      </c>
      <c r="D261" s="6" t="s">
        <v>7</v>
      </c>
      <c r="E261" s="1">
        <v>1</v>
      </c>
      <c r="F261" s="1"/>
      <c r="G261" s="1"/>
      <c r="H261" s="1">
        <v>1</v>
      </c>
      <c r="I261" s="1"/>
      <c r="J261" s="1"/>
      <c r="K261" s="1"/>
      <c r="L261" s="1"/>
      <c r="M261" s="1"/>
      <c r="N261" s="47">
        <v>14</v>
      </c>
      <c r="O261" s="47">
        <v>2</v>
      </c>
      <c r="P261" s="1"/>
    </row>
    <row r="262" spans="1:16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</row>
    <row r="263" spans="1:16">
      <c r="A263" s="18"/>
      <c r="B263" s="18" t="s">
        <v>766</v>
      </c>
      <c r="C263" s="18"/>
      <c r="D263" s="18"/>
      <c r="E263" s="18"/>
      <c r="F263" s="18"/>
      <c r="G263" s="18"/>
      <c r="H263" s="18"/>
      <c r="I263" s="18"/>
      <c r="J263" s="18" t="s">
        <v>737</v>
      </c>
      <c r="K263" s="18"/>
      <c r="L263" s="18"/>
      <c r="M263" s="18"/>
      <c r="N263" s="18"/>
      <c r="O263" s="18"/>
      <c r="P263" s="18"/>
    </row>
    <row r="264" spans="1:16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</row>
    <row r="265" spans="1:16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</row>
    <row r="266" spans="1:16">
      <c r="A266" s="18"/>
      <c r="B266" s="18"/>
      <c r="C266" s="18"/>
      <c r="D266" s="18"/>
      <c r="E266" s="18"/>
      <c r="F266" s="18"/>
      <c r="G266" s="18"/>
      <c r="H266" s="18"/>
      <c r="I266" s="18"/>
      <c r="J266" s="20"/>
      <c r="K266" s="20"/>
      <c r="L266" s="18"/>
      <c r="M266" s="18"/>
      <c r="N266" s="71"/>
      <c r="O266" s="71"/>
      <c r="P266" s="18"/>
    </row>
    <row r="267" spans="1:16">
      <c r="A267" s="18"/>
      <c r="B267" s="18" t="s">
        <v>767</v>
      </c>
      <c r="C267" s="18"/>
      <c r="D267" s="18"/>
      <c r="E267" s="18"/>
      <c r="F267" s="18"/>
      <c r="G267" s="18"/>
      <c r="H267" s="18"/>
      <c r="I267" s="18"/>
      <c r="J267" s="29" t="s">
        <v>744</v>
      </c>
      <c r="K267" s="18"/>
      <c r="L267" s="18"/>
      <c r="M267" s="18"/>
      <c r="N267" s="29"/>
      <c r="O267" s="29"/>
      <c r="P267" s="18"/>
    </row>
    <row r="270" spans="1:16">
      <c r="P270" s="18" t="s">
        <v>435</v>
      </c>
    </row>
  </sheetData>
  <mergeCells count="14">
    <mergeCell ref="N3:O3"/>
    <mergeCell ref="P3:P4"/>
    <mergeCell ref="J3:J4"/>
    <mergeCell ref="K3:K4"/>
    <mergeCell ref="L3:M3"/>
    <mergeCell ref="F3:F4"/>
    <mergeCell ref="G3:G4"/>
    <mergeCell ref="H3:H4"/>
    <mergeCell ref="I3:I4"/>
    <mergeCell ref="A3:A4"/>
    <mergeCell ref="B3:B4"/>
    <mergeCell ref="C3:C4"/>
    <mergeCell ref="D3:D4"/>
    <mergeCell ref="E3:E4"/>
  </mergeCells>
  <pageMargins left="0.24" right="0.14000000000000001" top="0.15" bottom="0.19" header="0.12" footer="0.12"/>
  <pageSetup paperSize="10001" scale="9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P256"/>
  <sheetViews>
    <sheetView tabSelected="1" workbookViewId="0">
      <selection activeCell="H234" sqref="H234"/>
    </sheetView>
  </sheetViews>
  <sheetFormatPr defaultRowHeight="15"/>
  <cols>
    <col min="2" max="2" width="31.28515625" bestFit="1" customWidth="1"/>
    <col min="3" max="3" width="12.5703125" bestFit="1" customWidth="1"/>
  </cols>
  <sheetData>
    <row r="1" spans="1:16" s="18" customFormat="1" ht="23.25">
      <c r="A1" s="70" t="s">
        <v>785</v>
      </c>
    </row>
    <row r="2" spans="1:16" s="18" customFormat="1"/>
    <row r="3" spans="1:16">
      <c r="A3" s="79" t="s">
        <v>0</v>
      </c>
      <c r="B3" s="79" t="s">
        <v>1</v>
      </c>
      <c r="C3" s="79" t="s">
        <v>2</v>
      </c>
      <c r="D3" s="79" t="s">
        <v>3</v>
      </c>
      <c r="E3" s="86" t="s">
        <v>663</v>
      </c>
      <c r="F3" s="86" t="s">
        <v>659</v>
      </c>
      <c r="G3" s="86" t="s">
        <v>660</v>
      </c>
      <c r="H3" s="86" t="s">
        <v>662</v>
      </c>
      <c r="I3" s="86" t="s">
        <v>666</v>
      </c>
      <c r="J3" s="89" t="s">
        <v>665</v>
      </c>
      <c r="K3" s="89" t="s">
        <v>661</v>
      </c>
      <c r="L3" s="90" t="s">
        <v>664</v>
      </c>
      <c r="M3" s="91"/>
      <c r="N3" s="84" t="s">
        <v>717</v>
      </c>
      <c r="O3" s="85"/>
      <c r="P3" s="87" t="s">
        <v>716</v>
      </c>
    </row>
    <row r="4" spans="1:16" ht="30">
      <c r="A4" s="80"/>
      <c r="B4" s="80"/>
      <c r="C4" s="80"/>
      <c r="D4" s="80"/>
      <c r="E4" s="77"/>
      <c r="F4" s="82"/>
      <c r="G4" s="82"/>
      <c r="H4" s="77"/>
      <c r="I4" s="77"/>
      <c r="J4" s="77"/>
      <c r="K4" s="82"/>
      <c r="L4" s="19" t="s">
        <v>670</v>
      </c>
      <c r="M4" s="19" t="s">
        <v>669</v>
      </c>
      <c r="N4" s="19" t="s">
        <v>670</v>
      </c>
      <c r="O4" s="19" t="s">
        <v>669</v>
      </c>
      <c r="P4" s="88"/>
    </row>
    <row r="5" spans="1:16" hidden="1">
      <c r="A5" s="7" t="s">
        <v>563</v>
      </c>
      <c r="B5" s="7" t="s">
        <v>564</v>
      </c>
      <c r="C5" s="7" t="s">
        <v>562</v>
      </c>
      <c r="D5" s="7" t="s">
        <v>7</v>
      </c>
      <c r="E5" s="1"/>
      <c r="F5" s="1"/>
      <c r="G5" s="1"/>
      <c r="H5" s="1"/>
      <c r="I5" s="1"/>
      <c r="J5" s="1"/>
      <c r="K5" s="1"/>
      <c r="L5" s="1"/>
      <c r="M5" s="1"/>
      <c r="N5" s="1">
        <v>14</v>
      </c>
      <c r="O5" s="1">
        <v>2</v>
      </c>
      <c r="P5" s="1"/>
    </row>
    <row r="6" spans="1:16" hidden="1">
      <c r="A6" s="7" t="s">
        <v>565</v>
      </c>
      <c r="B6" s="7" t="s">
        <v>566</v>
      </c>
      <c r="C6" s="7" t="s">
        <v>562</v>
      </c>
      <c r="D6" s="7" t="s">
        <v>7</v>
      </c>
      <c r="E6" s="1"/>
      <c r="F6" s="1"/>
      <c r="G6" s="1"/>
      <c r="H6" s="1"/>
      <c r="I6" s="1"/>
      <c r="J6" s="1"/>
      <c r="K6" s="1"/>
      <c r="L6" s="1"/>
      <c r="M6" s="1"/>
      <c r="N6" s="1">
        <v>14</v>
      </c>
      <c r="O6" s="1">
        <v>2</v>
      </c>
      <c r="P6" s="1"/>
    </row>
    <row r="7" spans="1:16" hidden="1">
      <c r="A7" s="7" t="s">
        <v>560</v>
      </c>
      <c r="B7" s="7" t="s">
        <v>561</v>
      </c>
      <c r="C7" s="7" t="s">
        <v>562</v>
      </c>
      <c r="D7" s="7" t="s">
        <v>7</v>
      </c>
      <c r="E7" s="1"/>
      <c r="F7" s="1"/>
      <c r="G7" s="1"/>
      <c r="H7" s="1"/>
      <c r="I7" s="1"/>
      <c r="J7" s="1"/>
      <c r="K7" s="1"/>
      <c r="L7" s="1"/>
      <c r="M7" s="1"/>
      <c r="N7" s="1">
        <v>14</v>
      </c>
      <c r="O7" s="1">
        <v>2</v>
      </c>
      <c r="P7" s="1"/>
    </row>
    <row r="8" spans="1:16" hidden="1">
      <c r="A8" s="7" t="s">
        <v>567</v>
      </c>
      <c r="B8" s="7" t="s">
        <v>568</v>
      </c>
      <c r="C8" s="7" t="s">
        <v>562</v>
      </c>
      <c r="D8" s="7" t="s">
        <v>7</v>
      </c>
      <c r="E8" s="1">
        <v>4</v>
      </c>
      <c r="F8" s="1"/>
      <c r="G8" s="1"/>
      <c r="H8" s="1">
        <v>1</v>
      </c>
      <c r="I8" s="1"/>
      <c r="J8" s="1"/>
      <c r="K8" s="1"/>
      <c r="L8" s="1"/>
      <c r="M8" s="1"/>
      <c r="N8" s="1">
        <v>10</v>
      </c>
      <c r="O8" s="1">
        <v>0</v>
      </c>
      <c r="P8" s="1"/>
    </row>
    <row r="9" spans="1:16" hidden="1">
      <c r="A9" s="30" t="s">
        <v>713</v>
      </c>
      <c r="B9" s="30" t="s">
        <v>711</v>
      </c>
      <c r="C9" s="31" t="s">
        <v>562</v>
      </c>
      <c r="D9" s="31" t="s">
        <v>7</v>
      </c>
      <c r="E9" s="1"/>
      <c r="F9" s="1"/>
      <c r="G9" s="1"/>
      <c r="H9" s="1"/>
      <c r="I9" s="1"/>
      <c r="J9" s="1"/>
      <c r="K9" s="1"/>
      <c r="L9" s="1"/>
      <c r="M9" s="1"/>
      <c r="N9" s="1">
        <v>14</v>
      </c>
      <c r="O9" s="1">
        <v>2</v>
      </c>
      <c r="P9" s="1"/>
    </row>
    <row r="10" spans="1:16" hidden="1">
      <c r="A10" s="10" t="s">
        <v>527</v>
      </c>
      <c r="B10" s="5" t="s">
        <v>528</v>
      </c>
      <c r="C10" s="3" t="s">
        <v>527</v>
      </c>
      <c r="D10" s="3" t="s">
        <v>7</v>
      </c>
      <c r="E10" s="1"/>
      <c r="F10" s="1"/>
      <c r="G10" s="1"/>
      <c r="H10" s="1"/>
      <c r="I10" s="1"/>
      <c r="J10" s="1"/>
      <c r="K10" s="1"/>
      <c r="L10" s="1"/>
      <c r="M10" s="1"/>
      <c r="N10" s="1">
        <v>12</v>
      </c>
      <c r="O10" s="1">
        <v>1</v>
      </c>
      <c r="P10" s="1"/>
    </row>
    <row r="11" spans="1:16" hidden="1">
      <c r="A11" s="10" t="s">
        <v>527</v>
      </c>
      <c r="B11" s="5" t="s">
        <v>529</v>
      </c>
      <c r="C11" s="3" t="s">
        <v>527</v>
      </c>
      <c r="D11" s="3" t="s">
        <v>7</v>
      </c>
      <c r="E11" s="1"/>
      <c r="F11" s="1"/>
      <c r="G11" s="1"/>
      <c r="H11" s="1"/>
      <c r="I11" s="1"/>
      <c r="J11" s="1"/>
      <c r="K11" s="1"/>
      <c r="L11" s="1"/>
      <c r="M11" s="1"/>
      <c r="N11" s="1">
        <v>10</v>
      </c>
      <c r="O11" s="1">
        <v>1</v>
      </c>
      <c r="P11" s="1"/>
    </row>
    <row r="12" spans="1:16" hidden="1">
      <c r="A12" s="10" t="s">
        <v>527</v>
      </c>
      <c r="B12" s="5" t="s">
        <v>530</v>
      </c>
      <c r="C12" s="3" t="s">
        <v>527</v>
      </c>
      <c r="D12" s="3" t="s">
        <v>7</v>
      </c>
      <c r="E12" s="1"/>
      <c r="F12" s="1"/>
      <c r="G12" s="1"/>
      <c r="H12" s="1"/>
      <c r="I12" s="1"/>
      <c r="J12" s="1" t="s">
        <v>801</v>
      </c>
      <c r="K12" s="1"/>
      <c r="L12" s="1"/>
      <c r="M12" s="1"/>
      <c r="N12" s="1">
        <v>8</v>
      </c>
      <c r="O12" s="1">
        <v>1</v>
      </c>
      <c r="P12" s="1"/>
    </row>
    <row r="13" spans="1:16" hidden="1">
      <c r="A13" s="5" t="s">
        <v>648</v>
      </c>
      <c r="B13" s="16" t="s">
        <v>599</v>
      </c>
      <c r="C13" s="3" t="s">
        <v>600</v>
      </c>
      <c r="D13" s="3" t="s">
        <v>7</v>
      </c>
      <c r="E13" s="1"/>
      <c r="F13" s="1"/>
      <c r="G13" s="1"/>
      <c r="H13" s="1"/>
      <c r="I13" s="1"/>
      <c r="J13" s="1"/>
      <c r="K13" s="1"/>
      <c r="L13" s="1"/>
      <c r="M13" s="1"/>
      <c r="N13" s="1">
        <v>14</v>
      </c>
      <c r="O13" s="1">
        <v>2</v>
      </c>
      <c r="P13" s="1"/>
    </row>
    <row r="14" spans="1:16" hidden="1">
      <c r="A14" s="5" t="s">
        <v>650</v>
      </c>
      <c r="B14" s="16" t="s">
        <v>649</v>
      </c>
      <c r="C14" s="3" t="s">
        <v>600</v>
      </c>
      <c r="D14" s="3" t="s">
        <v>7</v>
      </c>
      <c r="E14" s="1"/>
      <c r="F14" s="1"/>
      <c r="G14" s="1"/>
      <c r="H14" s="1"/>
      <c r="I14" s="1"/>
      <c r="J14" s="1"/>
      <c r="K14" s="1"/>
      <c r="L14" s="1"/>
      <c r="M14" s="1"/>
      <c r="N14" s="1">
        <v>14</v>
      </c>
      <c r="O14" s="1">
        <v>2</v>
      </c>
      <c r="P14" s="1"/>
    </row>
    <row r="15" spans="1:16" hidden="1">
      <c r="A15" s="5" t="s">
        <v>647</v>
      </c>
      <c r="B15" s="16" t="s">
        <v>598</v>
      </c>
      <c r="C15" s="3" t="s">
        <v>600</v>
      </c>
      <c r="D15" s="3" t="s">
        <v>7</v>
      </c>
      <c r="E15" s="1">
        <v>2</v>
      </c>
      <c r="F15" s="1">
        <v>1</v>
      </c>
      <c r="G15" s="1"/>
      <c r="H15" s="1"/>
      <c r="I15" s="1"/>
      <c r="J15" s="1"/>
      <c r="K15" s="1"/>
      <c r="L15" s="1"/>
      <c r="M15" s="1"/>
      <c r="N15" s="1">
        <v>12</v>
      </c>
      <c r="O15" s="1">
        <v>1</v>
      </c>
      <c r="P15" s="1"/>
    </row>
    <row r="16" spans="1:16" hidden="1">
      <c r="A16" s="5" t="s">
        <v>646</v>
      </c>
      <c r="B16" s="16" t="s">
        <v>597</v>
      </c>
      <c r="C16" s="3" t="s">
        <v>600</v>
      </c>
      <c r="D16" s="3" t="s">
        <v>7</v>
      </c>
      <c r="E16" s="1"/>
      <c r="F16" s="1"/>
      <c r="G16" s="1"/>
      <c r="H16" s="1"/>
      <c r="I16" s="1"/>
      <c r="J16" s="1"/>
      <c r="K16" s="1"/>
      <c r="L16" s="1"/>
      <c r="M16" s="1"/>
      <c r="N16" s="1">
        <v>14</v>
      </c>
      <c r="O16" s="1">
        <v>2</v>
      </c>
      <c r="P16" s="1"/>
    </row>
    <row r="17" spans="1:16" hidden="1">
      <c r="A17" s="30" t="s">
        <v>714</v>
      </c>
      <c r="B17" s="30" t="s">
        <v>712</v>
      </c>
      <c r="C17" s="31" t="s">
        <v>348</v>
      </c>
      <c r="D17" s="31" t="s">
        <v>7</v>
      </c>
      <c r="E17" s="1">
        <v>11</v>
      </c>
      <c r="F17" s="1"/>
      <c r="G17" s="1"/>
      <c r="H17" s="1">
        <v>1</v>
      </c>
      <c r="I17" s="1">
        <v>2</v>
      </c>
      <c r="J17" s="1"/>
      <c r="K17" s="1"/>
      <c r="L17" s="1">
        <v>1</v>
      </c>
      <c r="M17" s="1"/>
      <c r="N17" s="1">
        <v>1</v>
      </c>
      <c r="O17" s="1">
        <v>0</v>
      </c>
      <c r="P17" s="1"/>
    </row>
    <row r="18" spans="1:16" hidden="1">
      <c r="A18" s="7" t="s">
        <v>588</v>
      </c>
      <c r="B18" s="16" t="s">
        <v>589</v>
      </c>
      <c r="C18" s="7" t="s">
        <v>348</v>
      </c>
      <c r="D18" s="7" t="s">
        <v>7</v>
      </c>
      <c r="E18" s="1"/>
      <c r="F18" s="1"/>
      <c r="G18" s="1">
        <v>2</v>
      </c>
      <c r="H18" s="1"/>
      <c r="I18" s="1"/>
      <c r="J18" s="1"/>
      <c r="K18" s="1"/>
      <c r="L18" s="1"/>
      <c r="M18" s="1"/>
      <c r="N18" s="1">
        <v>12</v>
      </c>
      <c r="O18" s="1">
        <v>2</v>
      </c>
      <c r="P18" s="1"/>
    </row>
    <row r="19" spans="1:16" hidden="1">
      <c r="A19" s="7" t="s">
        <v>582</v>
      </c>
      <c r="B19" s="16" t="s">
        <v>583</v>
      </c>
      <c r="C19" s="7" t="s">
        <v>348</v>
      </c>
      <c r="D19" s="7" t="s">
        <v>7</v>
      </c>
      <c r="E19" s="1"/>
      <c r="F19" s="1"/>
      <c r="G19" s="1"/>
      <c r="H19" s="1"/>
      <c r="I19" s="1"/>
      <c r="J19" s="1"/>
      <c r="K19" s="1"/>
      <c r="L19" s="1"/>
      <c r="M19" s="1"/>
      <c r="N19" s="1">
        <v>14</v>
      </c>
      <c r="O19" s="1">
        <v>2</v>
      </c>
      <c r="P19" s="1"/>
    </row>
    <row r="20" spans="1:16" hidden="1">
      <c r="A20" s="7" t="s">
        <v>531</v>
      </c>
      <c r="B20" s="5" t="s">
        <v>532</v>
      </c>
      <c r="C20" s="3" t="s">
        <v>348</v>
      </c>
      <c r="D20" s="3" t="s">
        <v>7</v>
      </c>
      <c r="E20" s="1">
        <v>1</v>
      </c>
      <c r="F20" s="1"/>
      <c r="G20" s="1"/>
      <c r="H20" s="1"/>
      <c r="I20" s="1"/>
      <c r="J20" s="1"/>
      <c r="K20" s="1"/>
      <c r="L20" s="1"/>
      <c r="M20" s="1"/>
      <c r="N20" s="1">
        <v>14</v>
      </c>
      <c r="O20" s="1">
        <v>1</v>
      </c>
      <c r="P20" s="1"/>
    </row>
    <row r="21" spans="1:16" hidden="1">
      <c r="A21" s="7" t="s">
        <v>586</v>
      </c>
      <c r="B21" s="16" t="s">
        <v>587</v>
      </c>
      <c r="C21" s="7" t="s">
        <v>6</v>
      </c>
      <c r="D21" s="7" t="s">
        <v>7</v>
      </c>
      <c r="E21" s="1"/>
      <c r="F21" s="1"/>
      <c r="G21" s="1"/>
      <c r="H21" s="1"/>
      <c r="I21" s="1"/>
      <c r="J21" s="1"/>
      <c r="K21" s="1"/>
      <c r="L21" s="1"/>
      <c r="M21" s="1"/>
      <c r="N21" s="1">
        <v>14</v>
      </c>
      <c r="O21" s="1">
        <v>2</v>
      </c>
      <c r="P21" s="1"/>
    </row>
    <row r="22" spans="1:16" hidden="1">
      <c r="A22" s="7" t="s">
        <v>578</v>
      </c>
      <c r="B22" s="16" t="s">
        <v>579</v>
      </c>
      <c r="C22" s="7" t="s">
        <v>348</v>
      </c>
      <c r="D22" s="7" t="s">
        <v>7</v>
      </c>
      <c r="E22" s="1">
        <v>9</v>
      </c>
      <c r="F22" s="1">
        <v>1</v>
      </c>
      <c r="G22" s="1"/>
      <c r="H22" s="1">
        <v>1</v>
      </c>
      <c r="I22" s="1"/>
      <c r="J22" s="1"/>
      <c r="K22" s="1"/>
      <c r="L22" s="1"/>
      <c r="M22" s="1"/>
      <c r="N22" s="1">
        <v>3</v>
      </c>
      <c r="O22" s="1">
        <v>1</v>
      </c>
      <c r="P22" s="1"/>
    </row>
    <row r="23" spans="1:16" hidden="1">
      <c r="A23" s="7" t="s">
        <v>584</v>
      </c>
      <c r="B23" s="16" t="s">
        <v>585</v>
      </c>
      <c r="C23" s="7" t="s">
        <v>348</v>
      </c>
      <c r="D23" s="7" t="s">
        <v>7</v>
      </c>
      <c r="E23" s="1"/>
      <c r="F23" s="1"/>
      <c r="G23" s="1"/>
      <c r="H23" s="1"/>
      <c r="I23" s="1">
        <v>2</v>
      </c>
      <c r="J23" s="1"/>
      <c r="K23" s="1"/>
      <c r="L23" s="1"/>
      <c r="M23" s="1"/>
      <c r="N23" s="1">
        <v>12</v>
      </c>
      <c r="O23" s="1">
        <v>2</v>
      </c>
      <c r="P23" s="1"/>
    </row>
    <row r="24" spans="1:16" hidden="1">
      <c r="A24" s="7" t="s">
        <v>533</v>
      </c>
      <c r="B24" s="5" t="s">
        <v>534</v>
      </c>
      <c r="C24" s="3" t="s">
        <v>348</v>
      </c>
      <c r="D24" s="3" t="s">
        <v>7</v>
      </c>
      <c r="E24" s="1">
        <v>2</v>
      </c>
      <c r="F24" s="1">
        <v>1</v>
      </c>
      <c r="G24" s="1"/>
      <c r="H24" s="1"/>
      <c r="I24" s="1"/>
      <c r="J24" s="1"/>
      <c r="K24" s="1"/>
      <c r="L24" s="1"/>
      <c r="M24" s="1"/>
      <c r="N24" s="1">
        <v>12</v>
      </c>
      <c r="O24" s="1">
        <v>1</v>
      </c>
      <c r="P24" s="1"/>
    </row>
    <row r="25" spans="1:16" hidden="1">
      <c r="A25" s="14" t="s">
        <v>346</v>
      </c>
      <c r="B25" s="12" t="s">
        <v>347</v>
      </c>
      <c r="C25" s="9" t="s">
        <v>348</v>
      </c>
      <c r="D25" s="5" t="s">
        <v>7</v>
      </c>
      <c r="E25" s="1"/>
      <c r="F25" s="1"/>
      <c r="G25" s="1"/>
      <c r="H25" s="1"/>
      <c r="I25" s="1"/>
      <c r="J25" s="1"/>
      <c r="K25" s="1"/>
      <c r="L25" s="1"/>
      <c r="M25" s="1"/>
      <c r="N25" s="1">
        <v>9</v>
      </c>
      <c r="O25" s="1">
        <v>1</v>
      </c>
      <c r="P25" s="1"/>
    </row>
    <row r="26" spans="1:16" hidden="1">
      <c r="A26" s="14" t="s">
        <v>349</v>
      </c>
      <c r="B26" s="12" t="s">
        <v>350</v>
      </c>
      <c r="C26" s="9" t="s">
        <v>348</v>
      </c>
      <c r="D26" s="5" t="s">
        <v>7</v>
      </c>
      <c r="E26" s="1"/>
      <c r="F26" s="1"/>
      <c r="G26" s="1"/>
      <c r="H26" s="1">
        <v>1</v>
      </c>
      <c r="I26" s="1"/>
      <c r="J26" s="1"/>
      <c r="K26" s="1"/>
      <c r="L26" s="1"/>
      <c r="M26" s="1"/>
      <c r="N26" s="1">
        <v>13</v>
      </c>
      <c r="O26" s="1">
        <v>2</v>
      </c>
      <c r="P26" s="1"/>
    </row>
    <row r="27" spans="1:16" hidden="1">
      <c r="A27" s="7" t="s">
        <v>643</v>
      </c>
      <c r="B27" s="16" t="s">
        <v>590</v>
      </c>
      <c r="C27" s="7" t="s">
        <v>348</v>
      </c>
      <c r="D27" s="7" t="s">
        <v>7</v>
      </c>
      <c r="E27" s="1">
        <v>2</v>
      </c>
      <c r="F27" s="1"/>
      <c r="G27" s="1"/>
      <c r="H27" s="1"/>
      <c r="I27" s="1"/>
      <c r="J27" s="1"/>
      <c r="K27" s="1"/>
      <c r="L27" s="1"/>
      <c r="M27" s="1"/>
      <c r="N27" s="1">
        <v>14</v>
      </c>
      <c r="O27" s="1">
        <v>0</v>
      </c>
      <c r="P27" s="1"/>
    </row>
    <row r="28" spans="1:16" hidden="1">
      <c r="A28" s="7" t="s">
        <v>603</v>
      </c>
      <c r="B28" s="7" t="s">
        <v>604</v>
      </c>
      <c r="C28" s="3" t="s">
        <v>348</v>
      </c>
      <c r="D28" s="3" t="s">
        <v>7</v>
      </c>
      <c r="E28" s="1"/>
      <c r="F28" s="1">
        <v>2</v>
      </c>
      <c r="G28" s="1"/>
      <c r="H28" s="1"/>
      <c r="I28" s="1"/>
      <c r="J28" s="1"/>
      <c r="K28" s="1"/>
      <c r="L28" s="1"/>
      <c r="M28" s="1"/>
      <c r="N28" s="1">
        <v>13</v>
      </c>
      <c r="O28" s="1">
        <v>1</v>
      </c>
      <c r="P28" s="1"/>
    </row>
    <row r="29" spans="1:16" hidden="1">
      <c r="A29" s="5" t="s">
        <v>645</v>
      </c>
      <c r="B29" s="16" t="s">
        <v>594</v>
      </c>
      <c r="C29" s="3" t="s">
        <v>596</v>
      </c>
      <c r="D29" s="3" t="s">
        <v>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idden="1">
      <c r="A30" s="10" t="s">
        <v>84</v>
      </c>
      <c r="B30" s="5" t="s">
        <v>85</v>
      </c>
      <c r="C30" s="3" t="s">
        <v>86</v>
      </c>
      <c r="D30" s="3" t="s">
        <v>7</v>
      </c>
      <c r="E30" s="1"/>
      <c r="F30" s="1">
        <v>1</v>
      </c>
      <c r="G30" s="1"/>
      <c r="H30" s="1"/>
      <c r="I30" s="1"/>
      <c r="J30" s="1"/>
      <c r="K30" s="1"/>
      <c r="L30" s="1"/>
      <c r="M30" s="1"/>
      <c r="N30" s="1">
        <v>12</v>
      </c>
      <c r="O30" s="1">
        <v>2</v>
      </c>
      <c r="P30" s="1"/>
    </row>
    <row r="31" spans="1:16" hidden="1">
      <c r="A31" s="10" t="s">
        <v>87</v>
      </c>
      <c r="B31" s="5" t="s">
        <v>88</v>
      </c>
      <c r="C31" s="3" t="s">
        <v>86</v>
      </c>
      <c r="D31" s="3" t="s">
        <v>7</v>
      </c>
      <c r="E31" s="1"/>
      <c r="F31" s="1"/>
      <c r="G31" s="1"/>
      <c r="H31" s="1"/>
      <c r="I31" s="1"/>
      <c r="J31" s="1"/>
      <c r="K31" s="1"/>
      <c r="L31" s="1"/>
      <c r="M31" s="1"/>
      <c r="N31" s="1">
        <v>13</v>
      </c>
      <c r="O31" s="1">
        <v>2</v>
      </c>
      <c r="P31" s="1"/>
    </row>
    <row r="32" spans="1:16" hidden="1">
      <c r="A32" s="10" t="s">
        <v>89</v>
      </c>
      <c r="B32" s="5" t="s">
        <v>90</v>
      </c>
      <c r="C32" s="3" t="s">
        <v>86</v>
      </c>
      <c r="D32" s="3" t="s">
        <v>7</v>
      </c>
      <c r="E32" s="1"/>
      <c r="F32" s="1"/>
      <c r="G32" s="1"/>
      <c r="H32" s="1"/>
      <c r="I32" s="1"/>
      <c r="J32" s="1"/>
      <c r="K32" s="1"/>
      <c r="L32" s="1"/>
      <c r="M32" s="1"/>
      <c r="N32" s="1">
        <v>14</v>
      </c>
      <c r="O32" s="1">
        <v>2</v>
      </c>
      <c r="P32" s="1"/>
    </row>
    <row r="33" spans="1:16" hidden="1">
      <c r="A33" s="10" t="s">
        <v>91</v>
      </c>
      <c r="B33" s="5" t="s">
        <v>92</v>
      </c>
      <c r="C33" s="3" t="s">
        <v>86</v>
      </c>
      <c r="D33" s="3" t="s">
        <v>7</v>
      </c>
      <c r="E33" s="1">
        <v>1</v>
      </c>
      <c r="F33" s="1"/>
      <c r="G33" s="1"/>
      <c r="H33" s="1"/>
      <c r="I33" s="1"/>
      <c r="J33" s="1"/>
      <c r="K33" s="1"/>
      <c r="L33" s="1"/>
      <c r="M33" s="1"/>
      <c r="N33" s="1">
        <v>12</v>
      </c>
      <c r="O33" s="1">
        <v>2</v>
      </c>
      <c r="P33" s="1"/>
    </row>
    <row r="34" spans="1:16" hidden="1">
      <c r="A34" s="10" t="s">
        <v>93</v>
      </c>
      <c r="B34" s="5" t="s">
        <v>94</v>
      </c>
      <c r="C34" s="3" t="s">
        <v>86</v>
      </c>
      <c r="D34" s="3" t="s">
        <v>7</v>
      </c>
      <c r="E34" s="1"/>
      <c r="F34" s="1"/>
      <c r="G34" s="1"/>
      <c r="H34" s="1"/>
      <c r="I34" s="1"/>
      <c r="J34" s="1"/>
      <c r="K34" s="1"/>
      <c r="L34" s="1"/>
      <c r="M34" s="1"/>
      <c r="N34" s="1">
        <v>13</v>
      </c>
      <c r="O34" s="1">
        <v>2</v>
      </c>
      <c r="P34" s="1"/>
    </row>
    <row r="35" spans="1:16" hidden="1">
      <c r="A35" s="10" t="s">
        <v>95</v>
      </c>
      <c r="B35" s="5" t="s">
        <v>96</v>
      </c>
      <c r="C35" s="3" t="s">
        <v>86</v>
      </c>
      <c r="D35" s="3" t="s">
        <v>7</v>
      </c>
      <c r="E35" s="1"/>
      <c r="F35" s="1"/>
      <c r="G35" s="1"/>
      <c r="H35" s="1"/>
      <c r="I35" s="1"/>
      <c r="J35" s="1"/>
      <c r="K35" s="1"/>
      <c r="L35" s="1"/>
      <c r="M35" s="1"/>
      <c r="N35" s="1">
        <v>13</v>
      </c>
      <c r="O35" s="1">
        <v>2</v>
      </c>
      <c r="P35" s="1"/>
    </row>
    <row r="36" spans="1:16" hidden="1">
      <c r="A36" s="10" t="s">
        <v>97</v>
      </c>
      <c r="B36" s="5" t="s">
        <v>98</v>
      </c>
      <c r="C36" s="3" t="s">
        <v>86</v>
      </c>
      <c r="D36" s="3" t="s">
        <v>7</v>
      </c>
      <c r="E36" s="1"/>
      <c r="F36" s="1"/>
      <c r="G36" s="1"/>
      <c r="H36" s="1"/>
      <c r="I36" s="1"/>
      <c r="J36" s="1"/>
      <c r="K36" s="1"/>
      <c r="L36" s="1"/>
      <c r="M36" s="1"/>
      <c r="N36" s="1">
        <v>13</v>
      </c>
      <c r="O36" s="1">
        <v>2</v>
      </c>
      <c r="P36" s="1"/>
    </row>
    <row r="37" spans="1:16" hidden="1">
      <c r="A37" s="10" t="s">
        <v>99</v>
      </c>
      <c r="B37" s="5" t="s">
        <v>100</v>
      </c>
      <c r="C37" s="3" t="s">
        <v>86</v>
      </c>
      <c r="D37" s="3" t="s">
        <v>7</v>
      </c>
      <c r="E37" s="1"/>
      <c r="F37" s="1"/>
      <c r="G37" s="1"/>
      <c r="H37" s="1"/>
      <c r="I37" s="1"/>
      <c r="J37" s="1"/>
      <c r="K37" s="1"/>
      <c r="L37" s="1"/>
      <c r="M37" s="1"/>
      <c r="N37" s="1">
        <v>13</v>
      </c>
      <c r="O37" s="1">
        <v>2</v>
      </c>
      <c r="P37" s="1"/>
    </row>
    <row r="38" spans="1:16" hidden="1">
      <c r="A38" s="10" t="s">
        <v>101</v>
      </c>
      <c r="B38" s="5" t="s">
        <v>102</v>
      </c>
      <c r="C38" s="3" t="s">
        <v>86</v>
      </c>
      <c r="D38" s="3" t="s">
        <v>7</v>
      </c>
      <c r="E38" s="1">
        <v>1</v>
      </c>
      <c r="F38" s="1"/>
      <c r="G38" s="1"/>
      <c r="H38" s="1"/>
      <c r="I38" s="1"/>
      <c r="J38" s="1"/>
      <c r="K38" s="1"/>
      <c r="L38" s="1"/>
      <c r="M38" s="1"/>
      <c r="N38" s="1">
        <v>13</v>
      </c>
      <c r="O38" s="1">
        <v>2</v>
      </c>
      <c r="P38" s="1"/>
    </row>
    <row r="39" spans="1:16" hidden="1">
      <c r="A39" s="10" t="s">
        <v>103</v>
      </c>
      <c r="B39" s="5" t="s">
        <v>104</v>
      </c>
      <c r="C39" s="3" t="s">
        <v>86</v>
      </c>
      <c r="D39" s="3" t="s">
        <v>7</v>
      </c>
      <c r="E39" s="1"/>
      <c r="F39" s="1">
        <v>1</v>
      </c>
      <c r="G39" s="1"/>
      <c r="H39" s="1"/>
      <c r="I39" s="1"/>
      <c r="J39" s="1"/>
      <c r="K39" s="1"/>
      <c r="L39" s="1"/>
      <c r="M39" s="1"/>
      <c r="N39" s="1">
        <v>13</v>
      </c>
      <c r="O39" s="1">
        <v>1</v>
      </c>
      <c r="P39" s="1"/>
    </row>
    <row r="40" spans="1:16" hidden="1">
      <c r="A40" s="10" t="s">
        <v>105</v>
      </c>
      <c r="B40" s="5" t="s">
        <v>106</v>
      </c>
      <c r="C40" s="3" t="s">
        <v>86</v>
      </c>
      <c r="D40" s="3" t="s">
        <v>7</v>
      </c>
      <c r="E40" s="1"/>
      <c r="F40" s="1"/>
      <c r="G40" s="1"/>
      <c r="H40" s="1"/>
      <c r="I40" s="1"/>
      <c r="J40" s="1"/>
      <c r="K40" s="1"/>
      <c r="L40" s="1"/>
      <c r="M40" s="1"/>
      <c r="N40" s="1">
        <v>13</v>
      </c>
      <c r="O40" s="1">
        <v>2</v>
      </c>
      <c r="P40" s="1"/>
    </row>
    <row r="41" spans="1:16" hidden="1">
      <c r="A41" s="10" t="s">
        <v>107</v>
      </c>
      <c r="B41" s="5" t="s">
        <v>108</v>
      </c>
      <c r="C41" s="3" t="s">
        <v>86</v>
      </c>
      <c r="D41" s="3" t="s">
        <v>7</v>
      </c>
      <c r="E41" s="1">
        <v>1</v>
      </c>
      <c r="F41" s="1"/>
      <c r="G41" s="1"/>
      <c r="H41" s="1"/>
      <c r="I41" s="1"/>
      <c r="J41" s="1"/>
      <c r="K41" s="1"/>
      <c r="L41" s="1"/>
      <c r="M41" s="1"/>
      <c r="N41" s="1">
        <v>13</v>
      </c>
      <c r="O41" s="1">
        <v>2</v>
      </c>
      <c r="P41" s="1"/>
    </row>
    <row r="42" spans="1:16" hidden="1">
      <c r="A42" s="10" t="s">
        <v>109</v>
      </c>
      <c r="B42" s="5" t="s">
        <v>110</v>
      </c>
      <c r="C42" s="3" t="s">
        <v>86</v>
      </c>
      <c r="D42" s="3" t="s">
        <v>7</v>
      </c>
      <c r="E42" s="1"/>
      <c r="F42" s="1"/>
      <c r="G42" s="1"/>
      <c r="H42" s="1"/>
      <c r="I42" s="1"/>
      <c r="J42" s="1"/>
      <c r="K42" s="1"/>
      <c r="L42" s="1"/>
      <c r="M42" s="1"/>
      <c r="N42" s="1">
        <v>13</v>
      </c>
      <c r="O42" s="1">
        <v>2</v>
      </c>
      <c r="P42" s="1"/>
    </row>
    <row r="43" spans="1:16" hidden="1">
      <c r="A43" s="10" t="s">
        <v>111</v>
      </c>
      <c r="B43" s="5" t="s">
        <v>112</v>
      </c>
      <c r="C43" s="3" t="s">
        <v>86</v>
      </c>
      <c r="D43" s="3" t="s">
        <v>7</v>
      </c>
      <c r="E43" s="1"/>
      <c r="F43" s="1">
        <v>5</v>
      </c>
      <c r="G43" s="1"/>
      <c r="H43" s="1"/>
      <c r="I43" s="1"/>
      <c r="J43" s="1"/>
      <c r="K43" s="1"/>
      <c r="L43" s="1"/>
      <c r="M43" s="1"/>
      <c r="N43" s="1">
        <v>9</v>
      </c>
      <c r="O43" s="1">
        <v>1</v>
      </c>
      <c r="P43" s="1"/>
    </row>
    <row r="44" spans="1:16" hidden="1">
      <c r="A44" s="10" t="s">
        <v>113</v>
      </c>
      <c r="B44" s="5" t="s">
        <v>114</v>
      </c>
      <c r="C44" s="3" t="s">
        <v>86</v>
      </c>
      <c r="D44" s="3" t="s">
        <v>7</v>
      </c>
      <c r="E44" s="1"/>
      <c r="F44" s="1"/>
      <c r="G44" s="1"/>
      <c r="H44" s="1"/>
      <c r="I44" s="1"/>
      <c r="J44" s="1"/>
      <c r="K44" s="1"/>
      <c r="L44" s="1"/>
      <c r="M44" s="1"/>
      <c r="N44" s="1">
        <v>13</v>
      </c>
      <c r="O44" s="1">
        <v>2</v>
      </c>
      <c r="P44" s="1"/>
    </row>
    <row r="45" spans="1:16" hidden="1">
      <c r="A45" s="10" t="s">
        <v>115</v>
      </c>
      <c r="B45" s="5" t="s">
        <v>116</v>
      </c>
      <c r="C45" s="3" t="s">
        <v>86</v>
      </c>
      <c r="D45" s="3" t="s">
        <v>7</v>
      </c>
      <c r="E45" s="1"/>
      <c r="F45" s="1">
        <v>1</v>
      </c>
      <c r="G45" s="1"/>
      <c r="H45" s="1"/>
      <c r="I45" s="1"/>
      <c r="J45" s="1"/>
      <c r="K45" s="1"/>
      <c r="L45" s="1"/>
      <c r="M45" s="1"/>
      <c r="N45" s="1">
        <v>12</v>
      </c>
      <c r="O45" s="1">
        <v>2</v>
      </c>
      <c r="P45" s="1"/>
    </row>
    <row r="46" spans="1:16" hidden="1">
      <c r="A46" s="10" t="s">
        <v>117</v>
      </c>
      <c r="B46" s="5" t="s">
        <v>118</v>
      </c>
      <c r="C46" s="3" t="s">
        <v>86</v>
      </c>
      <c r="D46" s="3" t="s">
        <v>7</v>
      </c>
      <c r="E46" s="1"/>
      <c r="F46" s="1"/>
      <c r="G46" s="1"/>
      <c r="H46" s="1"/>
      <c r="I46" s="1"/>
      <c r="J46" s="1"/>
      <c r="K46" s="1"/>
      <c r="L46" s="1"/>
      <c r="M46" s="1"/>
      <c r="N46" s="1">
        <v>13</v>
      </c>
      <c r="O46" s="1">
        <v>2</v>
      </c>
      <c r="P46" s="1"/>
    </row>
    <row r="47" spans="1:16" hidden="1">
      <c r="A47" s="10" t="s">
        <v>125</v>
      </c>
      <c r="B47" s="5" t="s">
        <v>126</v>
      </c>
      <c r="C47" s="3" t="s">
        <v>86</v>
      </c>
      <c r="D47" s="3" t="s">
        <v>7</v>
      </c>
      <c r="E47" s="1"/>
      <c r="F47" s="1"/>
      <c r="G47" s="1"/>
      <c r="H47" s="1"/>
      <c r="I47" s="1"/>
      <c r="J47" s="1"/>
      <c r="K47" s="1"/>
      <c r="L47" s="1"/>
      <c r="M47" s="1"/>
      <c r="N47" s="1">
        <v>13</v>
      </c>
      <c r="O47" s="1">
        <v>2</v>
      </c>
      <c r="P47" s="1"/>
    </row>
    <row r="48" spans="1:16" hidden="1">
      <c r="A48" s="10" t="s">
        <v>131</v>
      </c>
      <c r="B48" s="5" t="s">
        <v>132</v>
      </c>
      <c r="C48" s="3" t="s">
        <v>86</v>
      </c>
      <c r="D48" s="3" t="s">
        <v>7</v>
      </c>
      <c r="E48" s="1"/>
      <c r="F48" s="1"/>
      <c r="G48" s="1"/>
      <c r="H48" s="1"/>
      <c r="I48" s="1"/>
      <c r="J48" s="1"/>
      <c r="K48" s="1"/>
      <c r="L48" s="1"/>
      <c r="M48" s="1"/>
      <c r="N48" s="1">
        <v>13</v>
      </c>
      <c r="O48" s="1">
        <v>2</v>
      </c>
      <c r="P48" s="1"/>
    </row>
    <row r="49" spans="1:16" hidden="1">
      <c r="A49" s="14" t="s">
        <v>164</v>
      </c>
      <c r="B49" s="5" t="s">
        <v>165</v>
      </c>
      <c r="C49" s="3" t="s">
        <v>135</v>
      </c>
      <c r="D49" s="3" t="s">
        <v>7</v>
      </c>
      <c r="E49" s="1"/>
      <c r="F49" s="1">
        <v>2</v>
      </c>
      <c r="G49" s="1"/>
      <c r="H49" s="1"/>
      <c r="I49" s="1"/>
      <c r="J49" s="1"/>
      <c r="K49" s="1"/>
      <c r="L49" s="1"/>
      <c r="M49" s="1"/>
      <c r="N49" s="1">
        <v>11</v>
      </c>
      <c r="O49" s="1">
        <v>2</v>
      </c>
      <c r="P49" s="1"/>
    </row>
    <row r="50" spans="1:16" hidden="1">
      <c r="A50" s="14" t="s">
        <v>136</v>
      </c>
      <c r="B50" s="5" t="s">
        <v>137</v>
      </c>
      <c r="C50" s="3" t="s">
        <v>135</v>
      </c>
      <c r="D50" s="3" t="s">
        <v>7</v>
      </c>
      <c r="E50" s="1"/>
      <c r="F50" s="1"/>
      <c r="G50" s="1"/>
      <c r="H50" s="1"/>
      <c r="I50" s="1"/>
      <c r="J50" s="1"/>
      <c r="K50" s="1"/>
      <c r="L50" s="1"/>
      <c r="M50" s="1"/>
      <c r="N50" s="1">
        <v>13</v>
      </c>
      <c r="O50" s="1">
        <v>2</v>
      </c>
      <c r="P50" s="1"/>
    </row>
    <row r="51" spans="1:16" hidden="1">
      <c r="A51" s="14" t="s">
        <v>162</v>
      </c>
      <c r="B51" s="5" t="s">
        <v>163</v>
      </c>
      <c r="C51" s="3" t="s">
        <v>135</v>
      </c>
      <c r="D51" s="3" t="s">
        <v>7</v>
      </c>
      <c r="E51" s="1"/>
      <c r="F51" s="1"/>
      <c r="G51" s="1"/>
      <c r="H51" s="1"/>
      <c r="I51" s="1"/>
      <c r="J51" s="1"/>
      <c r="K51" s="1"/>
      <c r="L51" s="1"/>
      <c r="M51" s="1"/>
      <c r="N51" s="1">
        <v>13</v>
      </c>
      <c r="O51" s="1">
        <v>2</v>
      </c>
      <c r="P51" s="1"/>
    </row>
    <row r="52" spans="1:16" hidden="1">
      <c r="A52" s="14" t="s">
        <v>133</v>
      </c>
      <c r="B52" s="5" t="s">
        <v>134</v>
      </c>
      <c r="C52" s="3" t="s">
        <v>135</v>
      </c>
      <c r="D52" s="3" t="s">
        <v>7</v>
      </c>
      <c r="E52" s="1"/>
      <c r="F52" s="1"/>
      <c r="G52" s="1">
        <v>2</v>
      </c>
      <c r="H52" s="1"/>
      <c r="I52" s="1"/>
      <c r="J52" s="1"/>
      <c r="K52" s="1"/>
      <c r="L52" s="1"/>
      <c r="M52" s="1"/>
      <c r="N52" s="1">
        <v>11</v>
      </c>
      <c r="O52" s="1">
        <v>2</v>
      </c>
      <c r="P52" s="1"/>
    </row>
    <row r="53" spans="1:16" ht="30" hidden="1">
      <c r="A53" s="14" t="s">
        <v>186</v>
      </c>
      <c r="B53" s="5" t="s">
        <v>187</v>
      </c>
      <c r="C53" s="42" t="s">
        <v>722</v>
      </c>
      <c r="D53" s="3" t="s">
        <v>7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idden="1">
      <c r="A54" s="14" t="s">
        <v>158</v>
      </c>
      <c r="B54" s="5" t="s">
        <v>159</v>
      </c>
      <c r="C54" s="3" t="s">
        <v>135</v>
      </c>
      <c r="D54" s="3" t="s">
        <v>7</v>
      </c>
      <c r="E54" s="1"/>
      <c r="F54" s="1"/>
      <c r="G54" s="1"/>
      <c r="H54" s="1"/>
      <c r="I54" s="1"/>
      <c r="J54" s="1"/>
      <c r="K54" s="1"/>
      <c r="L54" s="1"/>
      <c r="M54" s="1"/>
      <c r="N54" s="1">
        <v>13</v>
      </c>
      <c r="O54" s="1">
        <v>2</v>
      </c>
      <c r="P54" s="1"/>
    </row>
    <row r="55" spans="1:16" hidden="1">
      <c r="A55" s="14" t="s">
        <v>172</v>
      </c>
      <c r="B55" s="5" t="s">
        <v>173</v>
      </c>
      <c r="C55" s="3" t="s">
        <v>135</v>
      </c>
      <c r="D55" s="3" t="s">
        <v>7</v>
      </c>
      <c r="E55" s="1"/>
      <c r="F55" s="1"/>
      <c r="G55" s="1"/>
      <c r="H55" s="1"/>
      <c r="I55" s="1"/>
      <c r="J55" s="1"/>
      <c r="K55" s="1"/>
      <c r="L55" s="1"/>
      <c r="M55" s="1"/>
      <c r="N55" s="1">
        <v>13</v>
      </c>
      <c r="O55" s="1">
        <v>2</v>
      </c>
      <c r="P55" s="1"/>
    </row>
    <row r="56" spans="1:16" hidden="1">
      <c r="A56" s="14" t="s">
        <v>174</v>
      </c>
      <c r="B56" s="5" t="s">
        <v>175</v>
      </c>
      <c r="C56" s="3" t="s">
        <v>135</v>
      </c>
      <c r="D56" s="3" t="s">
        <v>7</v>
      </c>
      <c r="E56" s="1"/>
      <c r="F56" s="1"/>
      <c r="G56" s="1"/>
      <c r="H56" s="1"/>
      <c r="I56" s="1"/>
      <c r="J56" s="1"/>
      <c r="K56" s="1"/>
      <c r="L56" s="1"/>
      <c r="M56" s="1"/>
      <c r="N56" s="1">
        <v>13</v>
      </c>
      <c r="O56" s="1">
        <v>2</v>
      </c>
      <c r="P56" s="1"/>
    </row>
    <row r="57" spans="1:16" hidden="1">
      <c r="A57" s="14" t="s">
        <v>180</v>
      </c>
      <c r="B57" s="5" t="s">
        <v>181</v>
      </c>
      <c r="C57" s="3" t="s">
        <v>794</v>
      </c>
      <c r="D57" s="3" t="s">
        <v>7</v>
      </c>
      <c r="E57" s="1"/>
      <c r="F57" s="1"/>
      <c r="G57" s="1"/>
      <c r="H57" s="1"/>
      <c r="I57" s="1"/>
      <c r="J57" s="1">
        <v>1</v>
      </c>
      <c r="K57" s="1"/>
      <c r="L57" s="1"/>
      <c r="M57" s="1"/>
      <c r="N57" s="1">
        <v>14</v>
      </c>
      <c r="O57" s="1">
        <v>2</v>
      </c>
      <c r="P57" s="1"/>
    </row>
    <row r="58" spans="1:16" hidden="1">
      <c r="A58" s="14" t="s">
        <v>160</v>
      </c>
      <c r="B58" s="5" t="s">
        <v>161</v>
      </c>
      <c r="C58" s="3" t="s">
        <v>135</v>
      </c>
      <c r="D58" s="3" t="s">
        <v>7</v>
      </c>
      <c r="E58" s="1"/>
      <c r="F58" s="1"/>
      <c r="G58" s="1"/>
      <c r="H58" s="1"/>
      <c r="I58" s="1"/>
      <c r="J58" s="1"/>
      <c r="K58" s="1"/>
      <c r="L58" s="1"/>
      <c r="M58" s="1"/>
      <c r="N58" s="1">
        <v>13</v>
      </c>
      <c r="O58" s="1">
        <v>2</v>
      </c>
      <c r="P58" s="1"/>
    </row>
    <row r="59" spans="1:16" hidden="1">
      <c r="A59" s="14" t="s">
        <v>152</v>
      </c>
      <c r="B59" s="5" t="s">
        <v>153</v>
      </c>
      <c r="C59" s="3" t="s">
        <v>135</v>
      </c>
      <c r="D59" s="3" t="s">
        <v>7</v>
      </c>
      <c r="E59" s="1"/>
      <c r="F59" s="1"/>
      <c r="G59" s="1"/>
      <c r="H59" s="1"/>
      <c r="I59" s="1"/>
      <c r="J59" s="1"/>
      <c r="K59" s="1"/>
      <c r="L59" s="1"/>
      <c r="M59" s="1"/>
      <c r="N59" s="1">
        <v>13</v>
      </c>
      <c r="O59" s="1">
        <v>2</v>
      </c>
      <c r="P59" s="1"/>
    </row>
    <row r="60" spans="1:16" hidden="1">
      <c r="A60" s="14" t="s">
        <v>182</v>
      </c>
      <c r="B60" s="5" t="s">
        <v>183</v>
      </c>
      <c r="C60" s="3" t="s">
        <v>135</v>
      </c>
      <c r="D60" s="3" t="s">
        <v>7</v>
      </c>
      <c r="E60" s="1">
        <v>1</v>
      </c>
      <c r="F60" s="1"/>
      <c r="G60" s="1">
        <v>2</v>
      </c>
      <c r="H60" s="1"/>
      <c r="I60" s="1"/>
      <c r="J60" s="1"/>
      <c r="K60" s="1"/>
      <c r="L60" s="1"/>
      <c r="M60" s="1"/>
      <c r="N60" s="1">
        <v>11</v>
      </c>
      <c r="O60" s="1">
        <v>1</v>
      </c>
      <c r="P60" s="1"/>
    </row>
    <row r="61" spans="1:16" hidden="1">
      <c r="A61" s="14" t="s">
        <v>156</v>
      </c>
      <c r="B61" s="5" t="s">
        <v>157</v>
      </c>
      <c r="C61" s="3" t="s">
        <v>135</v>
      </c>
      <c r="D61" s="3" t="s">
        <v>7</v>
      </c>
      <c r="E61" s="1"/>
      <c r="F61" s="1"/>
      <c r="G61" s="1"/>
      <c r="H61" s="1"/>
      <c r="I61" s="1"/>
      <c r="J61" s="1"/>
      <c r="K61" s="1"/>
      <c r="L61" s="1"/>
      <c r="M61" s="1"/>
      <c r="N61" s="1">
        <v>13</v>
      </c>
      <c r="O61" s="1">
        <v>2</v>
      </c>
      <c r="P61" s="1"/>
    </row>
    <row r="62" spans="1:16" hidden="1">
      <c r="A62" s="14" t="s">
        <v>170</v>
      </c>
      <c r="B62" s="5" t="s">
        <v>171</v>
      </c>
      <c r="C62" s="3" t="s">
        <v>135</v>
      </c>
      <c r="D62" s="3" t="s">
        <v>7</v>
      </c>
      <c r="E62" s="1"/>
      <c r="F62" s="1"/>
      <c r="G62" s="1"/>
      <c r="H62" s="1"/>
      <c r="I62" s="1"/>
      <c r="J62" s="1"/>
      <c r="K62" s="1"/>
      <c r="L62" s="1"/>
      <c r="M62" s="1"/>
      <c r="N62" s="1">
        <v>13</v>
      </c>
      <c r="O62" s="1">
        <v>2</v>
      </c>
      <c r="P62" s="1"/>
    </row>
    <row r="63" spans="1:16" hidden="1">
      <c r="A63" s="14" t="s">
        <v>150</v>
      </c>
      <c r="B63" s="5" t="s">
        <v>151</v>
      </c>
      <c r="C63" s="3" t="s">
        <v>135</v>
      </c>
      <c r="D63" s="3" t="s">
        <v>7</v>
      </c>
      <c r="E63" s="1"/>
      <c r="F63" s="1"/>
      <c r="G63" s="1"/>
      <c r="H63" s="1"/>
      <c r="I63" s="1"/>
      <c r="J63" s="1"/>
      <c r="K63" s="1"/>
      <c r="L63" s="1"/>
      <c r="M63" s="1"/>
      <c r="N63" s="1">
        <v>13</v>
      </c>
      <c r="O63" s="1">
        <v>2</v>
      </c>
      <c r="P63" s="1"/>
    </row>
    <row r="64" spans="1:16" hidden="1">
      <c r="A64" s="14" t="s">
        <v>138</v>
      </c>
      <c r="B64" s="5" t="s">
        <v>139</v>
      </c>
      <c r="C64" s="3" t="s">
        <v>135</v>
      </c>
      <c r="D64" s="3" t="s">
        <v>7</v>
      </c>
      <c r="E64" s="1">
        <v>1</v>
      </c>
      <c r="F64" s="1"/>
      <c r="G64" s="1">
        <v>1</v>
      </c>
      <c r="H64" s="1"/>
      <c r="I64" s="1"/>
      <c r="J64" s="1"/>
      <c r="K64" s="1"/>
      <c r="L64" s="1"/>
      <c r="M64" s="1"/>
      <c r="N64" s="1">
        <v>12</v>
      </c>
      <c r="O64" s="1">
        <v>1</v>
      </c>
      <c r="P64" s="1"/>
    </row>
    <row r="65" spans="1:16" hidden="1">
      <c r="A65" s="14" t="s">
        <v>168</v>
      </c>
      <c r="B65" s="5" t="s">
        <v>169</v>
      </c>
      <c r="C65" s="3" t="s">
        <v>135</v>
      </c>
      <c r="D65" s="3" t="s">
        <v>7</v>
      </c>
      <c r="E65" s="1"/>
      <c r="F65" s="1"/>
      <c r="G65" s="1"/>
      <c r="H65" s="1"/>
      <c r="I65" s="1"/>
      <c r="J65" s="1"/>
      <c r="K65" s="1"/>
      <c r="L65" s="1"/>
      <c r="M65" s="1"/>
      <c r="N65" s="1">
        <v>13</v>
      </c>
      <c r="O65" s="1">
        <v>2</v>
      </c>
      <c r="P65" s="1"/>
    </row>
    <row r="66" spans="1:16" hidden="1">
      <c r="A66" s="14" t="s">
        <v>154</v>
      </c>
      <c r="B66" s="5" t="s">
        <v>155</v>
      </c>
      <c r="C66" s="3" t="s">
        <v>135</v>
      </c>
      <c r="D66" s="3" t="s">
        <v>7</v>
      </c>
      <c r="E66" s="1"/>
      <c r="F66" s="1"/>
      <c r="G66" s="1"/>
      <c r="H66" s="1"/>
      <c r="I66" s="1"/>
      <c r="J66" s="1"/>
      <c r="K66" s="1"/>
      <c r="L66" s="1"/>
      <c r="M66" s="1"/>
      <c r="N66" s="1">
        <v>13</v>
      </c>
      <c r="O66" s="1">
        <v>2</v>
      </c>
      <c r="P66" s="1"/>
    </row>
    <row r="67" spans="1:16" hidden="1">
      <c r="A67" s="14" t="s">
        <v>140</v>
      </c>
      <c r="B67" s="5" t="s">
        <v>141</v>
      </c>
      <c r="C67" s="3" t="s">
        <v>135</v>
      </c>
      <c r="D67" s="3" t="s">
        <v>7</v>
      </c>
      <c r="E67" s="1">
        <v>1</v>
      </c>
      <c r="F67" s="1"/>
      <c r="G67" s="1"/>
      <c r="H67" s="1"/>
      <c r="I67" s="1"/>
      <c r="J67" s="1"/>
      <c r="K67" s="1"/>
      <c r="L67" s="1"/>
      <c r="M67" s="1"/>
      <c r="N67" s="1">
        <v>13</v>
      </c>
      <c r="O67" s="1">
        <v>1</v>
      </c>
      <c r="P67" s="1"/>
    </row>
    <row r="68" spans="1:16" hidden="1">
      <c r="A68" s="14" t="s">
        <v>146</v>
      </c>
      <c r="B68" s="5" t="s">
        <v>147</v>
      </c>
      <c r="C68" s="3" t="s">
        <v>135</v>
      </c>
      <c r="D68" s="3" t="s">
        <v>7</v>
      </c>
      <c r="E68" s="1"/>
      <c r="F68" s="1"/>
      <c r="G68" s="1"/>
      <c r="H68" s="1"/>
      <c r="I68" s="1">
        <v>4</v>
      </c>
      <c r="J68" s="1"/>
      <c r="K68" s="1"/>
      <c r="L68" s="1"/>
      <c r="M68" s="1"/>
      <c r="N68" s="1">
        <v>9</v>
      </c>
      <c r="O68" s="1">
        <v>2</v>
      </c>
      <c r="P68" s="1"/>
    </row>
    <row r="69" spans="1:16" hidden="1">
      <c r="A69" s="7" t="s">
        <v>617</v>
      </c>
      <c r="B69" s="7" t="s">
        <v>618</v>
      </c>
      <c r="C69" s="3" t="s">
        <v>135</v>
      </c>
      <c r="D69" s="3" t="s">
        <v>7</v>
      </c>
      <c r="E69" s="1">
        <v>2</v>
      </c>
      <c r="F69" s="1"/>
      <c r="G69" s="1"/>
      <c r="H69" s="1"/>
      <c r="I69" s="1"/>
      <c r="J69" s="1"/>
      <c r="K69" s="1"/>
      <c r="L69" s="1"/>
      <c r="M69" s="1"/>
      <c r="N69" s="1">
        <v>13</v>
      </c>
      <c r="O69" s="1">
        <v>0</v>
      </c>
      <c r="P69" s="1"/>
    </row>
    <row r="70" spans="1:16" hidden="1">
      <c r="A70" s="7" t="s">
        <v>619</v>
      </c>
      <c r="B70" s="7" t="s">
        <v>620</v>
      </c>
      <c r="C70" s="3" t="s">
        <v>135</v>
      </c>
      <c r="D70" s="3" t="s">
        <v>7</v>
      </c>
      <c r="E70" s="1"/>
      <c r="F70" s="1"/>
      <c r="G70" s="1"/>
      <c r="H70" s="1"/>
      <c r="I70" s="1"/>
      <c r="J70" s="1"/>
      <c r="K70" s="1"/>
      <c r="L70" s="1"/>
      <c r="M70" s="1"/>
      <c r="N70" s="1">
        <v>13</v>
      </c>
      <c r="O70" s="1">
        <v>2</v>
      </c>
      <c r="P70" s="1"/>
    </row>
    <row r="71" spans="1:16">
      <c r="A71" s="10" t="s">
        <v>205</v>
      </c>
      <c r="B71" s="5" t="s">
        <v>206</v>
      </c>
      <c r="C71" s="3" t="s">
        <v>207</v>
      </c>
      <c r="D71" s="3" t="s">
        <v>7</v>
      </c>
      <c r="E71" s="1"/>
      <c r="F71" s="1"/>
      <c r="G71" s="1"/>
      <c r="H71" s="1"/>
      <c r="I71" s="1"/>
      <c r="J71" s="1"/>
      <c r="K71" s="1"/>
      <c r="L71" s="1"/>
      <c r="M71" s="1"/>
      <c r="N71" s="1">
        <v>13</v>
      </c>
      <c r="O71" s="1">
        <v>2</v>
      </c>
      <c r="P71" s="1"/>
    </row>
    <row r="72" spans="1:16">
      <c r="A72" s="10" t="s">
        <v>208</v>
      </c>
      <c r="B72" s="5" t="s">
        <v>209</v>
      </c>
      <c r="C72" s="3" t="s">
        <v>207</v>
      </c>
      <c r="D72" s="3" t="s">
        <v>7</v>
      </c>
      <c r="E72" s="1"/>
      <c r="F72" s="1"/>
      <c r="G72" s="1"/>
      <c r="H72" s="1">
        <v>4</v>
      </c>
      <c r="I72" s="1"/>
      <c r="J72" s="1"/>
      <c r="K72" s="1"/>
      <c r="L72" s="1"/>
      <c r="M72" s="1"/>
      <c r="N72" s="1">
        <v>10</v>
      </c>
      <c r="O72" s="1">
        <v>0</v>
      </c>
      <c r="P72" s="1"/>
    </row>
    <row r="73" spans="1:16">
      <c r="A73" s="10" t="s">
        <v>210</v>
      </c>
      <c r="B73" s="5" t="s">
        <v>211</v>
      </c>
      <c r="C73" s="3" t="s">
        <v>207</v>
      </c>
      <c r="D73" s="3" t="s">
        <v>7</v>
      </c>
      <c r="E73" s="1"/>
      <c r="F73" s="1"/>
      <c r="G73" s="1"/>
      <c r="H73" s="1"/>
      <c r="I73" s="1"/>
      <c r="J73" s="1"/>
      <c r="K73" s="1"/>
      <c r="L73" s="1"/>
      <c r="M73" s="1"/>
      <c r="N73" s="1">
        <v>13</v>
      </c>
      <c r="O73" s="1">
        <v>2</v>
      </c>
      <c r="P73" s="1"/>
    </row>
    <row r="74" spans="1:16">
      <c r="A74" s="10" t="s">
        <v>212</v>
      </c>
      <c r="B74" s="5" t="s">
        <v>213</v>
      </c>
      <c r="C74" s="3" t="s">
        <v>207</v>
      </c>
      <c r="D74" s="3" t="s">
        <v>7</v>
      </c>
      <c r="E74" s="1"/>
      <c r="F74" s="1"/>
      <c r="G74" s="1"/>
      <c r="H74" s="1">
        <v>1</v>
      </c>
      <c r="I74" s="1"/>
      <c r="J74" s="1"/>
      <c r="K74" s="1"/>
      <c r="L74" s="1"/>
      <c r="M74" s="1"/>
      <c r="N74" s="1">
        <v>11</v>
      </c>
      <c r="O74" s="1">
        <v>2</v>
      </c>
      <c r="P74" s="1"/>
    </row>
    <row r="75" spans="1:16">
      <c r="A75" s="10" t="s">
        <v>214</v>
      </c>
      <c r="B75" s="5" t="s">
        <v>215</v>
      </c>
      <c r="C75" s="3" t="s">
        <v>207</v>
      </c>
      <c r="D75" s="3" t="s">
        <v>7</v>
      </c>
      <c r="E75" s="1"/>
      <c r="F75" s="1"/>
      <c r="G75" s="1"/>
      <c r="H75" s="1">
        <v>1</v>
      </c>
      <c r="I75" s="1"/>
      <c r="J75" s="1"/>
      <c r="K75" s="1"/>
      <c r="L75" s="1"/>
      <c r="M75" s="1"/>
      <c r="N75" s="1">
        <v>12</v>
      </c>
      <c r="O75" s="1">
        <v>2</v>
      </c>
      <c r="P75" s="1"/>
    </row>
    <row r="76" spans="1:16">
      <c r="A76" s="14" t="s">
        <v>216</v>
      </c>
      <c r="B76" s="5" t="s">
        <v>217</v>
      </c>
      <c r="C76" s="3" t="s">
        <v>207</v>
      </c>
      <c r="D76" s="3" t="s">
        <v>7</v>
      </c>
      <c r="E76" s="1"/>
      <c r="F76" s="1">
        <v>2</v>
      </c>
      <c r="G76" s="1"/>
      <c r="H76" s="1"/>
      <c r="I76" s="1"/>
      <c r="J76" s="1"/>
      <c r="K76" s="1"/>
      <c r="L76" s="1"/>
      <c r="M76" s="1"/>
      <c r="N76" s="1">
        <v>11</v>
      </c>
      <c r="O76" s="1">
        <v>2</v>
      </c>
      <c r="P76" s="1"/>
    </row>
    <row r="77" spans="1:16">
      <c r="A77" s="10" t="s">
        <v>226</v>
      </c>
      <c r="B77" s="5" t="s">
        <v>227</v>
      </c>
      <c r="C77" s="3" t="s">
        <v>207</v>
      </c>
      <c r="D77" s="3" t="s">
        <v>7</v>
      </c>
      <c r="E77" s="1">
        <v>2</v>
      </c>
      <c r="F77" s="1"/>
      <c r="G77" s="1"/>
      <c r="H77" s="1"/>
      <c r="I77" s="1"/>
      <c r="J77" s="1"/>
      <c r="K77" s="1"/>
      <c r="L77" s="1"/>
      <c r="M77" s="1"/>
      <c r="N77" s="1">
        <v>11</v>
      </c>
      <c r="O77" s="1">
        <v>2</v>
      </c>
      <c r="P77" s="1"/>
    </row>
    <row r="78" spans="1:16">
      <c r="A78" s="10" t="s">
        <v>218</v>
      </c>
      <c r="B78" s="5" t="s">
        <v>219</v>
      </c>
      <c r="C78" s="3" t="s">
        <v>207</v>
      </c>
      <c r="D78" s="3" t="s">
        <v>7</v>
      </c>
      <c r="E78" s="1">
        <v>1</v>
      </c>
      <c r="F78" s="1"/>
      <c r="G78" s="1"/>
      <c r="H78" s="1"/>
      <c r="I78" s="1"/>
      <c r="J78" s="1"/>
      <c r="K78" s="1"/>
      <c r="L78" s="1"/>
      <c r="M78" s="1"/>
      <c r="N78" s="1">
        <v>13</v>
      </c>
      <c r="O78" s="1">
        <v>1</v>
      </c>
      <c r="P78" s="1"/>
    </row>
    <row r="79" spans="1:16">
      <c r="A79" s="10" t="s">
        <v>220</v>
      </c>
      <c r="B79" s="5" t="s">
        <v>221</v>
      </c>
      <c r="C79" s="3" t="s">
        <v>207</v>
      </c>
      <c r="D79" s="3" t="s">
        <v>7</v>
      </c>
      <c r="E79" s="1"/>
      <c r="F79" s="1"/>
      <c r="G79" s="1"/>
      <c r="H79" s="1">
        <v>1</v>
      </c>
      <c r="I79" s="1"/>
      <c r="J79" s="1"/>
      <c r="K79" s="1"/>
      <c r="L79" s="1"/>
      <c r="M79" s="1"/>
      <c r="N79" s="1">
        <v>12</v>
      </c>
      <c r="O79" s="1">
        <v>2</v>
      </c>
      <c r="P79" s="1"/>
    </row>
    <row r="80" spans="1:16">
      <c r="A80" s="10" t="s">
        <v>222</v>
      </c>
      <c r="B80" s="5" t="s">
        <v>223</v>
      </c>
      <c r="C80" s="3" t="s">
        <v>207</v>
      </c>
      <c r="D80" s="3" t="s">
        <v>7</v>
      </c>
      <c r="E80" s="1"/>
      <c r="F80" s="1"/>
      <c r="G80" s="1"/>
      <c r="H80" s="1"/>
      <c r="I80" s="1"/>
      <c r="J80" s="1"/>
      <c r="K80" s="1"/>
      <c r="L80" s="1"/>
      <c r="M80" s="1"/>
      <c r="N80" s="1">
        <v>13</v>
      </c>
      <c r="O80" s="1">
        <v>2</v>
      </c>
      <c r="P80" s="1"/>
    </row>
    <row r="81" spans="1:16">
      <c r="A81" s="14" t="s">
        <v>224</v>
      </c>
      <c r="B81" s="5" t="s">
        <v>225</v>
      </c>
      <c r="C81" s="3" t="s">
        <v>207</v>
      </c>
      <c r="D81" s="3" t="s">
        <v>7</v>
      </c>
      <c r="E81" s="1"/>
      <c r="F81" s="1"/>
      <c r="G81" s="1"/>
      <c r="H81" s="1"/>
      <c r="I81" s="1"/>
      <c r="J81" s="1"/>
      <c r="K81" s="1"/>
      <c r="L81" s="1"/>
      <c r="M81" s="1"/>
      <c r="N81" s="1">
        <v>13</v>
      </c>
      <c r="O81" s="1">
        <v>2</v>
      </c>
      <c r="P81" s="1"/>
    </row>
    <row r="82" spans="1:16">
      <c r="A82" s="10" t="s">
        <v>228</v>
      </c>
      <c r="B82" s="5" t="s">
        <v>229</v>
      </c>
      <c r="C82" s="3" t="s">
        <v>207</v>
      </c>
      <c r="D82" s="3" t="s">
        <v>7</v>
      </c>
      <c r="E82" s="1"/>
      <c r="F82" s="1"/>
      <c r="G82" s="1"/>
      <c r="H82" s="1">
        <v>1</v>
      </c>
      <c r="I82" s="1">
        <v>1</v>
      </c>
      <c r="J82" s="1"/>
      <c r="K82" s="1"/>
      <c r="L82" s="1"/>
      <c r="M82" s="1"/>
      <c r="N82" s="1">
        <v>12</v>
      </c>
      <c r="O82" s="1">
        <v>1</v>
      </c>
      <c r="P82" s="1"/>
    </row>
    <row r="83" spans="1:16">
      <c r="A83" s="14" t="s">
        <v>463</v>
      </c>
      <c r="B83" s="5" t="s">
        <v>231</v>
      </c>
      <c r="C83" s="3" t="s">
        <v>207</v>
      </c>
      <c r="D83" s="3" t="s">
        <v>7</v>
      </c>
      <c r="E83" s="1"/>
      <c r="F83" s="1"/>
      <c r="G83" s="1"/>
      <c r="H83" s="1">
        <v>1</v>
      </c>
      <c r="I83" s="1"/>
      <c r="J83" s="1"/>
      <c r="K83" s="1"/>
      <c r="L83" s="1"/>
      <c r="M83" s="1"/>
      <c r="N83" s="1">
        <v>12</v>
      </c>
      <c r="O83" s="1">
        <v>2</v>
      </c>
      <c r="P83" s="1"/>
    </row>
    <row r="84" spans="1:16">
      <c r="A84" s="10" t="s">
        <v>234</v>
      </c>
      <c r="B84" s="5" t="s">
        <v>235</v>
      </c>
      <c r="C84" s="3" t="s">
        <v>207</v>
      </c>
      <c r="D84" s="3" t="s">
        <v>7</v>
      </c>
      <c r="E84" s="1"/>
      <c r="F84" s="1"/>
      <c r="G84" s="1"/>
      <c r="H84" s="1">
        <v>2</v>
      </c>
      <c r="I84" s="1"/>
      <c r="J84" s="1"/>
      <c r="K84" s="1"/>
      <c r="L84" s="1"/>
      <c r="M84" s="1"/>
      <c r="N84" s="1">
        <v>10</v>
      </c>
      <c r="O84" s="1">
        <v>2</v>
      </c>
      <c r="P84" s="1"/>
    </row>
    <row r="85" spans="1:16">
      <c r="A85" s="10" t="s">
        <v>236</v>
      </c>
      <c r="B85" s="5" t="s">
        <v>237</v>
      </c>
      <c r="C85" s="3" t="s">
        <v>207</v>
      </c>
      <c r="D85" s="3" t="s">
        <v>7</v>
      </c>
      <c r="E85" s="1"/>
      <c r="F85" s="1"/>
      <c r="G85" s="1"/>
      <c r="H85" s="1">
        <v>1</v>
      </c>
      <c r="I85" s="1"/>
      <c r="J85" s="1"/>
      <c r="K85" s="1"/>
      <c r="L85" s="1"/>
      <c r="M85" s="1"/>
      <c r="N85" s="1">
        <v>13</v>
      </c>
      <c r="O85" s="1">
        <v>1</v>
      </c>
      <c r="P85" s="1"/>
    </row>
    <row r="86" spans="1:16">
      <c r="A86" s="10" t="s">
        <v>238</v>
      </c>
      <c r="B86" s="5" t="s">
        <v>239</v>
      </c>
      <c r="C86" s="3" t="s">
        <v>207</v>
      </c>
      <c r="D86" s="3" t="s">
        <v>7</v>
      </c>
      <c r="E86" s="1">
        <v>5</v>
      </c>
      <c r="F86" s="1"/>
      <c r="G86" s="1"/>
      <c r="H86" s="1"/>
      <c r="I86" s="1"/>
      <c r="J86" s="1"/>
      <c r="K86" s="1"/>
      <c r="L86" s="1"/>
      <c r="M86" s="1"/>
      <c r="N86" s="1">
        <v>9</v>
      </c>
      <c r="O86" s="1">
        <v>1</v>
      </c>
      <c r="P86" s="1"/>
    </row>
    <row r="87" spans="1:16">
      <c r="A87" s="10" t="s">
        <v>240</v>
      </c>
      <c r="B87" s="5" t="s">
        <v>241</v>
      </c>
      <c r="C87" s="3" t="s">
        <v>207</v>
      </c>
      <c r="D87" s="3" t="s">
        <v>7</v>
      </c>
      <c r="E87" s="1">
        <v>1</v>
      </c>
      <c r="F87" s="1"/>
      <c r="G87" s="1"/>
      <c r="H87" s="1"/>
      <c r="I87" s="1"/>
      <c r="J87" s="1"/>
      <c r="K87" s="1"/>
      <c r="L87" s="1"/>
      <c r="M87" s="1"/>
      <c r="N87" s="1">
        <v>12</v>
      </c>
      <c r="O87" s="1">
        <v>2</v>
      </c>
      <c r="P87" s="1"/>
    </row>
    <row r="88" spans="1:16">
      <c r="A88" s="10" t="s">
        <v>242</v>
      </c>
      <c r="B88" s="5" t="s">
        <v>243</v>
      </c>
      <c r="C88" s="3" t="s">
        <v>207</v>
      </c>
      <c r="D88" s="3" t="s">
        <v>7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>
      <c r="A89" s="10" t="s">
        <v>244</v>
      </c>
      <c r="B89" s="5" t="s">
        <v>245</v>
      </c>
      <c r="C89" s="3" t="s">
        <v>207</v>
      </c>
      <c r="D89" s="3" t="s">
        <v>7</v>
      </c>
      <c r="E89" s="1">
        <v>1</v>
      </c>
      <c r="F89" s="1"/>
      <c r="G89" s="1"/>
      <c r="H89" s="1"/>
      <c r="I89" s="1"/>
      <c r="J89" s="1"/>
      <c r="K89" s="1"/>
      <c r="L89" s="1"/>
      <c r="M89" s="1"/>
      <c r="N89" s="1">
        <v>12</v>
      </c>
      <c r="O89" s="1">
        <v>2</v>
      </c>
      <c r="P89" s="1"/>
    </row>
    <row r="90" spans="1:16">
      <c r="A90" s="10" t="s">
        <v>246</v>
      </c>
      <c r="B90" s="5" t="s">
        <v>247</v>
      </c>
      <c r="C90" s="3" t="s">
        <v>207</v>
      </c>
      <c r="D90" s="3" t="s">
        <v>7</v>
      </c>
      <c r="E90" s="1">
        <v>1</v>
      </c>
      <c r="F90" s="1"/>
      <c r="G90" s="1"/>
      <c r="H90" s="1"/>
      <c r="I90" s="1"/>
      <c r="J90" s="1"/>
      <c r="K90" s="1"/>
      <c r="L90" s="1"/>
      <c r="M90" s="1"/>
      <c r="N90" s="1">
        <v>12</v>
      </c>
      <c r="O90" s="1">
        <v>2</v>
      </c>
      <c r="P90" s="1"/>
    </row>
    <row r="91" spans="1:16">
      <c r="A91" s="14" t="s">
        <v>248</v>
      </c>
      <c r="B91" s="5" t="s">
        <v>249</v>
      </c>
      <c r="C91" s="3" t="s">
        <v>207</v>
      </c>
      <c r="D91" s="3" t="s">
        <v>7</v>
      </c>
      <c r="E91" s="1">
        <v>1</v>
      </c>
      <c r="F91" s="1"/>
      <c r="G91" s="1"/>
      <c r="H91" s="1"/>
      <c r="I91" s="1"/>
      <c r="J91" s="1"/>
      <c r="K91" s="1"/>
      <c r="L91" s="1">
        <v>1</v>
      </c>
      <c r="M91" s="1"/>
      <c r="N91" s="1">
        <v>11</v>
      </c>
      <c r="O91" s="1">
        <v>2</v>
      </c>
      <c r="P91" s="1"/>
    </row>
    <row r="92" spans="1:16">
      <c r="A92" s="10" t="s">
        <v>250</v>
      </c>
      <c r="B92" s="5" t="s">
        <v>251</v>
      </c>
      <c r="C92" s="3" t="s">
        <v>207</v>
      </c>
      <c r="D92" s="3" t="s">
        <v>7</v>
      </c>
      <c r="E92" s="1">
        <v>1</v>
      </c>
      <c r="F92" s="1"/>
      <c r="G92" s="1"/>
      <c r="H92" s="1"/>
      <c r="I92" s="1">
        <v>1</v>
      </c>
      <c r="J92" s="1"/>
      <c r="K92" s="1"/>
      <c r="L92" s="1"/>
      <c r="M92" s="1"/>
      <c r="N92" s="1">
        <v>12</v>
      </c>
      <c r="O92" s="1">
        <v>0</v>
      </c>
      <c r="P92" s="1"/>
    </row>
    <row r="93" spans="1:16">
      <c r="A93" s="10" t="s">
        <v>232</v>
      </c>
      <c r="B93" s="5" t="s">
        <v>233</v>
      </c>
      <c r="C93" s="3" t="s">
        <v>207</v>
      </c>
      <c r="D93" s="3" t="s">
        <v>7</v>
      </c>
      <c r="E93" s="1">
        <v>3</v>
      </c>
      <c r="F93" s="1"/>
      <c r="G93" s="1"/>
      <c r="H93" s="1"/>
      <c r="I93" s="1"/>
      <c r="J93" s="1"/>
      <c r="K93" s="1"/>
      <c r="L93" s="1"/>
      <c r="M93" s="1"/>
      <c r="N93" s="1">
        <v>8</v>
      </c>
      <c r="O93" s="1">
        <v>0</v>
      </c>
      <c r="P93" s="1" t="s">
        <v>802</v>
      </c>
    </row>
    <row r="94" spans="1:16" hidden="1">
      <c r="A94" s="7" t="s">
        <v>569</v>
      </c>
      <c r="B94" s="7" t="s">
        <v>570</v>
      </c>
      <c r="C94" s="3" t="s">
        <v>794</v>
      </c>
      <c r="D94" s="7" t="s">
        <v>7</v>
      </c>
      <c r="E94" s="1"/>
      <c r="F94" s="1"/>
      <c r="G94" s="1"/>
      <c r="H94" s="1"/>
      <c r="I94" s="1"/>
      <c r="J94" s="1"/>
      <c r="K94" s="1"/>
      <c r="L94" s="1"/>
      <c r="M94" s="1"/>
      <c r="N94" s="1">
        <v>14</v>
      </c>
      <c r="O94" s="1">
        <v>2</v>
      </c>
      <c r="P94" s="1"/>
    </row>
    <row r="95" spans="1:16" hidden="1">
      <c r="A95" s="7" t="s">
        <v>627</v>
      </c>
      <c r="B95" s="7" t="s">
        <v>628</v>
      </c>
      <c r="C95" s="3" t="s">
        <v>794</v>
      </c>
      <c r="D95" s="3" t="s">
        <v>7</v>
      </c>
      <c r="E95" s="1">
        <v>2</v>
      </c>
      <c r="F95" s="1"/>
      <c r="G95" s="1"/>
      <c r="H95" s="1"/>
      <c r="I95" s="1"/>
      <c r="J95" s="1"/>
      <c r="K95" s="1"/>
      <c r="L95" s="1"/>
      <c r="M95" s="1"/>
      <c r="N95" s="1">
        <v>12</v>
      </c>
      <c r="O95" s="1">
        <v>2</v>
      </c>
      <c r="P95" s="1"/>
    </row>
    <row r="96" spans="1:16" hidden="1">
      <c r="A96" s="7" t="s">
        <v>629</v>
      </c>
      <c r="B96" s="7" t="s">
        <v>630</v>
      </c>
      <c r="C96" s="3" t="s">
        <v>794</v>
      </c>
      <c r="D96" s="3" t="s">
        <v>7</v>
      </c>
      <c r="E96" s="1">
        <v>4</v>
      </c>
      <c r="F96" s="1"/>
      <c r="G96" s="1"/>
      <c r="H96" s="1"/>
      <c r="I96" s="1">
        <v>3</v>
      </c>
      <c r="J96" s="1"/>
      <c r="K96" s="1"/>
      <c r="L96" s="1"/>
      <c r="M96" s="1"/>
      <c r="N96" s="1">
        <v>8</v>
      </c>
      <c r="O96" s="1">
        <v>1</v>
      </c>
      <c r="P96" s="1"/>
    </row>
    <row r="97" spans="1:16" hidden="1">
      <c r="A97" s="7" t="s">
        <v>633</v>
      </c>
      <c r="B97" s="7" t="s">
        <v>634</v>
      </c>
      <c r="C97" s="3" t="s">
        <v>794</v>
      </c>
      <c r="D97" s="3" t="s">
        <v>7</v>
      </c>
      <c r="E97" s="1"/>
      <c r="F97" s="1"/>
      <c r="G97" s="1"/>
      <c r="H97" s="1"/>
      <c r="I97" s="1"/>
      <c r="J97" s="1"/>
      <c r="K97" s="1"/>
      <c r="L97" s="1"/>
      <c r="M97" s="1"/>
      <c r="N97" s="1">
        <v>14</v>
      </c>
      <c r="O97" s="1">
        <v>2</v>
      </c>
      <c r="P97" s="1"/>
    </row>
    <row r="98" spans="1:16" hidden="1">
      <c r="A98" s="14" t="s">
        <v>415</v>
      </c>
      <c r="B98" s="5" t="s">
        <v>416</v>
      </c>
      <c r="C98" s="3" t="s">
        <v>268</v>
      </c>
      <c r="D98" s="3" t="s">
        <v>7</v>
      </c>
      <c r="E98" s="1"/>
      <c r="F98" s="1"/>
      <c r="G98" s="1"/>
      <c r="H98" s="1"/>
      <c r="I98" s="1"/>
      <c r="J98" s="1"/>
      <c r="K98" s="1"/>
      <c r="L98" s="1"/>
      <c r="M98" s="1"/>
      <c r="N98" s="1">
        <v>14</v>
      </c>
      <c r="O98" s="1">
        <v>2</v>
      </c>
      <c r="P98" s="1"/>
    </row>
    <row r="99" spans="1:16" hidden="1">
      <c r="A99" s="14" t="s">
        <v>411</v>
      </c>
      <c r="B99" s="5" t="s">
        <v>412</v>
      </c>
      <c r="C99" s="3" t="s">
        <v>268</v>
      </c>
      <c r="D99" s="3" t="s">
        <v>7</v>
      </c>
      <c r="E99" s="1"/>
      <c r="F99" s="1"/>
      <c r="G99" s="1">
        <v>1</v>
      </c>
      <c r="H99" s="1"/>
      <c r="I99" s="1"/>
      <c r="J99" s="1"/>
      <c r="K99" s="1">
        <v>2</v>
      </c>
      <c r="L99" s="1"/>
      <c r="M99" s="1"/>
      <c r="N99" s="1">
        <v>13</v>
      </c>
      <c r="O99" s="1">
        <v>2</v>
      </c>
      <c r="P99" s="1"/>
    </row>
    <row r="100" spans="1:16" hidden="1">
      <c r="A100" s="14" t="s">
        <v>266</v>
      </c>
      <c r="B100" s="5" t="s">
        <v>267</v>
      </c>
      <c r="C100" s="3" t="s">
        <v>268</v>
      </c>
      <c r="D100" s="3" t="s">
        <v>7</v>
      </c>
      <c r="E100" s="1"/>
      <c r="F100" s="1"/>
      <c r="G100" s="1"/>
      <c r="H100" s="1"/>
      <c r="I100" s="1"/>
      <c r="J100" s="1"/>
      <c r="K100" s="1"/>
      <c r="L100" s="1"/>
      <c r="M100" s="1"/>
      <c r="N100" s="1">
        <v>14</v>
      </c>
      <c r="O100" s="1">
        <v>2</v>
      </c>
      <c r="P100" s="1"/>
    </row>
    <row r="101" spans="1:16" hidden="1">
      <c r="A101" s="14" t="s">
        <v>409</v>
      </c>
      <c r="B101" s="5" t="s">
        <v>410</v>
      </c>
      <c r="C101" s="3" t="s">
        <v>268</v>
      </c>
      <c r="D101" s="3" t="s">
        <v>7</v>
      </c>
      <c r="E101" s="1"/>
      <c r="F101" s="1"/>
      <c r="G101" s="1"/>
      <c r="H101" s="1">
        <v>1</v>
      </c>
      <c r="I101" s="1"/>
      <c r="J101" s="1"/>
      <c r="K101" s="1">
        <v>2</v>
      </c>
      <c r="L101" s="1"/>
      <c r="M101" s="1"/>
      <c r="N101" s="1">
        <v>14</v>
      </c>
      <c r="O101" s="1">
        <v>1</v>
      </c>
      <c r="P101" s="1"/>
    </row>
    <row r="102" spans="1:16" hidden="1">
      <c r="A102" s="14" t="s">
        <v>387</v>
      </c>
      <c r="B102" s="5" t="s">
        <v>388</v>
      </c>
      <c r="C102" s="3" t="s">
        <v>268</v>
      </c>
      <c r="D102" s="3" t="s">
        <v>7</v>
      </c>
      <c r="E102" s="1"/>
      <c r="F102" s="1"/>
      <c r="G102" s="1"/>
      <c r="H102" s="1"/>
      <c r="I102" s="1"/>
      <c r="J102" s="1"/>
      <c r="K102" s="1">
        <v>4</v>
      </c>
      <c r="L102" s="1"/>
      <c r="M102" s="1"/>
      <c r="N102" s="1">
        <v>14</v>
      </c>
      <c r="O102" s="1">
        <v>2</v>
      </c>
      <c r="P102" s="1"/>
    </row>
    <row r="103" spans="1:16" hidden="1">
      <c r="A103" s="14" t="s">
        <v>401</v>
      </c>
      <c r="B103" s="5" t="s">
        <v>402</v>
      </c>
      <c r="C103" s="3" t="s">
        <v>268</v>
      </c>
      <c r="D103" s="3" t="s">
        <v>7</v>
      </c>
      <c r="E103" s="1"/>
      <c r="F103" s="1"/>
      <c r="G103" s="1"/>
      <c r="H103" s="1"/>
      <c r="I103" s="1"/>
      <c r="J103" s="1"/>
      <c r="K103" s="1">
        <v>2</v>
      </c>
      <c r="L103" s="1"/>
      <c r="M103" s="1"/>
      <c r="N103" s="1">
        <v>14</v>
      </c>
      <c r="O103" s="1">
        <v>2</v>
      </c>
      <c r="P103" s="1"/>
    </row>
    <row r="104" spans="1:16" hidden="1">
      <c r="A104" s="14" t="s">
        <v>389</v>
      </c>
      <c r="B104" s="5" t="s">
        <v>390</v>
      </c>
      <c r="C104" s="3" t="s">
        <v>268</v>
      </c>
      <c r="D104" s="3" t="s">
        <v>7</v>
      </c>
      <c r="E104" s="1"/>
      <c r="F104" s="1">
        <v>1</v>
      </c>
      <c r="G104" s="1">
        <v>3</v>
      </c>
      <c r="H104" s="1"/>
      <c r="I104" s="1"/>
      <c r="J104" s="1"/>
      <c r="K104" s="1"/>
      <c r="L104" s="1"/>
      <c r="M104" s="1"/>
      <c r="N104" s="1">
        <v>11</v>
      </c>
      <c r="O104" s="1">
        <v>1</v>
      </c>
      <c r="P104" s="1"/>
    </row>
    <row r="105" spans="1:16" hidden="1">
      <c r="A105" s="14" t="s">
        <v>393</v>
      </c>
      <c r="B105" s="5" t="s">
        <v>394</v>
      </c>
      <c r="C105" s="3" t="s">
        <v>268</v>
      </c>
      <c r="D105" s="3" t="s">
        <v>7</v>
      </c>
      <c r="E105" s="1"/>
      <c r="F105" s="1"/>
      <c r="G105" s="1"/>
      <c r="H105" s="1"/>
      <c r="I105" s="1"/>
      <c r="J105" s="1"/>
      <c r="K105" s="1">
        <v>2</v>
      </c>
      <c r="L105" s="1"/>
      <c r="M105" s="1"/>
      <c r="N105" s="1">
        <v>14</v>
      </c>
      <c r="O105" s="1">
        <v>2</v>
      </c>
      <c r="P105" s="1"/>
    </row>
    <row r="106" spans="1:16" hidden="1">
      <c r="A106" s="14" t="s">
        <v>413</v>
      </c>
      <c r="B106" s="5" t="s">
        <v>414</v>
      </c>
      <c r="C106" s="3" t="s">
        <v>268</v>
      </c>
      <c r="D106" s="3" t="s">
        <v>7</v>
      </c>
      <c r="E106" s="1"/>
      <c r="F106" s="1"/>
      <c r="G106" s="1"/>
      <c r="H106" s="1"/>
      <c r="I106" s="1"/>
      <c r="J106" s="1"/>
      <c r="K106" s="1"/>
      <c r="L106" s="1"/>
      <c r="M106" s="1"/>
      <c r="N106" s="1">
        <v>14</v>
      </c>
      <c r="O106" s="1">
        <v>2</v>
      </c>
      <c r="P106" s="1"/>
    </row>
    <row r="107" spans="1:16" hidden="1">
      <c r="A107" s="14" t="s">
        <v>397</v>
      </c>
      <c r="B107" s="5" t="s">
        <v>398</v>
      </c>
      <c r="C107" s="3" t="s">
        <v>268</v>
      </c>
      <c r="D107" s="3" t="s">
        <v>7</v>
      </c>
      <c r="E107" s="1">
        <v>1</v>
      </c>
      <c r="F107" s="1"/>
      <c r="G107" s="1"/>
      <c r="H107" s="1"/>
      <c r="I107" s="1"/>
      <c r="J107" s="1"/>
      <c r="K107" s="1"/>
      <c r="L107" s="1"/>
      <c r="M107" s="1"/>
      <c r="N107" s="1">
        <v>13</v>
      </c>
      <c r="O107" s="1">
        <v>2</v>
      </c>
      <c r="P107" s="1"/>
    </row>
    <row r="108" spans="1:16" hidden="1">
      <c r="A108" s="14" t="s">
        <v>399</v>
      </c>
      <c r="B108" s="5" t="s">
        <v>400</v>
      </c>
      <c r="C108" s="3" t="s">
        <v>268</v>
      </c>
      <c r="D108" s="3" t="s">
        <v>7</v>
      </c>
      <c r="E108" s="1"/>
      <c r="F108" s="1"/>
      <c r="G108" s="1"/>
      <c r="H108" s="1"/>
      <c r="I108" s="1"/>
      <c r="J108" s="1"/>
      <c r="K108" s="1"/>
      <c r="L108" s="1"/>
      <c r="M108" s="1"/>
      <c r="N108" s="1">
        <v>14</v>
      </c>
      <c r="O108" s="1">
        <v>2</v>
      </c>
      <c r="P108" s="1"/>
    </row>
    <row r="109" spans="1:16" hidden="1">
      <c r="A109" s="14" t="s">
        <v>405</v>
      </c>
      <c r="B109" s="5" t="s">
        <v>406</v>
      </c>
      <c r="C109" s="3" t="s">
        <v>268</v>
      </c>
      <c r="D109" s="3" t="s">
        <v>7</v>
      </c>
      <c r="E109" s="1"/>
      <c r="F109" s="1"/>
      <c r="G109" s="1">
        <v>2</v>
      </c>
      <c r="H109" s="1">
        <v>1</v>
      </c>
      <c r="I109" s="1"/>
      <c r="J109" s="1"/>
      <c r="K109" s="1"/>
      <c r="L109" s="1"/>
      <c r="M109" s="1"/>
      <c r="N109" s="1">
        <v>12</v>
      </c>
      <c r="O109" s="1">
        <v>1</v>
      </c>
      <c r="P109" s="1"/>
    </row>
    <row r="110" spans="1:16" hidden="1">
      <c r="A110" s="14" t="s">
        <v>395</v>
      </c>
      <c r="B110" s="5" t="s">
        <v>396</v>
      </c>
      <c r="C110" s="3" t="s">
        <v>268</v>
      </c>
      <c r="D110" s="3" t="s">
        <v>7</v>
      </c>
      <c r="E110" s="1"/>
      <c r="F110" s="1"/>
      <c r="G110" s="1"/>
      <c r="H110" s="1"/>
      <c r="I110" s="1"/>
      <c r="J110" s="1"/>
      <c r="K110" s="1"/>
      <c r="L110" s="1"/>
      <c r="M110" s="1"/>
      <c r="N110" s="1">
        <v>14</v>
      </c>
      <c r="O110" s="1">
        <v>2</v>
      </c>
      <c r="P110" s="1"/>
    </row>
    <row r="111" spans="1:16" hidden="1">
      <c r="A111" s="14" t="s">
        <v>407</v>
      </c>
      <c r="B111" s="5" t="s">
        <v>408</v>
      </c>
      <c r="C111" s="3" t="s">
        <v>268</v>
      </c>
      <c r="D111" s="3" t="s">
        <v>7</v>
      </c>
      <c r="E111" s="1"/>
      <c r="F111" s="1"/>
      <c r="G111" s="1"/>
      <c r="H111" s="1"/>
      <c r="I111" s="1"/>
      <c r="J111" s="1"/>
      <c r="K111" s="1"/>
      <c r="L111" s="1"/>
      <c r="M111" s="1"/>
      <c r="N111" s="1">
        <v>14</v>
      </c>
      <c r="O111" s="1">
        <v>2</v>
      </c>
      <c r="P111" s="1"/>
    </row>
    <row r="112" spans="1:16" hidden="1">
      <c r="A112" s="14" t="s">
        <v>391</v>
      </c>
      <c r="B112" s="5" t="s">
        <v>392</v>
      </c>
      <c r="C112" s="3" t="s">
        <v>268</v>
      </c>
      <c r="D112" s="3" t="s">
        <v>7</v>
      </c>
      <c r="E112" s="1">
        <v>1</v>
      </c>
      <c r="F112" s="1"/>
      <c r="G112" s="1"/>
      <c r="H112" s="1"/>
      <c r="I112" s="1"/>
      <c r="J112" s="1"/>
      <c r="K112" s="1">
        <v>2</v>
      </c>
      <c r="L112" s="1"/>
      <c r="M112" s="1"/>
      <c r="N112" s="1">
        <v>14</v>
      </c>
      <c r="O112" s="1">
        <v>1</v>
      </c>
      <c r="P112" s="1"/>
    </row>
    <row r="113" spans="1:16" hidden="1">
      <c r="A113" s="14" t="s">
        <v>419</v>
      </c>
      <c r="B113" s="5" t="s">
        <v>420</v>
      </c>
      <c r="C113" s="3" t="s">
        <v>268</v>
      </c>
      <c r="D113" s="3" t="s">
        <v>7</v>
      </c>
      <c r="E113" s="1"/>
      <c r="F113" s="1"/>
      <c r="G113" s="1"/>
      <c r="H113" s="1"/>
      <c r="I113" s="1"/>
      <c r="J113" s="1"/>
      <c r="K113" s="1">
        <v>2</v>
      </c>
      <c r="L113" s="1"/>
      <c r="M113" s="1"/>
      <c r="N113" s="1">
        <v>14</v>
      </c>
      <c r="O113" s="1">
        <v>2</v>
      </c>
      <c r="P113" s="1"/>
    </row>
    <row r="114" spans="1:16" hidden="1">
      <c r="A114" s="14" t="s">
        <v>403</v>
      </c>
      <c r="B114" s="5" t="s">
        <v>404</v>
      </c>
      <c r="C114" s="3" t="s">
        <v>268</v>
      </c>
      <c r="D114" s="3" t="s">
        <v>7</v>
      </c>
      <c r="E114" s="1">
        <v>1</v>
      </c>
      <c r="F114" s="1"/>
      <c r="G114" s="1"/>
      <c r="H114" s="1"/>
      <c r="I114" s="1"/>
      <c r="J114" s="1"/>
      <c r="K114" s="1">
        <v>2</v>
      </c>
      <c r="L114" s="1"/>
      <c r="M114" s="1"/>
      <c r="N114" s="1">
        <v>13</v>
      </c>
      <c r="O114" s="1">
        <v>2</v>
      </c>
      <c r="P114" s="1"/>
    </row>
    <row r="115" spans="1:16" hidden="1">
      <c r="A115" s="14" t="s">
        <v>417</v>
      </c>
      <c r="B115" s="5" t="s">
        <v>418</v>
      </c>
      <c r="C115" s="3" t="s">
        <v>268</v>
      </c>
      <c r="D115" s="3" t="s">
        <v>7</v>
      </c>
      <c r="E115" s="1"/>
      <c r="F115" s="1"/>
      <c r="G115" s="1"/>
      <c r="H115" s="1">
        <v>1</v>
      </c>
      <c r="I115" s="1"/>
      <c r="J115" s="1"/>
      <c r="K115" s="73">
        <v>2</v>
      </c>
      <c r="L115" s="73"/>
      <c r="M115" s="73"/>
      <c r="N115" s="73">
        <v>14</v>
      </c>
      <c r="O115" s="73">
        <v>1</v>
      </c>
      <c r="P115" s="73"/>
    </row>
    <row r="116" spans="1:16" hidden="1">
      <c r="A116" s="14" t="s">
        <v>421</v>
      </c>
      <c r="B116" s="5" t="s">
        <v>422</v>
      </c>
      <c r="C116" s="3" t="s">
        <v>268</v>
      </c>
      <c r="D116" s="3" t="s">
        <v>7</v>
      </c>
      <c r="E116" s="1"/>
      <c r="F116" s="1"/>
      <c r="G116" s="1"/>
      <c r="H116" s="1">
        <v>1</v>
      </c>
      <c r="I116" s="1"/>
      <c r="J116" s="1"/>
      <c r="K116" s="1"/>
      <c r="L116" s="1"/>
      <c r="M116" s="1"/>
      <c r="N116" s="1">
        <v>14</v>
      </c>
      <c r="O116" s="1">
        <v>1</v>
      </c>
      <c r="P116" s="1"/>
    </row>
    <row r="117" spans="1:16" hidden="1">
      <c r="A117" s="10" t="s">
        <v>521</v>
      </c>
      <c r="B117" s="5" t="s">
        <v>522</v>
      </c>
      <c r="C117" s="3" t="s">
        <v>475</v>
      </c>
      <c r="D117" s="3" t="s">
        <v>7</v>
      </c>
      <c r="E117" s="1"/>
      <c r="F117" s="1"/>
      <c r="G117" s="1"/>
      <c r="H117" s="1">
        <v>1</v>
      </c>
      <c r="I117" s="1"/>
      <c r="J117" s="1"/>
      <c r="K117" s="1"/>
      <c r="L117" s="1"/>
      <c r="M117" s="1"/>
      <c r="N117" s="1">
        <v>12</v>
      </c>
      <c r="O117" s="1">
        <v>2</v>
      </c>
      <c r="P117" s="1"/>
    </row>
    <row r="118" spans="1:16" hidden="1">
      <c r="A118" s="10" t="s">
        <v>484</v>
      </c>
      <c r="B118" s="5" t="s">
        <v>485</v>
      </c>
      <c r="C118" s="3" t="s">
        <v>475</v>
      </c>
      <c r="D118" s="3" t="s">
        <v>7</v>
      </c>
      <c r="E118" s="1"/>
      <c r="F118" s="1"/>
      <c r="G118" s="1"/>
      <c r="H118" s="1">
        <v>1</v>
      </c>
      <c r="I118" s="1"/>
      <c r="J118" s="1"/>
      <c r="K118" s="1"/>
      <c r="L118" s="1"/>
      <c r="M118" s="1"/>
      <c r="N118" s="1">
        <v>12</v>
      </c>
      <c r="O118" s="1">
        <v>2</v>
      </c>
      <c r="P118" s="1"/>
    </row>
    <row r="119" spans="1:16" hidden="1">
      <c r="A119" s="14" t="s">
        <v>471</v>
      </c>
      <c r="B119" s="5" t="s">
        <v>472</v>
      </c>
      <c r="C119" s="3" t="s">
        <v>475</v>
      </c>
      <c r="D119" s="3" t="s">
        <v>7</v>
      </c>
      <c r="E119" s="1"/>
      <c r="F119" s="1"/>
      <c r="G119" s="1"/>
      <c r="H119" s="1" t="s">
        <v>435</v>
      </c>
      <c r="I119" s="1"/>
      <c r="J119" s="1"/>
      <c r="K119" s="1"/>
      <c r="L119" s="1">
        <v>1</v>
      </c>
      <c r="M119" s="1"/>
      <c r="N119" s="1"/>
      <c r="O119" s="1"/>
      <c r="P119" s="1"/>
    </row>
    <row r="120" spans="1:16" hidden="1">
      <c r="A120" s="7" t="s">
        <v>488</v>
      </c>
      <c r="B120" s="5" t="s">
        <v>489</v>
      </c>
      <c r="C120" s="3" t="s">
        <v>475</v>
      </c>
      <c r="D120" s="3" t="s">
        <v>7</v>
      </c>
      <c r="E120" s="1"/>
      <c r="F120" s="1"/>
      <c r="G120" s="1"/>
      <c r="H120" s="1"/>
      <c r="I120" s="1">
        <v>1</v>
      </c>
      <c r="J120" s="1"/>
      <c r="K120" s="1"/>
      <c r="L120" s="1">
        <v>1</v>
      </c>
      <c r="M120" s="1"/>
      <c r="N120" s="1">
        <v>12</v>
      </c>
      <c r="O120" s="1">
        <v>1</v>
      </c>
      <c r="P120" s="1"/>
    </row>
    <row r="121" spans="1:16" hidden="1">
      <c r="A121" s="10" t="s">
        <v>482</v>
      </c>
      <c r="B121" s="5" t="s">
        <v>483</v>
      </c>
      <c r="C121" s="3" t="s">
        <v>475</v>
      </c>
      <c r="D121" s="3" t="s">
        <v>7</v>
      </c>
      <c r="E121" s="1"/>
      <c r="F121" s="1"/>
      <c r="G121" s="1"/>
      <c r="H121" s="1"/>
      <c r="I121" s="1"/>
      <c r="J121" s="1"/>
      <c r="K121" s="1"/>
      <c r="L121" s="1"/>
      <c r="M121" s="1"/>
      <c r="N121" s="1">
        <v>13</v>
      </c>
      <c r="O121" s="1">
        <v>2</v>
      </c>
      <c r="P121" s="1"/>
    </row>
    <row r="122" spans="1:16" hidden="1">
      <c r="A122" s="10" t="s">
        <v>496</v>
      </c>
      <c r="B122" s="5" t="s">
        <v>497</v>
      </c>
      <c r="C122" s="3" t="s">
        <v>475</v>
      </c>
      <c r="D122" s="3" t="s">
        <v>7</v>
      </c>
      <c r="E122" s="1"/>
      <c r="F122" s="1"/>
      <c r="G122" s="1"/>
      <c r="H122" s="1"/>
      <c r="I122" s="1">
        <v>3</v>
      </c>
      <c r="J122" s="1"/>
      <c r="K122" s="1"/>
      <c r="L122" s="1"/>
      <c r="M122" s="1"/>
      <c r="N122" s="1">
        <v>10</v>
      </c>
      <c r="O122" s="1">
        <v>2</v>
      </c>
      <c r="P122" s="1"/>
    </row>
    <row r="123" spans="1:16" hidden="1">
      <c r="A123" s="10" t="s">
        <v>494</v>
      </c>
      <c r="B123" s="5" t="s">
        <v>495</v>
      </c>
      <c r="C123" s="3" t="s">
        <v>475</v>
      </c>
      <c r="D123" s="3" t="s">
        <v>7</v>
      </c>
      <c r="E123" s="1"/>
      <c r="F123" s="1"/>
      <c r="G123" s="1"/>
      <c r="H123" s="1"/>
      <c r="I123" s="1"/>
      <c r="J123" s="1"/>
      <c r="K123" s="1"/>
      <c r="L123" s="1"/>
      <c r="M123" s="1"/>
      <c r="N123" s="1">
        <v>13</v>
      </c>
      <c r="O123" s="1">
        <v>2</v>
      </c>
      <c r="P123" s="1"/>
    </row>
    <row r="124" spans="1:16" hidden="1">
      <c r="A124" s="10" t="s">
        <v>498</v>
      </c>
      <c r="B124" s="5" t="s">
        <v>499</v>
      </c>
      <c r="C124" s="3" t="s">
        <v>475</v>
      </c>
      <c r="D124" s="3" t="s">
        <v>7</v>
      </c>
      <c r="E124" s="1"/>
      <c r="F124" s="1"/>
      <c r="G124" s="1"/>
      <c r="H124" s="1"/>
      <c r="I124" s="1"/>
      <c r="J124" s="1"/>
      <c r="K124" s="1"/>
      <c r="L124" s="1"/>
      <c r="M124" s="1"/>
      <c r="N124" s="1">
        <v>13</v>
      </c>
      <c r="O124" s="1">
        <v>2</v>
      </c>
      <c r="P124" s="1"/>
    </row>
    <row r="125" spans="1:16" hidden="1">
      <c r="A125" s="10" t="s">
        <v>476</v>
      </c>
      <c r="B125" s="5" t="s">
        <v>477</v>
      </c>
      <c r="C125" s="3" t="s">
        <v>475</v>
      </c>
      <c r="D125" s="3" t="s">
        <v>7</v>
      </c>
      <c r="E125" s="1"/>
      <c r="F125" s="1"/>
      <c r="G125" s="1"/>
      <c r="H125" s="1">
        <v>1</v>
      </c>
      <c r="I125" s="1"/>
      <c r="J125" s="1"/>
      <c r="K125" s="1"/>
      <c r="L125" s="1"/>
      <c r="M125" s="1"/>
      <c r="N125" s="1">
        <v>12</v>
      </c>
      <c r="O125" s="1">
        <v>1</v>
      </c>
      <c r="P125" s="1"/>
    </row>
    <row r="126" spans="1:16" hidden="1">
      <c r="A126" s="10" t="s">
        <v>523</v>
      </c>
      <c r="B126" s="5" t="s">
        <v>524</v>
      </c>
      <c r="C126" s="3" t="s">
        <v>475</v>
      </c>
      <c r="D126" s="3" t="s">
        <v>7</v>
      </c>
      <c r="E126" s="1"/>
      <c r="F126" s="1"/>
      <c r="G126" s="1"/>
      <c r="H126" s="1">
        <v>1</v>
      </c>
      <c r="I126" s="1"/>
      <c r="J126" s="1"/>
      <c r="K126" s="1"/>
      <c r="L126" s="1"/>
      <c r="M126" s="1"/>
      <c r="N126" s="1">
        <v>13</v>
      </c>
      <c r="O126" s="1">
        <v>1</v>
      </c>
      <c r="P126" s="1"/>
    </row>
    <row r="127" spans="1:16" hidden="1">
      <c r="A127" s="14" t="s">
        <v>473</v>
      </c>
      <c r="B127" s="5" t="s">
        <v>474</v>
      </c>
      <c r="C127" s="3" t="s">
        <v>475</v>
      </c>
      <c r="D127" s="3" t="s">
        <v>7</v>
      </c>
      <c r="E127" s="1"/>
      <c r="F127" s="1"/>
      <c r="G127" s="1"/>
      <c r="H127" s="1">
        <v>1</v>
      </c>
      <c r="I127" s="1"/>
      <c r="J127" s="1"/>
      <c r="K127" s="1"/>
      <c r="L127" s="1"/>
      <c r="M127" s="1"/>
      <c r="N127" s="1">
        <v>13</v>
      </c>
      <c r="O127" s="1">
        <v>1</v>
      </c>
      <c r="P127" s="1"/>
    </row>
    <row r="128" spans="1:16" hidden="1">
      <c r="A128" s="10" t="s">
        <v>525</v>
      </c>
      <c r="B128" s="5" t="s">
        <v>526</v>
      </c>
      <c r="C128" s="3" t="s">
        <v>475</v>
      </c>
      <c r="D128" s="3" t="s">
        <v>7</v>
      </c>
      <c r="E128" s="1"/>
      <c r="F128" s="1"/>
      <c r="G128" s="1"/>
      <c r="H128" s="1"/>
      <c r="I128" s="1">
        <v>2</v>
      </c>
      <c r="J128" s="1"/>
      <c r="K128" s="1"/>
      <c r="L128" s="1"/>
      <c r="M128" s="1"/>
      <c r="N128" s="1">
        <v>12</v>
      </c>
      <c r="O128" s="1">
        <v>1</v>
      </c>
      <c r="P128" s="1"/>
    </row>
    <row r="129" spans="1:16" hidden="1">
      <c r="A129" s="7" t="s">
        <v>492</v>
      </c>
      <c r="B129" s="5" t="s">
        <v>493</v>
      </c>
      <c r="C129" s="3" t="s">
        <v>475</v>
      </c>
      <c r="D129" s="3" t="s">
        <v>7</v>
      </c>
      <c r="E129" s="1"/>
      <c r="F129" s="1"/>
      <c r="G129" s="1"/>
      <c r="H129" s="1">
        <v>1</v>
      </c>
      <c r="I129" s="1"/>
      <c r="J129" s="1"/>
      <c r="K129" s="1"/>
      <c r="L129" s="1"/>
      <c r="M129" s="1"/>
      <c r="N129" s="1">
        <v>12</v>
      </c>
      <c r="O129" s="1">
        <v>2</v>
      </c>
      <c r="P129" s="1"/>
    </row>
    <row r="130" spans="1:16" hidden="1">
      <c r="A130" s="10" t="s">
        <v>478</v>
      </c>
      <c r="B130" s="5" t="s">
        <v>479</v>
      </c>
      <c r="C130" s="3" t="s">
        <v>475</v>
      </c>
      <c r="D130" s="3" t="s">
        <v>7</v>
      </c>
      <c r="E130" s="1"/>
      <c r="F130" s="1"/>
      <c r="G130" s="1"/>
      <c r="H130" s="1">
        <v>1</v>
      </c>
      <c r="I130" s="1"/>
      <c r="J130" s="1"/>
      <c r="K130" s="1"/>
      <c r="L130" s="1"/>
      <c r="M130" s="1"/>
      <c r="N130" s="1">
        <v>12</v>
      </c>
      <c r="O130" s="1">
        <v>2</v>
      </c>
      <c r="P130" s="1"/>
    </row>
    <row r="131" spans="1:16" hidden="1">
      <c r="A131" s="14" t="s">
        <v>423</v>
      </c>
      <c r="B131" s="5" t="s">
        <v>424</v>
      </c>
      <c r="C131" s="5" t="s">
        <v>303</v>
      </c>
      <c r="D131" s="3" t="s">
        <v>7</v>
      </c>
      <c r="E131" s="1"/>
      <c r="F131" s="1"/>
      <c r="G131" s="1"/>
      <c r="H131" s="1"/>
      <c r="I131" s="1"/>
      <c r="J131" s="1">
        <v>1</v>
      </c>
      <c r="K131" s="1">
        <v>2</v>
      </c>
      <c r="L131" s="1"/>
      <c r="M131" s="1"/>
      <c r="N131" s="1">
        <v>13</v>
      </c>
      <c r="O131" s="1">
        <v>2</v>
      </c>
      <c r="P131" s="1"/>
    </row>
    <row r="132" spans="1:16" hidden="1">
      <c r="A132" s="14" t="s">
        <v>429</v>
      </c>
      <c r="B132" s="5" t="s">
        <v>430</v>
      </c>
      <c r="C132" s="5" t="s">
        <v>303</v>
      </c>
      <c r="D132" s="3" t="s">
        <v>7</v>
      </c>
      <c r="E132" s="1"/>
      <c r="F132" s="1"/>
      <c r="G132" s="1"/>
      <c r="H132" s="1"/>
      <c r="I132" s="1"/>
      <c r="J132" s="1" t="s">
        <v>435</v>
      </c>
      <c r="K132" s="1">
        <v>2</v>
      </c>
      <c r="L132" s="1"/>
      <c r="M132" s="1"/>
      <c r="N132" s="1">
        <v>13</v>
      </c>
      <c r="O132" s="1">
        <v>2</v>
      </c>
      <c r="P132" s="1"/>
    </row>
    <row r="133" spans="1:16" hidden="1">
      <c r="A133" s="14" t="s">
        <v>327</v>
      </c>
      <c r="B133" s="5" t="s">
        <v>328</v>
      </c>
      <c r="C133" s="5" t="s">
        <v>306</v>
      </c>
      <c r="D133" s="3" t="s">
        <v>7</v>
      </c>
      <c r="E133" s="1"/>
      <c r="F133" s="1"/>
      <c r="G133" s="1"/>
      <c r="H133" s="1">
        <v>1</v>
      </c>
      <c r="I133" s="1"/>
      <c r="J133" s="1"/>
      <c r="K133" s="1"/>
      <c r="L133" s="1"/>
      <c r="M133" s="1"/>
      <c r="N133" s="1">
        <v>12</v>
      </c>
      <c r="O133" s="1">
        <v>2</v>
      </c>
      <c r="P133" s="1"/>
    </row>
    <row r="134" spans="1:16" hidden="1">
      <c r="A134" s="14" t="s">
        <v>431</v>
      </c>
      <c r="B134" s="5" t="s">
        <v>432</v>
      </c>
      <c r="C134" s="5" t="s">
        <v>303</v>
      </c>
      <c r="D134" s="3" t="s">
        <v>7</v>
      </c>
      <c r="E134" s="1">
        <v>3</v>
      </c>
      <c r="F134" s="1">
        <v>1</v>
      </c>
      <c r="G134" s="1">
        <v>1</v>
      </c>
      <c r="H134" s="1"/>
      <c r="I134" s="1"/>
      <c r="J134" s="1"/>
      <c r="K134" s="1"/>
      <c r="L134" s="1"/>
      <c r="M134" s="1"/>
      <c r="N134" s="1">
        <v>9</v>
      </c>
      <c r="O134" s="1">
        <v>1</v>
      </c>
      <c r="P134" s="1"/>
    </row>
    <row r="135" spans="1:16" hidden="1">
      <c r="A135" s="14" t="s">
        <v>433</v>
      </c>
      <c r="B135" s="5" t="s">
        <v>434</v>
      </c>
      <c r="C135" s="5" t="s">
        <v>303</v>
      </c>
      <c r="D135" s="3" t="s">
        <v>7</v>
      </c>
      <c r="E135" s="1"/>
      <c r="F135" s="1"/>
      <c r="G135" s="1"/>
      <c r="H135" s="1"/>
      <c r="I135" s="1"/>
      <c r="J135" s="1"/>
      <c r="K135" s="1">
        <v>4</v>
      </c>
      <c r="L135" s="1"/>
      <c r="M135" s="1"/>
      <c r="N135" s="1">
        <v>13</v>
      </c>
      <c r="O135" s="1">
        <v>2</v>
      </c>
      <c r="P135" s="1"/>
    </row>
    <row r="136" spans="1:16" hidden="1">
      <c r="A136" s="14" t="s">
        <v>436</v>
      </c>
      <c r="B136" s="5" t="s">
        <v>437</v>
      </c>
      <c r="C136" s="5" t="s">
        <v>303</v>
      </c>
      <c r="D136" s="3" t="s">
        <v>7</v>
      </c>
      <c r="E136" s="1"/>
      <c r="F136" s="1"/>
      <c r="G136" s="1"/>
      <c r="H136" s="1">
        <v>1</v>
      </c>
      <c r="I136" s="1"/>
      <c r="J136" s="1"/>
      <c r="K136" s="1">
        <v>2</v>
      </c>
      <c r="L136" s="1"/>
      <c r="M136" s="1"/>
      <c r="N136" s="1">
        <v>13</v>
      </c>
      <c r="O136" s="1">
        <v>1</v>
      </c>
      <c r="P136" s="1"/>
    </row>
    <row r="137" spans="1:16" hidden="1">
      <c r="A137" s="14" t="s">
        <v>440</v>
      </c>
      <c r="B137" s="5" t="s">
        <v>441</v>
      </c>
      <c r="C137" s="5" t="s">
        <v>303</v>
      </c>
      <c r="D137" s="3" t="s">
        <v>7</v>
      </c>
      <c r="E137" s="1"/>
      <c r="F137" s="1"/>
      <c r="G137" s="1"/>
      <c r="H137" s="1">
        <v>1</v>
      </c>
      <c r="I137" s="1"/>
      <c r="J137" s="1"/>
      <c r="K137" s="1"/>
      <c r="L137" s="1"/>
      <c r="M137" s="1"/>
      <c r="N137" s="1">
        <v>12</v>
      </c>
      <c r="O137" s="1">
        <v>2</v>
      </c>
      <c r="P137" s="1"/>
    </row>
    <row r="138" spans="1:16" hidden="1">
      <c r="A138" s="14" t="s">
        <v>444</v>
      </c>
      <c r="B138" s="5" t="s">
        <v>445</v>
      </c>
      <c r="C138" s="5" t="s">
        <v>303</v>
      </c>
      <c r="D138" s="3" t="s">
        <v>7</v>
      </c>
      <c r="E138" s="1">
        <v>1</v>
      </c>
      <c r="F138" s="1"/>
      <c r="G138" s="1"/>
      <c r="H138" s="1"/>
      <c r="I138" s="1"/>
      <c r="J138" s="1"/>
      <c r="K138" s="1"/>
      <c r="L138" s="1"/>
      <c r="M138" s="1"/>
      <c r="N138" s="1">
        <v>12</v>
      </c>
      <c r="O138" s="1">
        <v>2</v>
      </c>
      <c r="P138" s="1"/>
    </row>
    <row r="139" spans="1:16" hidden="1">
      <c r="A139" s="14" t="s">
        <v>450</v>
      </c>
      <c r="B139" s="5" t="s">
        <v>451</v>
      </c>
      <c r="C139" s="5" t="s">
        <v>303</v>
      </c>
      <c r="D139" s="3" t="s">
        <v>7</v>
      </c>
      <c r="E139" s="1"/>
      <c r="F139" s="1"/>
      <c r="G139" s="1"/>
      <c r="H139" s="1">
        <v>1</v>
      </c>
      <c r="I139" s="1"/>
      <c r="J139" s="1"/>
      <c r="K139" s="1"/>
      <c r="L139" s="1"/>
      <c r="M139" s="1"/>
      <c r="N139" s="1">
        <v>12</v>
      </c>
      <c r="O139" s="1">
        <v>2</v>
      </c>
      <c r="P139" s="1"/>
    </row>
    <row r="140" spans="1:16" hidden="1">
      <c r="A140" s="14" t="s">
        <v>456</v>
      </c>
      <c r="B140" s="5" t="s">
        <v>457</v>
      </c>
      <c r="C140" s="5" t="s">
        <v>303</v>
      </c>
      <c r="D140" s="3" t="s">
        <v>7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idden="1">
      <c r="A141" s="14" t="s">
        <v>460</v>
      </c>
      <c r="B141" s="5" t="s">
        <v>461</v>
      </c>
      <c r="C141" s="5" t="s">
        <v>303</v>
      </c>
      <c r="D141" s="3" t="s">
        <v>7</v>
      </c>
      <c r="E141" s="1"/>
      <c r="F141" s="1"/>
      <c r="G141" s="1"/>
      <c r="H141" s="1"/>
      <c r="I141" s="1">
        <v>4</v>
      </c>
      <c r="J141" s="1"/>
      <c r="K141" s="1"/>
      <c r="L141" s="1"/>
      <c r="M141" s="1"/>
      <c r="N141" s="1">
        <v>10</v>
      </c>
      <c r="O141" s="1">
        <v>1</v>
      </c>
      <c r="P141" s="1"/>
    </row>
    <row r="142" spans="1:16" hidden="1">
      <c r="A142" s="7" t="s">
        <v>613</v>
      </c>
      <c r="B142" s="7" t="s">
        <v>614</v>
      </c>
      <c r="C142" s="3" t="s">
        <v>303</v>
      </c>
      <c r="D142" s="3" t="s">
        <v>7</v>
      </c>
      <c r="E142" s="1">
        <v>1</v>
      </c>
      <c r="F142" s="1"/>
      <c r="G142" s="1"/>
      <c r="H142" s="1"/>
      <c r="I142" s="1"/>
      <c r="J142" s="1"/>
      <c r="K142" s="1"/>
      <c r="L142" s="1"/>
      <c r="M142" s="1"/>
      <c r="N142" s="1">
        <v>12</v>
      </c>
      <c r="O142" s="1">
        <v>2</v>
      </c>
      <c r="P142" s="1"/>
    </row>
    <row r="143" spans="1:16" hidden="1">
      <c r="A143" s="14" t="s">
        <v>463</v>
      </c>
      <c r="B143" s="5" t="s">
        <v>464</v>
      </c>
      <c r="C143" s="5" t="s">
        <v>303</v>
      </c>
      <c r="D143" s="3" t="s">
        <v>7</v>
      </c>
      <c r="E143" s="1"/>
      <c r="F143" s="1"/>
      <c r="G143" s="1"/>
      <c r="H143" s="1"/>
      <c r="I143" s="1"/>
      <c r="J143" s="1"/>
      <c r="K143" s="1">
        <v>2</v>
      </c>
      <c r="L143" s="1"/>
      <c r="M143" s="1"/>
      <c r="N143" s="1">
        <v>13</v>
      </c>
      <c r="O143" s="1">
        <v>2</v>
      </c>
      <c r="P143" s="1"/>
    </row>
    <row r="144" spans="1:16" hidden="1">
      <c r="A144" s="16" t="s">
        <v>639</v>
      </c>
      <c r="B144" s="16" t="s">
        <v>787</v>
      </c>
      <c r="C144" s="6" t="s">
        <v>475</v>
      </c>
      <c r="D144" s="6" t="s">
        <v>7</v>
      </c>
      <c r="E144" s="1"/>
      <c r="F144" s="1"/>
      <c r="G144" s="1"/>
      <c r="H144" s="1">
        <v>1</v>
      </c>
      <c r="I144" s="1"/>
      <c r="J144" s="1"/>
      <c r="K144" s="1"/>
      <c r="L144" s="1"/>
      <c r="M144" s="1"/>
      <c r="N144" s="1">
        <v>12</v>
      </c>
      <c r="O144" s="1">
        <v>2</v>
      </c>
      <c r="P144" s="1"/>
    </row>
    <row r="145" spans="1:16" hidden="1">
      <c r="A145" s="14" t="s">
        <v>260</v>
      </c>
      <c r="B145" s="5" t="s">
        <v>261</v>
      </c>
      <c r="C145" s="3" t="s">
        <v>259</v>
      </c>
      <c r="D145" s="3" t="s">
        <v>7</v>
      </c>
      <c r="E145" s="1"/>
      <c r="F145" s="1"/>
      <c r="G145" s="1"/>
      <c r="H145" s="1"/>
      <c r="I145" s="1"/>
      <c r="J145" s="1"/>
      <c r="K145" s="1"/>
      <c r="L145" s="1"/>
      <c r="M145" s="1"/>
      <c r="N145" s="1">
        <v>13</v>
      </c>
      <c r="O145" s="1">
        <v>2</v>
      </c>
      <c r="P145" s="1"/>
    </row>
    <row r="146" spans="1:16" hidden="1">
      <c r="A146" s="14" t="s">
        <v>262</v>
      </c>
      <c r="B146" s="5" t="s">
        <v>263</v>
      </c>
      <c r="C146" s="3" t="s">
        <v>259</v>
      </c>
      <c r="D146" s="3" t="s">
        <v>7</v>
      </c>
      <c r="E146" s="1"/>
      <c r="F146" s="1"/>
      <c r="G146" s="1"/>
      <c r="H146" s="1"/>
      <c r="I146" s="1"/>
      <c r="J146" s="1"/>
      <c r="K146" s="1"/>
      <c r="L146" s="1"/>
      <c r="M146" s="1"/>
      <c r="N146" s="1">
        <v>13</v>
      </c>
      <c r="O146" s="1">
        <v>2</v>
      </c>
      <c r="P146" s="1"/>
    </row>
    <row r="147" spans="1:16" hidden="1">
      <c r="A147" s="14" t="s">
        <v>264</v>
      </c>
      <c r="B147" s="5" t="s">
        <v>265</v>
      </c>
      <c r="C147" s="3" t="s">
        <v>259</v>
      </c>
      <c r="D147" s="3" t="s">
        <v>7</v>
      </c>
      <c r="E147" s="1">
        <v>1</v>
      </c>
      <c r="F147" s="1"/>
      <c r="G147" s="1"/>
      <c r="H147" s="1"/>
      <c r="I147" s="1"/>
      <c r="J147" s="1"/>
      <c r="K147" s="1"/>
      <c r="L147" s="1"/>
      <c r="M147" s="1"/>
      <c r="N147" s="1">
        <v>12</v>
      </c>
      <c r="O147" s="1">
        <v>2</v>
      </c>
      <c r="P147" s="1"/>
    </row>
    <row r="148" spans="1:16" hidden="1">
      <c r="A148" s="14" t="s">
        <v>269</v>
      </c>
      <c r="B148" s="5" t="s">
        <v>270</v>
      </c>
      <c r="C148" s="3" t="s">
        <v>259</v>
      </c>
      <c r="D148" s="3" t="s">
        <v>7</v>
      </c>
      <c r="E148" s="1">
        <v>1</v>
      </c>
      <c r="F148" s="1"/>
      <c r="G148" s="1"/>
      <c r="H148" s="1"/>
      <c r="I148" s="1"/>
      <c r="J148" s="1"/>
      <c r="K148" s="1"/>
      <c r="L148" s="1"/>
      <c r="M148" s="1"/>
      <c r="N148" s="1">
        <v>12</v>
      </c>
      <c r="O148" s="1">
        <v>2</v>
      </c>
      <c r="P148" s="1"/>
    </row>
    <row r="149" spans="1:16" hidden="1">
      <c r="A149" s="14" t="s">
        <v>271</v>
      </c>
      <c r="B149" s="5" t="s">
        <v>272</v>
      </c>
      <c r="C149" s="3" t="s">
        <v>259</v>
      </c>
      <c r="D149" s="3" t="s">
        <v>7</v>
      </c>
      <c r="E149" s="1"/>
      <c r="F149" s="1"/>
      <c r="G149" s="1"/>
      <c r="H149" s="1"/>
      <c r="I149" s="1"/>
      <c r="J149" s="1"/>
      <c r="K149" s="1"/>
      <c r="L149" s="1"/>
      <c r="M149" s="1"/>
      <c r="N149" s="1">
        <v>13</v>
      </c>
      <c r="O149" s="1">
        <v>2</v>
      </c>
      <c r="P149" s="1"/>
    </row>
    <row r="150" spans="1:16" hidden="1">
      <c r="A150" s="14" t="s">
        <v>273</v>
      </c>
      <c r="B150" s="5" t="s">
        <v>274</v>
      </c>
      <c r="C150" s="3" t="s">
        <v>259</v>
      </c>
      <c r="D150" s="3" t="s">
        <v>7</v>
      </c>
      <c r="E150" s="1">
        <v>1</v>
      </c>
      <c r="F150" s="1"/>
      <c r="G150" s="1"/>
      <c r="H150" s="1"/>
      <c r="I150" s="1"/>
      <c r="J150" s="1"/>
      <c r="K150" s="1"/>
      <c r="L150" s="1"/>
      <c r="M150" s="1"/>
      <c r="N150" s="1">
        <v>11</v>
      </c>
      <c r="O150" s="1">
        <v>2</v>
      </c>
      <c r="P150" s="1"/>
    </row>
    <row r="151" spans="1:16" hidden="1">
      <c r="A151" s="14" t="s">
        <v>279</v>
      </c>
      <c r="B151" s="5" t="s">
        <v>280</v>
      </c>
      <c r="C151" s="3" t="s">
        <v>259</v>
      </c>
      <c r="D151" s="3" t="s">
        <v>7</v>
      </c>
      <c r="E151" s="1">
        <v>1</v>
      </c>
      <c r="F151" s="1"/>
      <c r="G151" s="1"/>
      <c r="H151" s="1">
        <v>1</v>
      </c>
      <c r="I151" s="1"/>
      <c r="J151" s="1"/>
      <c r="K151" s="1"/>
      <c r="L151" s="1"/>
      <c r="M151" s="1"/>
      <c r="N151" s="1">
        <v>13</v>
      </c>
      <c r="O151" s="1">
        <v>0</v>
      </c>
      <c r="P151" s="1"/>
    </row>
    <row r="152" spans="1:16" hidden="1">
      <c r="A152" s="14" t="s">
        <v>290</v>
      </c>
      <c r="B152" s="5" t="s">
        <v>291</v>
      </c>
      <c r="C152" s="3" t="s">
        <v>259</v>
      </c>
      <c r="D152" s="3" t="s">
        <v>7</v>
      </c>
      <c r="E152" s="1"/>
      <c r="F152" s="1"/>
      <c r="G152" s="1"/>
      <c r="H152" s="1">
        <v>2</v>
      </c>
      <c r="I152" s="1"/>
      <c r="J152" s="1"/>
      <c r="K152" s="1"/>
      <c r="L152" s="1"/>
      <c r="M152" s="1"/>
      <c r="N152" s="1">
        <v>11</v>
      </c>
      <c r="O152" s="1">
        <v>2</v>
      </c>
      <c r="P152" s="1"/>
    </row>
    <row r="153" spans="1:16" hidden="1">
      <c r="A153" s="14" t="s">
        <v>292</v>
      </c>
      <c r="B153" s="5" t="s">
        <v>293</v>
      </c>
      <c r="C153" s="3" t="s">
        <v>259</v>
      </c>
      <c r="D153" s="3" t="s">
        <v>7</v>
      </c>
      <c r="E153" s="1"/>
      <c r="F153" s="1"/>
      <c r="G153" s="1"/>
      <c r="H153" s="1">
        <v>1</v>
      </c>
      <c r="I153" s="1"/>
      <c r="J153" s="1"/>
      <c r="K153" s="1"/>
      <c r="L153" s="1"/>
      <c r="M153" s="1"/>
      <c r="N153" s="1">
        <v>12</v>
      </c>
      <c r="O153" s="1">
        <v>2</v>
      </c>
      <c r="P153" s="1"/>
    </row>
    <row r="154" spans="1:16" hidden="1">
      <c r="A154" s="14" t="s">
        <v>296</v>
      </c>
      <c r="B154" s="5" t="s">
        <v>297</v>
      </c>
      <c r="C154" s="3" t="s">
        <v>259</v>
      </c>
      <c r="D154" s="3" t="s">
        <v>7</v>
      </c>
      <c r="E154" s="1"/>
      <c r="F154" s="1">
        <v>2</v>
      </c>
      <c r="G154" s="1"/>
      <c r="H154" s="1"/>
      <c r="I154" s="1"/>
      <c r="J154" s="1"/>
      <c r="K154" s="1"/>
      <c r="L154" s="1"/>
      <c r="M154" s="1"/>
      <c r="N154" s="1">
        <v>11</v>
      </c>
      <c r="O154" s="1">
        <v>2</v>
      </c>
      <c r="P154" s="1"/>
    </row>
    <row r="155" spans="1:16" hidden="1">
      <c r="A155" s="14" t="s">
        <v>463</v>
      </c>
      <c r="B155" s="5" t="s">
        <v>299</v>
      </c>
      <c r="C155" s="3" t="s">
        <v>259</v>
      </c>
      <c r="D155" s="3" t="s">
        <v>7</v>
      </c>
      <c r="E155" s="1"/>
      <c r="F155" s="1"/>
      <c r="G155" s="1"/>
      <c r="H155" s="1"/>
      <c r="I155" s="1"/>
      <c r="J155" s="1"/>
      <c r="K155" s="1"/>
      <c r="L155" s="1"/>
      <c r="M155" s="1"/>
      <c r="N155" s="1">
        <v>13</v>
      </c>
      <c r="O155" s="1">
        <v>2</v>
      </c>
      <c r="P155" s="1"/>
    </row>
    <row r="156" spans="1:16" hidden="1">
      <c r="A156" s="7" t="s">
        <v>554</v>
      </c>
      <c r="B156" s="5" t="s">
        <v>555</v>
      </c>
      <c r="C156" s="3" t="s">
        <v>475</v>
      </c>
      <c r="D156" s="3" t="s">
        <v>7</v>
      </c>
      <c r="E156" s="1"/>
      <c r="F156" s="1"/>
      <c r="G156" s="1"/>
      <c r="H156" s="1"/>
      <c r="I156" s="1">
        <v>2</v>
      </c>
      <c r="J156" s="1"/>
      <c r="K156" s="1"/>
      <c r="L156" s="1"/>
      <c r="M156" s="1"/>
      <c r="N156" s="1">
        <v>12</v>
      </c>
      <c r="O156" s="1">
        <v>1</v>
      </c>
      <c r="P156" s="1"/>
    </row>
    <row r="157" spans="1:16" hidden="1">
      <c r="A157" s="10" t="s">
        <v>480</v>
      </c>
      <c r="B157" s="5" t="s">
        <v>481</v>
      </c>
      <c r="C157" s="3" t="s">
        <v>475</v>
      </c>
      <c r="D157" s="3" t="s">
        <v>7</v>
      </c>
      <c r="E157" s="1"/>
      <c r="F157" s="1"/>
      <c r="G157" s="1"/>
      <c r="H157" s="1"/>
      <c r="I157" s="1"/>
      <c r="J157" s="1"/>
      <c r="K157" s="1"/>
      <c r="L157" s="1"/>
      <c r="M157" s="1"/>
      <c r="N157" s="1">
        <v>13</v>
      </c>
      <c r="O157" s="1">
        <v>2</v>
      </c>
      <c r="P157" s="1"/>
    </row>
    <row r="158" spans="1:16" hidden="1">
      <c r="A158" s="14" t="s">
        <v>307</v>
      </c>
      <c r="B158" s="12" t="s">
        <v>308</v>
      </c>
      <c r="C158" s="61" t="s">
        <v>600</v>
      </c>
      <c r="D158" s="4" t="s">
        <v>7</v>
      </c>
      <c r="E158" s="1">
        <v>1</v>
      </c>
      <c r="F158" s="1"/>
      <c r="G158" s="1"/>
      <c r="H158" s="1"/>
      <c r="I158" s="1"/>
      <c r="J158" s="1"/>
      <c r="K158" s="1"/>
      <c r="L158" s="1">
        <v>1</v>
      </c>
      <c r="M158" s="1"/>
      <c r="N158" s="1">
        <v>12</v>
      </c>
      <c r="O158" s="1">
        <v>2</v>
      </c>
      <c r="P158" s="1"/>
    </row>
    <row r="159" spans="1:16" hidden="1">
      <c r="A159" s="14" t="s">
        <v>309</v>
      </c>
      <c r="B159" s="12" t="s">
        <v>310</v>
      </c>
      <c r="C159" s="9" t="s">
        <v>306</v>
      </c>
      <c r="D159" s="4" t="s">
        <v>7</v>
      </c>
      <c r="E159" s="1"/>
      <c r="F159" s="1"/>
      <c r="G159" s="1">
        <v>3</v>
      </c>
      <c r="H159" s="1"/>
      <c r="I159" s="1"/>
      <c r="J159" s="1">
        <v>1</v>
      </c>
      <c r="K159" s="1"/>
      <c r="L159" s="1"/>
      <c r="M159" s="1"/>
      <c r="N159" s="1">
        <v>11</v>
      </c>
      <c r="O159" s="1">
        <v>3</v>
      </c>
      <c r="P159" s="1"/>
    </row>
    <row r="160" spans="1:16" hidden="1">
      <c r="A160" s="14" t="s">
        <v>311</v>
      </c>
      <c r="B160" s="12" t="s">
        <v>312</v>
      </c>
      <c r="C160" s="9" t="s">
        <v>306</v>
      </c>
      <c r="D160" s="4" t="s">
        <v>7</v>
      </c>
      <c r="E160" s="1">
        <v>2</v>
      </c>
      <c r="F160" s="1"/>
      <c r="G160" s="1"/>
      <c r="H160" s="1"/>
      <c r="I160" s="1"/>
      <c r="J160" s="1">
        <v>1</v>
      </c>
      <c r="K160" s="1"/>
      <c r="L160" s="1"/>
      <c r="M160" s="1"/>
      <c r="N160" s="1">
        <v>11</v>
      </c>
      <c r="O160" s="1">
        <v>2</v>
      </c>
      <c r="P160" s="1"/>
    </row>
    <row r="161" spans="1:16" hidden="1">
      <c r="A161" s="14" t="s">
        <v>313</v>
      </c>
      <c r="B161" s="12" t="s">
        <v>314</v>
      </c>
      <c r="C161" s="9" t="s">
        <v>306</v>
      </c>
      <c r="D161" s="4" t="s">
        <v>7</v>
      </c>
      <c r="E161" s="1">
        <v>5</v>
      </c>
      <c r="F161" s="1"/>
      <c r="G161" s="1"/>
      <c r="H161" s="1"/>
      <c r="I161" s="1"/>
      <c r="J161" s="1">
        <v>1</v>
      </c>
      <c r="K161" s="1"/>
      <c r="L161" s="1"/>
      <c r="M161" s="1"/>
      <c r="N161" s="1">
        <v>8</v>
      </c>
      <c r="O161" s="1">
        <v>2</v>
      </c>
      <c r="P161" s="1"/>
    </row>
    <row r="162" spans="1:16" hidden="1">
      <c r="A162" s="14" t="s">
        <v>315</v>
      </c>
      <c r="B162" s="5" t="s">
        <v>316</v>
      </c>
      <c r="C162" s="5" t="s">
        <v>306</v>
      </c>
      <c r="D162" s="3" t="s">
        <v>7</v>
      </c>
      <c r="E162" s="1">
        <v>1</v>
      </c>
      <c r="F162" s="1"/>
      <c r="G162" s="1"/>
      <c r="H162" s="1">
        <v>1</v>
      </c>
      <c r="I162" s="1"/>
      <c r="J162" s="1">
        <v>1</v>
      </c>
      <c r="K162" s="1"/>
      <c r="L162" s="1"/>
      <c r="M162" s="1"/>
      <c r="N162" s="1">
        <v>12</v>
      </c>
      <c r="O162" s="1">
        <v>1</v>
      </c>
      <c r="P162" s="1"/>
    </row>
    <row r="163" spans="1:16" hidden="1">
      <c r="A163" s="14" t="s">
        <v>317</v>
      </c>
      <c r="B163" s="12" t="s">
        <v>318</v>
      </c>
      <c r="C163" s="9" t="s">
        <v>306</v>
      </c>
      <c r="D163" s="4" t="s">
        <v>7</v>
      </c>
      <c r="E163" s="1">
        <v>1</v>
      </c>
      <c r="F163" s="1"/>
      <c r="G163" s="1"/>
      <c r="H163" s="1">
        <v>1</v>
      </c>
      <c r="I163" s="1"/>
      <c r="J163" s="1"/>
      <c r="K163" s="1"/>
      <c r="L163" s="1"/>
      <c r="M163" s="1"/>
      <c r="N163" s="1">
        <v>12</v>
      </c>
      <c r="O163" s="1">
        <v>1</v>
      </c>
      <c r="P163" s="1"/>
    </row>
    <row r="164" spans="1:16" hidden="1">
      <c r="A164" s="14" t="s">
        <v>319</v>
      </c>
      <c r="B164" s="12" t="s">
        <v>320</v>
      </c>
      <c r="C164" s="9" t="s">
        <v>306</v>
      </c>
      <c r="D164" s="4" t="s">
        <v>7</v>
      </c>
      <c r="E164" s="1"/>
      <c r="F164" s="1"/>
      <c r="G164" s="1"/>
      <c r="H164" s="1"/>
      <c r="I164" s="1"/>
      <c r="J164" s="1">
        <v>1</v>
      </c>
      <c r="K164" s="1"/>
      <c r="L164" s="1"/>
      <c r="M164" s="1"/>
      <c r="N164" s="1">
        <v>13</v>
      </c>
      <c r="O164" s="1">
        <v>2</v>
      </c>
      <c r="P164" s="1"/>
    </row>
    <row r="165" spans="1:16" hidden="1">
      <c r="A165" s="14" t="s">
        <v>321</v>
      </c>
      <c r="B165" s="5" t="s">
        <v>322</v>
      </c>
      <c r="C165" s="9" t="s">
        <v>306</v>
      </c>
      <c r="D165" s="4" t="s">
        <v>7</v>
      </c>
      <c r="E165" s="1"/>
      <c r="F165" s="1"/>
      <c r="G165" s="1"/>
      <c r="H165" s="1"/>
      <c r="I165" s="1">
        <v>1</v>
      </c>
      <c r="J165" s="1"/>
      <c r="K165" s="1"/>
      <c r="L165" s="1"/>
      <c r="M165" s="1"/>
      <c r="N165" s="1">
        <v>12</v>
      </c>
      <c r="O165" s="1">
        <v>2</v>
      </c>
      <c r="P165" s="1"/>
    </row>
    <row r="166" spans="1:16" hidden="1">
      <c r="A166" s="11" t="s">
        <v>304</v>
      </c>
      <c r="B166" s="13" t="s">
        <v>305</v>
      </c>
      <c r="C166" s="9" t="s">
        <v>306</v>
      </c>
      <c r="D166" s="9" t="s">
        <v>7</v>
      </c>
      <c r="E166" s="1"/>
      <c r="F166" s="1"/>
      <c r="G166" s="1"/>
      <c r="H166" s="1">
        <v>2</v>
      </c>
      <c r="I166" s="1"/>
      <c r="J166" s="1"/>
      <c r="K166" s="1"/>
      <c r="L166" s="1"/>
      <c r="M166" s="1"/>
      <c r="N166" s="1">
        <v>11</v>
      </c>
      <c r="O166" s="1">
        <v>1</v>
      </c>
      <c r="P166" s="1"/>
    </row>
    <row r="167" spans="1:16" hidden="1">
      <c r="A167" s="14" t="s">
        <v>331</v>
      </c>
      <c r="B167" s="12" t="s">
        <v>332</v>
      </c>
      <c r="C167" s="9" t="s">
        <v>306</v>
      </c>
      <c r="D167" s="4" t="s">
        <v>7</v>
      </c>
      <c r="E167" s="1">
        <v>1</v>
      </c>
      <c r="F167" s="1"/>
      <c r="G167" s="1"/>
      <c r="H167" s="1">
        <v>1</v>
      </c>
      <c r="I167" s="1"/>
      <c r="J167" s="1">
        <v>1</v>
      </c>
      <c r="K167" s="1"/>
      <c r="L167" s="1"/>
      <c r="M167" s="1"/>
      <c r="N167" s="1">
        <v>11</v>
      </c>
      <c r="O167" s="1">
        <v>2</v>
      </c>
      <c r="P167" s="1"/>
    </row>
    <row r="168" spans="1:16" hidden="1">
      <c r="A168" s="14" t="s">
        <v>333</v>
      </c>
      <c r="B168" s="12" t="s">
        <v>334</v>
      </c>
      <c r="C168" s="9" t="s">
        <v>306</v>
      </c>
      <c r="D168" s="4" t="s">
        <v>7</v>
      </c>
      <c r="E168" s="1">
        <v>2</v>
      </c>
      <c r="F168" s="1"/>
      <c r="G168" s="1"/>
      <c r="H168" s="1">
        <v>2</v>
      </c>
      <c r="I168" s="1"/>
      <c r="J168" s="1"/>
      <c r="K168" s="1"/>
      <c r="L168" s="1"/>
      <c r="M168" s="1"/>
      <c r="N168" s="1">
        <v>10</v>
      </c>
      <c r="O168" s="1">
        <v>1</v>
      </c>
      <c r="P168" s="1"/>
    </row>
    <row r="169" spans="1:16" hidden="1">
      <c r="A169" s="14" t="s">
        <v>335</v>
      </c>
      <c r="B169" s="12" t="s">
        <v>336</v>
      </c>
      <c r="C169" s="9" t="s">
        <v>306</v>
      </c>
      <c r="D169" s="4" t="s">
        <v>7</v>
      </c>
      <c r="E169" s="1">
        <v>1</v>
      </c>
      <c r="F169" s="1"/>
      <c r="G169" s="1"/>
      <c r="H169" s="1"/>
      <c r="I169" s="1"/>
      <c r="J169" s="1">
        <v>1</v>
      </c>
      <c r="K169" s="1"/>
      <c r="L169" s="1"/>
      <c r="M169" s="1"/>
      <c r="N169" s="1">
        <v>11</v>
      </c>
      <c r="O169" s="1">
        <v>2</v>
      </c>
      <c r="P169" s="1"/>
    </row>
    <row r="170" spans="1:16" hidden="1">
      <c r="A170" s="14" t="s">
        <v>343</v>
      </c>
      <c r="B170" s="12" t="s">
        <v>344</v>
      </c>
      <c r="C170" s="9" t="s">
        <v>306</v>
      </c>
      <c r="D170" s="4" t="s">
        <v>7</v>
      </c>
      <c r="E170" s="1">
        <v>2</v>
      </c>
      <c r="F170" s="1"/>
      <c r="G170" s="1"/>
      <c r="H170" s="1">
        <v>1</v>
      </c>
      <c r="I170" s="1"/>
      <c r="J170" s="1"/>
      <c r="K170" s="1"/>
      <c r="L170" s="1"/>
      <c r="M170" s="1"/>
      <c r="N170" s="1">
        <v>12</v>
      </c>
      <c r="O170" s="1">
        <v>0</v>
      </c>
      <c r="P170" s="1"/>
    </row>
    <row r="171" spans="1:16" hidden="1">
      <c r="A171" s="5" t="s">
        <v>4</v>
      </c>
      <c r="B171" s="5" t="s">
        <v>5</v>
      </c>
      <c r="C171" s="3" t="s">
        <v>6</v>
      </c>
      <c r="D171" s="3" t="s">
        <v>7</v>
      </c>
      <c r="E171" s="1"/>
      <c r="F171" s="1"/>
      <c r="G171" s="1"/>
      <c r="H171" s="1">
        <v>1</v>
      </c>
      <c r="I171" s="1"/>
      <c r="J171" s="1"/>
      <c r="K171" s="1"/>
      <c r="L171" s="1"/>
      <c r="M171" s="1"/>
      <c r="N171" s="1">
        <v>13</v>
      </c>
      <c r="O171" s="1">
        <v>2</v>
      </c>
      <c r="P171" s="1"/>
    </row>
    <row r="172" spans="1:16" hidden="1">
      <c r="A172" s="5" t="s">
        <v>8</v>
      </c>
      <c r="B172" s="5" t="s">
        <v>9</v>
      </c>
      <c r="C172" s="3" t="s">
        <v>6</v>
      </c>
      <c r="D172" s="3" t="s">
        <v>7</v>
      </c>
      <c r="E172" s="1"/>
      <c r="F172" s="1"/>
      <c r="G172" s="1"/>
      <c r="H172" s="1"/>
      <c r="I172" s="1"/>
      <c r="J172" s="1"/>
      <c r="K172" s="1"/>
      <c r="L172" s="1"/>
      <c r="M172" s="1"/>
      <c r="N172" s="1">
        <v>14</v>
      </c>
      <c r="O172" s="1">
        <v>2</v>
      </c>
      <c r="P172" s="1"/>
    </row>
    <row r="173" spans="1:16" hidden="1">
      <c r="A173" s="7" t="s">
        <v>34</v>
      </c>
      <c r="B173" s="5" t="s">
        <v>35</v>
      </c>
      <c r="C173" s="3" t="s">
        <v>6</v>
      </c>
      <c r="D173" s="3" t="s">
        <v>7</v>
      </c>
      <c r="E173" s="1">
        <v>1</v>
      </c>
      <c r="F173" s="1"/>
      <c r="G173" s="1"/>
      <c r="H173" s="1"/>
      <c r="I173" s="1"/>
      <c r="J173" s="1"/>
      <c r="K173" s="1"/>
      <c r="L173" s="1"/>
      <c r="M173" s="1"/>
      <c r="N173" s="1">
        <v>13</v>
      </c>
      <c r="O173" s="1">
        <v>2</v>
      </c>
      <c r="P173" s="1"/>
    </row>
    <row r="174" spans="1:16" hidden="1">
      <c r="A174" s="7" t="s">
        <v>10</v>
      </c>
      <c r="B174" s="5" t="s">
        <v>11</v>
      </c>
      <c r="C174" s="3" t="s">
        <v>6</v>
      </c>
      <c r="D174" s="3" t="s">
        <v>7</v>
      </c>
      <c r="E174" s="1"/>
      <c r="F174" s="1">
        <v>1</v>
      </c>
      <c r="G174" s="1"/>
      <c r="H174" s="1"/>
      <c r="I174" s="1"/>
      <c r="J174" s="1"/>
      <c r="K174" s="1"/>
      <c r="L174" s="1"/>
      <c r="M174" s="1"/>
      <c r="N174" s="1">
        <v>13</v>
      </c>
      <c r="O174" s="1">
        <v>1</v>
      </c>
      <c r="P174" s="1"/>
    </row>
    <row r="175" spans="1:16" hidden="1">
      <c r="A175" s="7" t="s">
        <v>14</v>
      </c>
      <c r="B175" s="5" t="s">
        <v>15</v>
      </c>
      <c r="C175" s="3" t="s">
        <v>6</v>
      </c>
      <c r="D175" s="3" t="s">
        <v>7</v>
      </c>
      <c r="E175" s="1"/>
      <c r="F175" s="1"/>
      <c r="G175" s="1"/>
      <c r="H175" s="1"/>
      <c r="I175" s="1"/>
      <c r="J175" s="1"/>
      <c r="K175" s="1"/>
      <c r="L175" s="1"/>
      <c r="M175" s="1"/>
      <c r="N175" s="1">
        <v>13</v>
      </c>
      <c r="O175" s="1">
        <v>2</v>
      </c>
      <c r="P175" s="1"/>
    </row>
    <row r="176" spans="1:16" hidden="1">
      <c r="A176" s="7" t="s">
        <v>12</v>
      </c>
      <c r="B176" s="5" t="s">
        <v>13</v>
      </c>
      <c r="C176" s="3" t="s">
        <v>6</v>
      </c>
      <c r="D176" s="3" t="s">
        <v>7</v>
      </c>
      <c r="E176" s="1">
        <v>1</v>
      </c>
      <c r="F176" s="1"/>
      <c r="G176" s="1"/>
      <c r="H176" s="1"/>
      <c r="I176" s="1"/>
      <c r="J176" s="1"/>
      <c r="K176" s="1"/>
      <c r="L176" s="1"/>
      <c r="M176" s="1"/>
      <c r="N176" s="1">
        <v>12</v>
      </c>
      <c r="O176" s="1">
        <v>2</v>
      </c>
      <c r="P176" s="1"/>
    </row>
    <row r="177" spans="1:16" hidden="1">
      <c r="A177" s="14" t="s">
        <v>52</v>
      </c>
      <c r="B177" s="5" t="s">
        <v>53</v>
      </c>
      <c r="C177" s="3" t="s">
        <v>6</v>
      </c>
      <c r="D177" s="3" t="s">
        <v>7</v>
      </c>
      <c r="E177" s="1"/>
      <c r="F177" s="1"/>
      <c r="G177" s="1"/>
      <c r="H177" s="1">
        <v>2</v>
      </c>
      <c r="I177" s="1"/>
      <c r="J177" s="1" t="s">
        <v>435</v>
      </c>
      <c r="K177" s="1"/>
      <c r="L177" s="1"/>
      <c r="M177" s="1"/>
      <c r="N177" s="1">
        <v>13</v>
      </c>
      <c r="O177" s="1">
        <v>1</v>
      </c>
      <c r="P177" s="1"/>
    </row>
    <row r="178" spans="1:16" hidden="1">
      <c r="A178" s="7" t="s">
        <v>16</v>
      </c>
      <c r="B178" s="5" t="s">
        <v>17</v>
      </c>
      <c r="C178" s="3" t="s">
        <v>6</v>
      </c>
      <c r="D178" s="3" t="s">
        <v>7</v>
      </c>
      <c r="E178" s="1"/>
      <c r="F178" s="1"/>
      <c r="G178" s="1"/>
      <c r="H178" s="1"/>
      <c r="I178" s="1"/>
      <c r="J178" s="1"/>
      <c r="K178" s="1"/>
      <c r="L178" s="1"/>
      <c r="M178" s="1"/>
      <c r="N178" s="1">
        <v>14</v>
      </c>
      <c r="O178" s="1">
        <v>2</v>
      </c>
      <c r="P178" s="1"/>
    </row>
    <row r="179" spans="1:16" hidden="1">
      <c r="A179" s="7" t="s">
        <v>18</v>
      </c>
      <c r="B179" s="5" t="s">
        <v>19</v>
      </c>
      <c r="C179" s="3" t="s">
        <v>6</v>
      </c>
      <c r="D179" s="3" t="s">
        <v>7</v>
      </c>
      <c r="E179" s="1"/>
      <c r="F179" s="1"/>
      <c r="G179" s="1"/>
      <c r="H179" s="1">
        <v>1</v>
      </c>
      <c r="I179" s="1"/>
      <c r="J179" s="1"/>
      <c r="K179" s="1" t="s">
        <v>784</v>
      </c>
      <c r="L179" s="1"/>
      <c r="M179" s="1"/>
      <c r="N179" s="1">
        <v>13</v>
      </c>
      <c r="O179" s="1">
        <v>2</v>
      </c>
      <c r="P179" s="1"/>
    </row>
    <row r="180" spans="1:16" hidden="1">
      <c r="A180" s="7" t="s">
        <v>20</v>
      </c>
      <c r="B180" s="5" t="s">
        <v>21</v>
      </c>
      <c r="C180" s="3" t="s">
        <v>6</v>
      </c>
      <c r="D180" s="3" t="s">
        <v>7</v>
      </c>
      <c r="E180" s="1"/>
      <c r="F180" s="1"/>
      <c r="G180" s="1"/>
      <c r="H180" s="1"/>
      <c r="I180" s="1"/>
      <c r="J180" s="1"/>
      <c r="K180" s="1"/>
      <c r="L180" s="1"/>
      <c r="M180" s="1"/>
      <c r="N180" s="1">
        <v>14</v>
      </c>
      <c r="O180" s="1">
        <v>2</v>
      </c>
      <c r="P180" s="1"/>
    </row>
    <row r="181" spans="1:16" hidden="1">
      <c r="A181" s="7" t="s">
        <v>22</v>
      </c>
      <c r="B181" s="5" t="s">
        <v>23</v>
      </c>
      <c r="C181" s="3" t="s">
        <v>6</v>
      </c>
      <c r="D181" s="3" t="s">
        <v>7</v>
      </c>
      <c r="E181" s="1"/>
      <c r="F181" s="1"/>
      <c r="G181" s="1"/>
      <c r="H181" s="1"/>
      <c r="I181" s="1"/>
      <c r="J181" s="1"/>
      <c r="K181" s="1"/>
      <c r="L181" s="1"/>
      <c r="M181" s="1"/>
      <c r="N181" s="1">
        <v>14</v>
      </c>
      <c r="O181" s="1">
        <v>2</v>
      </c>
      <c r="P181" s="1"/>
    </row>
    <row r="182" spans="1:16" hidden="1">
      <c r="A182" s="7" t="s">
        <v>24</v>
      </c>
      <c r="B182" s="5" t="s">
        <v>25</v>
      </c>
      <c r="C182" s="3" t="s">
        <v>6</v>
      </c>
      <c r="D182" s="3" t="s">
        <v>7</v>
      </c>
      <c r="E182" s="1">
        <v>3</v>
      </c>
      <c r="F182" s="1"/>
      <c r="G182" s="1"/>
      <c r="H182" s="1">
        <v>1</v>
      </c>
      <c r="I182" s="1">
        <v>1</v>
      </c>
      <c r="J182" s="1"/>
      <c r="K182" s="1"/>
      <c r="L182" s="1"/>
      <c r="M182" s="1"/>
      <c r="N182" s="1">
        <v>10</v>
      </c>
      <c r="O182" s="1">
        <v>1</v>
      </c>
      <c r="P182" s="1"/>
    </row>
    <row r="183" spans="1:16" hidden="1">
      <c r="A183" s="7" t="s">
        <v>26</v>
      </c>
      <c r="B183" s="5" t="s">
        <v>27</v>
      </c>
      <c r="C183" s="3" t="s">
        <v>6</v>
      </c>
      <c r="D183" s="3" t="s">
        <v>7</v>
      </c>
      <c r="E183" s="1"/>
      <c r="F183" s="1"/>
      <c r="G183" s="1"/>
      <c r="H183" s="1">
        <v>1</v>
      </c>
      <c r="I183" s="1"/>
      <c r="J183" s="1"/>
      <c r="K183" s="1"/>
      <c r="L183" s="1"/>
      <c r="M183" s="1"/>
      <c r="N183" s="1">
        <v>13</v>
      </c>
      <c r="O183" s="1">
        <v>2</v>
      </c>
      <c r="P183" s="1"/>
    </row>
    <row r="184" spans="1:16" hidden="1">
      <c r="A184" s="7" t="s">
        <v>32</v>
      </c>
      <c r="B184" s="5" t="s">
        <v>33</v>
      </c>
      <c r="C184" s="3" t="s">
        <v>6</v>
      </c>
      <c r="D184" s="3" t="s">
        <v>7</v>
      </c>
      <c r="E184" s="1"/>
      <c r="F184" s="1"/>
      <c r="G184" s="1"/>
      <c r="H184" s="1">
        <v>2</v>
      </c>
      <c r="I184" s="1"/>
      <c r="J184" s="1"/>
      <c r="K184" s="1"/>
      <c r="L184" s="1"/>
      <c r="M184" s="1"/>
      <c r="N184" s="1">
        <v>12</v>
      </c>
      <c r="O184" s="1">
        <v>2</v>
      </c>
      <c r="P184" s="1"/>
    </row>
    <row r="185" spans="1:16" hidden="1">
      <c r="A185" s="7" t="s">
        <v>28</v>
      </c>
      <c r="B185" s="5" t="s">
        <v>29</v>
      </c>
      <c r="C185" s="3" t="s">
        <v>6</v>
      </c>
      <c r="D185" s="3" t="s">
        <v>7</v>
      </c>
      <c r="E185" s="1"/>
      <c r="F185" s="1"/>
      <c r="G185" s="1"/>
      <c r="H185" s="1"/>
      <c r="I185" s="1">
        <v>3</v>
      </c>
      <c r="J185" s="1"/>
      <c r="K185" s="1"/>
      <c r="L185" s="1"/>
      <c r="M185" s="1"/>
      <c r="N185" s="1">
        <v>11</v>
      </c>
      <c r="O185" s="1">
        <v>1</v>
      </c>
      <c r="P185" s="1"/>
    </row>
    <row r="186" spans="1:16" hidden="1">
      <c r="A186" s="7" t="s">
        <v>30</v>
      </c>
      <c r="B186" s="5" t="s">
        <v>31</v>
      </c>
      <c r="C186" s="3" t="s">
        <v>6</v>
      </c>
      <c r="D186" s="3" t="s">
        <v>7</v>
      </c>
      <c r="E186" s="1"/>
      <c r="F186" s="1"/>
      <c r="G186" s="1"/>
      <c r="H186" s="1"/>
      <c r="I186" s="1"/>
      <c r="J186" s="1"/>
      <c r="K186" s="1"/>
      <c r="L186" s="1"/>
      <c r="M186" s="1"/>
      <c r="N186" s="1">
        <v>14</v>
      </c>
      <c r="O186" s="1">
        <v>2</v>
      </c>
      <c r="P186" s="1"/>
    </row>
    <row r="187" spans="1:16" hidden="1">
      <c r="A187" s="7" t="s">
        <v>38</v>
      </c>
      <c r="B187" s="5" t="s">
        <v>39</v>
      </c>
      <c r="C187" s="3" t="s">
        <v>6</v>
      </c>
      <c r="D187" s="3" t="s">
        <v>7</v>
      </c>
      <c r="E187" s="1">
        <v>4</v>
      </c>
      <c r="F187" s="1"/>
      <c r="G187" s="1"/>
      <c r="H187" s="1"/>
      <c r="I187" s="1"/>
      <c r="J187" s="1"/>
      <c r="K187" s="1"/>
      <c r="L187" s="1"/>
      <c r="M187" s="1"/>
      <c r="N187" s="1">
        <v>10</v>
      </c>
      <c r="O187" s="1">
        <v>2</v>
      </c>
      <c r="P187" s="1"/>
    </row>
    <row r="188" spans="1:16" hidden="1">
      <c r="A188" s="7" t="s">
        <v>40</v>
      </c>
      <c r="B188" s="5" t="s">
        <v>41</v>
      </c>
      <c r="C188" s="3" t="s">
        <v>6</v>
      </c>
      <c r="D188" s="3" t="s">
        <v>7</v>
      </c>
      <c r="E188" s="1">
        <v>1</v>
      </c>
      <c r="F188" s="1"/>
      <c r="G188" s="1"/>
      <c r="H188" s="1"/>
      <c r="I188" s="1"/>
      <c r="J188" s="1"/>
      <c r="K188" s="1"/>
      <c r="L188" s="1"/>
      <c r="M188" s="1"/>
      <c r="N188" s="1">
        <v>13</v>
      </c>
      <c r="O188" s="1">
        <v>2</v>
      </c>
      <c r="P188" s="1"/>
    </row>
    <row r="189" spans="1:16" hidden="1">
      <c r="A189" s="7" t="s">
        <v>44</v>
      </c>
      <c r="B189" s="5" t="s">
        <v>45</v>
      </c>
      <c r="C189" s="3" t="s">
        <v>6</v>
      </c>
      <c r="D189" s="3" t="s">
        <v>7</v>
      </c>
      <c r="E189" s="1">
        <v>2</v>
      </c>
      <c r="F189" s="1"/>
      <c r="G189" s="1"/>
      <c r="H189" s="1"/>
      <c r="I189" s="1"/>
      <c r="J189" s="1"/>
      <c r="K189" s="1"/>
      <c r="L189" s="1"/>
      <c r="M189" s="1"/>
      <c r="N189" s="1">
        <v>13</v>
      </c>
      <c r="O189" s="1">
        <v>1</v>
      </c>
      <c r="P189" s="1"/>
    </row>
    <row r="190" spans="1:16" hidden="1">
      <c r="A190" s="7" t="s">
        <v>46</v>
      </c>
      <c r="B190" s="5" t="s">
        <v>47</v>
      </c>
      <c r="C190" s="3" t="s">
        <v>6</v>
      </c>
      <c r="D190" s="3" t="s">
        <v>7</v>
      </c>
      <c r="E190" s="1"/>
      <c r="F190" s="1"/>
      <c r="G190" s="1"/>
      <c r="H190" s="1"/>
      <c r="I190" s="1"/>
      <c r="J190" s="1"/>
      <c r="K190" s="1"/>
      <c r="L190" s="1"/>
      <c r="M190" s="1"/>
      <c r="N190" s="1">
        <v>14</v>
      </c>
      <c r="O190" s="1">
        <v>2</v>
      </c>
      <c r="P190" s="1"/>
    </row>
    <row r="191" spans="1:16" hidden="1">
      <c r="A191" s="10" t="s">
        <v>651</v>
      </c>
      <c r="B191" s="5" t="s">
        <v>48</v>
      </c>
      <c r="C191" s="3" t="s">
        <v>6</v>
      </c>
      <c r="D191" s="3" t="s">
        <v>7</v>
      </c>
      <c r="E191" s="1"/>
      <c r="F191" s="1"/>
      <c r="G191" s="1"/>
      <c r="H191" s="1"/>
      <c r="I191" s="1"/>
      <c r="J191" s="1"/>
      <c r="K191" s="1"/>
      <c r="L191" s="1"/>
      <c r="M191" s="1"/>
      <c r="N191" s="1">
        <v>14</v>
      </c>
      <c r="O191" s="1">
        <v>2</v>
      </c>
      <c r="P191" s="1"/>
    </row>
    <row r="192" spans="1:16" hidden="1">
      <c r="A192" s="10" t="s">
        <v>653</v>
      </c>
      <c r="B192" s="5" t="s">
        <v>50</v>
      </c>
      <c r="C192" s="3" t="s">
        <v>6</v>
      </c>
      <c r="D192" s="3" t="s">
        <v>7</v>
      </c>
      <c r="E192" s="1"/>
      <c r="F192" s="1"/>
      <c r="G192" s="1"/>
      <c r="H192" s="1"/>
      <c r="I192" s="1"/>
      <c r="J192" s="1"/>
      <c r="K192" s="1"/>
      <c r="L192" s="1"/>
      <c r="M192" s="1"/>
      <c r="N192" s="1">
        <v>14</v>
      </c>
      <c r="O192" s="1">
        <v>2</v>
      </c>
      <c r="P192" s="1"/>
    </row>
    <row r="193" spans="1:16" hidden="1">
      <c r="A193" s="10" t="s">
        <v>652</v>
      </c>
      <c r="B193" s="5" t="s">
        <v>49</v>
      </c>
      <c r="C193" s="3" t="s">
        <v>6</v>
      </c>
      <c r="D193" s="3" t="s">
        <v>7</v>
      </c>
      <c r="E193" s="1"/>
      <c r="F193" s="1"/>
      <c r="G193" s="1"/>
      <c r="H193" s="1"/>
      <c r="I193" s="1"/>
      <c r="J193" s="1"/>
      <c r="K193" s="1"/>
      <c r="L193" s="1"/>
      <c r="M193" s="1"/>
      <c r="N193" s="1">
        <v>14</v>
      </c>
      <c r="O193" s="1">
        <v>2</v>
      </c>
      <c r="P193" s="1"/>
    </row>
    <row r="194" spans="1:16" hidden="1">
      <c r="A194" s="10" t="s">
        <v>55</v>
      </c>
      <c r="B194" s="5" t="s">
        <v>56</v>
      </c>
      <c r="C194" s="3" t="s">
        <v>57</v>
      </c>
      <c r="D194" s="3" t="s">
        <v>7</v>
      </c>
      <c r="E194" s="1"/>
      <c r="F194" s="1"/>
      <c r="G194" s="1"/>
      <c r="H194" s="1">
        <v>1</v>
      </c>
      <c r="I194" s="1"/>
      <c r="J194" s="1">
        <v>1</v>
      </c>
      <c r="K194" s="1"/>
      <c r="L194" s="1"/>
      <c r="M194" s="1"/>
      <c r="N194" s="1">
        <v>13</v>
      </c>
      <c r="O194" s="1">
        <v>2</v>
      </c>
      <c r="P194" s="1"/>
    </row>
    <row r="195" spans="1:16" hidden="1">
      <c r="A195" s="10" t="s">
        <v>68</v>
      </c>
      <c r="B195" s="5" t="s">
        <v>69</v>
      </c>
      <c r="C195" s="3" t="s">
        <v>57</v>
      </c>
      <c r="D195" s="3" t="s">
        <v>7</v>
      </c>
      <c r="E195" s="1"/>
      <c r="F195" s="1"/>
      <c r="G195" s="1"/>
      <c r="H195" s="1"/>
      <c r="I195" s="1"/>
      <c r="J195" s="1">
        <v>1</v>
      </c>
      <c r="K195" s="1"/>
      <c r="L195" s="1"/>
      <c r="M195" s="1"/>
      <c r="N195" s="1">
        <v>14</v>
      </c>
      <c r="O195" s="1">
        <v>2</v>
      </c>
      <c r="P195" s="1"/>
    </row>
    <row r="196" spans="1:16" hidden="1">
      <c r="A196" s="10" t="s">
        <v>58</v>
      </c>
      <c r="B196" s="5" t="s">
        <v>59</v>
      </c>
      <c r="C196" s="3" t="s">
        <v>57</v>
      </c>
      <c r="D196" s="3" t="s">
        <v>7</v>
      </c>
      <c r="E196" s="1"/>
      <c r="F196" s="1"/>
      <c r="G196" s="1"/>
      <c r="H196" s="1"/>
      <c r="I196" s="1"/>
      <c r="J196" s="1">
        <v>1</v>
      </c>
      <c r="K196" s="1"/>
      <c r="L196" s="1"/>
      <c r="M196" s="1"/>
      <c r="N196" s="1">
        <v>14</v>
      </c>
      <c r="O196" s="1">
        <v>2</v>
      </c>
      <c r="P196" s="1"/>
    </row>
    <row r="197" spans="1:16" hidden="1">
      <c r="A197" s="10" t="s">
        <v>72</v>
      </c>
      <c r="B197" s="5" t="s">
        <v>73</v>
      </c>
      <c r="C197" s="3" t="s">
        <v>57</v>
      </c>
      <c r="D197" s="3" t="s">
        <v>7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idden="1">
      <c r="A198" s="10" t="s">
        <v>62</v>
      </c>
      <c r="B198" s="5" t="s">
        <v>63</v>
      </c>
      <c r="C198" s="3" t="s">
        <v>57</v>
      </c>
      <c r="D198" s="3" t="s">
        <v>7</v>
      </c>
      <c r="E198" s="1"/>
      <c r="F198" s="1"/>
      <c r="G198" s="1"/>
      <c r="H198" s="1"/>
      <c r="I198" s="1"/>
      <c r="J198" s="1">
        <v>1</v>
      </c>
      <c r="K198" s="1"/>
      <c r="L198" s="1"/>
      <c r="M198" s="1"/>
      <c r="N198" s="1">
        <v>14</v>
      </c>
      <c r="O198" s="1">
        <v>2</v>
      </c>
      <c r="P198" s="1"/>
    </row>
    <row r="199" spans="1:16" hidden="1">
      <c r="A199" s="10" t="s">
        <v>74</v>
      </c>
      <c r="B199" s="5" t="s">
        <v>75</v>
      </c>
      <c r="C199" s="3" t="s">
        <v>57</v>
      </c>
      <c r="D199" s="3" t="s">
        <v>7</v>
      </c>
      <c r="E199" s="1"/>
      <c r="F199" s="1"/>
      <c r="G199" s="1"/>
      <c r="H199" s="1"/>
      <c r="I199" s="1"/>
      <c r="J199" s="1">
        <v>1</v>
      </c>
      <c r="K199" s="1"/>
      <c r="L199" s="1"/>
      <c r="M199" s="1"/>
      <c r="N199" s="1">
        <v>14</v>
      </c>
      <c r="O199" s="1">
        <v>2</v>
      </c>
      <c r="P199" s="1"/>
    </row>
    <row r="200" spans="1:16" hidden="1">
      <c r="A200" s="10" t="s">
        <v>78</v>
      </c>
      <c r="B200" s="5" t="s">
        <v>79</v>
      </c>
      <c r="C200" s="3" t="s">
        <v>57</v>
      </c>
      <c r="D200" s="3" t="s">
        <v>7</v>
      </c>
      <c r="E200" s="1"/>
      <c r="F200" s="1">
        <v>2</v>
      </c>
      <c r="G200" s="1"/>
      <c r="H200" s="1">
        <v>1</v>
      </c>
      <c r="I200" s="1"/>
      <c r="J200" s="1"/>
      <c r="K200" s="1"/>
      <c r="L200" s="1"/>
      <c r="M200" s="1"/>
      <c r="N200" s="1">
        <v>12</v>
      </c>
      <c r="O200" s="1">
        <v>1</v>
      </c>
      <c r="P200" s="1"/>
    </row>
    <row r="201" spans="1:16" hidden="1">
      <c r="A201" s="10" t="s">
        <v>60</v>
      </c>
      <c r="B201" s="5" t="s">
        <v>61</v>
      </c>
      <c r="C201" s="3" t="s">
        <v>57</v>
      </c>
      <c r="D201" s="3" t="s">
        <v>7</v>
      </c>
      <c r="E201" s="1"/>
      <c r="F201" s="1"/>
      <c r="G201" s="1"/>
      <c r="H201" s="1">
        <v>1</v>
      </c>
      <c r="I201" s="1"/>
      <c r="J201" s="1">
        <v>1</v>
      </c>
      <c r="K201" s="1"/>
      <c r="L201" s="1"/>
      <c r="M201" s="1"/>
      <c r="N201" s="1">
        <v>14</v>
      </c>
      <c r="O201" s="1">
        <v>1</v>
      </c>
      <c r="P201" s="1"/>
    </row>
    <row r="202" spans="1:16" hidden="1">
      <c r="A202" s="10" t="s">
        <v>76</v>
      </c>
      <c r="B202" s="5" t="s">
        <v>77</v>
      </c>
      <c r="C202" s="3" t="s">
        <v>57</v>
      </c>
      <c r="D202" s="3" t="s">
        <v>7</v>
      </c>
      <c r="E202" s="1">
        <v>1</v>
      </c>
      <c r="F202" s="1"/>
      <c r="G202" s="1"/>
      <c r="H202" s="1">
        <v>1</v>
      </c>
      <c r="I202" s="1"/>
      <c r="J202" s="1">
        <v>1</v>
      </c>
      <c r="K202" s="1"/>
      <c r="L202" s="1"/>
      <c r="M202" s="1"/>
      <c r="N202" s="1">
        <v>12</v>
      </c>
      <c r="O202" s="1">
        <v>2</v>
      </c>
      <c r="P202" s="1"/>
    </row>
    <row r="203" spans="1:16" hidden="1">
      <c r="A203" s="10" t="s">
        <v>70</v>
      </c>
      <c r="B203" s="5" t="s">
        <v>71</v>
      </c>
      <c r="C203" s="3" t="s">
        <v>57</v>
      </c>
      <c r="D203" s="3" t="s">
        <v>7</v>
      </c>
      <c r="E203" s="1"/>
      <c r="F203" s="1"/>
      <c r="G203" s="1">
        <v>1</v>
      </c>
      <c r="H203" s="1"/>
      <c r="I203" s="1"/>
      <c r="J203" s="1"/>
      <c r="K203" s="1"/>
      <c r="L203" s="1"/>
      <c r="M203" s="1"/>
      <c r="N203" s="1">
        <v>13</v>
      </c>
      <c r="O203" s="1">
        <v>2</v>
      </c>
      <c r="P203" s="1"/>
    </row>
    <row r="204" spans="1:16" hidden="1">
      <c r="A204" s="10" t="s">
        <v>64</v>
      </c>
      <c r="B204" s="5" t="s">
        <v>65</v>
      </c>
      <c r="C204" s="3" t="s">
        <v>57</v>
      </c>
      <c r="D204" s="3" t="s">
        <v>7</v>
      </c>
      <c r="E204" s="1"/>
      <c r="F204" s="1"/>
      <c r="G204" s="1"/>
      <c r="H204" s="1"/>
      <c r="I204" s="1"/>
      <c r="J204" s="1">
        <v>1</v>
      </c>
      <c r="K204" s="1"/>
      <c r="L204" s="1"/>
      <c r="M204" s="1"/>
      <c r="N204" s="1">
        <v>14</v>
      </c>
      <c r="O204" s="1">
        <v>2</v>
      </c>
      <c r="P204" s="1"/>
    </row>
    <row r="205" spans="1:16" hidden="1">
      <c r="A205" s="10" t="s">
        <v>66</v>
      </c>
      <c r="B205" s="5" t="s">
        <v>67</v>
      </c>
      <c r="C205" s="3" t="s">
        <v>57</v>
      </c>
      <c r="D205" s="3" t="s">
        <v>7</v>
      </c>
      <c r="E205" s="1">
        <v>1</v>
      </c>
      <c r="F205" s="1"/>
      <c r="G205" s="1"/>
      <c r="H205" s="1"/>
      <c r="I205" s="1"/>
      <c r="J205" s="1"/>
      <c r="K205" s="1"/>
      <c r="L205" s="1"/>
      <c r="M205" s="1"/>
      <c r="N205" s="1">
        <v>13</v>
      </c>
      <c r="O205" s="1">
        <v>2</v>
      </c>
      <c r="P205" s="1"/>
    </row>
    <row r="206" spans="1:16" hidden="1">
      <c r="A206" s="10" t="s">
        <v>80</v>
      </c>
      <c r="B206" s="5" t="s">
        <v>81</v>
      </c>
      <c r="C206" s="3" t="s">
        <v>57</v>
      </c>
      <c r="D206" s="3" t="s">
        <v>7</v>
      </c>
      <c r="E206" s="1">
        <v>1</v>
      </c>
      <c r="F206" s="1"/>
      <c r="G206" s="1"/>
      <c r="H206" s="1"/>
      <c r="I206" s="1"/>
      <c r="J206" s="1"/>
      <c r="K206" s="1"/>
      <c r="L206" s="1"/>
      <c r="M206" s="1"/>
      <c r="N206" s="1">
        <v>13</v>
      </c>
      <c r="O206" s="1">
        <v>2</v>
      </c>
      <c r="P206" s="1"/>
    </row>
    <row r="207" spans="1:16" hidden="1">
      <c r="A207" s="10" t="s">
        <v>82</v>
      </c>
      <c r="B207" s="5" t="s">
        <v>83</v>
      </c>
      <c r="C207" s="3" t="s">
        <v>57</v>
      </c>
      <c r="D207" s="3" t="s">
        <v>7</v>
      </c>
      <c r="E207" s="1"/>
      <c r="F207" s="1">
        <v>1</v>
      </c>
      <c r="G207" s="1"/>
      <c r="H207" s="1">
        <v>1</v>
      </c>
      <c r="I207" s="1"/>
      <c r="J207" s="1"/>
      <c r="K207" s="1"/>
      <c r="L207" s="1"/>
      <c r="M207" s="1"/>
      <c r="N207" s="1">
        <v>11</v>
      </c>
      <c r="O207" s="1">
        <v>2</v>
      </c>
      <c r="P207" s="1"/>
    </row>
    <row r="208" spans="1:16" hidden="1">
      <c r="A208" s="7" t="s">
        <v>605</v>
      </c>
      <c r="B208" s="7" t="s">
        <v>606</v>
      </c>
      <c r="C208" s="3" t="s">
        <v>57</v>
      </c>
      <c r="D208" s="3" t="s">
        <v>7</v>
      </c>
      <c r="E208" s="1"/>
      <c r="F208" s="1"/>
      <c r="G208" s="1"/>
      <c r="H208" s="1">
        <v>1</v>
      </c>
      <c r="I208" s="1"/>
      <c r="J208" s="1"/>
      <c r="K208" s="1"/>
      <c r="L208" s="1"/>
      <c r="M208" s="1"/>
      <c r="N208" s="1">
        <v>14</v>
      </c>
      <c r="O208" s="1">
        <v>1</v>
      </c>
      <c r="P208" s="1"/>
    </row>
    <row r="209" spans="1:16" hidden="1">
      <c r="A209" s="5" t="s">
        <v>644</v>
      </c>
      <c r="B209" s="16" t="s">
        <v>593</v>
      </c>
      <c r="C209" s="3" t="s">
        <v>595</v>
      </c>
      <c r="D209" s="3" t="s">
        <v>7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idden="1">
      <c r="A210" s="5" t="s">
        <v>681</v>
      </c>
      <c r="B210" s="5" t="s">
        <v>671</v>
      </c>
      <c r="C210" s="3" t="s">
        <v>794</v>
      </c>
      <c r="D210" s="3" t="s">
        <v>7</v>
      </c>
      <c r="E210" s="1"/>
      <c r="F210" s="1"/>
      <c r="G210" s="1"/>
      <c r="H210" s="1"/>
      <c r="I210" s="1"/>
      <c r="J210" s="1"/>
      <c r="K210" s="1"/>
      <c r="L210" s="1"/>
      <c r="M210" s="1"/>
      <c r="N210" s="1">
        <v>11</v>
      </c>
      <c r="O210" s="1">
        <v>1</v>
      </c>
      <c r="P210" s="1"/>
    </row>
    <row r="211" spans="1:16" hidden="1">
      <c r="A211" s="5" t="s">
        <v>682</v>
      </c>
      <c r="B211" s="5" t="s">
        <v>673</v>
      </c>
      <c r="C211" s="3" t="s">
        <v>794</v>
      </c>
      <c r="D211" s="3" t="s">
        <v>7</v>
      </c>
      <c r="E211" s="1">
        <v>6</v>
      </c>
      <c r="F211" s="1"/>
      <c r="G211" s="1"/>
      <c r="H211" s="1"/>
      <c r="I211" s="1"/>
      <c r="J211" s="1"/>
      <c r="K211" s="1"/>
      <c r="L211" s="1"/>
      <c r="M211" s="1"/>
      <c r="N211" s="1">
        <v>8</v>
      </c>
      <c r="O211" s="1">
        <v>2</v>
      </c>
      <c r="P211" s="1"/>
    </row>
    <row r="212" spans="1:16" hidden="1">
      <c r="A212" s="5" t="s">
        <v>683</v>
      </c>
      <c r="B212" s="5" t="s">
        <v>674</v>
      </c>
      <c r="C212" s="3" t="s">
        <v>794</v>
      </c>
      <c r="D212" s="3" t="s">
        <v>7</v>
      </c>
      <c r="E212" s="1"/>
      <c r="F212" s="1"/>
      <c r="G212" s="1"/>
      <c r="H212" s="1"/>
      <c r="I212" s="1"/>
      <c r="J212" s="1">
        <v>1</v>
      </c>
      <c r="K212" s="1"/>
      <c r="L212" s="1"/>
      <c r="M212" s="1"/>
      <c r="N212" s="1">
        <v>14</v>
      </c>
      <c r="O212" s="1">
        <v>2</v>
      </c>
      <c r="P212" s="1"/>
    </row>
    <row r="213" spans="1:16" hidden="1">
      <c r="A213" s="5" t="s">
        <v>685</v>
      </c>
      <c r="B213" s="5" t="s">
        <v>676</v>
      </c>
      <c r="C213" s="3" t="s">
        <v>794</v>
      </c>
      <c r="D213" s="3" t="s">
        <v>7</v>
      </c>
      <c r="E213" s="1"/>
      <c r="F213" s="1"/>
      <c r="G213" s="1"/>
      <c r="H213" s="1"/>
      <c r="I213" s="1"/>
      <c r="J213" s="1"/>
      <c r="K213" s="1"/>
      <c r="L213" s="1"/>
      <c r="M213" s="1"/>
      <c r="N213" s="1">
        <v>14</v>
      </c>
      <c r="O213" s="1">
        <v>2</v>
      </c>
      <c r="P213" s="1"/>
    </row>
    <row r="214" spans="1:16" hidden="1">
      <c r="A214" s="5" t="s">
        <v>687</v>
      </c>
      <c r="B214" s="5" t="s">
        <v>678</v>
      </c>
      <c r="C214" s="3" t="s">
        <v>794</v>
      </c>
      <c r="D214" s="3" t="s">
        <v>7</v>
      </c>
      <c r="E214" s="1"/>
      <c r="F214" s="1"/>
      <c r="G214" s="1"/>
      <c r="H214" s="1"/>
      <c r="I214" s="1"/>
      <c r="J214" s="1"/>
      <c r="K214" s="1"/>
      <c r="L214" s="1"/>
      <c r="M214" s="1"/>
      <c r="N214" s="1">
        <v>14</v>
      </c>
      <c r="O214" s="1">
        <v>2</v>
      </c>
      <c r="P214" s="1"/>
    </row>
    <row r="215" spans="1:16" hidden="1">
      <c r="A215" s="5" t="s">
        <v>688</v>
      </c>
      <c r="B215" s="5" t="s">
        <v>679</v>
      </c>
      <c r="C215" s="3" t="s">
        <v>794</v>
      </c>
      <c r="D215" s="3" t="s">
        <v>7</v>
      </c>
      <c r="E215" s="1"/>
      <c r="F215" s="1"/>
      <c r="G215" s="1"/>
      <c r="H215" s="1"/>
      <c r="I215" s="1"/>
      <c r="J215" s="1"/>
      <c r="K215" s="1"/>
      <c r="L215" s="1"/>
      <c r="M215" s="1"/>
      <c r="N215" s="1">
        <v>14</v>
      </c>
      <c r="O215" s="1">
        <v>2</v>
      </c>
      <c r="P215" s="1"/>
    </row>
    <row r="216" spans="1:16" hidden="1">
      <c r="A216" s="5" t="s">
        <v>689</v>
      </c>
      <c r="B216" s="5" t="s">
        <v>680</v>
      </c>
      <c r="C216" s="3" t="s">
        <v>794</v>
      </c>
      <c r="D216" s="3" t="s">
        <v>7</v>
      </c>
      <c r="E216" s="1"/>
      <c r="F216" s="1"/>
      <c r="G216" s="1"/>
      <c r="H216" s="1"/>
      <c r="I216" s="1"/>
      <c r="J216" s="1"/>
      <c r="K216" s="1"/>
      <c r="L216" s="1"/>
      <c r="M216" s="1"/>
      <c r="N216" s="1">
        <v>14</v>
      </c>
      <c r="O216" s="1">
        <v>2</v>
      </c>
      <c r="P216" s="1"/>
    </row>
    <row r="217" spans="1:16" hidden="1">
      <c r="A217" s="24" t="s">
        <v>701</v>
      </c>
      <c r="B217" s="24" t="s">
        <v>702</v>
      </c>
      <c r="C217" s="26" t="s">
        <v>703</v>
      </c>
      <c r="D217" s="26" t="s">
        <v>7</v>
      </c>
      <c r="E217" s="1"/>
      <c r="F217" s="1"/>
      <c r="G217" s="1"/>
      <c r="H217" s="1"/>
      <c r="I217" s="1"/>
      <c r="J217" s="1">
        <v>1</v>
      </c>
      <c r="K217" s="1"/>
      <c r="L217" s="1"/>
      <c r="M217" s="1"/>
      <c r="N217" s="1">
        <v>13</v>
      </c>
      <c r="O217" s="1">
        <v>2</v>
      </c>
      <c r="P217" s="1"/>
    </row>
    <row r="218" spans="1:16" hidden="1">
      <c r="A218" s="24" t="s">
        <v>706</v>
      </c>
      <c r="B218" s="24" t="s">
        <v>707</v>
      </c>
      <c r="C218" s="26" t="s">
        <v>703</v>
      </c>
      <c r="D218" s="26" t="s">
        <v>7</v>
      </c>
      <c r="E218" s="1"/>
      <c r="F218" s="1"/>
      <c r="G218" s="1"/>
      <c r="H218" s="1"/>
      <c r="I218" s="1"/>
      <c r="J218" s="1">
        <v>1</v>
      </c>
      <c r="K218" s="1"/>
      <c r="L218" s="1"/>
      <c r="M218" s="1"/>
      <c r="N218" s="1">
        <v>13</v>
      </c>
      <c r="O218" s="1">
        <v>2</v>
      </c>
      <c r="P218" s="1"/>
    </row>
    <row r="219" spans="1:16" hidden="1">
      <c r="A219" s="24" t="s">
        <v>708</v>
      </c>
      <c r="B219" s="24" t="s">
        <v>709</v>
      </c>
      <c r="C219" s="26" t="s">
        <v>703</v>
      </c>
      <c r="D219" s="26" t="s">
        <v>7</v>
      </c>
      <c r="E219" s="1"/>
      <c r="F219" s="1"/>
      <c r="G219" s="1"/>
      <c r="H219" s="1"/>
      <c r="I219" s="1"/>
      <c r="J219" s="1">
        <v>1</v>
      </c>
      <c r="K219" s="1"/>
      <c r="L219" s="1"/>
      <c r="M219" s="1"/>
      <c r="N219" s="1">
        <v>13</v>
      </c>
      <c r="O219" s="1">
        <v>2</v>
      </c>
      <c r="P219" s="1"/>
    </row>
    <row r="220" spans="1:16">
      <c r="A220" s="36" t="s">
        <v>718</v>
      </c>
      <c r="B220" s="36" t="s">
        <v>719</v>
      </c>
      <c r="C220" s="50" t="s">
        <v>207</v>
      </c>
      <c r="D220" s="37" t="s">
        <v>7</v>
      </c>
      <c r="E220" s="1">
        <v>1</v>
      </c>
      <c r="F220" s="1"/>
      <c r="G220" s="1"/>
      <c r="H220" s="1">
        <v>2</v>
      </c>
      <c r="I220" s="1">
        <v>1</v>
      </c>
      <c r="J220" s="1"/>
      <c r="K220" s="1"/>
      <c r="L220" s="1"/>
      <c r="M220" s="1"/>
      <c r="N220" s="1">
        <v>9</v>
      </c>
      <c r="O220" s="1">
        <v>2</v>
      </c>
      <c r="P220" s="1"/>
    </row>
    <row r="221" spans="1:16" hidden="1">
      <c r="A221" s="36" t="s">
        <v>720</v>
      </c>
      <c r="B221" s="36" t="s">
        <v>721</v>
      </c>
      <c r="C221" s="3" t="s">
        <v>794</v>
      </c>
      <c r="D221" s="37" t="s">
        <v>7</v>
      </c>
      <c r="E221" s="1"/>
      <c r="F221" s="1"/>
      <c r="G221" s="1"/>
      <c r="H221" s="1"/>
      <c r="I221" s="1"/>
      <c r="J221" s="1">
        <v>1</v>
      </c>
      <c r="K221" s="1"/>
      <c r="L221" s="1"/>
      <c r="M221" s="1"/>
      <c r="N221" s="1">
        <v>13</v>
      </c>
      <c r="O221" s="1">
        <v>2</v>
      </c>
      <c r="P221" s="1"/>
    </row>
    <row r="222" spans="1:16" hidden="1">
      <c r="A222" s="36" t="s">
        <v>723</v>
      </c>
      <c r="B222" s="36" t="s">
        <v>724</v>
      </c>
      <c r="C222" s="37" t="s">
        <v>259</v>
      </c>
      <c r="D222" s="37" t="s">
        <v>7</v>
      </c>
      <c r="E222" s="1"/>
      <c r="F222" s="1"/>
      <c r="G222" s="1"/>
      <c r="H222" s="1"/>
      <c r="I222" s="1"/>
      <c r="J222" s="1"/>
      <c r="K222" s="1"/>
      <c r="L222" s="1"/>
      <c r="M222" s="1"/>
      <c r="N222" s="1">
        <v>13</v>
      </c>
      <c r="O222" s="1">
        <v>2</v>
      </c>
      <c r="P222" s="1"/>
    </row>
    <row r="223" spans="1:16" hidden="1">
      <c r="A223" s="36" t="s">
        <v>725</v>
      </c>
      <c r="B223" s="36" t="s">
        <v>726</v>
      </c>
      <c r="C223" s="37" t="s">
        <v>259</v>
      </c>
      <c r="D223" s="37" t="s">
        <v>7</v>
      </c>
      <c r="E223" s="1"/>
      <c r="F223" s="1"/>
      <c r="G223" s="1"/>
      <c r="H223" s="1"/>
      <c r="I223" s="1"/>
      <c r="J223" s="1"/>
      <c r="K223" s="1"/>
      <c r="L223" s="1"/>
      <c r="M223" s="1"/>
      <c r="N223" s="1">
        <v>13</v>
      </c>
      <c r="O223" s="1">
        <v>2</v>
      </c>
      <c r="P223" s="1"/>
    </row>
    <row r="224" spans="1:16" hidden="1">
      <c r="A224" s="62" t="s">
        <v>727</v>
      </c>
      <c r="B224" s="62" t="s">
        <v>728</v>
      </c>
      <c r="C224" s="63" t="s">
        <v>268</v>
      </c>
      <c r="D224" s="63" t="s">
        <v>7</v>
      </c>
      <c r="E224" s="1"/>
      <c r="F224" s="1"/>
      <c r="G224" s="1"/>
      <c r="H224" s="1"/>
      <c r="I224" s="1"/>
      <c r="J224" s="1"/>
      <c r="K224" s="1"/>
      <c r="L224" s="1"/>
      <c r="M224" s="1"/>
      <c r="N224" s="1">
        <v>14</v>
      </c>
      <c r="O224" s="1">
        <v>2</v>
      </c>
      <c r="P224" s="1"/>
    </row>
    <row r="225" spans="1:16" hidden="1">
      <c r="A225" s="36" t="s">
        <v>729</v>
      </c>
      <c r="B225" s="36" t="s">
        <v>730</v>
      </c>
      <c r="C225" s="37" t="s">
        <v>268</v>
      </c>
      <c r="D225" s="37" t="s">
        <v>7</v>
      </c>
      <c r="E225" s="1"/>
      <c r="F225" s="1"/>
      <c r="G225" s="1"/>
      <c r="H225" s="1"/>
      <c r="I225" s="1"/>
      <c r="J225" s="1"/>
      <c r="K225" s="1"/>
      <c r="L225" s="1"/>
      <c r="M225" s="1"/>
      <c r="N225" s="1">
        <v>14</v>
      </c>
      <c r="O225" s="1">
        <v>2</v>
      </c>
      <c r="P225" s="1"/>
    </row>
    <row r="226" spans="1:16" hidden="1">
      <c r="A226" s="36" t="s">
        <v>731</v>
      </c>
      <c r="B226" s="36" t="s">
        <v>732</v>
      </c>
      <c r="C226" s="37" t="s">
        <v>268</v>
      </c>
      <c r="D226" s="37" t="s">
        <v>7</v>
      </c>
      <c r="E226" s="1"/>
      <c r="F226" s="1"/>
      <c r="G226" s="1"/>
      <c r="H226" s="1"/>
      <c r="I226" s="1"/>
      <c r="J226" s="1"/>
      <c r="K226" s="1"/>
      <c r="L226" s="1"/>
      <c r="M226" s="1"/>
      <c r="N226" s="1">
        <v>14</v>
      </c>
      <c r="O226" s="1">
        <v>2</v>
      </c>
      <c r="P226" s="1"/>
    </row>
    <row r="227" spans="1:16" hidden="1">
      <c r="A227" s="36" t="s">
        <v>734</v>
      </c>
      <c r="B227" s="36" t="s">
        <v>733</v>
      </c>
      <c r="C227" s="37" t="s">
        <v>303</v>
      </c>
      <c r="D227" s="37" t="s">
        <v>7</v>
      </c>
      <c r="E227" s="1"/>
      <c r="F227" s="1"/>
      <c r="G227" s="1"/>
      <c r="H227" s="1"/>
      <c r="I227" s="1"/>
      <c r="J227" s="1"/>
      <c r="K227" s="1"/>
      <c r="L227" s="1"/>
      <c r="M227" s="1"/>
      <c r="N227" s="1">
        <v>13</v>
      </c>
      <c r="O227" s="1">
        <v>2</v>
      </c>
      <c r="P227" s="1"/>
    </row>
    <row r="228" spans="1:16" hidden="1">
      <c r="A228" s="36" t="s">
        <v>463</v>
      </c>
      <c r="B228" s="36" t="s">
        <v>735</v>
      </c>
      <c r="C228" s="37" t="s">
        <v>268</v>
      </c>
      <c r="D228" s="1" t="s">
        <v>7</v>
      </c>
      <c r="E228" s="1"/>
      <c r="F228" s="1"/>
      <c r="G228" s="1"/>
      <c r="H228" s="1">
        <v>2</v>
      </c>
      <c r="I228" s="1"/>
      <c r="J228" s="1"/>
      <c r="K228" s="1">
        <v>2</v>
      </c>
      <c r="L228" s="1"/>
      <c r="M228" s="1"/>
      <c r="N228" s="1">
        <v>13</v>
      </c>
      <c r="O228" s="1">
        <v>1</v>
      </c>
      <c r="P228" s="1"/>
    </row>
    <row r="229" spans="1:16" hidden="1">
      <c r="A229" s="1" t="s">
        <v>652</v>
      </c>
      <c r="B229" s="36" t="s">
        <v>749</v>
      </c>
      <c r="C229" s="37" t="s">
        <v>306</v>
      </c>
      <c r="D229" s="37" t="s">
        <v>7</v>
      </c>
      <c r="E229" s="1"/>
      <c r="F229" s="1"/>
      <c r="G229" s="1"/>
      <c r="H229" s="1"/>
      <c r="I229" s="1"/>
      <c r="J229" s="1"/>
      <c r="K229" s="1"/>
      <c r="L229" s="1"/>
      <c r="M229" s="1"/>
      <c r="N229" s="1">
        <v>13</v>
      </c>
      <c r="O229" s="1">
        <v>2</v>
      </c>
      <c r="P229" s="1"/>
    </row>
    <row r="230" spans="1:16" hidden="1">
      <c r="A230" s="10" t="s">
        <v>527</v>
      </c>
      <c r="B230" s="49" t="s">
        <v>751</v>
      </c>
      <c r="C230" s="3" t="s">
        <v>527</v>
      </c>
      <c r="D230" s="50" t="s">
        <v>7</v>
      </c>
      <c r="E230" s="1"/>
      <c r="F230" s="1"/>
      <c r="G230" s="1"/>
      <c r="H230" s="1"/>
      <c r="I230" s="1"/>
      <c r="J230" s="1"/>
      <c r="K230" s="1"/>
      <c r="L230" s="1"/>
      <c r="M230" s="1"/>
      <c r="N230" s="1">
        <v>8</v>
      </c>
      <c r="O230" s="1"/>
      <c r="P230" s="1"/>
    </row>
    <row r="231" spans="1:16" hidden="1">
      <c r="A231" s="10" t="s">
        <v>527</v>
      </c>
      <c r="B231" s="17" t="s">
        <v>753</v>
      </c>
      <c r="C231" s="3" t="s">
        <v>527</v>
      </c>
      <c r="D231" s="6" t="s">
        <v>7</v>
      </c>
      <c r="E231" s="1"/>
      <c r="F231" s="1"/>
      <c r="G231" s="1"/>
      <c r="H231" s="1"/>
      <c r="I231" s="1"/>
      <c r="J231" s="1"/>
      <c r="K231" s="1"/>
      <c r="L231" s="1"/>
      <c r="M231" s="1"/>
      <c r="N231" s="1">
        <v>8</v>
      </c>
      <c r="O231" s="1"/>
      <c r="P231" s="1"/>
    </row>
    <row r="232" spans="1:16" hidden="1">
      <c r="A232" s="36" t="s">
        <v>754</v>
      </c>
      <c r="B232" s="36" t="s">
        <v>755</v>
      </c>
      <c r="C232" s="37" t="s">
        <v>268</v>
      </c>
      <c r="D232" s="50" t="s">
        <v>7</v>
      </c>
      <c r="E232" s="1"/>
      <c r="F232" s="1"/>
      <c r="G232" s="1"/>
      <c r="H232" s="1"/>
      <c r="I232" s="1"/>
      <c r="J232" s="1"/>
      <c r="K232" s="1">
        <v>2</v>
      </c>
      <c r="L232" s="1"/>
      <c r="M232" s="1"/>
      <c r="N232" s="1">
        <v>14</v>
      </c>
      <c r="O232" s="1">
        <v>2</v>
      </c>
      <c r="P232" s="1"/>
    </row>
    <row r="233" spans="1:16" hidden="1">
      <c r="A233" s="49" t="s">
        <v>758</v>
      </c>
      <c r="B233" s="49" t="s">
        <v>757</v>
      </c>
      <c r="C233" s="50" t="s">
        <v>758</v>
      </c>
      <c r="D233" s="37" t="s">
        <v>7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>
      <c r="A234" s="52" t="s">
        <v>427</v>
      </c>
      <c r="B234" s="49" t="s">
        <v>759</v>
      </c>
      <c r="C234" s="6" t="s">
        <v>207</v>
      </c>
      <c r="D234" s="37" t="s">
        <v>7</v>
      </c>
      <c r="E234" s="1"/>
      <c r="F234" s="1"/>
      <c r="G234" s="1"/>
      <c r="H234" s="1"/>
      <c r="I234" s="1"/>
      <c r="J234" s="1"/>
      <c r="K234" s="1"/>
      <c r="L234" s="1"/>
      <c r="M234" s="1"/>
      <c r="N234" s="1">
        <v>13</v>
      </c>
      <c r="O234" s="1">
        <v>2</v>
      </c>
      <c r="P234" s="1"/>
    </row>
    <row r="235" spans="1:16" hidden="1">
      <c r="A235" s="52" t="s">
        <v>762</v>
      </c>
      <c r="B235" s="49" t="s">
        <v>23</v>
      </c>
      <c r="C235" s="6" t="s">
        <v>600</v>
      </c>
      <c r="D235" s="37" t="s">
        <v>7</v>
      </c>
      <c r="E235" s="1"/>
      <c r="F235" s="1"/>
      <c r="G235" s="1">
        <v>3</v>
      </c>
      <c r="H235" s="1"/>
      <c r="I235" s="1"/>
      <c r="J235" s="1"/>
      <c r="K235" s="1"/>
      <c r="L235" s="1">
        <v>2</v>
      </c>
      <c r="M235" s="1"/>
      <c r="N235" s="1">
        <v>9</v>
      </c>
      <c r="O235" s="1">
        <v>2</v>
      </c>
      <c r="P235" s="1"/>
    </row>
    <row r="236" spans="1:16">
      <c r="A236" s="52" t="s">
        <v>761</v>
      </c>
      <c r="B236" s="49" t="s">
        <v>760</v>
      </c>
      <c r="C236" s="6" t="s">
        <v>207</v>
      </c>
      <c r="D236" s="37" t="s">
        <v>7</v>
      </c>
      <c r="E236" s="1"/>
      <c r="F236" s="1"/>
      <c r="G236" s="1"/>
      <c r="H236" s="1"/>
      <c r="I236" s="1"/>
      <c r="J236" s="1"/>
      <c r="K236" s="1"/>
      <c r="L236" s="1"/>
      <c r="M236" s="1"/>
      <c r="N236" s="1">
        <v>10</v>
      </c>
      <c r="O236" s="1">
        <v>2</v>
      </c>
      <c r="P236" s="1"/>
    </row>
    <row r="237" spans="1:16">
      <c r="A237" s="52" t="s">
        <v>252</v>
      </c>
      <c r="B237" s="49" t="s">
        <v>769</v>
      </c>
      <c r="C237" s="6" t="s">
        <v>207</v>
      </c>
      <c r="D237" s="50" t="s">
        <v>7</v>
      </c>
      <c r="E237" s="1">
        <v>4</v>
      </c>
      <c r="F237" s="1"/>
      <c r="G237" s="1"/>
      <c r="H237" s="1"/>
      <c r="I237" s="1"/>
      <c r="J237" s="1"/>
      <c r="K237" s="1"/>
      <c r="L237" s="1"/>
      <c r="M237" s="1"/>
      <c r="N237" s="1">
        <v>11</v>
      </c>
      <c r="O237" s="1">
        <v>0</v>
      </c>
      <c r="P237" s="1"/>
    </row>
    <row r="238" spans="1:16" hidden="1">
      <c r="A238" s="52" t="s">
        <v>770</v>
      </c>
      <c r="B238" s="49" t="s">
        <v>771</v>
      </c>
      <c r="C238" s="3" t="s">
        <v>794</v>
      </c>
      <c r="D238" s="50" t="s">
        <v>7</v>
      </c>
      <c r="E238" s="1">
        <v>1</v>
      </c>
      <c r="F238" s="1"/>
      <c r="G238" s="1">
        <v>1</v>
      </c>
      <c r="H238" s="1"/>
      <c r="I238" s="1"/>
      <c r="J238" s="1"/>
      <c r="K238" s="1"/>
      <c r="L238" s="1"/>
      <c r="M238" s="1"/>
      <c r="N238" s="1">
        <v>12</v>
      </c>
      <c r="O238" s="1">
        <v>2</v>
      </c>
      <c r="P238" s="1"/>
    </row>
    <row r="239" spans="1:16" hidden="1">
      <c r="A239" s="65" t="s">
        <v>772</v>
      </c>
      <c r="B239" s="17" t="s">
        <v>773</v>
      </c>
      <c r="C239" s="6" t="s">
        <v>259</v>
      </c>
      <c r="D239" s="6" t="s">
        <v>7</v>
      </c>
      <c r="E239" s="1"/>
      <c r="F239" s="1"/>
      <c r="G239" s="1"/>
      <c r="H239" s="1"/>
      <c r="I239" s="1"/>
      <c r="J239" s="1"/>
      <c r="K239" s="1"/>
      <c r="L239" s="1"/>
      <c r="M239" s="1"/>
      <c r="N239" s="1">
        <v>13</v>
      </c>
      <c r="O239" s="1">
        <v>2</v>
      </c>
      <c r="P239" s="1"/>
    </row>
    <row r="240" spans="1:16" hidden="1">
      <c r="A240" s="65" t="s">
        <v>774</v>
      </c>
      <c r="B240" s="17" t="s">
        <v>775</v>
      </c>
      <c r="C240" s="37" t="s">
        <v>135</v>
      </c>
      <c r="D240" s="6" t="s">
        <v>7</v>
      </c>
      <c r="E240" s="1"/>
      <c r="F240" s="1"/>
      <c r="G240" s="1"/>
      <c r="H240" s="1"/>
      <c r="I240" s="1"/>
      <c r="J240" s="1"/>
      <c r="K240" s="1"/>
      <c r="L240" s="1"/>
      <c r="M240" s="1"/>
      <c r="N240" s="1">
        <v>13</v>
      </c>
      <c r="O240" s="1">
        <v>2</v>
      </c>
      <c r="P240" s="1"/>
    </row>
    <row r="241" spans="1:16" hidden="1">
      <c r="A241" s="65" t="s">
        <v>776</v>
      </c>
      <c r="B241" s="17" t="s">
        <v>777</v>
      </c>
      <c r="C241" s="37" t="s">
        <v>135</v>
      </c>
      <c r="D241" s="6" t="s">
        <v>7</v>
      </c>
      <c r="E241" s="1">
        <v>1</v>
      </c>
      <c r="F241" s="1"/>
      <c r="G241" s="1"/>
      <c r="H241" s="1">
        <v>1</v>
      </c>
      <c r="I241" s="1"/>
      <c r="J241" s="1"/>
      <c r="K241" s="1"/>
      <c r="L241" s="1"/>
      <c r="M241" s="1"/>
      <c r="N241" s="1">
        <v>11</v>
      </c>
      <c r="O241" s="1">
        <v>2</v>
      </c>
      <c r="P241" s="1"/>
    </row>
    <row r="242" spans="1:16" hidden="1">
      <c r="A242" s="65" t="s">
        <v>778</v>
      </c>
      <c r="B242" s="17" t="s">
        <v>779</v>
      </c>
      <c r="C242" s="50" t="s">
        <v>303</v>
      </c>
      <c r="D242" s="6" t="s">
        <v>7</v>
      </c>
      <c r="E242" s="1"/>
      <c r="F242" s="1"/>
      <c r="G242" s="1"/>
      <c r="H242" s="1"/>
      <c r="I242" s="1"/>
      <c r="J242" s="1"/>
      <c r="K242" s="1"/>
      <c r="L242" s="1"/>
      <c r="M242" s="1"/>
      <c r="N242" s="1">
        <v>13</v>
      </c>
      <c r="O242" s="1">
        <v>2</v>
      </c>
      <c r="P242" s="1"/>
    </row>
    <row r="243" spans="1:16" hidden="1">
      <c r="A243" s="65" t="s">
        <v>355</v>
      </c>
      <c r="B243" s="17" t="s">
        <v>356</v>
      </c>
      <c r="C243" s="50" t="s">
        <v>268</v>
      </c>
      <c r="D243" s="6" t="s">
        <v>7</v>
      </c>
      <c r="E243" s="1"/>
      <c r="F243" s="1">
        <v>4</v>
      </c>
      <c r="G243" s="1"/>
      <c r="H243" s="1">
        <v>1</v>
      </c>
      <c r="I243" s="1"/>
      <c r="J243" s="1"/>
      <c r="K243" s="1">
        <v>4</v>
      </c>
      <c r="L243" s="1"/>
      <c r="M243" s="1"/>
      <c r="N243" s="1">
        <v>10</v>
      </c>
      <c r="O243" s="1">
        <v>1</v>
      </c>
      <c r="P243" s="1"/>
    </row>
    <row r="244" spans="1:16" hidden="1">
      <c r="A244" s="17" t="s">
        <v>781</v>
      </c>
      <c r="B244" s="17" t="s">
        <v>782</v>
      </c>
      <c r="C244" s="3" t="s">
        <v>794</v>
      </c>
      <c r="D244" s="6" t="s">
        <v>7</v>
      </c>
      <c r="E244" s="1">
        <v>5</v>
      </c>
      <c r="F244" s="1"/>
      <c r="G244" s="1"/>
      <c r="H244" s="1"/>
      <c r="I244" s="1">
        <v>1</v>
      </c>
      <c r="J244" s="1"/>
      <c r="K244" s="1"/>
      <c r="L244" s="1"/>
      <c r="M244" s="1"/>
      <c r="N244" s="1">
        <v>8</v>
      </c>
      <c r="O244" s="1">
        <v>1</v>
      </c>
      <c r="P244" s="1"/>
    </row>
    <row r="245" spans="1:16" hidden="1">
      <c r="A245" s="17" t="s">
        <v>788</v>
      </c>
      <c r="B245" s="17" t="s">
        <v>789</v>
      </c>
      <c r="C245" s="3" t="s">
        <v>303</v>
      </c>
      <c r="D245" s="6" t="s">
        <v>7</v>
      </c>
      <c r="E245" s="1">
        <v>1</v>
      </c>
      <c r="F245" s="1"/>
      <c r="G245" s="1"/>
      <c r="H245" s="1"/>
      <c r="I245" s="1"/>
      <c r="J245" s="1"/>
      <c r="K245" s="1"/>
      <c r="L245" s="1"/>
      <c r="M245" s="1"/>
      <c r="N245" s="1">
        <v>12</v>
      </c>
      <c r="O245" s="1">
        <v>2</v>
      </c>
      <c r="P245" s="1"/>
    </row>
    <row r="246" spans="1:16" hidden="1">
      <c r="A246" s="1"/>
      <c r="B246" s="17" t="s">
        <v>791</v>
      </c>
      <c r="C246" s="6" t="s">
        <v>57</v>
      </c>
      <c r="D246" s="1"/>
      <c r="E246" s="1"/>
      <c r="F246" s="1"/>
      <c r="G246" s="1"/>
      <c r="H246" s="1">
        <v>1</v>
      </c>
      <c r="I246" s="1"/>
      <c r="J246" s="1"/>
      <c r="K246" s="1"/>
      <c r="L246" s="1"/>
      <c r="M246" s="1"/>
      <c r="N246" s="47">
        <v>12</v>
      </c>
      <c r="O246" s="47">
        <v>1</v>
      </c>
      <c r="P246" s="1"/>
    </row>
    <row r="247" spans="1:16" hidden="1">
      <c r="A247" s="52" t="s">
        <v>793</v>
      </c>
      <c r="B247" s="17" t="s">
        <v>792</v>
      </c>
      <c r="C247" s="6" t="s">
        <v>6</v>
      </c>
      <c r="D247" s="6" t="s">
        <v>7</v>
      </c>
      <c r="E247" s="1"/>
      <c r="F247" s="1"/>
      <c r="G247" s="1"/>
      <c r="H247" s="1"/>
      <c r="I247" s="1"/>
      <c r="J247" s="1"/>
      <c r="K247" s="1"/>
      <c r="L247" s="1"/>
      <c r="M247" s="1"/>
      <c r="N247" s="47">
        <v>5</v>
      </c>
      <c r="O247" s="47">
        <v>1</v>
      </c>
      <c r="P247" s="1"/>
    </row>
    <row r="248" spans="1:16" hidden="1">
      <c r="A248" s="65" t="s">
        <v>795</v>
      </c>
      <c r="B248" s="17" t="s">
        <v>796</v>
      </c>
      <c r="C248" s="6" t="s">
        <v>135</v>
      </c>
      <c r="D248" s="6" t="s">
        <v>7</v>
      </c>
      <c r="E248" s="1"/>
      <c r="F248" s="1"/>
      <c r="G248" s="1"/>
      <c r="H248" s="1"/>
      <c r="I248" s="1"/>
      <c r="J248" s="1"/>
      <c r="K248" s="1"/>
      <c r="L248" s="1"/>
      <c r="M248" s="1"/>
      <c r="N248" s="47">
        <v>5</v>
      </c>
      <c r="O248" s="47">
        <v>0</v>
      </c>
      <c r="P248" s="1"/>
    </row>
    <row r="249" spans="1:16" hidden="1">
      <c r="A249" s="17" t="s">
        <v>797</v>
      </c>
      <c r="B249" s="17" t="s">
        <v>798</v>
      </c>
      <c r="C249" s="3" t="s">
        <v>794</v>
      </c>
      <c r="D249" s="6" t="s">
        <v>7</v>
      </c>
      <c r="E249" s="1"/>
      <c r="F249" s="1" t="s">
        <v>435</v>
      </c>
      <c r="G249" s="1"/>
      <c r="H249" s="1"/>
      <c r="I249" s="1"/>
      <c r="J249" s="1"/>
      <c r="K249" s="1"/>
      <c r="L249" s="1"/>
      <c r="M249" s="1"/>
      <c r="N249" s="47">
        <v>14</v>
      </c>
      <c r="O249" s="47">
        <v>2</v>
      </c>
      <c r="P249" s="1"/>
    </row>
    <row r="250" spans="1:16" s="18" customFormat="1" hidden="1">
      <c r="A250" s="17" t="s">
        <v>799</v>
      </c>
      <c r="B250" s="17" t="s">
        <v>800</v>
      </c>
      <c r="C250" s="3" t="s">
        <v>794</v>
      </c>
      <c r="D250" s="6" t="s">
        <v>7</v>
      </c>
      <c r="E250" s="1"/>
      <c r="F250" s="1">
        <v>2</v>
      </c>
      <c r="G250" s="1"/>
      <c r="H250" s="1"/>
      <c r="I250" s="1"/>
      <c r="J250" s="1">
        <v>1</v>
      </c>
      <c r="K250" s="1"/>
      <c r="L250" s="1"/>
      <c r="M250" s="1"/>
      <c r="N250" s="47">
        <v>12</v>
      </c>
      <c r="O250" s="47">
        <v>1</v>
      </c>
      <c r="P250" s="1"/>
    </row>
    <row r="251" spans="1:16" s="18" customFormat="1">
      <c r="A251" s="17" t="s">
        <v>803</v>
      </c>
      <c r="B251" s="17" t="s">
        <v>804</v>
      </c>
      <c r="C251" s="3" t="s">
        <v>207</v>
      </c>
      <c r="D251" s="6" t="s">
        <v>7</v>
      </c>
      <c r="E251" s="1"/>
      <c r="F251" s="1"/>
      <c r="G251" s="1"/>
      <c r="H251" s="1"/>
      <c r="I251" s="1"/>
      <c r="J251" s="1"/>
      <c r="K251" s="1"/>
      <c r="L251" s="1"/>
      <c r="M251" s="1"/>
      <c r="N251" s="47">
        <v>10</v>
      </c>
      <c r="O251" s="47">
        <v>1</v>
      </c>
      <c r="P251" s="1"/>
    </row>
    <row r="252" spans="1:16" s="18" customFormat="1">
      <c r="A252" s="74"/>
      <c r="B252" s="74"/>
    </row>
    <row r="253" spans="1:16">
      <c r="B253" s="18" t="s">
        <v>766</v>
      </c>
      <c r="C253" s="18"/>
      <c r="D253" s="18"/>
      <c r="E253" s="18"/>
      <c r="F253" s="18"/>
      <c r="G253" s="18"/>
      <c r="H253" s="18"/>
      <c r="I253" s="18"/>
      <c r="J253" s="18" t="s">
        <v>737</v>
      </c>
      <c r="K253" s="18"/>
    </row>
    <row r="254" spans="1:16">
      <c r="B254" s="18"/>
      <c r="C254" s="18"/>
      <c r="D254" s="18"/>
      <c r="E254" s="18"/>
      <c r="F254" s="18"/>
      <c r="G254" s="18"/>
      <c r="H254" s="18"/>
      <c r="I254" s="18"/>
      <c r="J254" s="18"/>
      <c r="K254" s="18"/>
    </row>
    <row r="255" spans="1:16">
      <c r="B255" s="18"/>
      <c r="C255" s="18"/>
      <c r="D255" s="18"/>
      <c r="E255" s="18"/>
      <c r="F255" s="18"/>
      <c r="G255" s="18"/>
      <c r="H255" s="18"/>
      <c r="I255" s="18"/>
      <c r="J255" s="20"/>
      <c r="K255" s="20"/>
    </row>
    <row r="256" spans="1:16">
      <c r="B256" s="18" t="s">
        <v>767</v>
      </c>
      <c r="C256" s="18"/>
      <c r="D256" s="18"/>
      <c r="E256" s="18"/>
      <c r="F256" s="18"/>
      <c r="G256" s="18"/>
      <c r="H256" s="18"/>
      <c r="I256" s="18"/>
      <c r="J256" s="29" t="s">
        <v>744</v>
      </c>
      <c r="K256" s="18"/>
    </row>
  </sheetData>
  <autoFilter ref="A3:P253">
    <filterColumn colId="2">
      <filters blank="1">
        <filter val="SDK 3"/>
      </filters>
    </filterColumn>
    <filterColumn colId="11" showButton="0"/>
    <filterColumn colId="13" showButton="0"/>
  </autoFilter>
  <mergeCells count="14">
    <mergeCell ref="N3:O3"/>
    <mergeCell ref="P3:P4"/>
    <mergeCell ref="G3:G4"/>
    <mergeCell ref="H3:H4"/>
    <mergeCell ref="I3:I4"/>
    <mergeCell ref="J3:J4"/>
    <mergeCell ref="K3:K4"/>
    <mergeCell ref="L3:M3"/>
    <mergeCell ref="F3:F4"/>
    <mergeCell ref="A3:A4"/>
    <mergeCell ref="B3:B4"/>
    <mergeCell ref="C3:C4"/>
    <mergeCell ref="D3:D4"/>
    <mergeCell ref="E3:E4"/>
  </mergeCells>
  <pageMargins left="0.38" right="0.33" top="0.75" bottom="0.75" header="0.3" footer="0.3"/>
  <pageSetup paperSize="768" scale="9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3:P250"/>
  <sheetViews>
    <sheetView workbookViewId="0">
      <selection activeCell="M15" sqref="M15"/>
    </sheetView>
  </sheetViews>
  <sheetFormatPr defaultRowHeight="15"/>
  <cols>
    <col min="2" max="2" width="31.28515625" bestFit="1" customWidth="1"/>
    <col min="3" max="3" width="12.5703125" bestFit="1" customWidth="1"/>
  </cols>
  <sheetData>
    <row r="3" spans="1:16">
      <c r="A3" s="79" t="s">
        <v>0</v>
      </c>
      <c r="B3" s="79" t="s">
        <v>1</v>
      </c>
      <c r="C3" s="79" t="s">
        <v>2</v>
      </c>
      <c r="D3" s="79" t="s">
        <v>3</v>
      </c>
      <c r="E3" s="86" t="s">
        <v>663</v>
      </c>
      <c r="F3" s="86" t="s">
        <v>659</v>
      </c>
      <c r="G3" s="86" t="s">
        <v>660</v>
      </c>
      <c r="H3" s="86" t="s">
        <v>662</v>
      </c>
      <c r="I3" s="86" t="s">
        <v>666</v>
      </c>
      <c r="J3" s="89" t="s">
        <v>665</v>
      </c>
      <c r="K3" s="89" t="s">
        <v>661</v>
      </c>
      <c r="L3" s="90" t="s">
        <v>664</v>
      </c>
      <c r="M3" s="91"/>
      <c r="N3" s="84" t="s">
        <v>717</v>
      </c>
      <c r="O3" s="85"/>
      <c r="P3" s="87" t="s">
        <v>716</v>
      </c>
    </row>
    <row r="4" spans="1:16" ht="30">
      <c r="A4" s="80"/>
      <c r="B4" s="80"/>
      <c r="C4" s="80"/>
      <c r="D4" s="80"/>
      <c r="E4" s="77"/>
      <c r="F4" s="82"/>
      <c r="G4" s="82"/>
      <c r="H4" s="77"/>
      <c r="I4" s="77"/>
      <c r="J4" s="77"/>
      <c r="K4" s="82"/>
      <c r="L4" s="19" t="s">
        <v>670</v>
      </c>
      <c r="M4" s="19" t="s">
        <v>669</v>
      </c>
      <c r="N4" s="19" t="s">
        <v>670</v>
      </c>
      <c r="O4" s="19" t="s">
        <v>669</v>
      </c>
      <c r="P4" s="88"/>
    </row>
    <row r="5" spans="1:16">
      <c r="A5" s="7" t="s">
        <v>563</v>
      </c>
      <c r="B5" s="7" t="s">
        <v>564</v>
      </c>
      <c r="C5" s="7" t="s">
        <v>562</v>
      </c>
      <c r="D5" s="7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7" t="s">
        <v>565</v>
      </c>
      <c r="B6" s="7" t="s">
        <v>566</v>
      </c>
      <c r="C6" s="7" t="s">
        <v>562</v>
      </c>
      <c r="D6" s="7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7" t="s">
        <v>560</v>
      </c>
      <c r="B7" s="7" t="s">
        <v>561</v>
      </c>
      <c r="C7" s="7" t="s">
        <v>562</v>
      </c>
      <c r="D7" s="7" t="s">
        <v>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7" t="s">
        <v>567</v>
      </c>
      <c r="B8" s="7" t="s">
        <v>568</v>
      </c>
      <c r="C8" s="7" t="s">
        <v>562</v>
      </c>
      <c r="D8" s="7" t="s">
        <v>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30" t="s">
        <v>713</v>
      </c>
      <c r="B9" s="30" t="s">
        <v>711</v>
      </c>
      <c r="C9" s="31" t="s">
        <v>562</v>
      </c>
      <c r="D9" s="31" t="s">
        <v>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10" t="s">
        <v>527</v>
      </c>
      <c r="B10" s="5" t="s">
        <v>528</v>
      </c>
      <c r="C10" s="3" t="s">
        <v>527</v>
      </c>
      <c r="D10" s="3" t="s">
        <v>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>
      <c r="A11" s="10" t="s">
        <v>527</v>
      </c>
      <c r="B11" s="5" t="s">
        <v>529</v>
      </c>
      <c r="C11" s="3" t="s">
        <v>527</v>
      </c>
      <c r="D11" s="3" t="s">
        <v>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>
      <c r="A12" s="10" t="s">
        <v>527</v>
      </c>
      <c r="B12" s="5" t="s">
        <v>530</v>
      </c>
      <c r="C12" s="3" t="s">
        <v>527</v>
      </c>
      <c r="D12" s="3" t="s">
        <v>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>
      <c r="A13" s="5" t="s">
        <v>648</v>
      </c>
      <c r="B13" s="16" t="s">
        <v>599</v>
      </c>
      <c r="C13" s="3" t="s">
        <v>600</v>
      </c>
      <c r="D13" s="3" t="s">
        <v>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A14" s="5" t="s">
        <v>650</v>
      </c>
      <c r="B14" s="16" t="s">
        <v>649</v>
      </c>
      <c r="C14" s="3" t="s">
        <v>600</v>
      </c>
      <c r="D14" s="3" t="s">
        <v>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A15" s="5" t="s">
        <v>647</v>
      </c>
      <c r="B15" s="16" t="s">
        <v>598</v>
      </c>
      <c r="C15" s="3" t="s">
        <v>600</v>
      </c>
      <c r="D15" s="3" t="s">
        <v>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>
      <c r="A16" s="5" t="s">
        <v>646</v>
      </c>
      <c r="B16" s="16" t="s">
        <v>597</v>
      </c>
      <c r="C16" s="3" t="s">
        <v>600</v>
      </c>
      <c r="D16" s="3" t="s">
        <v>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>
      <c r="A17" s="30" t="s">
        <v>714</v>
      </c>
      <c r="B17" s="30" t="s">
        <v>712</v>
      </c>
      <c r="C17" s="31" t="s">
        <v>348</v>
      </c>
      <c r="D17" s="31" t="s">
        <v>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>
      <c r="A18" s="7" t="s">
        <v>588</v>
      </c>
      <c r="B18" s="16" t="s">
        <v>589</v>
      </c>
      <c r="C18" s="7" t="s">
        <v>348</v>
      </c>
      <c r="D18" s="7" t="s">
        <v>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>
      <c r="A19" s="7" t="s">
        <v>582</v>
      </c>
      <c r="B19" s="16" t="s">
        <v>583</v>
      </c>
      <c r="C19" s="7" t="s">
        <v>348</v>
      </c>
      <c r="D19" s="7" t="s">
        <v>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>
      <c r="A20" s="7" t="s">
        <v>531</v>
      </c>
      <c r="B20" s="5" t="s">
        <v>532</v>
      </c>
      <c r="C20" s="3" t="s">
        <v>348</v>
      </c>
      <c r="D20" s="3" t="s">
        <v>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A21" s="7" t="s">
        <v>586</v>
      </c>
      <c r="B21" s="16" t="s">
        <v>587</v>
      </c>
      <c r="C21" s="7" t="s">
        <v>6</v>
      </c>
      <c r="D21" s="7" t="s">
        <v>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7" t="s">
        <v>578</v>
      </c>
      <c r="B22" s="16" t="s">
        <v>579</v>
      </c>
      <c r="C22" s="7" t="s">
        <v>348</v>
      </c>
      <c r="D22" s="7" t="s">
        <v>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A23" s="7" t="s">
        <v>584</v>
      </c>
      <c r="B23" s="16" t="s">
        <v>585</v>
      </c>
      <c r="C23" s="7" t="s">
        <v>348</v>
      </c>
      <c r="D23" s="7" t="s">
        <v>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7" t="s">
        <v>533</v>
      </c>
      <c r="B24" s="5" t="s">
        <v>534</v>
      </c>
      <c r="C24" s="3" t="s">
        <v>348</v>
      </c>
      <c r="D24" s="3" t="s">
        <v>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4" t="s">
        <v>346</v>
      </c>
      <c r="B25" s="12" t="s">
        <v>347</v>
      </c>
      <c r="C25" s="9" t="s">
        <v>348</v>
      </c>
      <c r="D25" s="5" t="s">
        <v>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4" t="s">
        <v>349</v>
      </c>
      <c r="B26" s="12" t="s">
        <v>350</v>
      </c>
      <c r="C26" s="9" t="s">
        <v>348</v>
      </c>
      <c r="D26" s="5" t="s">
        <v>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7" t="s">
        <v>643</v>
      </c>
      <c r="B27" s="16" t="s">
        <v>590</v>
      </c>
      <c r="C27" s="7" t="s">
        <v>348</v>
      </c>
      <c r="D27" s="7" t="s">
        <v>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7" t="s">
        <v>603</v>
      </c>
      <c r="B28" s="7" t="s">
        <v>604</v>
      </c>
      <c r="C28" s="3" t="s">
        <v>348</v>
      </c>
      <c r="D28" s="3" t="s">
        <v>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5" t="s">
        <v>645</v>
      </c>
      <c r="B29" s="16" t="s">
        <v>594</v>
      </c>
      <c r="C29" s="3" t="s">
        <v>596</v>
      </c>
      <c r="D29" s="3" t="s">
        <v>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0" t="s">
        <v>84</v>
      </c>
      <c r="B30" s="5" t="s">
        <v>85</v>
      </c>
      <c r="C30" s="3" t="s">
        <v>86</v>
      </c>
      <c r="D30" s="3" t="s">
        <v>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0" t="s">
        <v>87</v>
      </c>
      <c r="B31" s="5" t="s">
        <v>88</v>
      </c>
      <c r="C31" s="3" t="s">
        <v>86</v>
      </c>
      <c r="D31" s="3" t="s">
        <v>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0" t="s">
        <v>89</v>
      </c>
      <c r="B32" s="5" t="s">
        <v>90</v>
      </c>
      <c r="C32" s="3" t="s">
        <v>86</v>
      </c>
      <c r="D32" s="3" t="s">
        <v>7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10" t="s">
        <v>91</v>
      </c>
      <c r="B33" s="5" t="s">
        <v>92</v>
      </c>
      <c r="C33" s="3" t="s">
        <v>86</v>
      </c>
      <c r="D33" s="3" t="s">
        <v>7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0" t="s">
        <v>93</v>
      </c>
      <c r="B34" s="5" t="s">
        <v>94</v>
      </c>
      <c r="C34" s="3" t="s">
        <v>86</v>
      </c>
      <c r="D34" s="3" t="s">
        <v>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10" t="s">
        <v>95</v>
      </c>
      <c r="B35" s="5" t="s">
        <v>96</v>
      </c>
      <c r="C35" s="3" t="s">
        <v>86</v>
      </c>
      <c r="D35" s="3" t="s">
        <v>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>
      <c r="A36" s="10" t="s">
        <v>97</v>
      </c>
      <c r="B36" s="5" t="s">
        <v>98</v>
      </c>
      <c r="C36" s="3" t="s">
        <v>86</v>
      </c>
      <c r="D36" s="3" t="s">
        <v>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10" t="s">
        <v>99</v>
      </c>
      <c r="B37" s="5" t="s">
        <v>100</v>
      </c>
      <c r="C37" s="3" t="s">
        <v>86</v>
      </c>
      <c r="D37" s="3" t="s">
        <v>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10" t="s">
        <v>101</v>
      </c>
      <c r="B38" s="5" t="s">
        <v>102</v>
      </c>
      <c r="C38" s="3" t="s">
        <v>86</v>
      </c>
      <c r="D38" s="3" t="s">
        <v>7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0" t="s">
        <v>103</v>
      </c>
      <c r="B39" s="5" t="s">
        <v>104</v>
      </c>
      <c r="C39" s="3" t="s">
        <v>86</v>
      </c>
      <c r="D39" s="3" t="s">
        <v>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0" t="s">
        <v>105</v>
      </c>
      <c r="B40" s="5" t="s">
        <v>106</v>
      </c>
      <c r="C40" s="3" t="s">
        <v>86</v>
      </c>
      <c r="D40" s="3" t="s">
        <v>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0" t="s">
        <v>107</v>
      </c>
      <c r="B41" s="5" t="s">
        <v>108</v>
      </c>
      <c r="C41" s="3" t="s">
        <v>86</v>
      </c>
      <c r="D41" s="3" t="s">
        <v>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A42" s="10" t="s">
        <v>109</v>
      </c>
      <c r="B42" s="5" t="s">
        <v>110</v>
      </c>
      <c r="C42" s="3" t="s">
        <v>86</v>
      </c>
      <c r="D42" s="3" t="s">
        <v>7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A43" s="10" t="s">
        <v>111</v>
      </c>
      <c r="B43" s="5" t="s">
        <v>112</v>
      </c>
      <c r="C43" s="3" t="s">
        <v>86</v>
      </c>
      <c r="D43" s="3" t="s">
        <v>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0" t="s">
        <v>113</v>
      </c>
      <c r="B44" s="5" t="s">
        <v>114</v>
      </c>
      <c r="C44" s="3" t="s">
        <v>86</v>
      </c>
      <c r="D44" s="3" t="s">
        <v>7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0" t="s">
        <v>115</v>
      </c>
      <c r="B45" s="5" t="s">
        <v>116</v>
      </c>
      <c r="C45" s="3" t="s">
        <v>86</v>
      </c>
      <c r="D45" s="3" t="s">
        <v>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0" t="s">
        <v>117</v>
      </c>
      <c r="B46" s="5" t="s">
        <v>118</v>
      </c>
      <c r="C46" s="3" t="s">
        <v>86</v>
      </c>
      <c r="D46" s="3" t="s">
        <v>7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0" t="s">
        <v>125</v>
      </c>
      <c r="B47" s="5" t="s">
        <v>126</v>
      </c>
      <c r="C47" s="3" t="s">
        <v>86</v>
      </c>
      <c r="D47" s="3" t="s">
        <v>7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0" t="s">
        <v>131</v>
      </c>
      <c r="B48" s="5" t="s">
        <v>132</v>
      </c>
      <c r="C48" s="3" t="s">
        <v>86</v>
      </c>
      <c r="D48" s="3" t="s">
        <v>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14" t="s">
        <v>164</v>
      </c>
      <c r="B49" s="5" t="s">
        <v>165</v>
      </c>
      <c r="C49" s="3" t="s">
        <v>135</v>
      </c>
      <c r="D49" s="3" t="s">
        <v>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14" t="s">
        <v>136</v>
      </c>
      <c r="B50" s="5" t="s">
        <v>137</v>
      </c>
      <c r="C50" s="3" t="s">
        <v>135</v>
      </c>
      <c r="D50" s="3" t="s">
        <v>7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14" t="s">
        <v>162</v>
      </c>
      <c r="B51" s="5" t="s">
        <v>163</v>
      </c>
      <c r="C51" s="3" t="s">
        <v>135</v>
      </c>
      <c r="D51" s="3" t="s">
        <v>7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>
      <c r="A52" s="14" t="s">
        <v>133</v>
      </c>
      <c r="B52" s="5" t="s">
        <v>134</v>
      </c>
      <c r="C52" s="3" t="s">
        <v>135</v>
      </c>
      <c r="D52" s="3" t="s">
        <v>7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30">
      <c r="A53" s="14" t="s">
        <v>186</v>
      </c>
      <c r="B53" s="5" t="s">
        <v>187</v>
      </c>
      <c r="C53" s="42" t="s">
        <v>722</v>
      </c>
      <c r="D53" s="3" t="s">
        <v>7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>
      <c r="A54" s="14" t="s">
        <v>158</v>
      </c>
      <c r="B54" s="5" t="s">
        <v>159</v>
      </c>
      <c r="C54" s="3" t="s">
        <v>135</v>
      </c>
      <c r="D54" s="3" t="s">
        <v>7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>
      <c r="A55" s="14" t="s">
        <v>172</v>
      </c>
      <c r="B55" s="5" t="s">
        <v>173</v>
      </c>
      <c r="C55" s="3" t="s">
        <v>135</v>
      </c>
      <c r="D55" s="3" t="s">
        <v>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>
      <c r="A56" s="14" t="s">
        <v>174</v>
      </c>
      <c r="B56" s="5" t="s">
        <v>175</v>
      </c>
      <c r="C56" s="3" t="s">
        <v>135</v>
      </c>
      <c r="D56" s="3" t="s">
        <v>7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>
      <c r="A57" s="14" t="s">
        <v>180</v>
      </c>
      <c r="B57" s="5" t="s">
        <v>181</v>
      </c>
      <c r="C57" s="3" t="s">
        <v>794</v>
      </c>
      <c r="D57" s="3" t="s">
        <v>7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>
      <c r="A58" s="14" t="s">
        <v>160</v>
      </c>
      <c r="B58" s="5" t="s">
        <v>161</v>
      </c>
      <c r="C58" s="3" t="s">
        <v>135</v>
      </c>
      <c r="D58" s="3" t="s">
        <v>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14" t="s">
        <v>152</v>
      </c>
      <c r="B59" s="5" t="s">
        <v>153</v>
      </c>
      <c r="C59" s="3" t="s">
        <v>135</v>
      </c>
      <c r="D59" s="3" t="s">
        <v>7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>
      <c r="A60" s="14" t="s">
        <v>182</v>
      </c>
      <c r="B60" s="5" t="s">
        <v>183</v>
      </c>
      <c r="C60" s="3" t="s">
        <v>135</v>
      </c>
      <c r="D60" s="3" t="s">
        <v>7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>
      <c r="A61" s="14" t="s">
        <v>156</v>
      </c>
      <c r="B61" s="5" t="s">
        <v>157</v>
      </c>
      <c r="C61" s="3" t="s">
        <v>135</v>
      </c>
      <c r="D61" s="3" t="s">
        <v>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>
      <c r="A62" s="14" t="s">
        <v>170</v>
      </c>
      <c r="B62" s="5" t="s">
        <v>171</v>
      </c>
      <c r="C62" s="3" t="s">
        <v>135</v>
      </c>
      <c r="D62" s="3" t="s">
        <v>7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>
      <c r="A63" s="14" t="s">
        <v>150</v>
      </c>
      <c r="B63" s="5" t="s">
        <v>151</v>
      </c>
      <c r="C63" s="3" t="s">
        <v>135</v>
      </c>
      <c r="D63" s="3" t="s">
        <v>7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>
      <c r="A64" s="14" t="s">
        <v>138</v>
      </c>
      <c r="B64" s="5" t="s">
        <v>139</v>
      </c>
      <c r="C64" s="3" t="s">
        <v>135</v>
      </c>
      <c r="D64" s="3" t="s">
        <v>7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>
      <c r="A65" s="14" t="s">
        <v>168</v>
      </c>
      <c r="B65" s="5" t="s">
        <v>169</v>
      </c>
      <c r="C65" s="3" t="s">
        <v>135</v>
      </c>
      <c r="D65" s="3" t="s">
        <v>7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>
      <c r="A66" s="14" t="s">
        <v>154</v>
      </c>
      <c r="B66" s="5" t="s">
        <v>155</v>
      </c>
      <c r="C66" s="3" t="s">
        <v>135</v>
      </c>
      <c r="D66" s="3" t="s">
        <v>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>
      <c r="A67" s="14" t="s">
        <v>140</v>
      </c>
      <c r="B67" s="5" t="s">
        <v>141</v>
      </c>
      <c r="C67" s="3" t="s">
        <v>135</v>
      </c>
      <c r="D67" s="3" t="s">
        <v>7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>
      <c r="A68" s="14" t="s">
        <v>146</v>
      </c>
      <c r="B68" s="5" t="s">
        <v>147</v>
      </c>
      <c r="C68" s="3" t="s">
        <v>135</v>
      </c>
      <c r="D68" s="3" t="s">
        <v>7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>
      <c r="A69" s="7" t="s">
        <v>617</v>
      </c>
      <c r="B69" s="7" t="s">
        <v>618</v>
      </c>
      <c r="C69" s="3" t="s">
        <v>135</v>
      </c>
      <c r="D69" s="3" t="s">
        <v>7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>
      <c r="A70" s="7" t="s">
        <v>619</v>
      </c>
      <c r="B70" s="7" t="s">
        <v>620</v>
      </c>
      <c r="C70" s="3" t="s">
        <v>135</v>
      </c>
      <c r="D70" s="3" t="s">
        <v>7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>
      <c r="A71" s="10" t="s">
        <v>205</v>
      </c>
      <c r="B71" s="5" t="s">
        <v>206</v>
      </c>
      <c r="C71" s="3" t="s">
        <v>207</v>
      </c>
      <c r="D71" s="3" t="s">
        <v>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>
      <c r="A72" s="10" t="s">
        <v>208</v>
      </c>
      <c r="B72" s="5" t="s">
        <v>209</v>
      </c>
      <c r="C72" s="3" t="s">
        <v>207</v>
      </c>
      <c r="D72" s="3" t="s">
        <v>7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>
      <c r="A73" s="10" t="s">
        <v>210</v>
      </c>
      <c r="B73" s="5" t="s">
        <v>211</v>
      </c>
      <c r="C73" s="3" t="s">
        <v>207</v>
      </c>
      <c r="D73" s="3" t="s">
        <v>7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>
      <c r="A74" s="10" t="s">
        <v>212</v>
      </c>
      <c r="B74" s="5" t="s">
        <v>213</v>
      </c>
      <c r="C74" s="3" t="s">
        <v>207</v>
      </c>
      <c r="D74" s="3" t="s">
        <v>7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>
      <c r="A75" s="10" t="s">
        <v>214</v>
      </c>
      <c r="B75" s="5" t="s">
        <v>215</v>
      </c>
      <c r="C75" s="3" t="s">
        <v>207</v>
      </c>
      <c r="D75" s="3" t="s">
        <v>7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>
      <c r="A76" s="14" t="s">
        <v>216</v>
      </c>
      <c r="B76" s="5" t="s">
        <v>217</v>
      </c>
      <c r="C76" s="3" t="s">
        <v>207</v>
      </c>
      <c r="D76" s="3" t="s">
        <v>7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>
      <c r="A77" s="10" t="s">
        <v>226</v>
      </c>
      <c r="B77" s="5" t="s">
        <v>227</v>
      </c>
      <c r="C77" s="3" t="s">
        <v>207</v>
      </c>
      <c r="D77" s="3" t="s">
        <v>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>
      <c r="A78" s="10" t="s">
        <v>218</v>
      </c>
      <c r="B78" s="5" t="s">
        <v>219</v>
      </c>
      <c r="C78" s="3" t="s">
        <v>207</v>
      </c>
      <c r="D78" s="3" t="s">
        <v>7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>
      <c r="A79" s="10" t="s">
        <v>220</v>
      </c>
      <c r="B79" s="5" t="s">
        <v>221</v>
      </c>
      <c r="C79" s="3" t="s">
        <v>207</v>
      </c>
      <c r="D79" s="3" t="s">
        <v>7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>
      <c r="A80" s="10" t="s">
        <v>222</v>
      </c>
      <c r="B80" s="5" t="s">
        <v>223</v>
      </c>
      <c r="C80" s="3" t="s">
        <v>207</v>
      </c>
      <c r="D80" s="3" t="s">
        <v>7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>
      <c r="A81" s="14" t="s">
        <v>224</v>
      </c>
      <c r="B81" s="5" t="s">
        <v>225</v>
      </c>
      <c r="C81" s="3" t="s">
        <v>207</v>
      </c>
      <c r="D81" s="3" t="s">
        <v>7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>
      <c r="A82" s="10" t="s">
        <v>228</v>
      </c>
      <c r="B82" s="5" t="s">
        <v>229</v>
      </c>
      <c r="C82" s="3" t="s">
        <v>207</v>
      </c>
      <c r="D82" s="3" t="s">
        <v>7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>
      <c r="A83" s="14" t="s">
        <v>463</v>
      </c>
      <c r="B83" s="5" t="s">
        <v>231</v>
      </c>
      <c r="C83" s="3" t="s">
        <v>207</v>
      </c>
      <c r="D83" s="3" t="s">
        <v>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>
      <c r="A84" s="10" t="s">
        <v>234</v>
      </c>
      <c r="B84" s="5" t="s">
        <v>235</v>
      </c>
      <c r="C84" s="3" t="s">
        <v>207</v>
      </c>
      <c r="D84" s="3" t="s">
        <v>7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>
      <c r="A85" s="10" t="s">
        <v>236</v>
      </c>
      <c r="B85" s="5" t="s">
        <v>237</v>
      </c>
      <c r="C85" s="3" t="s">
        <v>207</v>
      </c>
      <c r="D85" s="3" t="s">
        <v>7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>
      <c r="A86" s="10" t="s">
        <v>238</v>
      </c>
      <c r="B86" s="5" t="s">
        <v>239</v>
      </c>
      <c r="C86" s="3" t="s">
        <v>207</v>
      </c>
      <c r="D86" s="3" t="s">
        <v>7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>
      <c r="A87" s="10" t="s">
        <v>240</v>
      </c>
      <c r="B87" s="5" t="s">
        <v>241</v>
      </c>
      <c r="C87" s="3" t="s">
        <v>207</v>
      </c>
      <c r="D87" s="3" t="s">
        <v>7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>
      <c r="A88" s="10" t="s">
        <v>242</v>
      </c>
      <c r="B88" s="5" t="s">
        <v>243</v>
      </c>
      <c r="C88" s="3" t="s">
        <v>207</v>
      </c>
      <c r="D88" s="3" t="s">
        <v>7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>
      <c r="A89" s="10" t="s">
        <v>244</v>
      </c>
      <c r="B89" s="5" t="s">
        <v>245</v>
      </c>
      <c r="C89" s="3" t="s">
        <v>207</v>
      </c>
      <c r="D89" s="3" t="s">
        <v>7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>
      <c r="A90" s="10" t="s">
        <v>246</v>
      </c>
      <c r="B90" s="5" t="s">
        <v>247</v>
      </c>
      <c r="C90" s="3" t="s">
        <v>207</v>
      </c>
      <c r="D90" s="3" t="s">
        <v>7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>
      <c r="A91" s="14" t="s">
        <v>248</v>
      </c>
      <c r="B91" s="5" t="s">
        <v>249</v>
      </c>
      <c r="C91" s="3" t="s">
        <v>207</v>
      </c>
      <c r="D91" s="3" t="s">
        <v>7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>
      <c r="A92" s="10" t="s">
        <v>250</v>
      </c>
      <c r="B92" s="5" t="s">
        <v>251</v>
      </c>
      <c r="C92" s="3" t="s">
        <v>207</v>
      </c>
      <c r="D92" s="3" t="s">
        <v>7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>
      <c r="A93" s="10" t="s">
        <v>232</v>
      </c>
      <c r="B93" s="5" t="s">
        <v>233</v>
      </c>
      <c r="C93" s="3" t="s">
        <v>207</v>
      </c>
      <c r="D93" s="3" t="s">
        <v>7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>
      <c r="A94" s="7" t="s">
        <v>569</v>
      </c>
      <c r="B94" s="7" t="s">
        <v>570</v>
      </c>
      <c r="C94" s="3" t="s">
        <v>794</v>
      </c>
      <c r="D94" s="7" t="s">
        <v>7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>
      <c r="A95" s="7" t="s">
        <v>627</v>
      </c>
      <c r="B95" s="7" t="s">
        <v>628</v>
      </c>
      <c r="C95" s="3" t="s">
        <v>794</v>
      </c>
      <c r="D95" s="3" t="s">
        <v>7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>
      <c r="A96" s="7" t="s">
        <v>629</v>
      </c>
      <c r="B96" s="7" t="s">
        <v>630</v>
      </c>
      <c r="C96" s="3" t="s">
        <v>794</v>
      </c>
      <c r="D96" s="3" t="s">
        <v>7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>
      <c r="A97" s="7" t="s">
        <v>633</v>
      </c>
      <c r="B97" s="7" t="s">
        <v>634</v>
      </c>
      <c r="C97" s="3" t="s">
        <v>794</v>
      </c>
      <c r="D97" s="3" t="s">
        <v>7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>
      <c r="A98" s="14" t="s">
        <v>415</v>
      </c>
      <c r="B98" s="5" t="s">
        <v>416</v>
      </c>
      <c r="C98" s="3" t="s">
        <v>268</v>
      </c>
      <c r="D98" s="3" t="s">
        <v>7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>
      <c r="A99" s="14" t="s">
        <v>411</v>
      </c>
      <c r="B99" s="5" t="s">
        <v>412</v>
      </c>
      <c r="C99" s="3" t="s">
        <v>268</v>
      </c>
      <c r="D99" s="3" t="s">
        <v>7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>
      <c r="A100" s="14" t="s">
        <v>266</v>
      </c>
      <c r="B100" s="5" t="s">
        <v>267</v>
      </c>
      <c r="C100" s="3" t="s">
        <v>268</v>
      </c>
      <c r="D100" s="3" t="s">
        <v>7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>
      <c r="A101" s="14" t="s">
        <v>409</v>
      </c>
      <c r="B101" s="5" t="s">
        <v>410</v>
      </c>
      <c r="C101" s="3" t="s">
        <v>268</v>
      </c>
      <c r="D101" s="3" t="s">
        <v>7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>
      <c r="A102" s="14" t="s">
        <v>387</v>
      </c>
      <c r="B102" s="5" t="s">
        <v>388</v>
      </c>
      <c r="C102" s="3" t="s">
        <v>268</v>
      </c>
      <c r="D102" s="3" t="s">
        <v>7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>
      <c r="A103" s="14" t="s">
        <v>401</v>
      </c>
      <c r="B103" s="5" t="s">
        <v>402</v>
      </c>
      <c r="C103" s="3" t="s">
        <v>268</v>
      </c>
      <c r="D103" s="3" t="s">
        <v>7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>
      <c r="A104" s="14" t="s">
        <v>389</v>
      </c>
      <c r="B104" s="5" t="s">
        <v>390</v>
      </c>
      <c r="C104" s="3" t="s">
        <v>268</v>
      </c>
      <c r="D104" s="3" t="s">
        <v>7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>
      <c r="A105" s="14" t="s">
        <v>393</v>
      </c>
      <c r="B105" s="5" t="s">
        <v>394</v>
      </c>
      <c r="C105" s="3" t="s">
        <v>268</v>
      </c>
      <c r="D105" s="3" t="s">
        <v>7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>
      <c r="A106" s="14" t="s">
        <v>413</v>
      </c>
      <c r="B106" s="5" t="s">
        <v>414</v>
      </c>
      <c r="C106" s="3" t="s">
        <v>268</v>
      </c>
      <c r="D106" s="3" t="s">
        <v>7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>
      <c r="A107" s="14" t="s">
        <v>397</v>
      </c>
      <c r="B107" s="5" t="s">
        <v>398</v>
      </c>
      <c r="C107" s="3" t="s">
        <v>268</v>
      </c>
      <c r="D107" s="3" t="s">
        <v>7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>
      <c r="A108" s="14" t="s">
        <v>399</v>
      </c>
      <c r="B108" s="5" t="s">
        <v>400</v>
      </c>
      <c r="C108" s="3" t="s">
        <v>268</v>
      </c>
      <c r="D108" s="3" t="s">
        <v>7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>
      <c r="A109" s="14" t="s">
        <v>405</v>
      </c>
      <c r="B109" s="5" t="s">
        <v>406</v>
      </c>
      <c r="C109" s="3" t="s">
        <v>268</v>
      </c>
      <c r="D109" s="3" t="s">
        <v>7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>
      <c r="A110" s="14" t="s">
        <v>395</v>
      </c>
      <c r="B110" s="5" t="s">
        <v>396</v>
      </c>
      <c r="C110" s="3" t="s">
        <v>268</v>
      </c>
      <c r="D110" s="3" t="s">
        <v>7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>
      <c r="A111" s="14" t="s">
        <v>407</v>
      </c>
      <c r="B111" s="5" t="s">
        <v>408</v>
      </c>
      <c r="C111" s="3" t="s">
        <v>268</v>
      </c>
      <c r="D111" s="3" t="s">
        <v>7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>
      <c r="A112" s="14" t="s">
        <v>391</v>
      </c>
      <c r="B112" s="5" t="s">
        <v>392</v>
      </c>
      <c r="C112" s="3" t="s">
        <v>268</v>
      </c>
      <c r="D112" s="3" t="s">
        <v>7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>
      <c r="A113" s="14" t="s">
        <v>419</v>
      </c>
      <c r="B113" s="5" t="s">
        <v>420</v>
      </c>
      <c r="C113" s="3" t="s">
        <v>268</v>
      </c>
      <c r="D113" s="3" t="s">
        <v>7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14" t="s">
        <v>403</v>
      </c>
      <c r="B114" s="5" t="s">
        <v>404</v>
      </c>
      <c r="C114" s="3" t="s">
        <v>268</v>
      </c>
      <c r="D114" s="3" t="s">
        <v>7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>
      <c r="A115" s="14" t="s">
        <v>417</v>
      </c>
      <c r="B115" s="5" t="s">
        <v>418</v>
      </c>
      <c r="C115" s="3" t="s">
        <v>268</v>
      </c>
      <c r="D115" s="3" t="s">
        <v>7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>
      <c r="A116" s="14" t="s">
        <v>421</v>
      </c>
      <c r="B116" s="5" t="s">
        <v>422</v>
      </c>
      <c r="C116" s="3" t="s">
        <v>268</v>
      </c>
      <c r="D116" s="3" t="s">
        <v>7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>
      <c r="A117" s="10" t="s">
        <v>521</v>
      </c>
      <c r="B117" s="5" t="s">
        <v>522</v>
      </c>
      <c r="C117" s="3" t="s">
        <v>475</v>
      </c>
      <c r="D117" s="3" t="s">
        <v>7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>
      <c r="A118" s="10" t="s">
        <v>484</v>
      </c>
      <c r="B118" s="5" t="s">
        <v>485</v>
      </c>
      <c r="C118" s="3" t="s">
        <v>475</v>
      </c>
      <c r="D118" s="3" t="s">
        <v>7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>
      <c r="A119" s="14" t="s">
        <v>471</v>
      </c>
      <c r="B119" s="5" t="s">
        <v>472</v>
      </c>
      <c r="C119" s="3" t="s">
        <v>475</v>
      </c>
      <c r="D119" s="3" t="s">
        <v>7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>
      <c r="A120" s="7" t="s">
        <v>488</v>
      </c>
      <c r="B120" s="5" t="s">
        <v>489</v>
      </c>
      <c r="C120" s="3" t="s">
        <v>475</v>
      </c>
      <c r="D120" s="3" t="s">
        <v>7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>
      <c r="A121" s="10" t="s">
        <v>482</v>
      </c>
      <c r="B121" s="5" t="s">
        <v>483</v>
      </c>
      <c r="C121" s="3" t="s">
        <v>475</v>
      </c>
      <c r="D121" s="3" t="s">
        <v>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>
      <c r="A122" s="10" t="s">
        <v>496</v>
      </c>
      <c r="B122" s="5" t="s">
        <v>497</v>
      </c>
      <c r="C122" s="3" t="s">
        <v>475</v>
      </c>
      <c r="D122" s="3" t="s">
        <v>7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>
      <c r="A123" s="10" t="s">
        <v>494</v>
      </c>
      <c r="B123" s="5" t="s">
        <v>495</v>
      </c>
      <c r="C123" s="3" t="s">
        <v>475</v>
      </c>
      <c r="D123" s="3" t="s">
        <v>7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>
      <c r="A124" s="10" t="s">
        <v>498</v>
      </c>
      <c r="B124" s="5" t="s">
        <v>499</v>
      </c>
      <c r="C124" s="3" t="s">
        <v>475</v>
      </c>
      <c r="D124" s="3" t="s">
        <v>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>
      <c r="A125" s="10" t="s">
        <v>476</v>
      </c>
      <c r="B125" s="5" t="s">
        <v>477</v>
      </c>
      <c r="C125" s="3" t="s">
        <v>475</v>
      </c>
      <c r="D125" s="3" t="s">
        <v>7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>
      <c r="A126" s="10" t="s">
        <v>523</v>
      </c>
      <c r="B126" s="5" t="s">
        <v>524</v>
      </c>
      <c r="C126" s="3" t="s">
        <v>475</v>
      </c>
      <c r="D126" s="3" t="s">
        <v>7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>
      <c r="A127" s="14" t="s">
        <v>473</v>
      </c>
      <c r="B127" s="5" t="s">
        <v>474</v>
      </c>
      <c r="C127" s="3" t="s">
        <v>475</v>
      </c>
      <c r="D127" s="3" t="s">
        <v>7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>
      <c r="A128" s="10" t="s">
        <v>525</v>
      </c>
      <c r="B128" s="5" t="s">
        <v>526</v>
      </c>
      <c r="C128" s="3" t="s">
        <v>475</v>
      </c>
      <c r="D128" s="3" t="s">
        <v>7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>
      <c r="A129" s="7" t="s">
        <v>492</v>
      </c>
      <c r="B129" s="5" t="s">
        <v>493</v>
      </c>
      <c r="C129" s="3" t="s">
        <v>475</v>
      </c>
      <c r="D129" s="3" t="s">
        <v>7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>
      <c r="A130" s="10" t="s">
        <v>478</v>
      </c>
      <c r="B130" s="5" t="s">
        <v>479</v>
      </c>
      <c r="C130" s="3" t="s">
        <v>475</v>
      </c>
      <c r="D130" s="3" t="s">
        <v>7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>
      <c r="A131" s="14" t="s">
        <v>423</v>
      </c>
      <c r="B131" s="5" t="s">
        <v>424</v>
      </c>
      <c r="C131" s="5" t="s">
        <v>303</v>
      </c>
      <c r="D131" s="3" t="s">
        <v>7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>
      <c r="A132" s="14" t="s">
        <v>429</v>
      </c>
      <c r="B132" s="5" t="s">
        <v>430</v>
      </c>
      <c r="C132" s="5" t="s">
        <v>303</v>
      </c>
      <c r="D132" s="3" t="s">
        <v>7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>
      <c r="A133" s="14" t="s">
        <v>327</v>
      </c>
      <c r="B133" s="5" t="s">
        <v>328</v>
      </c>
      <c r="C133" s="5" t="s">
        <v>306</v>
      </c>
      <c r="D133" s="3" t="s">
        <v>7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>
      <c r="A134" s="14" t="s">
        <v>431</v>
      </c>
      <c r="B134" s="5" t="s">
        <v>432</v>
      </c>
      <c r="C134" s="5" t="s">
        <v>303</v>
      </c>
      <c r="D134" s="3" t="s">
        <v>7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>
      <c r="A135" s="14" t="s">
        <v>433</v>
      </c>
      <c r="B135" s="5" t="s">
        <v>434</v>
      </c>
      <c r="C135" s="5" t="s">
        <v>303</v>
      </c>
      <c r="D135" s="3" t="s">
        <v>7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>
      <c r="A136" s="14" t="s">
        <v>436</v>
      </c>
      <c r="B136" s="5" t="s">
        <v>437</v>
      </c>
      <c r="C136" s="5" t="s">
        <v>303</v>
      </c>
      <c r="D136" s="3" t="s">
        <v>7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>
      <c r="A137" s="14" t="s">
        <v>440</v>
      </c>
      <c r="B137" s="5" t="s">
        <v>441</v>
      </c>
      <c r="C137" s="5" t="s">
        <v>303</v>
      </c>
      <c r="D137" s="3" t="s">
        <v>7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>
      <c r="A138" s="14" t="s">
        <v>444</v>
      </c>
      <c r="B138" s="5" t="s">
        <v>445</v>
      </c>
      <c r="C138" s="5" t="s">
        <v>303</v>
      </c>
      <c r="D138" s="3" t="s">
        <v>7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>
      <c r="A139" s="14" t="s">
        <v>450</v>
      </c>
      <c r="B139" s="5" t="s">
        <v>451</v>
      </c>
      <c r="C139" s="5" t="s">
        <v>303</v>
      </c>
      <c r="D139" s="3" t="s">
        <v>7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>
      <c r="A140" s="14" t="s">
        <v>456</v>
      </c>
      <c r="B140" s="5" t="s">
        <v>457</v>
      </c>
      <c r="C140" s="5" t="s">
        <v>303</v>
      </c>
      <c r="D140" s="3" t="s">
        <v>7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>
      <c r="A141" s="14" t="s">
        <v>460</v>
      </c>
      <c r="B141" s="5" t="s">
        <v>461</v>
      </c>
      <c r="C141" s="5" t="s">
        <v>303</v>
      </c>
      <c r="D141" s="3" t="s">
        <v>7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>
      <c r="A142" s="7" t="s">
        <v>613</v>
      </c>
      <c r="B142" s="7" t="s">
        <v>614</v>
      </c>
      <c r="C142" s="3" t="s">
        <v>303</v>
      </c>
      <c r="D142" s="3" t="s">
        <v>7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>
      <c r="A143" s="14" t="s">
        <v>463</v>
      </c>
      <c r="B143" s="5" t="s">
        <v>464</v>
      </c>
      <c r="C143" s="5" t="s">
        <v>303</v>
      </c>
      <c r="D143" s="3" t="s">
        <v>7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>
      <c r="A144" s="16" t="s">
        <v>639</v>
      </c>
      <c r="B144" s="16" t="s">
        <v>787</v>
      </c>
      <c r="C144" s="6" t="s">
        <v>475</v>
      </c>
      <c r="D144" s="6" t="s">
        <v>7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>
      <c r="A145" s="14" t="s">
        <v>260</v>
      </c>
      <c r="B145" s="5" t="s">
        <v>261</v>
      </c>
      <c r="C145" s="3" t="s">
        <v>259</v>
      </c>
      <c r="D145" s="3" t="s">
        <v>7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>
      <c r="A146" s="14" t="s">
        <v>262</v>
      </c>
      <c r="B146" s="5" t="s">
        <v>263</v>
      </c>
      <c r="C146" s="3" t="s">
        <v>259</v>
      </c>
      <c r="D146" s="3" t="s">
        <v>7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>
      <c r="A147" s="14" t="s">
        <v>264</v>
      </c>
      <c r="B147" s="5" t="s">
        <v>265</v>
      </c>
      <c r="C147" s="3" t="s">
        <v>259</v>
      </c>
      <c r="D147" s="3" t="s">
        <v>7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>
      <c r="A148" s="14" t="s">
        <v>269</v>
      </c>
      <c r="B148" s="5" t="s">
        <v>270</v>
      </c>
      <c r="C148" s="3" t="s">
        <v>259</v>
      </c>
      <c r="D148" s="3" t="s">
        <v>7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>
      <c r="A149" s="14" t="s">
        <v>271</v>
      </c>
      <c r="B149" s="5" t="s">
        <v>272</v>
      </c>
      <c r="C149" s="3" t="s">
        <v>259</v>
      </c>
      <c r="D149" s="3" t="s">
        <v>7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>
      <c r="A150" s="14" t="s">
        <v>273</v>
      </c>
      <c r="B150" s="5" t="s">
        <v>274</v>
      </c>
      <c r="C150" s="3" t="s">
        <v>259</v>
      </c>
      <c r="D150" s="3" t="s">
        <v>7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>
      <c r="A151" s="14" t="s">
        <v>279</v>
      </c>
      <c r="B151" s="5" t="s">
        <v>280</v>
      </c>
      <c r="C151" s="3" t="s">
        <v>259</v>
      </c>
      <c r="D151" s="3" t="s">
        <v>7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>
      <c r="A152" s="14" t="s">
        <v>290</v>
      </c>
      <c r="B152" s="5" t="s">
        <v>291</v>
      </c>
      <c r="C152" s="3" t="s">
        <v>259</v>
      </c>
      <c r="D152" s="3" t="s">
        <v>7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>
      <c r="A153" s="14" t="s">
        <v>292</v>
      </c>
      <c r="B153" s="5" t="s">
        <v>293</v>
      </c>
      <c r="C153" s="3" t="s">
        <v>259</v>
      </c>
      <c r="D153" s="3" t="s">
        <v>7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>
      <c r="A154" s="14" t="s">
        <v>296</v>
      </c>
      <c r="B154" s="5" t="s">
        <v>297</v>
      </c>
      <c r="C154" s="3" t="s">
        <v>259</v>
      </c>
      <c r="D154" s="3" t="s">
        <v>7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>
      <c r="A155" s="14" t="s">
        <v>463</v>
      </c>
      <c r="B155" s="5" t="s">
        <v>299</v>
      </c>
      <c r="C155" s="3" t="s">
        <v>259</v>
      </c>
      <c r="D155" s="3" t="s">
        <v>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>
      <c r="A156" s="7" t="s">
        <v>554</v>
      </c>
      <c r="B156" s="5" t="s">
        <v>555</v>
      </c>
      <c r="C156" s="3" t="s">
        <v>475</v>
      </c>
      <c r="D156" s="3" t="s">
        <v>7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>
      <c r="A157" s="10" t="s">
        <v>480</v>
      </c>
      <c r="B157" s="5" t="s">
        <v>481</v>
      </c>
      <c r="C157" s="3" t="s">
        <v>475</v>
      </c>
      <c r="D157" s="3" t="s">
        <v>7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>
      <c r="A158" s="14" t="s">
        <v>307</v>
      </c>
      <c r="B158" s="12" t="s">
        <v>308</v>
      </c>
      <c r="C158" s="61" t="s">
        <v>600</v>
      </c>
      <c r="D158" s="4" t="s">
        <v>7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>
      <c r="A159" s="14" t="s">
        <v>309</v>
      </c>
      <c r="B159" s="12" t="s">
        <v>310</v>
      </c>
      <c r="C159" s="9" t="s">
        <v>306</v>
      </c>
      <c r="D159" s="4" t="s">
        <v>7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>
      <c r="A160" s="14" t="s">
        <v>311</v>
      </c>
      <c r="B160" s="12" t="s">
        <v>312</v>
      </c>
      <c r="C160" s="9" t="s">
        <v>306</v>
      </c>
      <c r="D160" s="4" t="s">
        <v>7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>
      <c r="A161" s="14" t="s">
        <v>313</v>
      </c>
      <c r="B161" s="12" t="s">
        <v>314</v>
      </c>
      <c r="C161" s="9" t="s">
        <v>306</v>
      </c>
      <c r="D161" s="4" t="s">
        <v>7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>
      <c r="A162" s="14" t="s">
        <v>315</v>
      </c>
      <c r="B162" s="5" t="s">
        <v>316</v>
      </c>
      <c r="C162" s="5" t="s">
        <v>306</v>
      </c>
      <c r="D162" s="3" t="s">
        <v>7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>
      <c r="A163" s="14" t="s">
        <v>317</v>
      </c>
      <c r="B163" s="12" t="s">
        <v>318</v>
      </c>
      <c r="C163" s="9" t="s">
        <v>306</v>
      </c>
      <c r="D163" s="4" t="s">
        <v>7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>
      <c r="A164" s="14" t="s">
        <v>319</v>
      </c>
      <c r="B164" s="12" t="s">
        <v>320</v>
      </c>
      <c r="C164" s="9" t="s">
        <v>306</v>
      </c>
      <c r="D164" s="4" t="s">
        <v>7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>
      <c r="A165" s="14" t="s">
        <v>321</v>
      </c>
      <c r="B165" s="5" t="s">
        <v>322</v>
      </c>
      <c r="C165" s="9" t="s">
        <v>306</v>
      </c>
      <c r="D165" s="4" t="s">
        <v>7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>
      <c r="A166" s="11" t="s">
        <v>304</v>
      </c>
      <c r="B166" s="13" t="s">
        <v>305</v>
      </c>
      <c r="C166" s="9" t="s">
        <v>306</v>
      </c>
      <c r="D166" s="9" t="s">
        <v>7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>
      <c r="A167" s="14" t="s">
        <v>331</v>
      </c>
      <c r="B167" s="12" t="s">
        <v>332</v>
      </c>
      <c r="C167" s="9" t="s">
        <v>306</v>
      </c>
      <c r="D167" s="4" t="s">
        <v>7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>
      <c r="A168" s="14" t="s">
        <v>333</v>
      </c>
      <c r="B168" s="12" t="s">
        <v>334</v>
      </c>
      <c r="C168" s="9" t="s">
        <v>306</v>
      </c>
      <c r="D168" s="4" t="s">
        <v>7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>
      <c r="A169" s="14" t="s">
        <v>335</v>
      </c>
      <c r="B169" s="12" t="s">
        <v>336</v>
      </c>
      <c r="C169" s="9" t="s">
        <v>306</v>
      </c>
      <c r="D169" s="4" t="s">
        <v>7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>
      <c r="A170" s="14" t="s">
        <v>343</v>
      </c>
      <c r="B170" s="12" t="s">
        <v>344</v>
      </c>
      <c r="C170" s="9" t="s">
        <v>306</v>
      </c>
      <c r="D170" s="4" t="s">
        <v>7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>
      <c r="A171" s="5" t="s">
        <v>4</v>
      </c>
      <c r="B171" s="5" t="s">
        <v>5</v>
      </c>
      <c r="C171" s="3" t="s">
        <v>6</v>
      </c>
      <c r="D171" s="3" t="s">
        <v>7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>
      <c r="A172" s="5" t="s">
        <v>8</v>
      </c>
      <c r="B172" s="5" t="s">
        <v>9</v>
      </c>
      <c r="C172" s="3" t="s">
        <v>6</v>
      </c>
      <c r="D172" s="3" t="s">
        <v>7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>
      <c r="A173" s="7" t="s">
        <v>34</v>
      </c>
      <c r="B173" s="5" t="s">
        <v>35</v>
      </c>
      <c r="C173" s="3" t="s">
        <v>6</v>
      </c>
      <c r="D173" s="3" t="s">
        <v>7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>
      <c r="A174" s="7" t="s">
        <v>10</v>
      </c>
      <c r="B174" s="5" t="s">
        <v>11</v>
      </c>
      <c r="C174" s="3" t="s">
        <v>6</v>
      </c>
      <c r="D174" s="3" t="s">
        <v>7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>
      <c r="A175" s="7" t="s">
        <v>14</v>
      </c>
      <c r="B175" s="5" t="s">
        <v>15</v>
      </c>
      <c r="C175" s="3" t="s">
        <v>6</v>
      </c>
      <c r="D175" s="3" t="s">
        <v>7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>
      <c r="A176" s="7" t="s">
        <v>12</v>
      </c>
      <c r="B176" s="5" t="s">
        <v>13</v>
      </c>
      <c r="C176" s="3" t="s">
        <v>6</v>
      </c>
      <c r="D176" s="3" t="s">
        <v>7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>
      <c r="A177" s="14" t="s">
        <v>52</v>
      </c>
      <c r="B177" s="5" t="s">
        <v>53</v>
      </c>
      <c r="C177" s="3" t="s">
        <v>6</v>
      </c>
      <c r="D177" s="3" t="s">
        <v>7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>
      <c r="A178" s="7" t="s">
        <v>16</v>
      </c>
      <c r="B178" s="5" t="s">
        <v>17</v>
      </c>
      <c r="C178" s="3" t="s">
        <v>6</v>
      </c>
      <c r="D178" s="3" t="s">
        <v>7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>
      <c r="A179" s="7" t="s">
        <v>18</v>
      </c>
      <c r="B179" s="5" t="s">
        <v>19</v>
      </c>
      <c r="C179" s="3" t="s">
        <v>6</v>
      </c>
      <c r="D179" s="3" t="s">
        <v>7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>
      <c r="A180" s="7" t="s">
        <v>20</v>
      </c>
      <c r="B180" s="5" t="s">
        <v>21</v>
      </c>
      <c r="C180" s="3" t="s">
        <v>6</v>
      </c>
      <c r="D180" s="3" t="s">
        <v>7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>
      <c r="A181" s="7" t="s">
        <v>22</v>
      </c>
      <c r="B181" s="5" t="s">
        <v>23</v>
      </c>
      <c r="C181" s="3" t="s">
        <v>6</v>
      </c>
      <c r="D181" s="3" t="s">
        <v>7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>
      <c r="A182" s="7" t="s">
        <v>24</v>
      </c>
      <c r="B182" s="5" t="s">
        <v>25</v>
      </c>
      <c r="C182" s="3" t="s">
        <v>6</v>
      </c>
      <c r="D182" s="3" t="s">
        <v>7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>
      <c r="A183" s="7" t="s">
        <v>26</v>
      </c>
      <c r="B183" s="5" t="s">
        <v>27</v>
      </c>
      <c r="C183" s="3" t="s">
        <v>6</v>
      </c>
      <c r="D183" s="3" t="s">
        <v>7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>
      <c r="A184" s="7" t="s">
        <v>32</v>
      </c>
      <c r="B184" s="5" t="s">
        <v>33</v>
      </c>
      <c r="C184" s="3" t="s">
        <v>6</v>
      </c>
      <c r="D184" s="3" t="s">
        <v>7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>
      <c r="A185" s="7" t="s">
        <v>28</v>
      </c>
      <c r="B185" s="5" t="s">
        <v>29</v>
      </c>
      <c r="C185" s="3" t="s">
        <v>6</v>
      </c>
      <c r="D185" s="3" t="s">
        <v>7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>
      <c r="A186" s="7" t="s">
        <v>30</v>
      </c>
      <c r="B186" s="5" t="s">
        <v>31</v>
      </c>
      <c r="C186" s="3" t="s">
        <v>6</v>
      </c>
      <c r="D186" s="3" t="s">
        <v>7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>
      <c r="A187" s="7" t="s">
        <v>38</v>
      </c>
      <c r="B187" s="5" t="s">
        <v>39</v>
      </c>
      <c r="C187" s="3" t="s">
        <v>6</v>
      </c>
      <c r="D187" s="3" t="s">
        <v>7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>
      <c r="A188" s="7" t="s">
        <v>40</v>
      </c>
      <c r="B188" s="5" t="s">
        <v>41</v>
      </c>
      <c r="C188" s="3" t="s">
        <v>6</v>
      </c>
      <c r="D188" s="3" t="s">
        <v>7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>
      <c r="A189" s="7" t="s">
        <v>44</v>
      </c>
      <c r="B189" s="5" t="s">
        <v>45</v>
      </c>
      <c r="C189" s="3" t="s">
        <v>6</v>
      </c>
      <c r="D189" s="3" t="s">
        <v>7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>
      <c r="A190" s="7" t="s">
        <v>46</v>
      </c>
      <c r="B190" s="5" t="s">
        <v>47</v>
      </c>
      <c r="C190" s="3" t="s">
        <v>6</v>
      </c>
      <c r="D190" s="3" t="s">
        <v>7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>
      <c r="A191" s="10" t="s">
        <v>651</v>
      </c>
      <c r="B191" s="5" t="s">
        <v>48</v>
      </c>
      <c r="C191" s="3" t="s">
        <v>6</v>
      </c>
      <c r="D191" s="3" t="s">
        <v>7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>
      <c r="A192" s="10" t="s">
        <v>653</v>
      </c>
      <c r="B192" s="5" t="s">
        <v>50</v>
      </c>
      <c r="C192" s="3" t="s">
        <v>6</v>
      </c>
      <c r="D192" s="3" t="s">
        <v>7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>
      <c r="A193" s="10" t="s">
        <v>652</v>
      </c>
      <c r="B193" s="5" t="s">
        <v>49</v>
      </c>
      <c r="C193" s="3" t="s">
        <v>6</v>
      </c>
      <c r="D193" s="3" t="s">
        <v>7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>
      <c r="A194" s="10" t="s">
        <v>55</v>
      </c>
      <c r="B194" s="5" t="s">
        <v>56</v>
      </c>
      <c r="C194" s="3" t="s">
        <v>57</v>
      </c>
      <c r="D194" s="3" t="s">
        <v>7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>
      <c r="A195" s="10" t="s">
        <v>68</v>
      </c>
      <c r="B195" s="5" t="s">
        <v>69</v>
      </c>
      <c r="C195" s="3" t="s">
        <v>57</v>
      </c>
      <c r="D195" s="3" t="s">
        <v>7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>
      <c r="A196" s="10" t="s">
        <v>58</v>
      </c>
      <c r="B196" s="5" t="s">
        <v>59</v>
      </c>
      <c r="C196" s="3" t="s">
        <v>57</v>
      </c>
      <c r="D196" s="3" t="s">
        <v>7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>
      <c r="A197" s="10" t="s">
        <v>72</v>
      </c>
      <c r="B197" s="5" t="s">
        <v>73</v>
      </c>
      <c r="C197" s="3" t="s">
        <v>57</v>
      </c>
      <c r="D197" s="3" t="s">
        <v>7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>
      <c r="A198" s="10" t="s">
        <v>62</v>
      </c>
      <c r="B198" s="5" t="s">
        <v>63</v>
      </c>
      <c r="C198" s="3" t="s">
        <v>57</v>
      </c>
      <c r="D198" s="3" t="s">
        <v>7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>
      <c r="A199" s="10" t="s">
        <v>74</v>
      </c>
      <c r="B199" s="5" t="s">
        <v>75</v>
      </c>
      <c r="C199" s="3" t="s">
        <v>57</v>
      </c>
      <c r="D199" s="3" t="s">
        <v>7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>
      <c r="A200" s="10" t="s">
        <v>78</v>
      </c>
      <c r="B200" s="5" t="s">
        <v>79</v>
      </c>
      <c r="C200" s="3" t="s">
        <v>57</v>
      </c>
      <c r="D200" s="3" t="s">
        <v>7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>
      <c r="A201" s="10" t="s">
        <v>60</v>
      </c>
      <c r="B201" s="5" t="s">
        <v>61</v>
      </c>
      <c r="C201" s="3" t="s">
        <v>57</v>
      </c>
      <c r="D201" s="3" t="s">
        <v>7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>
      <c r="A202" s="10" t="s">
        <v>76</v>
      </c>
      <c r="B202" s="5" t="s">
        <v>77</v>
      </c>
      <c r="C202" s="3" t="s">
        <v>57</v>
      </c>
      <c r="D202" s="3" t="s">
        <v>7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>
      <c r="A203" s="10" t="s">
        <v>70</v>
      </c>
      <c r="B203" s="5" t="s">
        <v>71</v>
      </c>
      <c r="C203" s="3" t="s">
        <v>57</v>
      </c>
      <c r="D203" s="3" t="s">
        <v>7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>
      <c r="A204" s="10" t="s">
        <v>64</v>
      </c>
      <c r="B204" s="5" t="s">
        <v>65</v>
      </c>
      <c r="C204" s="3" t="s">
        <v>57</v>
      </c>
      <c r="D204" s="3" t="s">
        <v>7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>
      <c r="A205" s="10" t="s">
        <v>66</v>
      </c>
      <c r="B205" s="5" t="s">
        <v>67</v>
      </c>
      <c r="C205" s="3" t="s">
        <v>57</v>
      </c>
      <c r="D205" s="3" t="s">
        <v>7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>
      <c r="A206" s="10" t="s">
        <v>80</v>
      </c>
      <c r="B206" s="5" t="s">
        <v>81</v>
      </c>
      <c r="C206" s="3" t="s">
        <v>57</v>
      </c>
      <c r="D206" s="3" t="s">
        <v>7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>
      <c r="A207" s="10" t="s">
        <v>82</v>
      </c>
      <c r="B207" s="5" t="s">
        <v>83</v>
      </c>
      <c r="C207" s="3" t="s">
        <v>57</v>
      </c>
      <c r="D207" s="3" t="s">
        <v>7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>
      <c r="A208" s="7" t="s">
        <v>605</v>
      </c>
      <c r="B208" s="7" t="s">
        <v>606</v>
      </c>
      <c r="C208" s="3" t="s">
        <v>57</v>
      </c>
      <c r="D208" s="3" t="s">
        <v>7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>
      <c r="A209" s="5" t="s">
        <v>644</v>
      </c>
      <c r="B209" s="16" t="s">
        <v>593</v>
      </c>
      <c r="C209" s="3" t="s">
        <v>595</v>
      </c>
      <c r="D209" s="3" t="s">
        <v>7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>
      <c r="A210" s="5" t="s">
        <v>681</v>
      </c>
      <c r="B210" s="5" t="s">
        <v>671</v>
      </c>
      <c r="C210" s="3" t="s">
        <v>794</v>
      </c>
      <c r="D210" s="3" t="s">
        <v>7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>
      <c r="A211" s="5" t="s">
        <v>682</v>
      </c>
      <c r="B211" s="5" t="s">
        <v>673</v>
      </c>
      <c r="C211" s="3" t="s">
        <v>794</v>
      </c>
      <c r="D211" s="3" t="s">
        <v>7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>
      <c r="A212" s="5" t="s">
        <v>683</v>
      </c>
      <c r="B212" s="5" t="s">
        <v>674</v>
      </c>
      <c r="C212" s="3" t="s">
        <v>794</v>
      </c>
      <c r="D212" s="3" t="s">
        <v>7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>
      <c r="A213" s="5" t="s">
        <v>685</v>
      </c>
      <c r="B213" s="5" t="s">
        <v>676</v>
      </c>
      <c r="C213" s="3" t="s">
        <v>794</v>
      </c>
      <c r="D213" s="3" t="s">
        <v>7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>
      <c r="A214" s="5" t="s">
        <v>687</v>
      </c>
      <c r="B214" s="5" t="s">
        <v>678</v>
      </c>
      <c r="C214" s="3" t="s">
        <v>794</v>
      </c>
      <c r="D214" s="3" t="s">
        <v>7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>
      <c r="A215" s="5" t="s">
        <v>688</v>
      </c>
      <c r="B215" s="5" t="s">
        <v>679</v>
      </c>
      <c r="C215" s="3" t="s">
        <v>794</v>
      </c>
      <c r="D215" s="3" t="s">
        <v>7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>
      <c r="A216" s="5" t="s">
        <v>689</v>
      </c>
      <c r="B216" s="5" t="s">
        <v>680</v>
      </c>
      <c r="C216" s="3" t="s">
        <v>794</v>
      </c>
      <c r="D216" s="3" t="s">
        <v>7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>
      <c r="A217" s="24" t="s">
        <v>701</v>
      </c>
      <c r="B217" s="24" t="s">
        <v>702</v>
      </c>
      <c r="C217" s="26" t="s">
        <v>703</v>
      </c>
      <c r="D217" s="26" t="s">
        <v>7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>
      <c r="A218" s="24" t="s">
        <v>706</v>
      </c>
      <c r="B218" s="24" t="s">
        <v>707</v>
      </c>
      <c r="C218" s="26" t="s">
        <v>703</v>
      </c>
      <c r="D218" s="26" t="s">
        <v>7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>
      <c r="A219" s="24" t="s">
        <v>708</v>
      </c>
      <c r="B219" s="24" t="s">
        <v>709</v>
      </c>
      <c r="C219" s="26" t="s">
        <v>703</v>
      </c>
      <c r="D219" s="26" t="s">
        <v>7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>
      <c r="A220" s="36" t="s">
        <v>718</v>
      </c>
      <c r="B220" s="36" t="s">
        <v>719</v>
      </c>
      <c r="C220" s="50" t="s">
        <v>207</v>
      </c>
      <c r="D220" s="37" t="s">
        <v>7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>
      <c r="A221" s="36" t="s">
        <v>720</v>
      </c>
      <c r="B221" s="36" t="s">
        <v>721</v>
      </c>
      <c r="C221" s="3" t="s">
        <v>794</v>
      </c>
      <c r="D221" s="37" t="s">
        <v>7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>
      <c r="A222" s="36" t="s">
        <v>723</v>
      </c>
      <c r="B222" s="36" t="s">
        <v>724</v>
      </c>
      <c r="C222" s="37" t="s">
        <v>259</v>
      </c>
      <c r="D222" s="37" t="s">
        <v>7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>
      <c r="A223" s="36" t="s">
        <v>725</v>
      </c>
      <c r="B223" s="36" t="s">
        <v>726</v>
      </c>
      <c r="C223" s="37" t="s">
        <v>259</v>
      </c>
      <c r="D223" s="37" t="s">
        <v>7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>
      <c r="A224" s="62" t="s">
        <v>727</v>
      </c>
      <c r="B224" s="62" t="s">
        <v>728</v>
      </c>
      <c r="C224" s="63" t="s">
        <v>268</v>
      </c>
      <c r="D224" s="63" t="s">
        <v>7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>
      <c r="A225" s="36" t="s">
        <v>729</v>
      </c>
      <c r="B225" s="36" t="s">
        <v>730</v>
      </c>
      <c r="C225" s="37" t="s">
        <v>268</v>
      </c>
      <c r="D225" s="37" t="s">
        <v>7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>
      <c r="A226" s="36" t="s">
        <v>731</v>
      </c>
      <c r="B226" s="36" t="s">
        <v>732</v>
      </c>
      <c r="C226" s="37" t="s">
        <v>268</v>
      </c>
      <c r="D226" s="37" t="s">
        <v>7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>
      <c r="A227" s="36" t="s">
        <v>734</v>
      </c>
      <c r="B227" s="36" t="s">
        <v>733</v>
      </c>
      <c r="C227" s="37" t="s">
        <v>303</v>
      </c>
      <c r="D227" s="37" t="s">
        <v>7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>
      <c r="A228" s="36" t="s">
        <v>463</v>
      </c>
      <c r="B228" s="36" t="s">
        <v>735</v>
      </c>
      <c r="C228" s="37" t="s">
        <v>268</v>
      </c>
      <c r="D228" s="1" t="s">
        <v>7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>
      <c r="A229" s="1" t="s">
        <v>652</v>
      </c>
      <c r="B229" s="36" t="s">
        <v>749</v>
      </c>
      <c r="C229" s="37" t="s">
        <v>306</v>
      </c>
      <c r="D229" s="37" t="s">
        <v>7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>
      <c r="A230" s="10" t="s">
        <v>527</v>
      </c>
      <c r="B230" s="49" t="s">
        <v>751</v>
      </c>
      <c r="C230" s="3" t="s">
        <v>527</v>
      </c>
      <c r="D230" s="50" t="s">
        <v>7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>
      <c r="A231" s="10" t="s">
        <v>527</v>
      </c>
      <c r="B231" s="17" t="s">
        <v>753</v>
      </c>
      <c r="C231" s="3" t="s">
        <v>527</v>
      </c>
      <c r="D231" s="6" t="s">
        <v>7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>
      <c r="A232" s="36" t="s">
        <v>754</v>
      </c>
      <c r="B232" s="36" t="s">
        <v>755</v>
      </c>
      <c r="C232" s="37" t="s">
        <v>268</v>
      </c>
      <c r="D232" s="50" t="s">
        <v>7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>
      <c r="A233" s="49" t="s">
        <v>758</v>
      </c>
      <c r="B233" s="49" t="s">
        <v>757</v>
      </c>
      <c r="C233" s="50" t="s">
        <v>758</v>
      </c>
      <c r="D233" s="37" t="s">
        <v>7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>
      <c r="A234" s="52" t="s">
        <v>427</v>
      </c>
      <c r="B234" s="49" t="s">
        <v>759</v>
      </c>
      <c r="C234" s="6" t="s">
        <v>207</v>
      </c>
      <c r="D234" s="37" t="s">
        <v>7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>
      <c r="A235" s="52" t="s">
        <v>762</v>
      </c>
      <c r="B235" s="49" t="s">
        <v>23</v>
      </c>
      <c r="C235" s="6" t="s">
        <v>600</v>
      </c>
      <c r="D235" s="37" t="s">
        <v>7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>
      <c r="A236" s="52" t="s">
        <v>761</v>
      </c>
      <c r="B236" s="49" t="s">
        <v>760</v>
      </c>
      <c r="C236" s="6" t="s">
        <v>207</v>
      </c>
      <c r="D236" s="37" t="s">
        <v>7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>
      <c r="A237" s="52" t="s">
        <v>252</v>
      </c>
      <c r="B237" s="49" t="s">
        <v>769</v>
      </c>
      <c r="C237" s="6" t="s">
        <v>207</v>
      </c>
      <c r="D237" s="50" t="s">
        <v>7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>
      <c r="A238" s="52" t="s">
        <v>770</v>
      </c>
      <c r="B238" s="49" t="s">
        <v>771</v>
      </c>
      <c r="C238" s="3" t="s">
        <v>794</v>
      </c>
      <c r="D238" s="50" t="s">
        <v>7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>
      <c r="A239" s="65" t="s">
        <v>772</v>
      </c>
      <c r="B239" s="17" t="s">
        <v>773</v>
      </c>
      <c r="C239" s="6" t="s">
        <v>259</v>
      </c>
      <c r="D239" s="6" t="s">
        <v>7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>
      <c r="A240" s="65" t="s">
        <v>774</v>
      </c>
      <c r="B240" s="17" t="s">
        <v>775</v>
      </c>
      <c r="C240" s="37" t="s">
        <v>135</v>
      </c>
      <c r="D240" s="6" t="s">
        <v>7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>
      <c r="A241" s="65" t="s">
        <v>776</v>
      </c>
      <c r="B241" s="17" t="s">
        <v>777</v>
      </c>
      <c r="C241" s="37" t="s">
        <v>135</v>
      </c>
      <c r="D241" s="6" t="s">
        <v>7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>
      <c r="A242" s="65" t="s">
        <v>778</v>
      </c>
      <c r="B242" s="17" t="s">
        <v>779</v>
      </c>
      <c r="C242" s="50" t="s">
        <v>303</v>
      </c>
      <c r="D242" s="6" t="s">
        <v>7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>
      <c r="A243" s="65" t="s">
        <v>355</v>
      </c>
      <c r="B243" s="17" t="s">
        <v>356</v>
      </c>
      <c r="C243" s="50" t="s">
        <v>268</v>
      </c>
      <c r="D243" s="6" t="s">
        <v>7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>
      <c r="A244" s="17" t="s">
        <v>781</v>
      </c>
      <c r="B244" s="17" t="s">
        <v>782</v>
      </c>
      <c r="C244" s="3" t="s">
        <v>794</v>
      </c>
      <c r="D244" s="6" t="s">
        <v>7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>
      <c r="A245" s="17" t="s">
        <v>788</v>
      </c>
      <c r="B245" s="17" t="s">
        <v>789</v>
      </c>
      <c r="C245" s="3" t="s">
        <v>303</v>
      </c>
      <c r="D245" s="6" t="s">
        <v>7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>
      <c r="A246" s="1"/>
      <c r="B246" s="17" t="s">
        <v>791</v>
      </c>
      <c r="C246" s="6" t="s">
        <v>57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>
      <c r="A247" s="52" t="s">
        <v>793</v>
      </c>
      <c r="B247" s="17" t="s">
        <v>792</v>
      </c>
      <c r="C247" s="6" t="s">
        <v>6</v>
      </c>
      <c r="D247" s="6" t="s">
        <v>7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>
      <c r="A248" s="65" t="s">
        <v>795</v>
      </c>
      <c r="B248" s="17" t="s">
        <v>796</v>
      </c>
      <c r="C248" s="6" t="s">
        <v>135</v>
      </c>
      <c r="D248" s="6" t="s">
        <v>7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>
      <c r="A249" s="17" t="s">
        <v>797</v>
      </c>
      <c r="B249" s="17" t="s">
        <v>798</v>
      </c>
      <c r="C249" s="3" t="s">
        <v>794</v>
      </c>
      <c r="D249" s="6" t="s">
        <v>7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>
      <c r="A250" s="17" t="s">
        <v>799</v>
      </c>
      <c r="B250" s="17" t="s">
        <v>800</v>
      </c>
      <c r="C250" s="3" t="s">
        <v>794</v>
      </c>
      <c r="D250" s="6" t="s">
        <v>7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</sheetData>
  <mergeCells count="14">
    <mergeCell ref="F3:F4"/>
    <mergeCell ref="A3:A4"/>
    <mergeCell ref="B3:B4"/>
    <mergeCell ref="C3:C4"/>
    <mergeCell ref="D3:D4"/>
    <mergeCell ref="E3:E4"/>
    <mergeCell ref="N3:O3"/>
    <mergeCell ref="P3:P4"/>
    <mergeCell ref="G3:G4"/>
    <mergeCell ref="H3:H4"/>
    <mergeCell ref="I3:I4"/>
    <mergeCell ref="J3:J4"/>
    <mergeCell ref="K3:K4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desember 2013</vt:lpstr>
      <vt:lpstr>JANUARI 2014</vt:lpstr>
      <vt:lpstr>FEBRUARI 2014</vt:lpstr>
      <vt:lpstr>MARET 2014</vt:lpstr>
      <vt:lpstr>APRIL 2014</vt:lpstr>
      <vt:lpstr>MEI 2014</vt:lpstr>
      <vt:lpstr>JUNI 2014</vt:lpstr>
      <vt:lpstr>JULI 2014</vt:lpstr>
      <vt:lpstr>AGUSTUS 2014</vt:lpstr>
    </vt:vector>
  </TitlesOfParts>
  <Company>Bina Bakti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Sekre-Magie</dc:creator>
  <cp:lastModifiedBy>Sekre-Magie</cp:lastModifiedBy>
  <cp:lastPrinted>2014-08-28T04:17:12Z</cp:lastPrinted>
  <dcterms:created xsi:type="dcterms:W3CDTF">2014-01-13T01:28:27Z</dcterms:created>
  <dcterms:modified xsi:type="dcterms:W3CDTF">2014-08-29T08:26:22Z</dcterms:modified>
</cp:coreProperties>
</file>