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B2B35656-CD9B-40B4-B2AB-A0F982C098C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L2" i="2"/>
  <c r="M2" i="2"/>
  <c r="N2" i="2"/>
  <c r="K2" i="2"/>
</calcChain>
</file>

<file path=xl/sharedStrings.xml><?xml version="1.0" encoding="utf-8"?>
<sst xmlns="http://schemas.openxmlformats.org/spreadsheetml/2006/main" count="168" uniqueCount="18">
  <si>
    <t>Emotion</t>
  </si>
  <si>
    <t>Precision</t>
  </si>
  <si>
    <t>Recall</t>
  </si>
  <si>
    <t>F1-Score</t>
  </si>
  <si>
    <t>Accuracy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</si>
  <si>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</si>
  <si>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</si>
  <si>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</si>
  <si>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</si>
  <si>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</si>
  <si>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</si>
  <si>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</si>
  <si>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</si>
  <si>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</si>
  <si>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</si>
  <si>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</si>
  <si>
    <t>Модель</t>
  </si>
  <si>
    <t>Емоційний 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</si>
</sst>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/>
    <xf numFmtId="2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26" sqref="A1:G26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>
        <v>0.98661174047373845</v>
      </c>
      <c r="D2">
        <v>1</v>
      </c>
      <c r="E2">
        <v>0.99326075686884396</v>
      </c>
      <c r="F2">
        <v>0.79153303399615138</v>
      </c>
      <c r="G2" t="s">
        <v>7</v>
      </c>
    </row>
    <row r="3" spans="1:7" x14ac:dyDescent="0.35">
      <c r="A3" s="1">
        <v>1</v>
      </c>
      <c r="B3" t="s">
        <v>8</v>
      </c>
      <c r="C3">
        <v>1</v>
      </c>
      <c r="D3">
        <v>0.984375</v>
      </c>
      <c r="E3">
        <v>0.99212598425196852</v>
      </c>
      <c r="F3">
        <v>0.79153303399615138</v>
      </c>
      <c r="G3" t="s">
        <v>7</v>
      </c>
    </row>
    <row r="4" spans="1:7" x14ac:dyDescent="0.35">
      <c r="A4" s="1">
        <v>2</v>
      </c>
      <c r="B4" t="s">
        <v>9</v>
      </c>
      <c r="C4">
        <v>0.99815498154981552</v>
      </c>
      <c r="D4">
        <v>0.91488162344983093</v>
      </c>
      <c r="E4">
        <v>0.95470588235294118</v>
      </c>
      <c r="F4">
        <v>0.79153303399615138</v>
      </c>
      <c r="G4" t="s">
        <v>7</v>
      </c>
    </row>
    <row r="5" spans="1:7" x14ac:dyDescent="0.35">
      <c r="A5" s="1">
        <v>3</v>
      </c>
      <c r="B5" t="s">
        <v>10</v>
      </c>
      <c r="C5">
        <v>0.88464476699770822</v>
      </c>
      <c r="D5">
        <v>0.93917274939172746</v>
      </c>
      <c r="E5">
        <v>0.91109362706530295</v>
      </c>
      <c r="F5">
        <v>0.79153303399615138</v>
      </c>
      <c r="G5" t="s">
        <v>7</v>
      </c>
    </row>
    <row r="6" spans="1:7" x14ac:dyDescent="0.35">
      <c r="A6" s="1">
        <v>4</v>
      </c>
      <c r="B6" t="s">
        <v>11</v>
      </c>
      <c r="C6">
        <v>0.943267776096823</v>
      </c>
      <c r="D6">
        <v>1</v>
      </c>
      <c r="E6">
        <v>0.97080576099649674</v>
      </c>
      <c r="F6">
        <v>0.79153303399615138</v>
      </c>
      <c r="G6" t="s">
        <v>7</v>
      </c>
    </row>
    <row r="7" spans="1:7" x14ac:dyDescent="0.35">
      <c r="A7" s="1">
        <v>5</v>
      </c>
      <c r="B7" t="s">
        <v>6</v>
      </c>
      <c r="C7">
        <v>0.93190661478599224</v>
      </c>
      <c r="D7">
        <v>1</v>
      </c>
      <c r="E7">
        <v>0.96475327291037261</v>
      </c>
      <c r="F7">
        <v>0.77325208466966</v>
      </c>
      <c r="G7" t="s">
        <v>12</v>
      </c>
    </row>
    <row r="8" spans="1:7" x14ac:dyDescent="0.35">
      <c r="A8" s="1">
        <v>6</v>
      </c>
      <c r="B8" t="s">
        <v>8</v>
      </c>
      <c r="C8">
        <v>0.90340909090909094</v>
      </c>
      <c r="D8">
        <v>0.931640625</v>
      </c>
      <c r="E8">
        <v>0.91730769230769238</v>
      </c>
      <c r="F8">
        <v>0.77325208466966</v>
      </c>
      <c r="G8" t="s">
        <v>12</v>
      </c>
    </row>
    <row r="9" spans="1:7" x14ac:dyDescent="0.35">
      <c r="A9" s="1">
        <v>7</v>
      </c>
      <c r="B9" t="s">
        <v>9</v>
      </c>
      <c r="C9">
        <v>0.9964243146603099</v>
      </c>
      <c r="D9">
        <v>0.94250281848928974</v>
      </c>
      <c r="E9">
        <v>0.96871378910776362</v>
      </c>
      <c r="F9">
        <v>0.77325208466966</v>
      </c>
      <c r="G9" t="s">
        <v>12</v>
      </c>
    </row>
    <row r="10" spans="1:7" x14ac:dyDescent="0.35">
      <c r="A10" s="1">
        <v>8</v>
      </c>
      <c r="B10" t="s">
        <v>10</v>
      </c>
      <c r="C10">
        <v>1</v>
      </c>
      <c r="D10">
        <v>0.97485806974858069</v>
      </c>
      <c r="E10">
        <v>0.98726899383983568</v>
      </c>
      <c r="F10">
        <v>0.77325208466966</v>
      </c>
      <c r="G10" t="s">
        <v>12</v>
      </c>
    </row>
    <row r="11" spans="1:7" x14ac:dyDescent="0.35">
      <c r="A11" s="1">
        <v>9</v>
      </c>
      <c r="B11" t="s">
        <v>11</v>
      </c>
      <c r="C11">
        <v>0.98034591194968557</v>
      </c>
      <c r="D11">
        <v>1</v>
      </c>
      <c r="E11">
        <v>0.9900754267566495</v>
      </c>
      <c r="F11">
        <v>0.77325208466966</v>
      </c>
      <c r="G11" t="s">
        <v>12</v>
      </c>
    </row>
    <row r="12" spans="1:7" x14ac:dyDescent="0.35">
      <c r="A12" s="1">
        <v>10</v>
      </c>
      <c r="B12" t="s">
        <v>6</v>
      </c>
      <c r="C12">
        <v>0.83887915936952717</v>
      </c>
      <c r="D12">
        <v>1</v>
      </c>
      <c r="E12">
        <v>0.91238095238095229</v>
      </c>
      <c r="F12">
        <v>0.78592046183450925</v>
      </c>
      <c r="G12" t="s">
        <v>13</v>
      </c>
    </row>
    <row r="13" spans="1:7" x14ac:dyDescent="0.35">
      <c r="A13" s="1">
        <v>11</v>
      </c>
      <c r="B13" t="s">
        <v>8</v>
      </c>
      <c r="C13">
        <v>0.91403699673558214</v>
      </c>
      <c r="D13">
        <v>0.8203125</v>
      </c>
      <c r="E13">
        <v>0.8646423057128152</v>
      </c>
      <c r="F13">
        <v>0.78592046183450925</v>
      </c>
      <c r="G13" t="s">
        <v>13</v>
      </c>
    </row>
    <row r="14" spans="1:7" x14ac:dyDescent="0.35">
      <c r="A14" s="1">
        <v>12</v>
      </c>
      <c r="B14" t="s">
        <v>9</v>
      </c>
      <c r="C14">
        <v>1</v>
      </c>
      <c r="D14">
        <v>0.92220969560315669</v>
      </c>
      <c r="E14">
        <v>0.95953079178885625</v>
      </c>
      <c r="F14">
        <v>0.78592046183450925</v>
      </c>
      <c r="G14" t="s">
        <v>13</v>
      </c>
    </row>
    <row r="15" spans="1:7" x14ac:dyDescent="0.35">
      <c r="A15" s="1">
        <v>13</v>
      </c>
      <c r="B15" t="s">
        <v>10</v>
      </c>
      <c r="C15">
        <v>0.94700460829493083</v>
      </c>
      <c r="D15">
        <v>1</v>
      </c>
      <c r="E15">
        <v>0.97278106508875739</v>
      </c>
      <c r="F15">
        <v>0.78592046183450925</v>
      </c>
      <c r="G15" t="s">
        <v>13</v>
      </c>
    </row>
    <row r="16" spans="1:7" x14ac:dyDescent="0.35">
      <c r="A16" s="1">
        <v>14</v>
      </c>
      <c r="B16" t="s">
        <v>11</v>
      </c>
      <c r="C16">
        <v>1</v>
      </c>
      <c r="D16">
        <v>0.99198075380914197</v>
      </c>
      <c r="E16">
        <v>0.99597423510466987</v>
      </c>
      <c r="F16">
        <v>0.78592046183450925</v>
      </c>
      <c r="G16" t="s">
        <v>13</v>
      </c>
    </row>
    <row r="17" spans="1:7" x14ac:dyDescent="0.35">
      <c r="A17" s="1">
        <v>15</v>
      </c>
      <c r="B17" t="s">
        <v>6</v>
      </c>
      <c r="C17">
        <v>1</v>
      </c>
      <c r="D17">
        <v>0.98434237995824636</v>
      </c>
      <c r="E17">
        <v>0.99210941609679115</v>
      </c>
      <c r="F17">
        <v>0.80227710070558045</v>
      </c>
      <c r="G17" t="s">
        <v>14</v>
      </c>
    </row>
    <row r="18" spans="1:7" x14ac:dyDescent="0.35">
      <c r="A18" s="1">
        <v>16</v>
      </c>
      <c r="B18" t="s">
        <v>8</v>
      </c>
      <c r="C18">
        <v>0.93772893772893773</v>
      </c>
      <c r="D18">
        <v>1</v>
      </c>
      <c r="E18">
        <v>0.9678638941398866</v>
      </c>
      <c r="F18">
        <v>0.80227710070558045</v>
      </c>
      <c r="G18" t="s">
        <v>14</v>
      </c>
    </row>
    <row r="19" spans="1:7" x14ac:dyDescent="0.35">
      <c r="A19" s="1">
        <v>17</v>
      </c>
      <c r="B19" t="s">
        <v>9</v>
      </c>
      <c r="C19">
        <v>1</v>
      </c>
      <c r="D19">
        <v>0.96335963923337087</v>
      </c>
      <c r="E19">
        <v>0.98133792707436118</v>
      </c>
      <c r="F19">
        <v>0.80227710070558045</v>
      </c>
      <c r="G19" t="s">
        <v>14</v>
      </c>
    </row>
    <row r="20" spans="1:7" x14ac:dyDescent="0.35">
      <c r="A20" s="1">
        <v>18</v>
      </c>
      <c r="B20" t="s">
        <v>10</v>
      </c>
      <c r="C20">
        <v>0.98992443324937029</v>
      </c>
      <c r="D20">
        <v>0.95620437956204385</v>
      </c>
      <c r="E20">
        <v>0.97277227722772286</v>
      </c>
      <c r="F20">
        <v>0.80227710070558045</v>
      </c>
      <c r="G20" t="s">
        <v>14</v>
      </c>
    </row>
    <row r="21" spans="1:7" x14ac:dyDescent="0.35">
      <c r="A21" s="1">
        <v>19</v>
      </c>
      <c r="B21" t="s">
        <v>11</v>
      </c>
      <c r="C21">
        <v>0.95849346656418144</v>
      </c>
      <c r="D21">
        <v>1</v>
      </c>
      <c r="E21">
        <v>0.97880690737833598</v>
      </c>
      <c r="F21">
        <v>0.80227710070558045</v>
      </c>
      <c r="G21" t="s">
        <v>14</v>
      </c>
    </row>
    <row r="22" spans="1:7" x14ac:dyDescent="0.35">
      <c r="A22" s="1">
        <v>20</v>
      </c>
      <c r="B22" t="s">
        <v>6</v>
      </c>
      <c r="C22">
        <v>1</v>
      </c>
      <c r="D22">
        <v>0.9624217118997912</v>
      </c>
      <c r="E22">
        <v>0.98085106382978726</v>
      </c>
      <c r="F22">
        <v>0.80580500320718407</v>
      </c>
      <c r="G22" t="s">
        <v>15</v>
      </c>
    </row>
    <row r="23" spans="1:7" x14ac:dyDescent="0.35">
      <c r="A23" s="1">
        <v>21</v>
      </c>
      <c r="B23" t="s">
        <v>8</v>
      </c>
      <c r="C23">
        <v>0.96491228070175439</v>
      </c>
      <c r="D23">
        <v>0.966796875</v>
      </c>
      <c r="E23">
        <v>0.96585365853658545</v>
      </c>
      <c r="F23">
        <v>0.80580500320718407</v>
      </c>
      <c r="G23" t="s">
        <v>15</v>
      </c>
    </row>
    <row r="24" spans="1:7" x14ac:dyDescent="0.35">
      <c r="A24" s="1">
        <v>22</v>
      </c>
      <c r="B24" t="s">
        <v>9</v>
      </c>
      <c r="C24">
        <v>0.98014018691588789</v>
      </c>
      <c r="D24">
        <v>0.94588500563697853</v>
      </c>
      <c r="E24">
        <v>0.96270797475616754</v>
      </c>
      <c r="F24">
        <v>0.80580500320718407</v>
      </c>
      <c r="G24" t="s">
        <v>15</v>
      </c>
    </row>
    <row r="25" spans="1:7" x14ac:dyDescent="0.35">
      <c r="A25" s="1">
        <v>23</v>
      </c>
      <c r="B25" t="s">
        <v>10</v>
      </c>
      <c r="C25">
        <v>0.92498124531132786</v>
      </c>
      <c r="D25">
        <v>1</v>
      </c>
      <c r="E25">
        <v>0.96102883865939204</v>
      </c>
      <c r="F25">
        <v>0.80580500320718407</v>
      </c>
      <c r="G25" t="s">
        <v>15</v>
      </c>
    </row>
    <row r="26" spans="1:7" x14ac:dyDescent="0.35">
      <c r="A26" s="1">
        <v>24</v>
      </c>
      <c r="B26" t="s">
        <v>11</v>
      </c>
      <c r="C26">
        <v>1</v>
      </c>
      <c r="D26">
        <v>0.99679230152365672</v>
      </c>
      <c r="E26">
        <v>0.99839357429718867</v>
      </c>
      <c r="F26">
        <v>0.80580500320718407</v>
      </c>
      <c r="G2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73FA-E91F-4417-8234-F773A243DE51}">
  <dimension ref="A1:Q26"/>
  <sheetViews>
    <sheetView tabSelected="1" workbookViewId="0">
      <selection activeCell="G14" sqref="G14"/>
    </sheetView>
  </sheetViews>
  <sheetFormatPr defaultColWidth="8.81640625" defaultRowHeight="18" x14ac:dyDescent="0.4"/>
  <cols>
    <col min="1" max="2" width="8.81640625" style="3"/>
    <col min="3" max="6" width="9.1796875" style="3" bestFit="1" customWidth="1"/>
    <col min="7" max="8" width="8.81640625" style="3"/>
    <col min="9" max="9" width="19.26953125" style="3" customWidth="1"/>
    <col min="10" max="16384" width="8.81640625" style="3"/>
  </cols>
  <sheetData>
    <row r="1" spans="1:17" x14ac:dyDescent="0.4">
      <c r="A1" s="2" t="s">
        <v>16</v>
      </c>
      <c r="B1" s="2" t="s">
        <v>17</v>
      </c>
      <c r="C1" s="2" t="s">
        <v>4</v>
      </c>
      <c r="D1" s="2" t="s">
        <v>1</v>
      </c>
      <c r="E1" s="2" t="s">
        <v>2</v>
      </c>
      <c r="F1" s="2" t="s">
        <v>3</v>
      </c>
      <c r="I1" s="2" t="s">
        <v>16</v>
      </c>
      <c r="J1" s="2" t="s">
        <v>17</v>
      </c>
      <c r="K1" s="2" t="s">
        <v>4</v>
      </c>
      <c r="L1" s="2" t="s">
        <v>1</v>
      </c>
      <c r="M1" s="2" t="s">
        <v>2</v>
      </c>
      <c r="N1" s="2" t="s">
        <v>3</v>
      </c>
    </row>
    <row r="2" spans="1:17" x14ac:dyDescent="0.4">
      <c r="A2" s="2" t="s">
        <v>7</v>
      </c>
      <c r="B2" s="2" t="s">
        <v>6</v>
      </c>
      <c r="C2" s="4">
        <v>0.79153303399615138</v>
      </c>
      <c r="D2" s="4">
        <v>0.98661174047373845</v>
      </c>
      <c r="E2" s="4">
        <v>1</v>
      </c>
      <c r="F2" s="4">
        <v>0.99326075686884396</v>
      </c>
      <c r="I2" s="2" t="s">
        <v>7</v>
      </c>
      <c r="J2" s="2" t="s">
        <v>6</v>
      </c>
      <c r="K2" s="5">
        <f>C2*100</f>
        <v>79.15330339961514</v>
      </c>
      <c r="L2" s="5">
        <f t="shared" ref="L2:N2" si="0">D2*100</f>
        <v>98.661174047373848</v>
      </c>
      <c r="M2" s="5">
        <f t="shared" si="0"/>
        <v>100</v>
      </c>
      <c r="N2" s="5">
        <f t="shared" si="0"/>
        <v>99.326075686884394</v>
      </c>
      <c r="Q2" s="6">
        <f>$K$26-K2</f>
        <v>1.4271969211032598</v>
      </c>
    </row>
    <row r="3" spans="1:17" x14ac:dyDescent="0.4">
      <c r="A3" s="2" t="s">
        <v>7</v>
      </c>
      <c r="B3" s="2" t="s">
        <v>8</v>
      </c>
      <c r="C3" s="4">
        <v>0.79153303399615138</v>
      </c>
      <c r="D3" s="4">
        <v>1</v>
      </c>
      <c r="E3" s="4">
        <v>0.984375</v>
      </c>
      <c r="F3" s="4">
        <v>0.99212598425196852</v>
      </c>
      <c r="I3" s="2" t="s">
        <v>7</v>
      </c>
      <c r="J3" s="2" t="s">
        <v>8</v>
      </c>
      <c r="K3" s="5">
        <f t="shared" ref="K3:K26" si="1">C3*100</f>
        <v>79.15330339961514</v>
      </c>
      <c r="L3" s="5">
        <f t="shared" ref="L3:L26" si="2">D3*100</f>
        <v>100</v>
      </c>
      <c r="M3" s="5">
        <f t="shared" ref="M3:M26" si="3">E3*100</f>
        <v>98.4375</v>
      </c>
      <c r="N3" s="5">
        <f t="shared" ref="N3:N26" si="4">F3*100</f>
        <v>99.212598425196859</v>
      </c>
      <c r="Q3" s="6">
        <f t="shared" ref="Q3:Q26" si="5">$K$26-K3</f>
        <v>1.4271969211032598</v>
      </c>
    </row>
    <row r="4" spans="1:17" x14ac:dyDescent="0.4">
      <c r="A4" s="2" t="s">
        <v>7</v>
      </c>
      <c r="B4" s="2" t="s">
        <v>9</v>
      </c>
      <c r="C4" s="4">
        <v>0.79153303399615138</v>
      </c>
      <c r="D4" s="4">
        <v>0.99815498154981552</v>
      </c>
      <c r="E4" s="4">
        <v>0.91488162344983093</v>
      </c>
      <c r="F4" s="4">
        <v>0.95470588235294118</v>
      </c>
      <c r="I4" s="2" t="s">
        <v>7</v>
      </c>
      <c r="J4" s="2" t="s">
        <v>9</v>
      </c>
      <c r="K4" s="5">
        <f t="shared" si="1"/>
        <v>79.15330339961514</v>
      </c>
      <c r="L4" s="5">
        <f t="shared" si="2"/>
        <v>99.815498154981555</v>
      </c>
      <c r="M4" s="5">
        <f t="shared" si="3"/>
        <v>91.488162344983095</v>
      </c>
      <c r="N4" s="5">
        <f t="shared" si="4"/>
        <v>95.470588235294116</v>
      </c>
      <c r="Q4" s="6">
        <f t="shared" si="5"/>
        <v>1.4271969211032598</v>
      </c>
    </row>
    <row r="5" spans="1:17" x14ac:dyDescent="0.4">
      <c r="A5" s="2" t="s">
        <v>7</v>
      </c>
      <c r="B5" s="2" t="s">
        <v>10</v>
      </c>
      <c r="C5" s="4">
        <v>0.79153303399615138</v>
      </c>
      <c r="D5" s="4">
        <v>0.88464476699770822</v>
      </c>
      <c r="E5" s="4">
        <v>0.93917274939172746</v>
      </c>
      <c r="F5" s="4">
        <v>0.91109362706530295</v>
      </c>
      <c r="I5" s="2" t="s">
        <v>7</v>
      </c>
      <c r="J5" s="2" t="s">
        <v>10</v>
      </c>
      <c r="K5" s="5">
        <f t="shared" si="1"/>
        <v>79.15330339961514</v>
      </c>
      <c r="L5" s="5">
        <f t="shared" si="2"/>
        <v>88.464476699770827</v>
      </c>
      <c r="M5" s="5">
        <f t="shared" si="3"/>
        <v>93.917274939172742</v>
      </c>
      <c r="N5" s="5">
        <f t="shared" si="4"/>
        <v>91.109362706530291</v>
      </c>
      <c r="Q5" s="6">
        <f t="shared" si="5"/>
        <v>1.4271969211032598</v>
      </c>
    </row>
    <row r="6" spans="1:17" x14ac:dyDescent="0.4">
      <c r="A6" s="2" t="s">
        <v>7</v>
      </c>
      <c r="B6" s="2" t="s">
        <v>11</v>
      </c>
      <c r="C6" s="4">
        <v>0.79153303399615138</v>
      </c>
      <c r="D6" s="4">
        <v>0.943267776096823</v>
      </c>
      <c r="E6" s="4">
        <v>1</v>
      </c>
      <c r="F6" s="4">
        <v>0.97080576099649674</v>
      </c>
      <c r="I6" s="2" t="s">
        <v>7</v>
      </c>
      <c r="J6" s="2" t="s">
        <v>11</v>
      </c>
      <c r="K6" s="5">
        <f t="shared" si="1"/>
        <v>79.15330339961514</v>
      </c>
      <c r="L6" s="5">
        <f t="shared" si="2"/>
        <v>94.326777609682296</v>
      </c>
      <c r="M6" s="5">
        <f t="shared" si="3"/>
        <v>100</v>
      </c>
      <c r="N6" s="5">
        <f t="shared" si="4"/>
        <v>97.080576099649676</v>
      </c>
      <c r="Q6" s="6">
        <f t="shared" si="5"/>
        <v>1.4271969211032598</v>
      </c>
    </row>
    <row r="7" spans="1:17" x14ac:dyDescent="0.4">
      <c r="A7" s="2" t="s">
        <v>12</v>
      </c>
      <c r="B7" s="2" t="s">
        <v>6</v>
      </c>
      <c r="C7" s="4">
        <v>0.77325208466966</v>
      </c>
      <c r="D7" s="4">
        <v>0.93190661478599224</v>
      </c>
      <c r="E7" s="4">
        <v>1</v>
      </c>
      <c r="F7" s="4">
        <v>0.96475327291037261</v>
      </c>
      <c r="I7" s="2" t="s">
        <v>12</v>
      </c>
      <c r="J7" s="2" t="s">
        <v>6</v>
      </c>
      <c r="K7" s="5">
        <f t="shared" si="1"/>
        <v>77.325208466966004</v>
      </c>
      <c r="L7" s="5">
        <f t="shared" si="2"/>
        <v>93.190661478599225</v>
      </c>
      <c r="M7" s="5">
        <f t="shared" si="3"/>
        <v>100</v>
      </c>
      <c r="N7" s="5">
        <f t="shared" si="4"/>
        <v>96.47532729103726</v>
      </c>
      <c r="Q7" s="6">
        <f t="shared" si="5"/>
        <v>3.2552918537523965</v>
      </c>
    </row>
    <row r="8" spans="1:17" x14ac:dyDescent="0.4">
      <c r="A8" s="2" t="s">
        <v>12</v>
      </c>
      <c r="B8" s="2" t="s">
        <v>8</v>
      </c>
      <c r="C8" s="4">
        <v>0.77325208466966</v>
      </c>
      <c r="D8" s="4">
        <v>0.90340909090909094</v>
      </c>
      <c r="E8" s="4">
        <v>0.931640625</v>
      </c>
      <c r="F8" s="4">
        <v>0.91730769230769238</v>
      </c>
      <c r="I8" s="2" t="s">
        <v>12</v>
      </c>
      <c r="J8" s="2" t="s">
        <v>8</v>
      </c>
      <c r="K8" s="5">
        <f t="shared" si="1"/>
        <v>77.325208466966004</v>
      </c>
      <c r="L8" s="5">
        <f t="shared" si="2"/>
        <v>90.340909090909093</v>
      </c>
      <c r="M8" s="5">
        <f t="shared" si="3"/>
        <v>93.1640625</v>
      </c>
      <c r="N8" s="5">
        <f t="shared" si="4"/>
        <v>91.730769230769241</v>
      </c>
      <c r="Q8" s="6">
        <f t="shared" si="5"/>
        <v>3.2552918537523965</v>
      </c>
    </row>
    <row r="9" spans="1:17" x14ac:dyDescent="0.4">
      <c r="A9" s="2" t="s">
        <v>12</v>
      </c>
      <c r="B9" s="2" t="s">
        <v>9</v>
      </c>
      <c r="C9" s="4">
        <v>0.77325208466966</v>
      </c>
      <c r="D9" s="4">
        <v>0.9964243146603099</v>
      </c>
      <c r="E9" s="4">
        <v>0.94250281848928974</v>
      </c>
      <c r="F9" s="4">
        <v>0.96871378910776362</v>
      </c>
      <c r="I9" s="2" t="s">
        <v>12</v>
      </c>
      <c r="J9" s="2" t="s">
        <v>9</v>
      </c>
      <c r="K9" s="5">
        <f t="shared" si="1"/>
        <v>77.325208466966004</v>
      </c>
      <c r="L9" s="5">
        <f t="shared" si="2"/>
        <v>99.642431466030985</v>
      </c>
      <c r="M9" s="5">
        <f t="shared" si="3"/>
        <v>94.250281848928978</v>
      </c>
      <c r="N9" s="5">
        <f t="shared" si="4"/>
        <v>96.871378910776357</v>
      </c>
      <c r="Q9" s="6">
        <f t="shared" si="5"/>
        <v>3.2552918537523965</v>
      </c>
    </row>
    <row r="10" spans="1:17" x14ac:dyDescent="0.4">
      <c r="A10" s="2" t="s">
        <v>12</v>
      </c>
      <c r="B10" s="2" t="s">
        <v>10</v>
      </c>
      <c r="C10" s="4">
        <v>0.77325208466966</v>
      </c>
      <c r="D10" s="4">
        <v>1</v>
      </c>
      <c r="E10" s="4">
        <v>0.97485806974858069</v>
      </c>
      <c r="F10" s="4">
        <v>0.98726899383983568</v>
      </c>
      <c r="I10" s="2" t="s">
        <v>12</v>
      </c>
      <c r="J10" s="2" t="s">
        <v>10</v>
      </c>
      <c r="K10" s="5">
        <f t="shared" si="1"/>
        <v>77.325208466966004</v>
      </c>
      <c r="L10" s="5">
        <f t="shared" si="2"/>
        <v>100</v>
      </c>
      <c r="M10" s="5">
        <f t="shared" si="3"/>
        <v>97.485806974858065</v>
      </c>
      <c r="N10" s="5">
        <f t="shared" si="4"/>
        <v>98.726899383983564</v>
      </c>
      <c r="Q10" s="6">
        <f t="shared" si="5"/>
        <v>3.2552918537523965</v>
      </c>
    </row>
    <row r="11" spans="1:17" x14ac:dyDescent="0.4">
      <c r="A11" s="2" t="s">
        <v>12</v>
      </c>
      <c r="B11" s="2" t="s">
        <v>11</v>
      </c>
      <c r="C11" s="4">
        <v>0.77325208466966</v>
      </c>
      <c r="D11" s="4">
        <v>0.98034591194968557</v>
      </c>
      <c r="E11" s="4">
        <v>1</v>
      </c>
      <c r="F11" s="4">
        <v>0.9900754267566495</v>
      </c>
      <c r="I11" s="2" t="s">
        <v>12</v>
      </c>
      <c r="J11" s="2" t="s">
        <v>11</v>
      </c>
      <c r="K11" s="5">
        <f t="shared" si="1"/>
        <v>77.325208466966004</v>
      </c>
      <c r="L11" s="5">
        <f t="shared" si="2"/>
        <v>98.034591194968556</v>
      </c>
      <c r="M11" s="5">
        <f t="shared" si="3"/>
        <v>100</v>
      </c>
      <c r="N11" s="5">
        <f t="shared" si="4"/>
        <v>99.007542675664951</v>
      </c>
      <c r="Q11" s="6">
        <f t="shared" si="5"/>
        <v>3.2552918537523965</v>
      </c>
    </row>
    <row r="12" spans="1:17" x14ac:dyDescent="0.4">
      <c r="A12" s="2" t="s">
        <v>13</v>
      </c>
      <c r="B12" s="2" t="s">
        <v>6</v>
      </c>
      <c r="C12" s="4">
        <v>0.78592046183450925</v>
      </c>
      <c r="D12" s="4">
        <v>0.83887915936952717</v>
      </c>
      <c r="E12" s="4">
        <v>1</v>
      </c>
      <c r="F12" s="4">
        <v>0.91238095238095229</v>
      </c>
      <c r="I12" s="2" t="s">
        <v>13</v>
      </c>
      <c r="J12" s="2" t="s">
        <v>6</v>
      </c>
      <c r="K12" s="5">
        <f t="shared" si="1"/>
        <v>78.592046183450918</v>
      </c>
      <c r="L12" s="5">
        <f t="shared" si="2"/>
        <v>83.887915936952723</v>
      </c>
      <c r="M12" s="5">
        <f t="shared" si="3"/>
        <v>100</v>
      </c>
      <c r="N12" s="5">
        <f t="shared" si="4"/>
        <v>91.238095238095227</v>
      </c>
      <c r="Q12" s="6">
        <f t="shared" si="5"/>
        <v>1.9884541372674818</v>
      </c>
    </row>
    <row r="13" spans="1:17" x14ac:dyDescent="0.4">
      <c r="A13" s="2" t="s">
        <v>13</v>
      </c>
      <c r="B13" s="2" t="s">
        <v>8</v>
      </c>
      <c r="C13" s="4">
        <v>0.78592046183450925</v>
      </c>
      <c r="D13" s="4">
        <v>0.91403699673558214</v>
      </c>
      <c r="E13" s="4">
        <v>0.8203125</v>
      </c>
      <c r="F13" s="4">
        <v>0.8646423057128152</v>
      </c>
      <c r="I13" s="2" t="s">
        <v>13</v>
      </c>
      <c r="J13" s="2" t="s">
        <v>8</v>
      </c>
      <c r="K13" s="5">
        <f t="shared" si="1"/>
        <v>78.592046183450918</v>
      </c>
      <c r="L13" s="5">
        <f t="shared" si="2"/>
        <v>91.403699673558208</v>
      </c>
      <c r="M13" s="5">
        <f t="shared" si="3"/>
        <v>82.03125</v>
      </c>
      <c r="N13" s="5">
        <f t="shared" si="4"/>
        <v>86.464230571281519</v>
      </c>
      <c r="Q13" s="6">
        <f t="shared" si="5"/>
        <v>1.9884541372674818</v>
      </c>
    </row>
    <row r="14" spans="1:17" x14ac:dyDescent="0.4">
      <c r="A14" s="2" t="s">
        <v>13</v>
      </c>
      <c r="B14" s="2" t="s">
        <v>9</v>
      </c>
      <c r="C14" s="4">
        <v>0.78592046183450925</v>
      </c>
      <c r="D14" s="4">
        <v>1</v>
      </c>
      <c r="E14" s="4">
        <v>0.92220969560315669</v>
      </c>
      <c r="F14" s="4">
        <v>0.95953079178885625</v>
      </c>
      <c r="I14" s="2" t="s">
        <v>13</v>
      </c>
      <c r="J14" s="2" t="s">
        <v>9</v>
      </c>
      <c r="K14" s="5">
        <f t="shared" si="1"/>
        <v>78.592046183450918</v>
      </c>
      <c r="L14" s="5">
        <f t="shared" si="2"/>
        <v>100</v>
      </c>
      <c r="M14" s="5">
        <f t="shared" si="3"/>
        <v>92.220969560315666</v>
      </c>
      <c r="N14" s="5">
        <f t="shared" si="4"/>
        <v>95.953079178885631</v>
      </c>
      <c r="Q14" s="6">
        <f t="shared" si="5"/>
        <v>1.9884541372674818</v>
      </c>
    </row>
    <row r="15" spans="1:17" x14ac:dyDescent="0.4">
      <c r="A15" s="2" t="s">
        <v>13</v>
      </c>
      <c r="B15" s="2" t="s">
        <v>10</v>
      </c>
      <c r="C15" s="4">
        <v>0.78592046183450925</v>
      </c>
      <c r="D15" s="4">
        <v>0.94700460829493083</v>
      </c>
      <c r="E15" s="4">
        <v>1</v>
      </c>
      <c r="F15" s="4">
        <v>0.97278106508875739</v>
      </c>
      <c r="I15" s="2" t="s">
        <v>13</v>
      </c>
      <c r="J15" s="2" t="s">
        <v>10</v>
      </c>
      <c r="K15" s="5">
        <f t="shared" si="1"/>
        <v>78.592046183450918</v>
      </c>
      <c r="L15" s="5">
        <f t="shared" si="2"/>
        <v>94.700460829493082</v>
      </c>
      <c r="M15" s="5">
        <f t="shared" si="3"/>
        <v>100</v>
      </c>
      <c r="N15" s="5">
        <f t="shared" si="4"/>
        <v>97.278106508875737</v>
      </c>
      <c r="Q15" s="6">
        <f t="shared" si="5"/>
        <v>1.9884541372674818</v>
      </c>
    </row>
    <row r="16" spans="1:17" x14ac:dyDescent="0.4">
      <c r="A16" s="2" t="s">
        <v>13</v>
      </c>
      <c r="B16" s="2" t="s">
        <v>11</v>
      </c>
      <c r="C16" s="4">
        <v>0.78592046183450925</v>
      </c>
      <c r="D16" s="4">
        <v>1</v>
      </c>
      <c r="E16" s="4">
        <v>0.99198075380914197</v>
      </c>
      <c r="F16" s="4">
        <v>0.99597423510466987</v>
      </c>
      <c r="I16" s="2" t="s">
        <v>13</v>
      </c>
      <c r="J16" s="2" t="s">
        <v>11</v>
      </c>
      <c r="K16" s="5">
        <f t="shared" si="1"/>
        <v>78.592046183450918</v>
      </c>
      <c r="L16" s="5">
        <f t="shared" si="2"/>
        <v>100</v>
      </c>
      <c r="M16" s="5">
        <f t="shared" si="3"/>
        <v>99.19807538091419</v>
      </c>
      <c r="N16" s="5">
        <f t="shared" si="4"/>
        <v>99.597423510466982</v>
      </c>
      <c r="Q16" s="6">
        <f t="shared" si="5"/>
        <v>1.9884541372674818</v>
      </c>
    </row>
    <row r="17" spans="1:17" x14ac:dyDescent="0.4">
      <c r="A17" s="2" t="s">
        <v>14</v>
      </c>
      <c r="B17" s="2" t="s">
        <v>6</v>
      </c>
      <c r="C17" s="4">
        <v>0.80227710070558045</v>
      </c>
      <c r="D17" s="4">
        <v>1</v>
      </c>
      <c r="E17" s="4">
        <v>0.98434237995824636</v>
      </c>
      <c r="F17" s="4">
        <v>0.99210941609679115</v>
      </c>
      <c r="I17" s="2" t="s">
        <v>14</v>
      </c>
      <c r="J17" s="2" t="s">
        <v>6</v>
      </c>
      <c r="K17" s="5">
        <f t="shared" si="1"/>
        <v>80.227710070558047</v>
      </c>
      <c r="L17" s="5">
        <f t="shared" si="2"/>
        <v>100</v>
      </c>
      <c r="M17" s="5">
        <f t="shared" si="3"/>
        <v>98.434237995824631</v>
      </c>
      <c r="N17" s="5">
        <f t="shared" si="4"/>
        <v>99.210941609679111</v>
      </c>
      <c r="Q17" s="6">
        <f t="shared" si="5"/>
        <v>0.35279025016035348</v>
      </c>
    </row>
    <row r="18" spans="1:17" x14ac:dyDescent="0.4">
      <c r="A18" s="2" t="s">
        <v>14</v>
      </c>
      <c r="B18" s="2" t="s">
        <v>8</v>
      </c>
      <c r="C18" s="4">
        <v>0.80227710070558045</v>
      </c>
      <c r="D18" s="4">
        <v>0.93772893772893773</v>
      </c>
      <c r="E18" s="4">
        <v>1</v>
      </c>
      <c r="F18" s="4">
        <v>0.9678638941398866</v>
      </c>
      <c r="I18" s="2" t="s">
        <v>14</v>
      </c>
      <c r="J18" s="2" t="s">
        <v>8</v>
      </c>
      <c r="K18" s="5">
        <f t="shared" si="1"/>
        <v>80.227710070558047</v>
      </c>
      <c r="L18" s="5">
        <f t="shared" si="2"/>
        <v>93.772893772893767</v>
      </c>
      <c r="M18" s="5">
        <f t="shared" si="3"/>
        <v>100</v>
      </c>
      <c r="N18" s="5">
        <f t="shared" si="4"/>
        <v>96.786389413988658</v>
      </c>
      <c r="Q18" s="6">
        <f t="shared" si="5"/>
        <v>0.35279025016035348</v>
      </c>
    </row>
    <row r="19" spans="1:17" x14ac:dyDescent="0.4">
      <c r="A19" s="2" t="s">
        <v>14</v>
      </c>
      <c r="B19" s="2" t="s">
        <v>9</v>
      </c>
      <c r="C19" s="4">
        <v>0.80227710070558045</v>
      </c>
      <c r="D19" s="4">
        <v>1</v>
      </c>
      <c r="E19" s="4">
        <v>0.96335963923337087</v>
      </c>
      <c r="F19" s="4">
        <v>0.98133792707436118</v>
      </c>
      <c r="I19" s="2" t="s">
        <v>14</v>
      </c>
      <c r="J19" s="2" t="s">
        <v>9</v>
      </c>
      <c r="K19" s="5">
        <f t="shared" si="1"/>
        <v>80.227710070558047</v>
      </c>
      <c r="L19" s="5">
        <f t="shared" si="2"/>
        <v>100</v>
      </c>
      <c r="M19" s="5">
        <f t="shared" si="3"/>
        <v>96.33596392333709</v>
      </c>
      <c r="N19" s="5">
        <f t="shared" si="4"/>
        <v>98.133792707436115</v>
      </c>
      <c r="Q19" s="6">
        <f t="shared" si="5"/>
        <v>0.35279025016035348</v>
      </c>
    </row>
    <row r="20" spans="1:17" x14ac:dyDescent="0.4">
      <c r="A20" s="2" t="s">
        <v>14</v>
      </c>
      <c r="B20" s="2" t="s">
        <v>10</v>
      </c>
      <c r="C20" s="4">
        <v>0.80227710070558045</v>
      </c>
      <c r="D20" s="4">
        <v>0.98992443324937029</v>
      </c>
      <c r="E20" s="4">
        <v>0.95620437956204385</v>
      </c>
      <c r="F20" s="4">
        <v>0.97277227722772286</v>
      </c>
      <c r="I20" s="2" t="s">
        <v>14</v>
      </c>
      <c r="J20" s="2" t="s">
        <v>10</v>
      </c>
      <c r="K20" s="5">
        <f t="shared" si="1"/>
        <v>80.227710070558047</v>
      </c>
      <c r="L20" s="5">
        <f t="shared" si="2"/>
        <v>98.992443324937028</v>
      </c>
      <c r="M20" s="5">
        <f t="shared" si="3"/>
        <v>95.620437956204384</v>
      </c>
      <c r="N20" s="5">
        <f t="shared" si="4"/>
        <v>97.277227722772281</v>
      </c>
      <c r="Q20" s="6">
        <f t="shared" si="5"/>
        <v>0.35279025016035348</v>
      </c>
    </row>
    <row r="21" spans="1:17" x14ac:dyDescent="0.4">
      <c r="A21" s="2" t="s">
        <v>14</v>
      </c>
      <c r="B21" s="2" t="s">
        <v>11</v>
      </c>
      <c r="C21" s="4">
        <v>0.80227710070558045</v>
      </c>
      <c r="D21" s="4">
        <v>0.95849346656418144</v>
      </c>
      <c r="E21" s="4">
        <v>1</v>
      </c>
      <c r="F21" s="4">
        <v>0.97880690737833598</v>
      </c>
      <c r="I21" s="2" t="s">
        <v>14</v>
      </c>
      <c r="J21" s="2" t="s">
        <v>11</v>
      </c>
      <c r="K21" s="5">
        <f t="shared" si="1"/>
        <v>80.227710070558047</v>
      </c>
      <c r="L21" s="5">
        <f t="shared" si="2"/>
        <v>95.849346656418149</v>
      </c>
      <c r="M21" s="5">
        <f t="shared" si="3"/>
        <v>100</v>
      </c>
      <c r="N21" s="5">
        <f t="shared" si="4"/>
        <v>97.880690737833604</v>
      </c>
      <c r="Q21" s="6">
        <f t="shared" si="5"/>
        <v>0.35279025016035348</v>
      </c>
    </row>
    <row r="22" spans="1:17" x14ac:dyDescent="0.4">
      <c r="A22" s="2" t="s">
        <v>15</v>
      </c>
      <c r="B22" s="2" t="s">
        <v>6</v>
      </c>
      <c r="C22" s="4">
        <v>0.80580500320718407</v>
      </c>
      <c r="D22" s="4">
        <v>1</v>
      </c>
      <c r="E22" s="4">
        <v>0.9624217118997912</v>
      </c>
      <c r="F22" s="4">
        <v>0.98085106382978726</v>
      </c>
      <c r="I22" s="2" t="s">
        <v>15</v>
      </c>
      <c r="J22" s="2" t="s">
        <v>6</v>
      </c>
      <c r="K22" s="5">
        <f t="shared" si="1"/>
        <v>80.5805003207184</v>
      </c>
      <c r="L22" s="5">
        <f t="shared" si="2"/>
        <v>100</v>
      </c>
      <c r="M22" s="5">
        <f t="shared" si="3"/>
        <v>96.242171189979118</v>
      </c>
      <c r="N22" s="5">
        <f t="shared" si="4"/>
        <v>98.085106382978722</v>
      </c>
      <c r="Q22" s="6">
        <f t="shared" si="5"/>
        <v>0</v>
      </c>
    </row>
    <row r="23" spans="1:17" x14ac:dyDescent="0.4">
      <c r="A23" s="2" t="s">
        <v>15</v>
      </c>
      <c r="B23" s="2" t="s">
        <v>8</v>
      </c>
      <c r="C23" s="4">
        <v>0.80580500320718407</v>
      </c>
      <c r="D23" s="4">
        <v>0.96491228070175439</v>
      </c>
      <c r="E23" s="4">
        <v>0.966796875</v>
      </c>
      <c r="F23" s="4">
        <v>0.96585365853658545</v>
      </c>
      <c r="I23" s="2" t="s">
        <v>15</v>
      </c>
      <c r="J23" s="2" t="s">
        <v>8</v>
      </c>
      <c r="K23" s="5">
        <f t="shared" si="1"/>
        <v>80.5805003207184</v>
      </c>
      <c r="L23" s="5">
        <f t="shared" si="2"/>
        <v>96.491228070175438</v>
      </c>
      <c r="M23" s="5">
        <f t="shared" si="3"/>
        <v>96.6796875</v>
      </c>
      <c r="N23" s="5">
        <f t="shared" si="4"/>
        <v>96.585365853658544</v>
      </c>
      <c r="Q23" s="6">
        <f t="shared" si="5"/>
        <v>0</v>
      </c>
    </row>
    <row r="24" spans="1:17" x14ac:dyDescent="0.4">
      <c r="A24" s="2" t="s">
        <v>15</v>
      </c>
      <c r="B24" s="2" t="s">
        <v>9</v>
      </c>
      <c r="C24" s="4">
        <v>0.80580500320718407</v>
      </c>
      <c r="D24" s="4">
        <v>0.98014018691588789</v>
      </c>
      <c r="E24" s="4">
        <v>0.94588500563697853</v>
      </c>
      <c r="F24" s="4">
        <v>0.96270797475616754</v>
      </c>
      <c r="I24" s="2" t="s">
        <v>15</v>
      </c>
      <c r="J24" s="2" t="s">
        <v>9</v>
      </c>
      <c r="K24" s="5">
        <f t="shared" si="1"/>
        <v>80.5805003207184</v>
      </c>
      <c r="L24" s="5">
        <f t="shared" si="2"/>
        <v>98.014018691588788</v>
      </c>
      <c r="M24" s="5">
        <f t="shared" si="3"/>
        <v>94.588500563697849</v>
      </c>
      <c r="N24" s="5">
        <f t="shared" si="4"/>
        <v>96.27079747561676</v>
      </c>
      <c r="Q24" s="6">
        <f t="shared" si="5"/>
        <v>0</v>
      </c>
    </row>
    <row r="25" spans="1:17" x14ac:dyDescent="0.4">
      <c r="A25" s="2" t="s">
        <v>15</v>
      </c>
      <c r="B25" s="2" t="s">
        <v>10</v>
      </c>
      <c r="C25" s="4">
        <v>0.80580500320718407</v>
      </c>
      <c r="D25" s="4">
        <v>0.92498124531132786</v>
      </c>
      <c r="E25" s="4">
        <v>1</v>
      </c>
      <c r="F25" s="4">
        <v>0.96102883865939204</v>
      </c>
      <c r="I25" s="2" t="s">
        <v>15</v>
      </c>
      <c r="J25" s="2" t="s">
        <v>10</v>
      </c>
      <c r="K25" s="5">
        <f t="shared" si="1"/>
        <v>80.5805003207184</v>
      </c>
      <c r="L25" s="5">
        <f t="shared" si="2"/>
        <v>92.498124531132788</v>
      </c>
      <c r="M25" s="5">
        <f t="shared" si="3"/>
        <v>100</v>
      </c>
      <c r="N25" s="5">
        <f t="shared" si="4"/>
        <v>96.102883865939205</v>
      </c>
      <c r="Q25" s="6">
        <f t="shared" si="5"/>
        <v>0</v>
      </c>
    </row>
    <row r="26" spans="1:17" x14ac:dyDescent="0.4">
      <c r="A26" s="2" t="s">
        <v>15</v>
      </c>
      <c r="B26" s="2" t="s">
        <v>11</v>
      </c>
      <c r="C26" s="4">
        <v>0.80580500320718407</v>
      </c>
      <c r="D26" s="4">
        <v>1</v>
      </c>
      <c r="E26" s="4">
        <v>0.99679230152365672</v>
      </c>
      <c r="F26" s="4">
        <v>0.99839357429718867</v>
      </c>
      <c r="I26" s="2" t="s">
        <v>15</v>
      </c>
      <c r="J26" s="2" t="s">
        <v>11</v>
      </c>
      <c r="K26" s="5">
        <f t="shared" si="1"/>
        <v>80.5805003207184</v>
      </c>
      <c r="L26" s="5">
        <f t="shared" si="2"/>
        <v>100</v>
      </c>
      <c r="M26" s="5">
        <f t="shared" si="3"/>
        <v>99.679230152365676</v>
      </c>
      <c r="N26" s="5">
        <f t="shared" si="4"/>
        <v>99.839357429718874</v>
      </c>
      <c r="Q2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2023-06-07T06:40:58Z</dcterms:created>
  <dcterms:modified xsi:type="dcterms:W3CDTF">2023-06-24T11:58:48Z</dcterms:modified>
</cp:coreProperties>
</file>