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\\hcfs2\home_students$\1623863\ThirdYear\420-K50\assignments\"/>
    </mc:Choice>
  </mc:AlternateContent>
  <xr:revisionPtr revIDLastSave="0" documentId="13_ncr:1_{5A54A6AC-1D40-4AC6-B91C-550E529E1D7B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Actions &amp; Commitments" sheetId="19" r:id="rId1"/>
    <sheet name="Retrospective" sheetId="22" r:id="rId2"/>
    <sheet name="Lessons Learnt (Team)" sheetId="21" r:id="rId3"/>
    <sheet name="ATTENDANCE" sheetId="8" r:id="rId4"/>
    <sheet name="PARAMETERS" sheetId="17" r:id="rId5"/>
  </sheets>
  <externalReferences>
    <externalReference r:id="rId6"/>
  </externalReferences>
  <definedNames>
    <definedName name="_xlnm._FilterDatabase" localSheetId="0" hidden="1">'Actions &amp; Commitments'!$B$4:$I$5</definedName>
    <definedName name="SOWItem">PARAMETERS!#REF!</definedName>
    <definedName name="States">PARAMETERS!$A$2:$A$5</definedName>
    <definedName name="Status">[1]Glossary!$A$13:$A$14</definedName>
    <definedName name="TEAM">PARAMETERS!$A$10:$A$17</definedName>
    <definedName name="TOPICS">PARAMETERS!$A$19:$A$32</definedName>
    <definedName name="VARIOUS">PARAMETERS!$A$7:$A$8</definedName>
  </definedNames>
  <calcPr calcId="191029"/>
</workbook>
</file>

<file path=xl/calcChain.xml><?xml version="1.0" encoding="utf-8"?>
<calcChain xmlns="http://schemas.openxmlformats.org/spreadsheetml/2006/main">
  <c r="A7" i="21" l="1"/>
  <c r="C1" i="8"/>
  <c r="D1" i="8" s="1"/>
  <c r="J4" i="19"/>
  <c r="E1" i="8" l="1"/>
  <c r="L4" i="19"/>
  <c r="K4" i="19"/>
  <c r="M4" i="19" l="1"/>
  <c r="F1" i="8"/>
  <c r="G1" i="8" l="1"/>
  <c r="N4" i="19"/>
  <c r="O4" i="19" l="1"/>
  <c r="H1" i="8"/>
  <c r="I1" i="8" l="1"/>
  <c r="P4" i="19"/>
  <c r="Q4" i="19" l="1"/>
  <c r="J1" i="8"/>
  <c r="K1" i="8" l="1"/>
  <c r="R4" i="19"/>
  <c r="L1" i="8" l="1"/>
  <c r="S4" i="19"/>
  <c r="M1" i="8" l="1"/>
  <c r="T4" i="19"/>
  <c r="N1" i="8" l="1"/>
  <c r="U4" i="19"/>
  <c r="O1" i="8" l="1"/>
  <c r="V4" i="19"/>
  <c r="P1" i="8" l="1"/>
  <c r="W4" i="19"/>
  <c r="R1" i="8" l="1"/>
  <c r="X4" i="19"/>
  <c r="Q1" i="8"/>
  <c r="Y4" i="19" s="1"/>
  <c r="S1" i="8" l="1"/>
  <c r="Z4" i="19"/>
  <c r="T1" i="8" l="1"/>
  <c r="AA4" i="19"/>
  <c r="U1" i="8" l="1"/>
  <c r="AB4" i="19"/>
  <c r="AC4" i="19" l="1"/>
  <c r="V1" i="8"/>
  <c r="W1" i="8" l="1"/>
  <c r="AD4" i="19"/>
  <c r="X1" i="8" l="1"/>
  <c r="AE4" i="19"/>
  <c r="Y1" i="8" l="1"/>
  <c r="AF4" i="19"/>
  <c r="AG4" i="19" l="1"/>
  <c r="Z1" i="8"/>
  <c r="AA1" i="8" l="1"/>
  <c r="AH4" i="19"/>
  <c r="AI4" i="19" l="1"/>
  <c r="AB1" i="8"/>
  <c r="AC1" i="8" l="1"/>
  <c r="AJ4" i="19"/>
  <c r="AD1" i="8" l="1"/>
  <c r="AK4" i="19"/>
  <c r="AE1" i="8" l="1"/>
  <c r="AL4" i="19"/>
  <c r="AF1" i="8" l="1"/>
  <c r="AM4" i="19"/>
  <c r="AN4" i="19" l="1"/>
  <c r="AG1" i="8"/>
  <c r="AO4" i="19" l="1"/>
  <c r="AH1" i="8"/>
  <c r="AI1" i="8" l="1"/>
  <c r="AP4" i="19"/>
  <c r="AQ4" i="19" l="1"/>
  <c r="AJ1" i="8"/>
  <c r="AK1" i="8" l="1"/>
  <c r="AR4" i="19"/>
  <c r="AS4" i="19" l="1"/>
  <c r="AL1" i="8"/>
  <c r="AM1" i="8" l="1"/>
  <c r="AT4" i="19"/>
  <c r="AU4" i="19" l="1"/>
  <c r="AN1" i="8"/>
  <c r="AO1" i="8" l="1"/>
  <c r="AV4" i="19"/>
  <c r="AW4" i="19" l="1"/>
  <c r="AP1" i="8"/>
  <c r="AQ1" i="8" l="1"/>
  <c r="AX4" i="19"/>
  <c r="AR1" i="8" l="1"/>
  <c r="AY4" i="19"/>
  <c r="AZ4" i="19" l="1"/>
  <c r="AS1" i="8"/>
  <c r="BA4" i="19" l="1"/>
  <c r="AT1" i="8"/>
  <c r="AU1" i="8" l="1"/>
  <c r="BB4" i="19"/>
  <c r="BC4" i="19" l="1"/>
  <c r="AV1" i="8"/>
  <c r="AW1" i="8" l="1"/>
  <c r="BD4" i="19"/>
  <c r="AX1" i="8" l="1"/>
  <c r="BE4" i="19"/>
  <c r="AY1" i="8" l="1"/>
  <c r="BF4" i="19"/>
  <c r="BG4" i="19" l="1"/>
  <c r="AZ1" i="8"/>
  <c r="BH4" i="19" l="1"/>
  <c r="BA1" i="8"/>
  <c r="BI4" i="19" l="1"/>
  <c r="BB1" i="8"/>
  <c r="BC1" i="8" l="1"/>
  <c r="BJ4" i="19"/>
  <c r="BD1" i="8" l="1"/>
  <c r="BK4" i="19"/>
  <c r="BL4" i="19" l="1"/>
  <c r="BE1" i="8"/>
  <c r="BM4" i="19" l="1"/>
  <c r="BF1" i="8"/>
  <c r="BN4" i="19" l="1"/>
  <c r="BG1" i="8"/>
  <c r="BO4" i="19" l="1"/>
  <c r="BH1" i="8"/>
  <c r="BI1" i="8" l="1"/>
  <c r="BP4" i="19"/>
  <c r="BQ4" i="19" l="1"/>
  <c r="BJ1" i="8"/>
  <c r="BK1" i="8" l="1"/>
  <c r="BR4" i="19"/>
  <c r="BS4" i="19" l="1"/>
  <c r="BL1" i="8"/>
  <c r="BT4" i="19" l="1"/>
  <c r="BM1" i="8"/>
  <c r="BU4" i="19" l="1"/>
  <c r="BN1" i="8"/>
  <c r="BV4" i="19" l="1"/>
  <c r="BO1" i="8"/>
  <c r="BP1" i="8" l="1"/>
  <c r="BW4" i="19"/>
  <c r="BQ1" i="8" l="1"/>
  <c r="BX4" i="19"/>
  <c r="BR1" i="8" l="1"/>
  <c r="BY4" i="19"/>
  <c r="BS1" i="8" l="1"/>
  <c r="BZ4" i="19"/>
  <c r="CA4" i="19" l="1"/>
  <c r="BT1" i="8"/>
  <c r="BU1" i="8" l="1"/>
  <c r="CB4" i="19"/>
  <c r="BV1" i="8" l="1"/>
  <c r="CC4" i="19"/>
  <c r="CD4" i="19" l="1"/>
  <c r="BW1" i="8"/>
  <c r="BX1" i="8" l="1"/>
  <c r="CE4" i="19"/>
  <c r="BY1" i="8" l="1"/>
  <c r="CF4" i="19"/>
  <c r="BZ1" i="8" l="1"/>
  <c r="CG4" i="19"/>
  <c r="CA1" i="8" l="1"/>
  <c r="CH4" i="19"/>
  <c r="CB1" i="8" l="1"/>
  <c r="CI4" i="19"/>
  <c r="CC1" i="8" l="1"/>
  <c r="CJ4" i="19"/>
  <c r="CD1" i="8" l="1"/>
  <c r="CK4" i="19"/>
  <c r="CE1" i="8" l="1"/>
  <c r="CL4" i="19"/>
  <c r="CF1" i="8" l="1"/>
  <c r="CM4" i="19"/>
  <c r="CG1" i="8" l="1"/>
  <c r="CN4" i="19"/>
  <c r="CH1" i="8" l="1"/>
  <c r="CO4" i="19"/>
  <c r="CP4" i="19" l="1"/>
  <c r="CI1" i="8"/>
  <c r="CJ1" i="8" l="1"/>
  <c r="CQ4" i="19"/>
  <c r="CK1" i="8" l="1"/>
  <c r="CR4" i="19"/>
  <c r="CL1" i="8" l="1"/>
  <c r="CS4" i="19"/>
  <c r="CM1" i="8" l="1"/>
  <c r="CT4" i="19"/>
  <c r="CU4" i="19" l="1"/>
  <c r="CN1" i="8"/>
  <c r="CO1" i="8" l="1"/>
  <c r="CV4" i="19"/>
  <c r="CW4" i="19" l="1"/>
  <c r="CP1" i="8"/>
  <c r="CX4" i="19" l="1"/>
  <c r="CQ1" i="8"/>
  <c r="CR1" i="8" l="1"/>
  <c r="CY4" i="19"/>
  <c r="CZ4" i="19" l="1"/>
  <c r="CS1" i="8"/>
  <c r="CT1" i="8" l="1"/>
  <c r="DA4" i="19"/>
  <c r="DB4" i="19" l="1"/>
  <c r="CU1" i="8"/>
  <c r="DC4" i="19" l="1"/>
  <c r="CV1" i="8"/>
  <c r="DD4" i="19" l="1"/>
  <c r="CW1" i="8"/>
  <c r="DE4" i="19" l="1"/>
  <c r="CX1" i="8"/>
  <c r="CY1" i="8" l="1"/>
  <c r="DF4" i="19"/>
  <c r="DG4" i="19" l="1"/>
  <c r="CZ1" i="8"/>
  <c r="DA1" i="8" l="1"/>
  <c r="DH4" i="19"/>
  <c r="DB1" i="8" l="1"/>
  <c r="DI4" i="19"/>
  <c r="DC1" i="8" l="1"/>
  <c r="DJ4" i="19"/>
  <c r="DD1" i="8" l="1"/>
  <c r="DK4" i="19"/>
  <c r="DE1" i="8" l="1"/>
  <c r="DL4" i="19"/>
  <c r="DF1" i="8" l="1"/>
  <c r="DM4" i="19"/>
  <c r="DG1" i="8" l="1"/>
  <c r="DO4" i="19" s="1"/>
  <c r="DN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  <comment ref="B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sharedStrings.xml><?xml version="1.0" encoding="utf-8"?>
<sst xmlns="http://schemas.openxmlformats.org/spreadsheetml/2006/main" count="308" uniqueCount="141">
  <si>
    <t>Owner</t>
  </si>
  <si>
    <t>Status</t>
  </si>
  <si>
    <t>Task</t>
  </si>
  <si>
    <t>Due</t>
  </si>
  <si>
    <t>Ragnar Paulson</t>
  </si>
  <si>
    <t>x</t>
  </si>
  <si>
    <t>OoO</t>
  </si>
  <si>
    <t>INFO</t>
  </si>
  <si>
    <t>MONITOR</t>
  </si>
  <si>
    <t>STATES</t>
  </si>
  <si>
    <t>VARIOUS</t>
  </si>
  <si>
    <t>TEAM</t>
  </si>
  <si>
    <t>TOPIC</t>
  </si>
  <si>
    <t>0-NEW</t>
  </si>
  <si>
    <t>1-OPEN</t>
  </si>
  <si>
    <t>N/A</t>
  </si>
  <si>
    <t>Closed</t>
  </si>
  <si>
    <t>3-BLOCKED</t>
  </si>
  <si>
    <t>2-CLOSED</t>
  </si>
  <si>
    <t>Opened</t>
  </si>
  <si>
    <t>01-REQ</t>
  </si>
  <si>
    <t>99-MISC</t>
  </si>
  <si>
    <t>07-SCRIPTS/UTILITIES</t>
  </si>
  <si>
    <t>02-ARCH</t>
  </si>
  <si>
    <t>03-DEVELOPMENT</t>
  </si>
  <si>
    <t>05-TESTING</t>
  </si>
  <si>
    <t>90-ENVIRONMENT</t>
  </si>
  <si>
    <t>50-PROJ MGMT</t>
  </si>
  <si>
    <t>51-ISSUES\RISKS</t>
  </si>
  <si>
    <t>12-HANDOVER</t>
  </si>
  <si>
    <t>14-PROD READINESS</t>
  </si>
  <si>
    <t>11-DEFECTS</t>
  </si>
  <si>
    <t>19-ACCEPTANCE</t>
  </si>
  <si>
    <t>Priority</t>
  </si>
  <si>
    <t>Last Update:</t>
  </si>
  <si>
    <t>Update Time:</t>
  </si>
  <si>
    <t>Richard</t>
  </si>
  <si>
    <t>Add any timely updates or comments along this timeline for long opened actions</t>
  </si>
  <si>
    <t>Updater:</t>
  </si>
  <si>
    <t>For Deliverable</t>
  </si>
  <si>
    <t>Category</t>
  </si>
  <si>
    <t>20-DOCUMENTATION/TRAINING</t>
  </si>
  <si>
    <t>Date Added</t>
  </si>
  <si>
    <t>By</t>
  </si>
  <si>
    <t>Lessons Learnt</t>
  </si>
  <si>
    <t>Lesson #</t>
  </si>
  <si>
    <t>(Sample) How to use the Lessons learnt tab in this spreadsheet</t>
  </si>
  <si>
    <t>Scribe</t>
  </si>
  <si>
    <t>Team member</t>
  </si>
  <si>
    <t>Went Well</t>
  </si>
  <si>
    <t>Not Well</t>
  </si>
  <si>
    <t>What bugs us/mysterious?</t>
  </si>
  <si>
    <t>Retrospective, Sprint #</t>
  </si>
  <si>
    <t>Meeting Description</t>
  </si>
  <si>
    <t>Scrum</t>
  </si>
  <si>
    <t xml:space="preserve"> MemberA, MemberB, MemberC,  …</t>
  </si>
  <si>
    <t>Serge</t>
  </si>
  <si>
    <t>Kyle</t>
  </si>
  <si>
    <t>Cameron</t>
  </si>
  <si>
    <t>Shuai</t>
  </si>
  <si>
    <t>David</t>
  </si>
  <si>
    <t>Francis</t>
  </si>
  <si>
    <t>Santiago</t>
  </si>
  <si>
    <t>Dry-run went well with good feedback from Richard</t>
  </si>
  <si>
    <t>Presentation speakers not well split. Moc not well split either, could have used more input from all team members</t>
  </si>
  <si>
    <t>Review individually then discuss in meeting</t>
  </si>
  <si>
    <t>Database modeling</t>
  </si>
  <si>
    <t>Overall work well split</t>
  </si>
  <si>
    <t>Presentation could have been better spaced. Could have elaborated more on certain points</t>
  </si>
  <si>
    <t>Power point order- make sure to start by more important (prioritize)</t>
  </si>
  <si>
    <t>Knows everything</t>
  </si>
  <si>
    <t>Good architecture</t>
  </si>
  <si>
    <t>Difficulty interacting with team</t>
  </si>
  <si>
    <t>Presentation went well</t>
  </si>
  <si>
    <t>Slow start</t>
  </si>
  <si>
    <t>Ask more questions</t>
  </si>
  <si>
    <t>Class time well spent</t>
  </si>
  <si>
    <t>Sometime we all focus on one thing</t>
  </si>
  <si>
    <t>Not all look at same monitor</t>
  </si>
  <si>
    <t>Online compiler</t>
  </si>
  <si>
    <t>Good chemistry in group</t>
  </si>
  <si>
    <t>Got a lot of details out of Owner(Allan)</t>
  </si>
  <si>
    <t>Disorganized at beginning</t>
  </si>
  <si>
    <t>Need to prepare ahead of meeting and class work time</t>
  </si>
  <si>
    <t>Online compiler, Clara</t>
  </si>
  <si>
    <t>Use more than one scribe</t>
  </si>
  <si>
    <t>Sending emails from browser</t>
  </si>
  <si>
    <t>Setting up Clara. Dry-run went well.</t>
  </si>
  <si>
    <t xml:space="preserve">Setting up Clara. Dry-run went well. </t>
  </si>
  <si>
    <t>Workflow, database cascading issues and identity issues.</t>
  </si>
  <si>
    <t>Workflow for teacher. Insufficient planning for workflow.</t>
  </si>
  <si>
    <t>Uploading code for student side.</t>
  </si>
  <si>
    <t>Submitting to API.</t>
  </si>
  <si>
    <t>Look back to re-use code. Don't commit code a day before.Dry run with the correct version.</t>
  </si>
  <si>
    <t>Have someone test before deployment. Make sure to do pending review.</t>
  </si>
  <si>
    <t>Setting up the back-end went well. Dry-run really helped. Sprint review got good feedback.</t>
  </si>
  <si>
    <t>Agrees with David. Workflow didn’t go well.</t>
  </si>
  <si>
    <t>Doing a dry-run before. More collaboration with the team.</t>
  </si>
  <si>
    <t>None</t>
  </si>
  <si>
    <t>Figure out flow + sending code as a student.</t>
  </si>
  <si>
    <t>Right way to use git and branches.</t>
  </si>
  <si>
    <t>User requirements.</t>
  </si>
  <si>
    <t>Successful error handling.</t>
  </si>
  <si>
    <t>Practices for presentation helped.</t>
  </si>
  <si>
    <t>Tasks were not clear, not tasked out correctly.</t>
  </si>
  <si>
    <t>Do testing with deployment version.</t>
  </si>
  <si>
    <t>Good job completing tasks. Did better than other team.</t>
  </si>
  <si>
    <t>Avoid last minute pushes before sprint review.</t>
  </si>
  <si>
    <t>Borrow code from others.</t>
  </si>
  <si>
    <t>Better job at coordinating structure.</t>
  </si>
  <si>
    <t>Got everything done.</t>
  </si>
  <si>
    <t>More testing. Need to be more aware of messages and changes from the team.</t>
  </si>
  <si>
    <t>Add additional user stories to product backlog.</t>
  </si>
  <si>
    <t>Define scope for user stories for Release I</t>
  </si>
  <si>
    <t>Complete and send meeting minutes in 2 business days</t>
  </si>
  <si>
    <t>Backlog</t>
  </si>
  <si>
    <t>Meeting minute</t>
  </si>
  <si>
    <t>Send commit email explaining the scope for Release I. Also, give detail what the deliverables will be.</t>
  </si>
  <si>
    <t>Decompose User Story
(D1)</t>
  </si>
  <si>
    <t>Team</t>
  </si>
  <si>
    <t xml:space="preserve">Restructure Product Backlog </t>
  </si>
  <si>
    <t>Speak with other Dev Project team about use of Compiler/Interpreter and language priority</t>
  </si>
  <si>
    <t>Send Commitment Email for Sprint 1</t>
  </si>
  <si>
    <t>Project design</t>
  </si>
  <si>
    <t>Map new decisions to backlog</t>
  </si>
  <si>
    <t>Update changes to backlog for sprint 2</t>
  </si>
  <si>
    <t>Send link for backlog to Allan</t>
  </si>
  <si>
    <t>Client support</t>
  </si>
  <si>
    <t>Email Allan about Clara Courses Winter 2022</t>
  </si>
  <si>
    <t>Update Action Item Register</t>
  </si>
  <si>
    <t>Update Lessons Learnt tab</t>
  </si>
  <si>
    <t>Complete Meeting Minutes</t>
  </si>
  <si>
    <t>Don't commit code a day before.</t>
  </si>
  <si>
    <t>Make sure to do pending review.</t>
  </si>
  <si>
    <t>Complete Process Memo</t>
  </si>
  <si>
    <t>Commit Email</t>
  </si>
  <si>
    <t>Add Best Practices tasks in Azure</t>
  </si>
  <si>
    <t>Deploy to cstest</t>
  </si>
  <si>
    <t>Email Meeting Minutes + cstest link</t>
  </si>
  <si>
    <t>Send Meeting Minutes</t>
  </si>
  <si>
    <t>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</si>
</sst>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ddd\)\ dd\-mmm\-yy"/>
    <numFmt numFmtId="165" formatCode="[$-F400]h:mm:ss\ AM/PM"/>
  </numFmts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2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7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0" fontId="7" fillId="2" borderId="0" xfId="0" applyFont="1" applyFill="1" applyAlignment="1">
      <alignment horizontal="left" vertical="center" wrapText="1"/>
    </xf>
    <xf numFmtId="0" fontId="0" fillId="0" borderId="0" xfId="0" applyAlignment="1"/>
    <xf numFmtId="0" fontId="5" fillId="0" borderId="0" xfId="0" applyFont="1" applyAlignment="1"/>
    <xf numFmtId="0" fontId="0" fillId="0" borderId="0" xfId="0" applyBorder="1"/>
    <xf numFmtId="0" fontId="0" fillId="0" borderId="1" xfId="0" applyBorder="1"/>
    <xf numFmtId="14" fontId="0" fillId="0" borderId="0" xfId="0" applyNumberForma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numFmt numFmtId="19" formatCode="yyyy/mm/dd"/>
    </dxf>
    <dxf>
      <numFmt numFmtId="19" formatCode="yyyy/mm/dd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anumanth/AppData/Local/Microsoft/Windows/Temporary%20Internet%20Files/Content.Outlook/BGLEII34/DB%20Action%20Item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  <sheetName val="Issues"/>
      <sheetName val="Calendar"/>
      <sheetName val="Glossary"/>
      <sheetName val="Sheet1"/>
    </sheetNames>
    <sheetDataSet>
      <sheetData sheetId="0"/>
      <sheetData sheetId="1"/>
      <sheetData sheetId="2"/>
      <sheetData sheetId="3">
        <row r="13">
          <cell r="A13" t="str">
            <v>Open</v>
          </cell>
        </row>
        <row r="14">
          <cell r="A14" t="str">
            <v>Closed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5:H62" totalsRowShown="0">
  <autoFilter ref="A5:H62" xr:uid="{00000000-0009-0000-0100-000002000000}"/>
  <tableColumns count="8">
    <tableColumn id="1" xr3:uid="{00000000-0010-0000-0000-000001000000}" name="Retrospective, Sprint #"/>
    <tableColumn id="2" xr3:uid="{00000000-0010-0000-0000-000002000000}" name="Date Added" dataDxfId="1"/>
    <tableColumn id="3" xr3:uid="{00000000-0010-0000-0000-000003000000}" name="Scribe"/>
    <tableColumn id="7" xr3:uid="{00000000-0010-0000-0000-000007000000}" name="Team member"/>
    <tableColumn id="6" xr3:uid="{00000000-0010-0000-0000-000006000000}" name="Went Well"/>
    <tableColumn id="5" xr3:uid="{00000000-0010-0000-0000-000005000000}" name="Not Well"/>
    <tableColumn id="8" xr3:uid="{00000000-0010-0000-0000-000008000000}" name="Lessons Learnt"/>
    <tableColumn id="4" xr3:uid="{00000000-0010-0000-0000-000004000000}" name="What bugs us/mysterious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5:D62" totalsRowShown="0">
  <autoFilter ref="A5:D62" xr:uid="{00000000-0009-0000-0100-000001000000}"/>
  <tableColumns count="4">
    <tableColumn id="1" xr3:uid="{00000000-0010-0000-0100-000001000000}" name="Lesson #"/>
    <tableColumn id="2" xr3:uid="{00000000-0010-0000-0100-000002000000}" name="Date Added" dataDxfId="0"/>
    <tableColumn id="3" xr3:uid="{00000000-0010-0000-0100-000003000000}" name="By"/>
    <tableColumn id="4" xr3:uid="{00000000-0010-0000-0100-000004000000}" name="Lessons Lear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4925"/>
  <sheetViews>
    <sheetView tabSelected="1" zoomScaleNormal="100" workbookViewId="0">
      <pane xSplit="3" ySplit="4" topLeftCell="D26" activePane="bottomRight" state="frozen"/>
      <selection pane="topRight" activeCell="E1" sqref="E1"/>
      <selection pane="bottomLeft" activeCell="A2" sqref="A2"/>
      <selection pane="bottomRight" activeCell="D28" sqref="D28"/>
    </sheetView>
  </sheetViews>
  <sheetFormatPr defaultColWidth="17.28515625" defaultRowHeight="12.75" x14ac:dyDescent="0.2"/>
  <cols>
    <col min="1" max="1" width="17.28515625" style="14"/>
    <col min="2" max="2" width="12.28515625" style="12" bestFit="1" customWidth="1"/>
    <col min="3" max="3" width="60.42578125" style="14" customWidth="1"/>
    <col min="4" max="4" width="16.7109375" style="14" bestFit="1" customWidth="1"/>
    <col min="5" max="5" width="16.7109375" style="14" customWidth="1"/>
    <col min="6" max="6" width="11.85546875" style="12" customWidth="1"/>
    <col min="7" max="7" width="13.42578125" style="12" bestFit="1" customWidth="1"/>
    <col min="8" max="8" width="10.28515625" style="13" bestFit="1" customWidth="1"/>
    <col min="9" max="9" width="12.42578125" style="12" customWidth="1"/>
    <col min="10" max="10" width="14.28515625" style="18" customWidth="1"/>
    <col min="11" max="11" width="14.42578125" style="18" customWidth="1"/>
    <col min="12" max="12" width="14.7109375" style="18" customWidth="1"/>
    <col min="13" max="13" width="14.5703125" style="18" customWidth="1"/>
    <col min="14" max="14" width="13.42578125" style="18" customWidth="1"/>
    <col min="15" max="15" width="14.7109375" style="18" customWidth="1"/>
    <col min="16" max="16" width="14.42578125" style="18" customWidth="1"/>
    <col min="17" max="17" width="15" style="18" customWidth="1"/>
    <col min="18" max="18" width="14.5703125" style="18" customWidth="1"/>
    <col min="19" max="19" width="13.7109375" style="18" customWidth="1"/>
    <col min="20" max="20" width="15" style="18" customWidth="1"/>
    <col min="21" max="21" width="14.7109375" style="18" customWidth="1"/>
    <col min="22" max="22" width="15.28515625" style="18" customWidth="1"/>
    <col min="23" max="23" width="14.85546875" style="18" customWidth="1"/>
    <col min="24" max="24" width="13.7109375" style="18" customWidth="1"/>
    <col min="25" max="25" width="15" style="18" customWidth="1"/>
    <col min="26" max="26" width="17.42578125" style="18" customWidth="1"/>
    <col min="27" max="27" width="15.140625" style="18" customWidth="1"/>
    <col min="28" max="28" width="15" style="18" customWidth="1"/>
    <col min="29" max="29" width="13.85546875" style="18" customWidth="1"/>
    <col min="30" max="30" width="15.140625" style="18" customWidth="1"/>
    <col min="31" max="31" width="14.85546875" style="18" customWidth="1"/>
    <col min="32" max="32" width="15.42578125" style="18" customWidth="1"/>
    <col min="33" max="33" width="15" style="18" customWidth="1"/>
    <col min="34" max="34" width="13.5703125" style="18" customWidth="1"/>
    <col min="35" max="35" width="14.85546875" style="18" customWidth="1"/>
    <col min="36" max="36" width="14.5703125" style="18" customWidth="1"/>
    <col min="37" max="37" width="15.140625" style="18" customWidth="1"/>
    <col min="38" max="38" width="14.7109375" style="18" customWidth="1"/>
    <col min="39" max="39" width="13.5703125" style="18" customWidth="1"/>
    <col min="40" max="40" width="15.140625" style="18" customWidth="1"/>
    <col min="41" max="41" width="14.5703125" style="18" customWidth="1"/>
    <col min="42" max="42" width="15.42578125" style="18" customWidth="1"/>
    <col min="43" max="43" width="15" style="18" customWidth="1"/>
    <col min="44" max="44" width="13.85546875" style="18" customWidth="1"/>
    <col min="45" max="45" width="15.140625" style="18" customWidth="1"/>
    <col min="46" max="46" width="14.85546875" style="18" customWidth="1"/>
    <col min="47" max="47" width="15.42578125" style="14" customWidth="1"/>
    <col min="48" max="48" width="14.7109375" style="14" customWidth="1"/>
    <col min="49" max="49" width="13.85546875" style="14" customWidth="1"/>
    <col min="50" max="50" width="15.140625" style="14" customWidth="1"/>
    <col min="51" max="51" width="14.85546875" style="14" customWidth="1"/>
    <col min="52" max="52" width="15.42578125" style="14" customWidth="1"/>
    <col min="53" max="53" width="15" style="14" customWidth="1"/>
    <col min="54" max="54" width="13.85546875" style="14" customWidth="1"/>
    <col min="55" max="55" width="14.85546875" style="14" customWidth="1"/>
    <col min="56" max="56" width="14.5703125" style="14" bestFit="1" customWidth="1"/>
    <col min="57" max="57" width="15.140625" style="14" bestFit="1" customWidth="1"/>
    <col min="58" max="58" width="14.7109375" style="14" bestFit="1" customWidth="1"/>
    <col min="59" max="59" width="13.5703125" style="14" bestFit="1" customWidth="1"/>
    <col min="60" max="61" width="14.85546875" style="14" bestFit="1" customWidth="1"/>
    <col min="62" max="62" width="15.140625" style="14" bestFit="1" customWidth="1"/>
    <col min="63" max="63" width="15" style="14" bestFit="1" customWidth="1"/>
    <col min="64" max="64" width="13.85546875" style="14" bestFit="1" customWidth="1"/>
    <col min="65" max="65" width="15.140625" style="14" bestFit="1" customWidth="1"/>
    <col min="66" max="66" width="14.85546875" style="14" bestFit="1" customWidth="1"/>
    <col min="67" max="67" width="15.42578125" style="14" bestFit="1" customWidth="1"/>
    <col min="68" max="68" width="15" style="14" bestFit="1" customWidth="1"/>
    <col min="69" max="69" width="13.85546875" style="14" bestFit="1" customWidth="1"/>
    <col min="70" max="70" width="15" style="14" bestFit="1" customWidth="1"/>
    <col min="71" max="71" width="14.7109375" style="14" bestFit="1" customWidth="1"/>
    <col min="72" max="72" width="15.28515625" style="14" bestFit="1" customWidth="1"/>
    <col min="73" max="73" width="14.85546875" style="14" bestFit="1" customWidth="1"/>
    <col min="74" max="74" width="13.7109375" style="14" bestFit="1" customWidth="1"/>
    <col min="75" max="75" width="15" style="14" bestFit="1" customWidth="1"/>
    <col min="76" max="76" width="14.42578125" style="14" bestFit="1" customWidth="1"/>
    <col min="77" max="77" width="14.7109375" style="14" bestFit="1" customWidth="1"/>
    <col min="78" max="78" width="14.5703125" style="14" bestFit="1" customWidth="1"/>
    <col min="79" max="79" width="13.42578125" style="14" bestFit="1" customWidth="1"/>
    <col min="80" max="80" width="14.7109375" style="14" bestFit="1" customWidth="1"/>
    <col min="81" max="81" width="14.42578125" style="14" bestFit="1" customWidth="1"/>
    <col min="82" max="82" width="15" style="14" bestFit="1" customWidth="1"/>
    <col min="83" max="83" width="14.5703125" style="14" bestFit="1" customWidth="1"/>
    <col min="84" max="84" width="13.7109375" style="14" bestFit="1" customWidth="1"/>
    <col min="85" max="85" width="15" style="14" bestFit="1" customWidth="1"/>
    <col min="86" max="86" width="14.7109375" style="14" bestFit="1" customWidth="1"/>
    <col min="87" max="87" width="15.28515625" style="14" bestFit="1" customWidth="1"/>
    <col min="88" max="88" width="14.85546875" style="14" bestFit="1" customWidth="1"/>
    <col min="89" max="89" width="13.7109375" style="14" bestFit="1" customWidth="1"/>
    <col min="90" max="90" width="15" style="14" bestFit="1" customWidth="1"/>
    <col min="91" max="91" width="14.85546875" style="14" bestFit="1" customWidth="1"/>
    <col min="92" max="92" width="15.7109375" style="14" bestFit="1" customWidth="1"/>
    <col min="93" max="93" width="15.28515625" style="14" bestFit="1" customWidth="1"/>
    <col min="94" max="94" width="14.140625" style="14" bestFit="1" customWidth="1"/>
    <col min="95" max="95" width="15.42578125" style="14" bestFit="1" customWidth="1"/>
    <col min="96" max="96" width="15.140625" style="14" bestFit="1" customWidth="1"/>
    <col min="97" max="97" width="15.7109375" style="14" bestFit="1" customWidth="1"/>
    <col min="98" max="98" width="15" style="14" bestFit="1" customWidth="1"/>
    <col min="99" max="99" width="13.5703125" style="14" bestFit="1" customWidth="1"/>
    <col min="100" max="100" width="15.140625" style="14" bestFit="1" customWidth="1"/>
    <col min="101" max="101" width="14.85546875" style="14" bestFit="1" customWidth="1"/>
    <col min="102" max="102" width="15.42578125" style="14" bestFit="1" customWidth="1"/>
    <col min="103" max="103" width="15" style="14" bestFit="1" customWidth="1"/>
    <col min="104" max="104" width="13.85546875" style="14" bestFit="1" customWidth="1"/>
    <col min="105" max="106" width="15.140625" style="14" bestFit="1" customWidth="1"/>
    <col min="107" max="107" width="15.7109375" style="14" bestFit="1" customWidth="1"/>
    <col min="108" max="108" width="15.28515625" style="14" bestFit="1" customWidth="1"/>
    <col min="109" max="109" width="14.140625" style="14" bestFit="1" customWidth="1"/>
    <col min="110" max="110" width="15.42578125" style="14" bestFit="1" customWidth="1"/>
    <col min="111" max="111" width="15.140625" style="14" bestFit="1" customWidth="1"/>
    <col min="112" max="112" width="15.7109375" style="14" bestFit="1" customWidth="1"/>
    <col min="113" max="113" width="15" style="14" bestFit="1" customWidth="1"/>
    <col min="114" max="114" width="13.5703125" style="14" bestFit="1" customWidth="1"/>
    <col min="115" max="115" width="15.140625" style="14" bestFit="1" customWidth="1"/>
    <col min="116" max="116" width="14.85546875" style="14" bestFit="1" customWidth="1"/>
    <col min="117" max="117" width="15.42578125" style="14" bestFit="1" customWidth="1"/>
    <col min="118" max="118" width="15" style="14" bestFit="1" customWidth="1"/>
    <col min="119" max="119" width="13.85546875" style="14" bestFit="1" customWidth="1"/>
    <col min="120" max="16384" width="17.28515625" style="14"/>
  </cols>
  <sheetData>
    <row r="1" spans="1:122" x14ac:dyDescent="0.2">
      <c r="A1" s="15" t="s">
        <v>34</v>
      </c>
      <c r="B1" s="26">
        <v>44606</v>
      </c>
    </row>
    <row r="2" spans="1:122" x14ac:dyDescent="0.2">
      <c r="A2" s="15" t="s">
        <v>35</v>
      </c>
      <c r="B2" s="28" t="s">
        <v>140</v>
      </c>
    </row>
    <row r="3" spans="1:122" x14ac:dyDescent="0.2">
      <c r="A3" s="15" t="s">
        <v>38</v>
      </c>
      <c r="B3" s="27" t="s">
        <v>60</v>
      </c>
      <c r="J3" s="37" t="s">
        <v>37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</row>
    <row r="4" spans="1:122" s="16" customFormat="1" x14ac:dyDescent="0.2">
      <c r="A4" s="16" t="s">
        <v>33</v>
      </c>
      <c r="B4" s="16" t="s">
        <v>0</v>
      </c>
      <c r="C4" s="16" t="s">
        <v>2</v>
      </c>
      <c r="D4" s="16" t="s">
        <v>39</v>
      </c>
      <c r="E4" s="16" t="s">
        <v>40</v>
      </c>
      <c r="F4" s="16" t="s">
        <v>1</v>
      </c>
      <c r="G4" s="16" t="s">
        <v>19</v>
      </c>
      <c r="H4" s="16" t="s">
        <v>3</v>
      </c>
      <c r="I4" s="16" t="s">
        <v>16</v>
      </c>
      <c r="J4" s="17">
        <f>ATTENDANCE!B1</f>
        <v>43371</v>
      </c>
      <c r="K4" s="17">
        <f>ATTENDANCE!C1</f>
        <v>43372</v>
      </c>
      <c r="L4" s="17">
        <f>ATTENDANCE!D1</f>
        <v>43373</v>
      </c>
      <c r="M4" s="17">
        <f>ATTENDANCE!E1</f>
        <v>43374</v>
      </c>
      <c r="N4" s="17">
        <f>ATTENDANCE!F1</f>
        <v>43375</v>
      </c>
      <c r="O4" s="17">
        <f>ATTENDANCE!G1</f>
        <v>43378</v>
      </c>
      <c r="P4" s="17">
        <f>ATTENDANCE!H1</f>
        <v>43379</v>
      </c>
      <c r="Q4" s="17">
        <f>ATTENDANCE!I1</f>
        <v>43380</v>
      </c>
      <c r="R4" s="17">
        <f>ATTENDANCE!J1</f>
        <v>43381</v>
      </c>
      <c r="S4" s="17">
        <f>ATTENDANCE!K1</f>
        <v>43382</v>
      </c>
      <c r="T4" s="17">
        <f>ATTENDANCE!L1</f>
        <v>43385</v>
      </c>
      <c r="U4" s="17">
        <f>ATTENDANCE!M1</f>
        <v>43386</v>
      </c>
      <c r="V4" s="17">
        <f>ATTENDANCE!N1</f>
        <v>43387</v>
      </c>
      <c r="W4" s="17">
        <f>ATTENDANCE!O1</f>
        <v>43388</v>
      </c>
      <c r="X4" s="17">
        <f>ATTENDANCE!P1</f>
        <v>43389</v>
      </c>
      <c r="Y4" s="17">
        <f>ATTENDANCE!Q1</f>
        <v>43392</v>
      </c>
      <c r="Z4" s="17">
        <f>ATTENDANCE!R1</f>
        <v>43393</v>
      </c>
      <c r="AA4" s="17">
        <f>ATTENDANCE!S1</f>
        <v>43394</v>
      </c>
      <c r="AB4" s="17">
        <f>ATTENDANCE!T1</f>
        <v>43395</v>
      </c>
      <c r="AC4" s="17">
        <f>ATTENDANCE!U1</f>
        <v>43396</v>
      </c>
      <c r="AD4" s="17">
        <f>ATTENDANCE!V1</f>
        <v>43399</v>
      </c>
      <c r="AE4" s="17">
        <f>ATTENDANCE!W1</f>
        <v>43400</v>
      </c>
      <c r="AF4" s="17">
        <f>ATTENDANCE!X1</f>
        <v>43401</v>
      </c>
      <c r="AG4" s="17">
        <f>ATTENDANCE!Y1</f>
        <v>43402</v>
      </c>
      <c r="AH4" s="17">
        <f>ATTENDANCE!Z1</f>
        <v>43403</v>
      </c>
      <c r="AI4" s="17">
        <f>ATTENDANCE!AA1</f>
        <v>43406</v>
      </c>
      <c r="AJ4" s="17">
        <f>ATTENDANCE!AB1</f>
        <v>43407</v>
      </c>
      <c r="AK4" s="17">
        <f>ATTENDANCE!AC1</f>
        <v>43408</v>
      </c>
      <c r="AL4" s="17">
        <f>ATTENDANCE!AD1</f>
        <v>43409</v>
      </c>
      <c r="AM4" s="17">
        <f>ATTENDANCE!AE1</f>
        <v>43410</v>
      </c>
      <c r="AN4" s="17">
        <f>ATTENDANCE!AF1</f>
        <v>43413</v>
      </c>
      <c r="AO4" s="17">
        <f>ATTENDANCE!AG1</f>
        <v>43414</v>
      </c>
      <c r="AP4" s="17">
        <f>ATTENDANCE!AH1</f>
        <v>43415</v>
      </c>
      <c r="AQ4" s="17">
        <f>ATTENDANCE!AI1</f>
        <v>43416</v>
      </c>
      <c r="AR4" s="17">
        <f>ATTENDANCE!AJ1</f>
        <v>43417</v>
      </c>
      <c r="AS4" s="17">
        <f>ATTENDANCE!AK1</f>
        <v>43420</v>
      </c>
      <c r="AT4" s="17">
        <f>ATTENDANCE!AL1</f>
        <v>43421</v>
      </c>
      <c r="AU4" s="17">
        <f>ATTENDANCE!AM1</f>
        <v>43422</v>
      </c>
      <c r="AV4" s="17">
        <f>ATTENDANCE!AN1</f>
        <v>43423</v>
      </c>
      <c r="AW4" s="17">
        <f>ATTENDANCE!AO1</f>
        <v>43424</v>
      </c>
      <c r="AX4" s="17">
        <f>ATTENDANCE!AP1</f>
        <v>43427</v>
      </c>
      <c r="AY4" s="17">
        <f>ATTENDANCE!AQ1</f>
        <v>43428</v>
      </c>
      <c r="AZ4" s="17">
        <f>ATTENDANCE!AR1</f>
        <v>43429</v>
      </c>
      <c r="BA4" s="17">
        <f>ATTENDANCE!AS1</f>
        <v>43430</v>
      </c>
      <c r="BB4" s="17">
        <f>ATTENDANCE!AT1</f>
        <v>43431</v>
      </c>
      <c r="BC4" s="17">
        <f>ATTENDANCE!AU1</f>
        <v>43434</v>
      </c>
      <c r="BD4" s="17">
        <f>ATTENDANCE!AV1</f>
        <v>43435</v>
      </c>
      <c r="BE4" s="17">
        <f>ATTENDANCE!AW1</f>
        <v>43436</v>
      </c>
      <c r="BF4" s="17">
        <f>ATTENDANCE!AX1</f>
        <v>43437</v>
      </c>
      <c r="BG4" s="17">
        <f>ATTENDANCE!AY1</f>
        <v>43438</v>
      </c>
      <c r="BH4" s="17">
        <f>ATTENDANCE!AZ1</f>
        <v>43441</v>
      </c>
      <c r="BI4" s="17">
        <f>ATTENDANCE!BA1</f>
        <v>43442</v>
      </c>
      <c r="BJ4" s="17">
        <f>ATTENDANCE!BB1</f>
        <v>43443</v>
      </c>
      <c r="BK4" s="17">
        <f>ATTENDANCE!BC1</f>
        <v>43444</v>
      </c>
      <c r="BL4" s="17">
        <f>ATTENDANCE!BD1</f>
        <v>43445</v>
      </c>
      <c r="BM4" s="17">
        <f>ATTENDANCE!BE1</f>
        <v>43448</v>
      </c>
      <c r="BN4" s="17">
        <f>ATTENDANCE!BF1</f>
        <v>43449</v>
      </c>
      <c r="BO4" s="17">
        <f>ATTENDANCE!BG1</f>
        <v>43450</v>
      </c>
      <c r="BP4" s="17">
        <f>ATTENDANCE!BH1</f>
        <v>43451</v>
      </c>
      <c r="BQ4" s="17">
        <f>ATTENDANCE!BI1</f>
        <v>43452</v>
      </c>
      <c r="BR4" s="17">
        <f>ATTENDANCE!BJ1</f>
        <v>43455</v>
      </c>
      <c r="BS4" s="17">
        <f>ATTENDANCE!BK1</f>
        <v>43456</v>
      </c>
      <c r="BT4" s="17">
        <f>ATTENDANCE!BL1</f>
        <v>43457</v>
      </c>
      <c r="BU4" s="17">
        <f>ATTENDANCE!BM1</f>
        <v>43458</v>
      </c>
      <c r="BV4" s="17">
        <f>ATTENDANCE!BN1</f>
        <v>43459</v>
      </c>
      <c r="BW4" s="17">
        <f>ATTENDANCE!BO1</f>
        <v>43462</v>
      </c>
      <c r="BX4" s="17">
        <f>ATTENDANCE!BP1</f>
        <v>43463</v>
      </c>
      <c r="BY4" s="17">
        <f>ATTENDANCE!BQ1</f>
        <v>43464</v>
      </c>
      <c r="BZ4" s="17">
        <f>ATTENDANCE!BR1</f>
        <v>43465</v>
      </c>
      <c r="CA4" s="17">
        <f>ATTENDANCE!BS1</f>
        <v>43466</v>
      </c>
      <c r="CB4" s="17">
        <f>ATTENDANCE!BT1</f>
        <v>43469</v>
      </c>
      <c r="CC4" s="17">
        <f>ATTENDANCE!BU1</f>
        <v>43470</v>
      </c>
      <c r="CD4" s="17">
        <f>ATTENDANCE!BV1</f>
        <v>43471</v>
      </c>
      <c r="CE4" s="17">
        <f>ATTENDANCE!BW1</f>
        <v>43472</v>
      </c>
      <c r="CF4" s="17">
        <f>ATTENDANCE!BX1</f>
        <v>43473</v>
      </c>
      <c r="CG4" s="17">
        <f>ATTENDANCE!BY1</f>
        <v>43476</v>
      </c>
      <c r="CH4" s="17">
        <f>ATTENDANCE!BZ1</f>
        <v>43477</v>
      </c>
      <c r="CI4" s="17">
        <f>ATTENDANCE!CA1</f>
        <v>43478</v>
      </c>
      <c r="CJ4" s="17">
        <f>ATTENDANCE!CB1</f>
        <v>43479</v>
      </c>
      <c r="CK4" s="17">
        <f>ATTENDANCE!CC1</f>
        <v>43480</v>
      </c>
      <c r="CL4" s="17">
        <f>ATTENDANCE!CD1</f>
        <v>43483</v>
      </c>
      <c r="CM4" s="17">
        <f>ATTENDANCE!CE1</f>
        <v>43484</v>
      </c>
      <c r="CN4" s="17">
        <f>ATTENDANCE!CF1</f>
        <v>43485</v>
      </c>
      <c r="CO4" s="17">
        <f>ATTENDANCE!CG1</f>
        <v>43486</v>
      </c>
      <c r="CP4" s="17">
        <f>ATTENDANCE!CH1</f>
        <v>43487</v>
      </c>
      <c r="CQ4" s="17">
        <f>ATTENDANCE!CI1</f>
        <v>43490</v>
      </c>
      <c r="CR4" s="17">
        <f>ATTENDANCE!CJ1</f>
        <v>43491</v>
      </c>
      <c r="CS4" s="17">
        <f>ATTENDANCE!CK1</f>
        <v>43492</v>
      </c>
      <c r="CT4" s="17">
        <f>ATTENDANCE!CL1</f>
        <v>43493</v>
      </c>
      <c r="CU4" s="17">
        <f>ATTENDANCE!CM1</f>
        <v>43494</v>
      </c>
      <c r="CV4" s="17">
        <f>ATTENDANCE!CN1</f>
        <v>43497</v>
      </c>
      <c r="CW4" s="17">
        <f>ATTENDANCE!CO1</f>
        <v>43498</v>
      </c>
      <c r="CX4" s="17">
        <f>ATTENDANCE!CP1</f>
        <v>43499</v>
      </c>
      <c r="CY4" s="17">
        <f>ATTENDANCE!CQ1</f>
        <v>43500</v>
      </c>
      <c r="CZ4" s="17">
        <f>ATTENDANCE!CR1</f>
        <v>43501</v>
      </c>
      <c r="DA4" s="17">
        <f>ATTENDANCE!CS1</f>
        <v>43504</v>
      </c>
      <c r="DB4" s="17">
        <f>ATTENDANCE!CT1</f>
        <v>43505</v>
      </c>
      <c r="DC4" s="17">
        <f>ATTENDANCE!CU1</f>
        <v>43506</v>
      </c>
      <c r="DD4" s="17">
        <f>ATTENDANCE!CV1</f>
        <v>43507</v>
      </c>
      <c r="DE4" s="17">
        <f>ATTENDANCE!CW1</f>
        <v>43508</v>
      </c>
      <c r="DF4" s="17">
        <f>ATTENDANCE!CX1</f>
        <v>43511</v>
      </c>
      <c r="DG4" s="17">
        <f>ATTENDANCE!CY1</f>
        <v>43512</v>
      </c>
      <c r="DH4" s="17">
        <f>ATTENDANCE!CZ1</f>
        <v>43513</v>
      </c>
      <c r="DI4" s="17">
        <f>ATTENDANCE!DA1</f>
        <v>43514</v>
      </c>
      <c r="DJ4" s="17">
        <f>ATTENDANCE!DB1</f>
        <v>43515</v>
      </c>
      <c r="DK4" s="17">
        <f>ATTENDANCE!DC1</f>
        <v>43518</v>
      </c>
      <c r="DL4" s="17">
        <f>ATTENDANCE!DD1</f>
        <v>43519</v>
      </c>
      <c r="DM4" s="17">
        <f>ATTENDANCE!DE1</f>
        <v>43520</v>
      </c>
      <c r="DN4" s="17">
        <f>ATTENDANCE!DF1</f>
        <v>43521</v>
      </c>
      <c r="DO4" s="17">
        <f>ATTENDANCE!DG1</f>
        <v>43522</v>
      </c>
      <c r="DP4" s="17"/>
      <c r="DQ4" s="17"/>
      <c r="DR4" s="17"/>
    </row>
    <row r="5" spans="1:122" x14ac:dyDescent="0.2">
      <c r="B5" s="10" t="s">
        <v>58</v>
      </c>
      <c r="C5" s="15" t="s">
        <v>112</v>
      </c>
      <c r="D5" s="14" t="s">
        <v>115</v>
      </c>
      <c r="E5" s="14" t="s">
        <v>27</v>
      </c>
      <c r="F5" s="13" t="s">
        <v>18</v>
      </c>
      <c r="G5" s="11">
        <v>44470</v>
      </c>
      <c r="H5" s="11">
        <v>44475</v>
      </c>
      <c r="I5" s="11">
        <v>44475</v>
      </c>
      <c r="J5" s="19"/>
      <c r="L5" s="19"/>
      <c r="M5" s="19"/>
      <c r="P5" s="19"/>
      <c r="S5" s="19"/>
      <c r="Z5" s="19"/>
    </row>
    <row r="6" spans="1:122" x14ac:dyDescent="0.2">
      <c r="B6" s="10" t="s">
        <v>57</v>
      </c>
      <c r="C6" s="15" t="s">
        <v>113</v>
      </c>
      <c r="D6" s="14" t="s">
        <v>115</v>
      </c>
      <c r="E6" s="14" t="s">
        <v>27</v>
      </c>
      <c r="F6" s="13" t="s">
        <v>18</v>
      </c>
      <c r="G6" s="11">
        <v>44470</v>
      </c>
      <c r="H6" s="11">
        <v>44475</v>
      </c>
      <c r="I6" s="11">
        <v>44475</v>
      </c>
      <c r="O6" s="19"/>
      <c r="R6" s="19"/>
    </row>
    <row r="7" spans="1:122" ht="38.25" x14ac:dyDescent="0.2">
      <c r="B7" s="10" t="s">
        <v>60</v>
      </c>
      <c r="C7" s="14" t="s">
        <v>114</v>
      </c>
      <c r="D7" s="14" t="s">
        <v>116</v>
      </c>
      <c r="E7" s="14" t="s">
        <v>41</v>
      </c>
      <c r="F7" s="13" t="s">
        <v>18</v>
      </c>
      <c r="G7" s="11">
        <v>44470</v>
      </c>
      <c r="H7" s="36">
        <v>44475</v>
      </c>
      <c r="I7" s="26">
        <v>44475</v>
      </c>
    </row>
    <row r="8" spans="1:122" ht="38.25" x14ac:dyDescent="0.2">
      <c r="B8" s="10" t="s">
        <v>56</v>
      </c>
      <c r="C8" s="14" t="s">
        <v>117</v>
      </c>
      <c r="E8" s="14" t="s">
        <v>41</v>
      </c>
      <c r="F8" s="13" t="s">
        <v>18</v>
      </c>
      <c r="G8" s="11">
        <v>44470</v>
      </c>
      <c r="H8" s="36">
        <v>44484</v>
      </c>
      <c r="I8" s="26">
        <v>44484</v>
      </c>
    </row>
    <row r="9" spans="1:122" ht="25.5" x14ac:dyDescent="0.2">
      <c r="B9" s="10" t="s">
        <v>58</v>
      </c>
      <c r="C9" s="15" t="s">
        <v>118</v>
      </c>
      <c r="D9" s="15" t="s">
        <v>115</v>
      </c>
      <c r="E9" s="14" t="s">
        <v>27</v>
      </c>
      <c r="F9" s="13" t="s">
        <v>18</v>
      </c>
      <c r="G9" s="11">
        <v>44484</v>
      </c>
      <c r="H9" s="36">
        <v>44484</v>
      </c>
      <c r="I9" s="36">
        <v>44484</v>
      </c>
    </row>
    <row r="10" spans="1:122" x14ac:dyDescent="0.2">
      <c r="B10" s="10" t="s">
        <v>119</v>
      </c>
      <c r="C10" s="15" t="s">
        <v>120</v>
      </c>
      <c r="D10" s="15" t="s">
        <v>115</v>
      </c>
      <c r="E10" s="14" t="s">
        <v>27</v>
      </c>
      <c r="F10" s="13" t="s">
        <v>18</v>
      </c>
      <c r="G10" s="11">
        <v>44484</v>
      </c>
      <c r="H10" s="36">
        <v>44489</v>
      </c>
      <c r="I10" s="36">
        <v>44489</v>
      </c>
    </row>
    <row r="11" spans="1:122" ht="25.5" x14ac:dyDescent="0.2">
      <c r="B11" s="10" t="s">
        <v>57</v>
      </c>
      <c r="C11" s="15" t="s">
        <v>121</v>
      </c>
      <c r="D11" s="15" t="s">
        <v>123</v>
      </c>
      <c r="E11" s="14" t="s">
        <v>23</v>
      </c>
      <c r="F11" s="13" t="s">
        <v>18</v>
      </c>
      <c r="G11" s="11">
        <v>44484</v>
      </c>
      <c r="H11" s="36">
        <v>44484</v>
      </c>
      <c r="I11" s="36">
        <v>44484</v>
      </c>
    </row>
    <row r="12" spans="1:122" ht="38.25" x14ac:dyDescent="0.2">
      <c r="B12" s="10" t="s">
        <v>56</v>
      </c>
      <c r="C12" s="15" t="s">
        <v>122</v>
      </c>
      <c r="E12" s="14" t="s">
        <v>41</v>
      </c>
      <c r="F12" s="13" t="s">
        <v>18</v>
      </c>
      <c r="G12" s="11">
        <v>44484</v>
      </c>
      <c r="H12" s="36">
        <v>44489</v>
      </c>
      <c r="I12" s="36">
        <v>44489</v>
      </c>
    </row>
    <row r="13" spans="1:122" x14ac:dyDescent="0.2">
      <c r="B13" s="10" t="s">
        <v>57</v>
      </c>
      <c r="C13" s="15" t="s">
        <v>124</v>
      </c>
      <c r="D13" s="15" t="s">
        <v>115</v>
      </c>
      <c r="E13" s="14" t="s">
        <v>27</v>
      </c>
      <c r="F13" s="13" t="s">
        <v>18</v>
      </c>
      <c r="G13" s="11">
        <v>44533</v>
      </c>
      <c r="H13" s="11">
        <v>44538</v>
      </c>
      <c r="I13" s="11">
        <v>44538</v>
      </c>
    </row>
    <row r="14" spans="1:122" x14ac:dyDescent="0.2">
      <c r="B14" s="10" t="s">
        <v>58</v>
      </c>
      <c r="C14" s="15" t="s">
        <v>125</v>
      </c>
      <c r="D14" s="15" t="s">
        <v>115</v>
      </c>
      <c r="E14" s="14" t="s">
        <v>27</v>
      </c>
      <c r="F14" s="13" t="s">
        <v>18</v>
      </c>
      <c r="G14" s="11">
        <v>44533</v>
      </c>
      <c r="H14" s="11">
        <v>44538</v>
      </c>
      <c r="I14" s="11">
        <v>44538</v>
      </c>
    </row>
    <row r="15" spans="1:122" ht="38.25" x14ac:dyDescent="0.2">
      <c r="B15" s="10" t="s">
        <v>56</v>
      </c>
      <c r="C15" s="15" t="s">
        <v>126</v>
      </c>
      <c r="D15" s="15" t="s">
        <v>127</v>
      </c>
      <c r="E15" s="14" t="s">
        <v>41</v>
      </c>
      <c r="F15" s="13" t="s">
        <v>18</v>
      </c>
      <c r="G15" s="11">
        <v>44533</v>
      </c>
      <c r="H15" s="11">
        <v>44538</v>
      </c>
      <c r="I15" s="11">
        <v>44538</v>
      </c>
    </row>
    <row r="16" spans="1:122" x14ac:dyDescent="0.2">
      <c r="B16" s="10" t="s">
        <v>57</v>
      </c>
      <c r="C16" s="15" t="s">
        <v>128</v>
      </c>
      <c r="D16" s="15"/>
      <c r="E16" s="14" t="s">
        <v>28</v>
      </c>
      <c r="F16" s="13" t="s">
        <v>18</v>
      </c>
      <c r="G16" s="11">
        <v>44587</v>
      </c>
      <c r="H16" s="11">
        <v>44592</v>
      </c>
      <c r="I16" s="11">
        <v>44587</v>
      </c>
    </row>
    <row r="17" spans="2:9" x14ac:dyDescent="0.2">
      <c r="B17" s="10" t="s">
        <v>56</v>
      </c>
      <c r="C17" s="15" t="s">
        <v>129</v>
      </c>
      <c r="E17" s="14" t="s">
        <v>27</v>
      </c>
      <c r="F17" s="13" t="s">
        <v>18</v>
      </c>
      <c r="G17" s="11">
        <v>44587</v>
      </c>
      <c r="H17" s="11">
        <v>44592</v>
      </c>
      <c r="I17" s="11">
        <v>44588</v>
      </c>
    </row>
    <row r="18" spans="2:9" x14ac:dyDescent="0.2">
      <c r="B18" s="10" t="s">
        <v>60</v>
      </c>
      <c r="C18" s="15" t="s">
        <v>130</v>
      </c>
      <c r="E18" s="14" t="s">
        <v>27</v>
      </c>
      <c r="F18" s="13" t="s">
        <v>18</v>
      </c>
      <c r="G18" s="11">
        <v>44587</v>
      </c>
      <c r="H18" s="11">
        <v>44592</v>
      </c>
      <c r="I18" s="11">
        <v>44587</v>
      </c>
    </row>
    <row r="19" spans="2:9" ht="38.25" x14ac:dyDescent="0.2">
      <c r="B19" s="10" t="s">
        <v>58</v>
      </c>
      <c r="C19" s="15" t="s">
        <v>131</v>
      </c>
      <c r="E19" s="14" t="s">
        <v>41</v>
      </c>
      <c r="F19" s="13" t="s">
        <v>18</v>
      </c>
      <c r="G19" s="11">
        <v>44587</v>
      </c>
      <c r="H19" s="11">
        <v>44592</v>
      </c>
      <c r="I19" s="11">
        <v>44587</v>
      </c>
    </row>
    <row r="20" spans="2:9" ht="38.25" x14ac:dyDescent="0.2">
      <c r="B20" s="10" t="s">
        <v>56</v>
      </c>
      <c r="C20" s="14" t="s">
        <v>134</v>
      </c>
      <c r="E20" s="14" t="s">
        <v>41</v>
      </c>
      <c r="F20" s="13" t="s">
        <v>18</v>
      </c>
      <c r="G20" s="11">
        <v>44592</v>
      </c>
      <c r="H20" s="11">
        <v>44592</v>
      </c>
      <c r="I20" s="11">
        <v>44592</v>
      </c>
    </row>
    <row r="21" spans="2:9" ht="38.25" x14ac:dyDescent="0.2">
      <c r="B21" s="10" t="s">
        <v>60</v>
      </c>
      <c r="C21" s="14" t="s">
        <v>135</v>
      </c>
      <c r="E21" s="14" t="s">
        <v>41</v>
      </c>
      <c r="F21" s="13" t="s">
        <v>18</v>
      </c>
      <c r="G21" s="11">
        <v>44592</v>
      </c>
      <c r="H21" s="11">
        <v>44592</v>
      </c>
      <c r="I21" s="11">
        <v>44592</v>
      </c>
    </row>
    <row r="22" spans="2:9" ht="38.25" x14ac:dyDescent="0.2">
      <c r="B22" s="10" t="s">
        <v>57</v>
      </c>
      <c r="C22" s="14" t="s">
        <v>136</v>
      </c>
      <c r="E22" s="14" t="s">
        <v>41</v>
      </c>
      <c r="F22" s="13" t="s">
        <v>18</v>
      </c>
      <c r="G22" s="11">
        <v>44592</v>
      </c>
      <c r="H22" s="11">
        <v>44592</v>
      </c>
      <c r="I22" s="11">
        <v>44592</v>
      </c>
    </row>
    <row r="23" spans="2:9" ht="38.25" x14ac:dyDescent="0.2">
      <c r="B23" s="10" t="s">
        <v>62</v>
      </c>
      <c r="C23" s="15" t="s">
        <v>131</v>
      </c>
      <c r="E23" s="14" t="s">
        <v>41</v>
      </c>
      <c r="F23" s="13" t="s">
        <v>18</v>
      </c>
      <c r="G23" s="11">
        <v>44592</v>
      </c>
      <c r="H23" s="11">
        <v>44592</v>
      </c>
      <c r="I23" s="11">
        <v>44592</v>
      </c>
    </row>
    <row r="24" spans="2:9" ht="38.25" x14ac:dyDescent="0.2">
      <c r="B24" s="10" t="s">
        <v>61</v>
      </c>
      <c r="C24" s="14" t="s">
        <v>131</v>
      </c>
      <c r="E24" s="14" t="s">
        <v>41</v>
      </c>
      <c r="F24" s="13" t="s">
        <v>18</v>
      </c>
      <c r="G24" s="11">
        <v>44601</v>
      </c>
      <c r="H24" s="11">
        <v>44601</v>
      </c>
    </row>
    <row r="25" spans="2:9" ht="38.25" x14ac:dyDescent="0.2">
      <c r="B25" s="10" t="s">
        <v>57</v>
      </c>
      <c r="C25" s="15" t="s">
        <v>137</v>
      </c>
      <c r="E25" s="14" t="s">
        <v>41</v>
      </c>
      <c r="F25" s="13" t="s">
        <v>14</v>
      </c>
      <c r="G25" s="11">
        <v>44601</v>
      </c>
      <c r="H25" s="11">
        <v>44601</v>
      </c>
    </row>
    <row r="26" spans="2:9" ht="38.25" x14ac:dyDescent="0.2">
      <c r="B26" s="10" t="s">
        <v>60</v>
      </c>
      <c r="C26" s="14" t="s">
        <v>138</v>
      </c>
      <c r="E26" s="14" t="s">
        <v>41</v>
      </c>
      <c r="F26" s="13" t="s">
        <v>14</v>
      </c>
      <c r="G26" s="11">
        <v>44601</v>
      </c>
      <c r="H26" s="11">
        <v>44601</v>
      </c>
    </row>
    <row r="27" spans="2:9" ht="38.25" x14ac:dyDescent="0.2">
      <c r="B27" s="10" t="s">
        <v>60</v>
      </c>
      <c r="C27" s="15" t="s">
        <v>129</v>
      </c>
      <c r="E27" s="14" t="s">
        <v>41</v>
      </c>
      <c r="F27" s="13" t="s">
        <v>18</v>
      </c>
      <c r="G27" s="11">
        <v>44606</v>
      </c>
      <c r="H27" s="11">
        <v>44606</v>
      </c>
      <c r="I27" s="11">
        <v>44606</v>
      </c>
    </row>
    <row r="28" spans="2:9" ht="38.25" x14ac:dyDescent="0.2">
      <c r="B28" s="10" t="s">
        <v>56</v>
      </c>
      <c r="C28" s="15" t="s">
        <v>130</v>
      </c>
      <c r="E28" s="14" t="s">
        <v>41</v>
      </c>
      <c r="F28" s="13" t="s">
        <v>18</v>
      </c>
      <c r="G28" s="11">
        <v>44606</v>
      </c>
      <c r="H28" s="11">
        <v>44606</v>
      </c>
      <c r="I28" s="11">
        <v>44606</v>
      </c>
    </row>
    <row r="29" spans="2:9" ht="38.25" x14ac:dyDescent="0.2">
      <c r="B29" s="10" t="s">
        <v>61</v>
      </c>
      <c r="C29" s="15" t="s">
        <v>131</v>
      </c>
      <c r="E29" s="14" t="s">
        <v>41</v>
      </c>
      <c r="F29" s="13" t="s">
        <v>18</v>
      </c>
      <c r="G29" s="11">
        <v>44606</v>
      </c>
      <c r="H29" s="11">
        <v>44606</v>
      </c>
      <c r="I29" s="11">
        <v>44606</v>
      </c>
    </row>
    <row r="30" spans="2:9" ht="38.25" x14ac:dyDescent="0.2">
      <c r="B30" s="10" t="s">
        <v>62</v>
      </c>
      <c r="C30" s="15" t="s">
        <v>131</v>
      </c>
      <c r="E30" s="14" t="s">
        <v>41</v>
      </c>
      <c r="F30" s="13" t="s">
        <v>18</v>
      </c>
      <c r="G30" s="11">
        <v>44606</v>
      </c>
      <c r="H30" s="11">
        <v>44606</v>
      </c>
      <c r="I30" s="11">
        <v>44606</v>
      </c>
    </row>
    <row r="31" spans="2:9" ht="38.25" x14ac:dyDescent="0.2">
      <c r="B31" s="10" t="s">
        <v>59</v>
      </c>
      <c r="C31" s="15" t="s">
        <v>139</v>
      </c>
      <c r="E31" s="14" t="s">
        <v>41</v>
      </c>
      <c r="F31" s="13" t="s">
        <v>18</v>
      </c>
      <c r="G31" s="11">
        <v>44606</v>
      </c>
      <c r="H31" s="11">
        <v>44606</v>
      </c>
      <c r="I31" s="11">
        <v>44606</v>
      </c>
    </row>
    <row r="32" spans="2:9" x14ac:dyDescent="0.2">
      <c r="B32" s="10"/>
      <c r="F32" s="13"/>
      <c r="G32" s="11"/>
      <c r="H32" s="34"/>
    </row>
    <row r="33" spans="2:8" x14ac:dyDescent="0.2">
      <c r="B33" s="10"/>
      <c r="F33" s="13"/>
      <c r="G33" s="11"/>
      <c r="H33" s="34"/>
    </row>
    <row r="34" spans="2:8" x14ac:dyDescent="0.2">
      <c r="B34" s="10"/>
      <c r="F34" s="13"/>
      <c r="G34" s="11"/>
      <c r="H34" s="34"/>
    </row>
    <row r="35" spans="2:8" x14ac:dyDescent="0.2">
      <c r="B35" s="10"/>
      <c r="F35" s="13"/>
      <c r="G35" s="11"/>
      <c r="H35" s="34"/>
    </row>
    <row r="36" spans="2:8" x14ac:dyDescent="0.2">
      <c r="B36" s="10"/>
      <c r="F36" s="13"/>
      <c r="G36" s="11"/>
      <c r="H36" s="34"/>
    </row>
    <row r="37" spans="2:8" x14ac:dyDescent="0.2">
      <c r="H37" s="34"/>
    </row>
    <row r="38" spans="2:8" x14ac:dyDescent="0.2">
      <c r="H38" s="34"/>
    </row>
    <row r="39" spans="2:8" x14ac:dyDescent="0.2">
      <c r="H39" s="34"/>
    </row>
    <row r="40" spans="2:8" x14ac:dyDescent="0.2">
      <c r="H40" s="34"/>
    </row>
    <row r="41" spans="2:8" x14ac:dyDescent="0.2">
      <c r="H41" s="34"/>
    </row>
    <row r="42" spans="2:8" x14ac:dyDescent="0.2">
      <c r="H42" s="34"/>
    </row>
    <row r="43" spans="2:8" x14ac:dyDescent="0.2">
      <c r="H43" s="34"/>
    </row>
    <row r="44" spans="2:8" x14ac:dyDescent="0.2">
      <c r="H44" s="34"/>
    </row>
    <row r="45" spans="2:8" x14ac:dyDescent="0.2">
      <c r="H45" s="34"/>
    </row>
    <row r="46" spans="2:8" x14ac:dyDescent="0.2">
      <c r="H46" s="34"/>
    </row>
    <row r="47" spans="2:8" x14ac:dyDescent="0.2">
      <c r="H47" s="34"/>
    </row>
    <row r="48" spans="2:8" x14ac:dyDescent="0.2">
      <c r="H48" s="34"/>
    </row>
    <row r="49" spans="8:8" x14ac:dyDescent="0.2">
      <c r="H49" s="34"/>
    </row>
    <row r="50" spans="8:8" x14ac:dyDescent="0.2">
      <c r="H50" s="34"/>
    </row>
    <row r="51" spans="8:8" x14ac:dyDescent="0.2">
      <c r="H51" s="34"/>
    </row>
    <row r="52" spans="8:8" x14ac:dyDescent="0.2">
      <c r="H52" s="34"/>
    </row>
    <row r="53" spans="8:8" x14ac:dyDescent="0.2">
      <c r="H53" s="34"/>
    </row>
    <row r="54" spans="8:8" x14ac:dyDescent="0.2">
      <c r="H54" s="34"/>
    </row>
    <row r="55" spans="8:8" x14ac:dyDescent="0.2">
      <c r="H55" s="34"/>
    </row>
    <row r="56" spans="8:8" x14ac:dyDescent="0.2">
      <c r="H56" s="34"/>
    </row>
    <row r="57" spans="8:8" x14ac:dyDescent="0.2">
      <c r="H57" s="34"/>
    </row>
    <row r="58" spans="8:8" x14ac:dyDescent="0.2">
      <c r="H58" s="34"/>
    </row>
    <row r="59" spans="8:8" x14ac:dyDescent="0.2">
      <c r="H59" s="34"/>
    </row>
    <row r="60" spans="8:8" x14ac:dyDescent="0.2">
      <c r="H60" s="34"/>
    </row>
    <row r="61" spans="8:8" x14ac:dyDescent="0.2">
      <c r="H61" s="34"/>
    </row>
    <row r="62" spans="8:8" x14ac:dyDescent="0.2">
      <c r="H62" s="34"/>
    </row>
    <row r="63" spans="8:8" x14ac:dyDescent="0.2">
      <c r="H63" s="34"/>
    </row>
    <row r="64" spans="8:8" x14ac:dyDescent="0.2">
      <c r="H64" s="34"/>
    </row>
    <row r="65" spans="8:8" x14ac:dyDescent="0.2">
      <c r="H65" s="34"/>
    </row>
    <row r="66" spans="8:8" x14ac:dyDescent="0.2">
      <c r="H66" s="34"/>
    </row>
    <row r="67" spans="8:8" x14ac:dyDescent="0.2">
      <c r="H67" s="34"/>
    </row>
    <row r="68" spans="8:8" x14ac:dyDescent="0.2">
      <c r="H68" s="34"/>
    </row>
    <row r="69" spans="8:8" x14ac:dyDescent="0.2">
      <c r="H69" s="34"/>
    </row>
    <row r="70" spans="8:8" x14ac:dyDescent="0.2">
      <c r="H70" s="34"/>
    </row>
    <row r="71" spans="8:8" x14ac:dyDescent="0.2">
      <c r="H71" s="34"/>
    </row>
    <row r="72" spans="8:8" x14ac:dyDescent="0.2">
      <c r="H72" s="34"/>
    </row>
    <row r="73" spans="8:8" x14ac:dyDescent="0.2">
      <c r="H73" s="34"/>
    </row>
    <row r="74" spans="8:8" x14ac:dyDescent="0.2">
      <c r="H74" s="34"/>
    </row>
    <row r="75" spans="8:8" x14ac:dyDescent="0.2">
      <c r="H75" s="34"/>
    </row>
    <row r="76" spans="8:8" x14ac:dyDescent="0.2">
      <c r="H76" s="34"/>
    </row>
    <row r="77" spans="8:8" x14ac:dyDescent="0.2">
      <c r="H77" s="34"/>
    </row>
    <row r="78" spans="8:8" x14ac:dyDescent="0.2">
      <c r="H78" s="34"/>
    </row>
    <row r="79" spans="8:8" x14ac:dyDescent="0.2">
      <c r="H79" s="34"/>
    </row>
    <row r="80" spans="8:8" x14ac:dyDescent="0.2">
      <c r="H80" s="34"/>
    </row>
    <row r="81" spans="8:8" x14ac:dyDescent="0.2">
      <c r="H81" s="34"/>
    </row>
    <row r="82" spans="8:8" x14ac:dyDescent="0.2">
      <c r="H82" s="34"/>
    </row>
    <row r="83" spans="8:8" x14ac:dyDescent="0.2">
      <c r="H83" s="34"/>
    </row>
    <row r="84" spans="8:8" x14ac:dyDescent="0.2">
      <c r="H84" s="34"/>
    </row>
    <row r="85" spans="8:8" x14ac:dyDescent="0.2">
      <c r="H85" s="34"/>
    </row>
    <row r="86" spans="8:8" x14ac:dyDescent="0.2">
      <c r="H86" s="34"/>
    </row>
    <row r="87" spans="8:8" x14ac:dyDescent="0.2">
      <c r="H87" s="34"/>
    </row>
    <row r="88" spans="8:8" x14ac:dyDescent="0.2">
      <c r="H88" s="34"/>
    </row>
    <row r="89" spans="8:8" x14ac:dyDescent="0.2">
      <c r="H89" s="34"/>
    </row>
    <row r="90" spans="8:8" x14ac:dyDescent="0.2">
      <c r="H90" s="34"/>
    </row>
    <row r="91" spans="8:8" x14ac:dyDescent="0.2">
      <c r="H91" s="34"/>
    </row>
    <row r="92" spans="8:8" x14ac:dyDescent="0.2">
      <c r="H92" s="34"/>
    </row>
    <row r="93" spans="8:8" x14ac:dyDescent="0.2">
      <c r="H93" s="34"/>
    </row>
    <row r="94" spans="8:8" x14ac:dyDescent="0.2">
      <c r="H94" s="34"/>
    </row>
    <row r="95" spans="8:8" x14ac:dyDescent="0.2">
      <c r="H95" s="34"/>
    </row>
    <row r="96" spans="8:8" x14ac:dyDescent="0.2">
      <c r="H96" s="34"/>
    </row>
    <row r="97" spans="8:8" x14ac:dyDescent="0.2">
      <c r="H97" s="34"/>
    </row>
    <row r="98" spans="8:8" x14ac:dyDescent="0.2">
      <c r="H98" s="34"/>
    </row>
    <row r="99" spans="8:8" x14ac:dyDescent="0.2">
      <c r="H99" s="34"/>
    </row>
    <row r="100" spans="8:8" x14ac:dyDescent="0.2">
      <c r="H100" s="34"/>
    </row>
    <row r="101" spans="8:8" x14ac:dyDescent="0.2">
      <c r="H101" s="34"/>
    </row>
    <row r="102" spans="8:8" x14ac:dyDescent="0.2">
      <c r="H102" s="34"/>
    </row>
    <row r="103" spans="8:8" x14ac:dyDescent="0.2">
      <c r="H103" s="34"/>
    </row>
    <row r="104" spans="8:8" x14ac:dyDescent="0.2">
      <c r="H104" s="34"/>
    </row>
    <row r="105" spans="8:8" x14ac:dyDescent="0.2">
      <c r="H105" s="34"/>
    </row>
    <row r="106" spans="8:8" x14ac:dyDescent="0.2">
      <c r="H106" s="34"/>
    </row>
    <row r="107" spans="8:8" x14ac:dyDescent="0.2">
      <c r="H107" s="34"/>
    </row>
    <row r="108" spans="8:8" x14ac:dyDescent="0.2">
      <c r="H108" s="34"/>
    </row>
    <row r="109" spans="8:8" x14ac:dyDescent="0.2">
      <c r="H109" s="34"/>
    </row>
    <row r="110" spans="8:8" x14ac:dyDescent="0.2">
      <c r="H110" s="34"/>
    </row>
    <row r="111" spans="8:8" x14ac:dyDescent="0.2">
      <c r="H111" s="34"/>
    </row>
    <row r="112" spans="8:8" x14ac:dyDescent="0.2">
      <c r="H112" s="34"/>
    </row>
    <row r="113" spans="8:8" x14ac:dyDescent="0.2">
      <c r="H113" s="34"/>
    </row>
    <row r="114" spans="8:8" x14ac:dyDescent="0.2">
      <c r="H114" s="34"/>
    </row>
    <row r="115" spans="8:8" x14ac:dyDescent="0.2">
      <c r="H115" s="34"/>
    </row>
    <row r="116" spans="8:8" x14ac:dyDescent="0.2">
      <c r="H116" s="34"/>
    </row>
    <row r="117" spans="8:8" x14ac:dyDescent="0.2">
      <c r="H117" s="34"/>
    </row>
    <row r="118" spans="8:8" x14ac:dyDescent="0.2">
      <c r="H118" s="34"/>
    </row>
    <row r="119" spans="8:8" x14ac:dyDescent="0.2">
      <c r="H119" s="34"/>
    </row>
    <row r="120" spans="8:8" x14ac:dyDescent="0.2">
      <c r="H120" s="34"/>
    </row>
    <row r="121" spans="8:8" x14ac:dyDescent="0.2">
      <c r="H121" s="34"/>
    </row>
    <row r="122" spans="8:8" x14ac:dyDescent="0.2">
      <c r="H122" s="34"/>
    </row>
    <row r="123" spans="8:8" x14ac:dyDescent="0.2">
      <c r="H123" s="34"/>
    </row>
    <row r="124" spans="8:8" x14ac:dyDescent="0.2">
      <c r="H124" s="34"/>
    </row>
    <row r="125" spans="8:8" x14ac:dyDescent="0.2">
      <c r="H125" s="34"/>
    </row>
    <row r="126" spans="8:8" x14ac:dyDescent="0.2">
      <c r="H126" s="34"/>
    </row>
    <row r="127" spans="8:8" x14ac:dyDescent="0.2">
      <c r="H127" s="34"/>
    </row>
    <row r="128" spans="8:8" x14ac:dyDescent="0.2">
      <c r="H128" s="34"/>
    </row>
    <row r="129" spans="8:8" x14ac:dyDescent="0.2">
      <c r="H129" s="34"/>
    </row>
    <row r="130" spans="8:8" x14ac:dyDescent="0.2">
      <c r="H130" s="34"/>
    </row>
    <row r="131" spans="8:8" x14ac:dyDescent="0.2">
      <c r="H131" s="34"/>
    </row>
    <row r="132" spans="8:8" x14ac:dyDescent="0.2">
      <c r="H132" s="34"/>
    </row>
    <row r="133" spans="8:8" x14ac:dyDescent="0.2">
      <c r="H133" s="34"/>
    </row>
    <row r="134" spans="8:8" x14ac:dyDescent="0.2">
      <c r="H134" s="34"/>
    </row>
    <row r="135" spans="8:8" x14ac:dyDescent="0.2">
      <c r="H135" s="34"/>
    </row>
    <row r="136" spans="8:8" x14ac:dyDescent="0.2">
      <c r="H136" s="34"/>
    </row>
    <row r="137" spans="8:8" x14ac:dyDescent="0.2">
      <c r="H137" s="34"/>
    </row>
    <row r="138" spans="8:8" x14ac:dyDescent="0.2">
      <c r="H138" s="34"/>
    </row>
    <row r="139" spans="8:8" x14ac:dyDescent="0.2">
      <c r="H139" s="34"/>
    </row>
    <row r="140" spans="8:8" x14ac:dyDescent="0.2">
      <c r="H140" s="34"/>
    </row>
    <row r="141" spans="8:8" x14ac:dyDescent="0.2">
      <c r="H141" s="34"/>
    </row>
    <row r="142" spans="8:8" x14ac:dyDescent="0.2">
      <c r="H142" s="34"/>
    </row>
    <row r="143" spans="8:8" x14ac:dyDescent="0.2">
      <c r="H143" s="34"/>
    </row>
    <row r="144" spans="8:8" x14ac:dyDescent="0.2">
      <c r="H144" s="34"/>
    </row>
    <row r="145" spans="8:8" x14ac:dyDescent="0.2">
      <c r="H145" s="34"/>
    </row>
    <row r="146" spans="8:8" x14ac:dyDescent="0.2">
      <c r="H146" s="34"/>
    </row>
    <row r="147" spans="8:8" x14ac:dyDescent="0.2">
      <c r="H147" s="34"/>
    </row>
    <row r="148" spans="8:8" x14ac:dyDescent="0.2">
      <c r="H148" s="34"/>
    </row>
    <row r="149" spans="8:8" x14ac:dyDescent="0.2">
      <c r="H149" s="34"/>
    </row>
    <row r="150" spans="8:8" x14ac:dyDescent="0.2">
      <c r="H150" s="34"/>
    </row>
    <row r="151" spans="8:8" x14ac:dyDescent="0.2">
      <c r="H151" s="34"/>
    </row>
    <row r="152" spans="8:8" x14ac:dyDescent="0.2">
      <c r="H152" s="34"/>
    </row>
    <row r="153" spans="8:8" x14ac:dyDescent="0.2">
      <c r="H153" s="34"/>
    </row>
    <row r="154" spans="8:8" x14ac:dyDescent="0.2">
      <c r="H154" s="34"/>
    </row>
    <row r="155" spans="8:8" x14ac:dyDescent="0.2">
      <c r="H155" s="34"/>
    </row>
    <row r="156" spans="8:8" x14ac:dyDescent="0.2">
      <c r="H156" s="34"/>
    </row>
    <row r="157" spans="8:8" x14ac:dyDescent="0.2">
      <c r="H157" s="34"/>
    </row>
    <row r="158" spans="8:8" x14ac:dyDescent="0.2">
      <c r="H158" s="34"/>
    </row>
    <row r="159" spans="8:8" x14ac:dyDescent="0.2">
      <c r="H159" s="34"/>
    </row>
    <row r="160" spans="8:8" x14ac:dyDescent="0.2">
      <c r="H160" s="34"/>
    </row>
    <row r="161" spans="8:8" x14ac:dyDescent="0.2">
      <c r="H161" s="34"/>
    </row>
    <row r="162" spans="8:8" x14ac:dyDescent="0.2">
      <c r="H162" s="35"/>
    </row>
    <row r="64907" spans="20:20" x14ac:dyDescent="0.2">
      <c r="T64907" s="17"/>
    </row>
    <row r="64922" spans="20:20" x14ac:dyDescent="0.2">
      <c r="T64922" s="19"/>
    </row>
    <row r="64925" spans="20:20" x14ac:dyDescent="0.2">
      <c r="T64925" s="19"/>
    </row>
  </sheetData>
  <autoFilter ref="B4:I5" xr:uid="{00000000-0009-0000-0000-000000000000}"/>
  <mergeCells count="1">
    <mergeCell ref="J3:DO3"/>
  </mergeCells>
  <conditionalFormatting sqref="H32:H65536">
    <cfRule type="cellIs" dxfId="2" priority="16" stopIfTrue="1" operator="lessThan">
      <formula>TODAY()</formula>
    </cfRule>
  </conditionalFormatting>
  <dataValidations count="3">
    <dataValidation type="list" allowBlank="1" showInputMessage="1" showErrorMessage="1" sqref="B5:B36" xr:uid="{00000000-0002-0000-0000-000000000000}">
      <formula1>TEAM</formula1>
    </dataValidation>
    <dataValidation type="list" allowBlank="1" showInputMessage="1" showErrorMessage="1" sqref="F5:F36" xr:uid="{00000000-0002-0000-0000-000001000000}">
      <formula1>States</formula1>
    </dataValidation>
    <dataValidation type="list" allowBlank="1" showInputMessage="1" showErrorMessage="1" sqref="E5:E1046" xr:uid="{00000000-0002-0000-0000-000002000000}">
      <formula1>TOPICS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workbookViewId="0">
      <selection activeCell="D29" sqref="D29"/>
    </sheetView>
  </sheetViews>
  <sheetFormatPr defaultRowHeight="12.75" x14ac:dyDescent="0.2"/>
  <cols>
    <col min="1" max="1" width="13.85546875" customWidth="1"/>
    <col min="2" max="2" width="14" customWidth="1"/>
    <col min="3" max="3" width="13.42578125" customWidth="1"/>
    <col min="4" max="4" width="22" customWidth="1"/>
    <col min="5" max="5" width="30.85546875" customWidth="1"/>
    <col min="6" max="6" width="33.85546875" customWidth="1"/>
    <col min="7" max="7" width="42.85546875" customWidth="1"/>
    <col min="8" max="8" width="76.42578125" customWidth="1"/>
  </cols>
  <sheetData>
    <row r="1" spans="1:8" x14ac:dyDescent="0.2">
      <c r="A1" s="15" t="s">
        <v>34</v>
      </c>
      <c r="B1" s="26">
        <v>44533</v>
      </c>
    </row>
    <row r="2" spans="1:8" x14ac:dyDescent="0.2">
      <c r="A2" s="15" t="s">
        <v>35</v>
      </c>
      <c r="B2" s="28">
        <v>0.58333333333333337</v>
      </c>
    </row>
    <row r="3" spans="1:8" x14ac:dyDescent="0.2">
      <c r="A3" s="15" t="s">
        <v>38</v>
      </c>
      <c r="B3" s="27" t="s">
        <v>61</v>
      </c>
    </row>
    <row r="5" spans="1:8" ht="25.5" x14ac:dyDescent="0.2">
      <c r="A5" s="15" t="s">
        <v>52</v>
      </c>
      <c r="B5" s="15" t="s">
        <v>42</v>
      </c>
      <c r="C5" s="30" t="s">
        <v>47</v>
      </c>
      <c r="D5" s="30" t="s">
        <v>48</v>
      </c>
      <c r="E5" s="30" t="s">
        <v>49</v>
      </c>
      <c r="F5" s="30" t="s">
        <v>50</v>
      </c>
      <c r="G5" t="s">
        <v>44</v>
      </c>
      <c r="H5" s="30" t="s">
        <v>51</v>
      </c>
    </row>
    <row r="6" spans="1:8" x14ac:dyDescent="0.2">
      <c r="A6">
        <v>1</v>
      </c>
      <c r="B6" s="29">
        <v>44476</v>
      </c>
      <c r="C6" t="s">
        <v>56</v>
      </c>
      <c r="D6" t="s">
        <v>57</v>
      </c>
      <c r="E6" t="s">
        <v>63</v>
      </c>
      <c r="F6" t="s">
        <v>64</v>
      </c>
      <c r="G6" t="s">
        <v>65</v>
      </c>
      <c r="H6" s="30" t="s">
        <v>66</v>
      </c>
    </row>
    <row r="7" spans="1:8" x14ac:dyDescent="0.2">
      <c r="A7">
        <v>1</v>
      </c>
      <c r="B7" s="29">
        <v>44476</v>
      </c>
      <c r="C7" t="s">
        <v>56</v>
      </c>
      <c r="D7" s="32" t="s">
        <v>58</v>
      </c>
      <c r="E7" t="s">
        <v>67</v>
      </c>
      <c r="F7" t="s">
        <v>68</v>
      </c>
      <c r="G7" t="s">
        <v>69</v>
      </c>
      <c r="H7" t="s">
        <v>70</v>
      </c>
    </row>
    <row r="8" spans="1:8" x14ac:dyDescent="0.2">
      <c r="B8" s="29">
        <v>44476</v>
      </c>
      <c r="C8" t="s">
        <v>56</v>
      </c>
      <c r="D8" s="33" t="s">
        <v>59</v>
      </c>
      <c r="E8" t="s">
        <v>71</v>
      </c>
      <c r="F8" t="s">
        <v>72</v>
      </c>
      <c r="G8" t="s">
        <v>85</v>
      </c>
      <c r="H8" t="s">
        <v>86</v>
      </c>
    </row>
    <row r="9" spans="1:8" x14ac:dyDescent="0.2">
      <c r="B9" s="29">
        <v>44476</v>
      </c>
      <c r="C9" t="s">
        <v>56</v>
      </c>
      <c r="D9" s="33" t="s">
        <v>60</v>
      </c>
      <c r="E9" t="s">
        <v>73</v>
      </c>
      <c r="F9" t="s">
        <v>74</v>
      </c>
      <c r="G9" t="s">
        <v>75</v>
      </c>
      <c r="H9" t="s">
        <v>79</v>
      </c>
    </row>
    <row r="10" spans="1:8" x14ac:dyDescent="0.2">
      <c r="B10" s="29">
        <v>44476</v>
      </c>
      <c r="C10" t="s">
        <v>56</v>
      </c>
      <c r="D10" s="33" t="s">
        <v>61</v>
      </c>
      <c r="E10" t="s">
        <v>76</v>
      </c>
      <c r="F10" t="s">
        <v>77</v>
      </c>
      <c r="G10" t="s">
        <v>78</v>
      </c>
      <c r="H10" t="s">
        <v>79</v>
      </c>
    </row>
    <row r="11" spans="1:8" x14ac:dyDescent="0.2">
      <c r="B11" s="29">
        <v>44476</v>
      </c>
      <c r="C11" t="s">
        <v>56</v>
      </c>
      <c r="D11" s="32" t="s">
        <v>62</v>
      </c>
      <c r="E11" t="s">
        <v>80</v>
      </c>
      <c r="F11" t="s">
        <v>77</v>
      </c>
      <c r="G11" t="s">
        <v>78</v>
      </c>
      <c r="H11" t="s">
        <v>79</v>
      </c>
    </row>
    <row r="12" spans="1:8" x14ac:dyDescent="0.2">
      <c r="B12" s="29">
        <v>44476</v>
      </c>
      <c r="C12" t="s">
        <v>56</v>
      </c>
      <c r="D12" s="32" t="s">
        <v>56</v>
      </c>
      <c r="E12" t="s">
        <v>81</v>
      </c>
      <c r="F12" t="s">
        <v>82</v>
      </c>
      <c r="G12" t="s">
        <v>83</v>
      </c>
      <c r="H12" t="s">
        <v>84</v>
      </c>
    </row>
    <row r="13" spans="1:8" x14ac:dyDescent="0.2">
      <c r="B13" s="29"/>
      <c r="D13" s="32"/>
    </row>
    <row r="14" spans="1:8" x14ac:dyDescent="0.2">
      <c r="B14" s="29"/>
    </row>
    <row r="15" spans="1:8" x14ac:dyDescent="0.2">
      <c r="B15" s="29"/>
    </row>
    <row r="16" spans="1:8" x14ac:dyDescent="0.2">
      <c r="B16" s="29"/>
    </row>
    <row r="17" spans="1:8" x14ac:dyDescent="0.2">
      <c r="B17" s="29"/>
    </row>
    <row r="18" spans="1:8" x14ac:dyDescent="0.2">
      <c r="A18">
        <v>2</v>
      </c>
      <c r="B18" s="29">
        <v>44533</v>
      </c>
      <c r="C18" t="s">
        <v>61</v>
      </c>
      <c r="D18" t="s">
        <v>57</v>
      </c>
      <c r="E18" t="s">
        <v>87</v>
      </c>
      <c r="F18" t="s">
        <v>89</v>
      </c>
      <c r="G18" t="s">
        <v>93</v>
      </c>
      <c r="H18" s="30" t="s">
        <v>91</v>
      </c>
    </row>
    <row r="19" spans="1:8" x14ac:dyDescent="0.2">
      <c r="B19" s="29">
        <v>44533</v>
      </c>
      <c r="C19" t="s">
        <v>61</v>
      </c>
      <c r="D19" s="32" t="s">
        <v>58</v>
      </c>
      <c r="E19" t="s">
        <v>106</v>
      </c>
      <c r="F19" t="s">
        <v>107</v>
      </c>
      <c r="G19" t="s">
        <v>108</v>
      </c>
      <c r="H19" t="s">
        <v>98</v>
      </c>
    </row>
    <row r="20" spans="1:8" x14ac:dyDescent="0.2">
      <c r="B20" s="29">
        <v>44533</v>
      </c>
      <c r="C20" t="s">
        <v>61</v>
      </c>
      <c r="D20" s="33" t="s">
        <v>59</v>
      </c>
      <c r="E20" t="s">
        <v>102</v>
      </c>
      <c r="F20" t="s">
        <v>101</v>
      </c>
      <c r="G20" t="s">
        <v>100</v>
      </c>
      <c r="H20" t="s">
        <v>98</v>
      </c>
    </row>
    <row r="21" spans="1:8" x14ac:dyDescent="0.2">
      <c r="B21" s="29">
        <v>44533</v>
      </c>
      <c r="C21" t="s">
        <v>61</v>
      </c>
      <c r="D21" s="33" t="s">
        <v>60</v>
      </c>
      <c r="E21" t="s">
        <v>88</v>
      </c>
      <c r="F21" t="s">
        <v>90</v>
      </c>
      <c r="G21" t="s">
        <v>94</v>
      </c>
      <c r="H21" t="s">
        <v>92</v>
      </c>
    </row>
    <row r="22" spans="1:8" x14ac:dyDescent="0.2">
      <c r="B22" s="29">
        <v>44533</v>
      </c>
      <c r="C22" t="s">
        <v>61</v>
      </c>
      <c r="D22" s="33" t="s">
        <v>61</v>
      </c>
      <c r="E22" t="s">
        <v>103</v>
      </c>
      <c r="F22" t="s">
        <v>104</v>
      </c>
      <c r="G22" t="s">
        <v>105</v>
      </c>
      <c r="H22" t="s">
        <v>98</v>
      </c>
    </row>
    <row r="23" spans="1:8" x14ac:dyDescent="0.2">
      <c r="B23" s="29">
        <v>44533</v>
      </c>
      <c r="C23" t="s">
        <v>61</v>
      </c>
      <c r="D23" s="32" t="s">
        <v>62</v>
      </c>
      <c r="E23" t="s">
        <v>95</v>
      </c>
      <c r="F23" t="s">
        <v>96</v>
      </c>
      <c r="G23" t="s">
        <v>97</v>
      </c>
      <c r="H23" t="s">
        <v>98</v>
      </c>
    </row>
    <row r="24" spans="1:8" x14ac:dyDescent="0.2">
      <c r="B24" s="29">
        <v>44533</v>
      </c>
      <c r="C24" t="s">
        <v>61</v>
      </c>
      <c r="D24" s="32" t="s">
        <v>56</v>
      </c>
      <c r="E24" t="s">
        <v>110</v>
      </c>
      <c r="F24" t="s">
        <v>109</v>
      </c>
      <c r="G24" t="s">
        <v>111</v>
      </c>
      <c r="H24" t="s">
        <v>99</v>
      </c>
    </row>
    <row r="25" spans="1:8" x14ac:dyDescent="0.2">
      <c r="B25" s="29"/>
      <c r="D25" s="32"/>
    </row>
    <row r="26" spans="1:8" x14ac:dyDescent="0.2">
      <c r="B26" s="29"/>
    </row>
    <row r="27" spans="1:8" x14ac:dyDescent="0.2">
      <c r="B27" s="29"/>
    </row>
    <row r="28" spans="1:8" x14ac:dyDescent="0.2">
      <c r="B28" s="29"/>
    </row>
    <row r="29" spans="1:8" x14ac:dyDescent="0.2">
      <c r="B29" s="29"/>
    </row>
    <row r="30" spans="1:8" x14ac:dyDescent="0.2">
      <c r="B30" s="29"/>
    </row>
    <row r="31" spans="1:8" x14ac:dyDescent="0.2">
      <c r="B31" s="29"/>
    </row>
    <row r="32" spans="1:8" x14ac:dyDescent="0.2">
      <c r="B32" s="29"/>
    </row>
    <row r="33" spans="2:2" x14ac:dyDescent="0.2">
      <c r="B33" s="29"/>
    </row>
    <row r="34" spans="2:2" x14ac:dyDescent="0.2">
      <c r="B34" s="29"/>
    </row>
    <row r="35" spans="2:2" x14ac:dyDescent="0.2">
      <c r="B35" s="29"/>
    </row>
    <row r="36" spans="2:2" x14ac:dyDescent="0.2">
      <c r="B36" s="29"/>
    </row>
    <row r="37" spans="2:2" x14ac:dyDescent="0.2">
      <c r="B37" s="29"/>
    </row>
    <row r="38" spans="2:2" x14ac:dyDescent="0.2">
      <c r="B38" s="29"/>
    </row>
    <row r="39" spans="2:2" x14ac:dyDescent="0.2">
      <c r="B39" s="29"/>
    </row>
    <row r="40" spans="2:2" x14ac:dyDescent="0.2">
      <c r="B40" s="29"/>
    </row>
    <row r="41" spans="2:2" x14ac:dyDescent="0.2">
      <c r="B41" s="29"/>
    </row>
    <row r="42" spans="2:2" x14ac:dyDescent="0.2">
      <c r="B42" s="29"/>
    </row>
    <row r="43" spans="2:2" x14ac:dyDescent="0.2">
      <c r="B43" s="29"/>
    </row>
    <row r="44" spans="2:2" x14ac:dyDescent="0.2">
      <c r="B44" s="29"/>
    </row>
    <row r="45" spans="2:2" x14ac:dyDescent="0.2">
      <c r="B45" s="29"/>
    </row>
    <row r="46" spans="2:2" x14ac:dyDescent="0.2">
      <c r="B46" s="29"/>
    </row>
    <row r="47" spans="2:2" x14ac:dyDescent="0.2">
      <c r="B47" s="29"/>
    </row>
    <row r="48" spans="2:2" x14ac:dyDescent="0.2">
      <c r="B48" s="29"/>
    </row>
    <row r="49" spans="2:2" x14ac:dyDescent="0.2">
      <c r="B49" s="29"/>
    </row>
    <row r="50" spans="2:2" x14ac:dyDescent="0.2">
      <c r="B50" s="29"/>
    </row>
    <row r="51" spans="2:2" x14ac:dyDescent="0.2">
      <c r="B51" s="29"/>
    </row>
    <row r="52" spans="2:2" x14ac:dyDescent="0.2">
      <c r="B52" s="29"/>
    </row>
    <row r="53" spans="2:2" x14ac:dyDescent="0.2">
      <c r="B53" s="29"/>
    </row>
    <row r="54" spans="2:2" x14ac:dyDescent="0.2">
      <c r="B54" s="29"/>
    </row>
    <row r="55" spans="2:2" x14ac:dyDescent="0.2">
      <c r="B55" s="29"/>
    </row>
    <row r="56" spans="2:2" x14ac:dyDescent="0.2">
      <c r="B56" s="29"/>
    </row>
    <row r="57" spans="2:2" x14ac:dyDescent="0.2">
      <c r="B57" s="29"/>
    </row>
    <row r="58" spans="2:2" x14ac:dyDescent="0.2">
      <c r="B58" s="29"/>
    </row>
    <row r="59" spans="2:2" x14ac:dyDescent="0.2">
      <c r="B59" s="29"/>
    </row>
    <row r="60" spans="2:2" x14ac:dyDescent="0.2">
      <c r="B60" s="29"/>
    </row>
    <row r="61" spans="2:2" x14ac:dyDescent="0.2">
      <c r="B61" s="29"/>
    </row>
    <row r="62" spans="2:2" x14ac:dyDescent="0.2">
      <c r="B62" s="29"/>
    </row>
  </sheetData>
  <dataValidations count="1">
    <dataValidation type="list" allowBlank="1" showInputMessage="1" showErrorMessage="1" sqref="C6:D62" xr:uid="{00000000-0002-0000-0100-000000000000}">
      <formula1>TEAM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workbookViewId="0">
      <selection activeCell="D25" sqref="D25"/>
    </sheetView>
  </sheetViews>
  <sheetFormatPr defaultRowHeight="12.75" x14ac:dyDescent="0.2"/>
  <cols>
    <col min="1" max="1" width="13.85546875" customWidth="1"/>
    <col min="2" max="2" width="14" customWidth="1"/>
    <col min="3" max="3" width="16.85546875" customWidth="1"/>
    <col min="4" max="4" width="76.42578125" customWidth="1"/>
  </cols>
  <sheetData>
    <row r="1" spans="1:4" x14ac:dyDescent="0.2">
      <c r="A1" s="15" t="s">
        <v>34</v>
      </c>
      <c r="B1" s="26">
        <v>43371</v>
      </c>
    </row>
    <row r="2" spans="1:4" x14ac:dyDescent="0.2">
      <c r="A2" s="15" t="s">
        <v>35</v>
      </c>
      <c r="B2" s="28">
        <v>0.58333333333333337</v>
      </c>
    </row>
    <row r="3" spans="1:4" x14ac:dyDescent="0.2">
      <c r="A3" s="15" t="s">
        <v>38</v>
      </c>
      <c r="B3" s="27" t="s">
        <v>36</v>
      </c>
    </row>
    <row r="5" spans="1:4" x14ac:dyDescent="0.2">
      <c r="A5" s="15" t="s">
        <v>45</v>
      </c>
      <c r="B5" s="15" t="s">
        <v>42</v>
      </c>
      <c r="C5" t="s">
        <v>43</v>
      </c>
      <c r="D5" t="s">
        <v>44</v>
      </c>
    </row>
    <row r="6" spans="1:4" x14ac:dyDescent="0.2">
      <c r="A6">
        <v>1</v>
      </c>
      <c r="B6" s="26">
        <v>43371</v>
      </c>
      <c r="C6" t="s">
        <v>36</v>
      </c>
      <c r="D6" s="30" t="s">
        <v>46</v>
      </c>
    </row>
    <row r="7" spans="1:4" x14ac:dyDescent="0.2">
      <c r="A7">
        <f>A6+1</f>
        <v>2</v>
      </c>
      <c r="B7" s="29">
        <v>44587</v>
      </c>
      <c r="C7" t="s">
        <v>57</v>
      </c>
      <c r="D7" t="s">
        <v>65</v>
      </c>
    </row>
    <row r="8" spans="1:4" x14ac:dyDescent="0.2">
      <c r="B8" s="29">
        <v>44587</v>
      </c>
      <c r="C8" t="s">
        <v>58</v>
      </c>
      <c r="D8" t="s">
        <v>69</v>
      </c>
    </row>
    <row r="9" spans="1:4" x14ac:dyDescent="0.2">
      <c r="B9" s="29">
        <v>44587</v>
      </c>
      <c r="C9" t="s">
        <v>59</v>
      </c>
      <c r="D9" t="s">
        <v>85</v>
      </c>
    </row>
    <row r="10" spans="1:4" x14ac:dyDescent="0.2">
      <c r="B10" s="29">
        <v>44587</v>
      </c>
      <c r="C10" t="s">
        <v>61</v>
      </c>
      <c r="D10" t="s">
        <v>78</v>
      </c>
    </row>
    <row r="11" spans="1:4" x14ac:dyDescent="0.2">
      <c r="B11" s="29">
        <v>44587</v>
      </c>
      <c r="C11" t="s">
        <v>56</v>
      </c>
      <c r="D11" t="s">
        <v>83</v>
      </c>
    </row>
    <row r="12" spans="1:4" x14ac:dyDescent="0.2">
      <c r="B12" s="29">
        <v>44587</v>
      </c>
      <c r="C12" t="s">
        <v>57</v>
      </c>
      <c r="D12" t="s">
        <v>132</v>
      </c>
    </row>
    <row r="13" spans="1:4" x14ac:dyDescent="0.2">
      <c r="B13" s="29">
        <v>44587</v>
      </c>
      <c r="C13" t="s">
        <v>58</v>
      </c>
      <c r="D13" t="s">
        <v>108</v>
      </c>
    </row>
    <row r="14" spans="1:4" x14ac:dyDescent="0.2">
      <c r="B14" s="29">
        <v>44587</v>
      </c>
      <c r="C14" t="s">
        <v>59</v>
      </c>
      <c r="D14" t="s">
        <v>100</v>
      </c>
    </row>
    <row r="15" spans="1:4" x14ac:dyDescent="0.2">
      <c r="B15" s="29">
        <v>44587</v>
      </c>
      <c r="C15" t="s">
        <v>60</v>
      </c>
      <c r="D15" t="s">
        <v>133</v>
      </c>
    </row>
    <row r="16" spans="1:4" x14ac:dyDescent="0.2">
      <c r="B16" s="29">
        <v>44587</v>
      </c>
      <c r="C16" t="s">
        <v>61</v>
      </c>
      <c r="D16" t="s">
        <v>105</v>
      </c>
    </row>
    <row r="17" spans="2:4" x14ac:dyDescent="0.2">
      <c r="B17" s="29">
        <v>44587</v>
      </c>
      <c r="C17" t="s">
        <v>62</v>
      </c>
      <c r="D17" t="s">
        <v>97</v>
      </c>
    </row>
    <row r="18" spans="2:4" x14ac:dyDescent="0.2">
      <c r="B18" s="29">
        <v>44587</v>
      </c>
      <c r="C18" t="s">
        <v>56</v>
      </c>
      <c r="D18" t="s">
        <v>111</v>
      </c>
    </row>
    <row r="19" spans="2:4" x14ac:dyDescent="0.2">
      <c r="B19" s="29"/>
    </row>
    <row r="20" spans="2:4" x14ac:dyDescent="0.2">
      <c r="B20" s="29"/>
    </row>
    <row r="21" spans="2:4" x14ac:dyDescent="0.2">
      <c r="B21" s="29"/>
    </row>
    <row r="22" spans="2:4" x14ac:dyDescent="0.2">
      <c r="B22" s="29"/>
    </row>
    <row r="23" spans="2:4" x14ac:dyDescent="0.2">
      <c r="B23" s="29"/>
    </row>
    <row r="24" spans="2:4" x14ac:dyDescent="0.2">
      <c r="B24" s="29"/>
    </row>
    <row r="25" spans="2:4" x14ac:dyDescent="0.2">
      <c r="B25" s="29"/>
    </row>
    <row r="26" spans="2:4" x14ac:dyDescent="0.2">
      <c r="B26" s="29"/>
    </row>
    <row r="27" spans="2:4" x14ac:dyDescent="0.2">
      <c r="B27" s="29"/>
    </row>
    <row r="28" spans="2:4" x14ac:dyDescent="0.2">
      <c r="B28" s="29"/>
    </row>
    <row r="29" spans="2:4" x14ac:dyDescent="0.2">
      <c r="B29" s="29"/>
    </row>
    <row r="30" spans="2:4" x14ac:dyDescent="0.2">
      <c r="B30" s="29"/>
    </row>
    <row r="31" spans="2:4" x14ac:dyDescent="0.2">
      <c r="B31" s="29"/>
    </row>
    <row r="32" spans="2:4" x14ac:dyDescent="0.2">
      <c r="B32" s="29"/>
    </row>
    <row r="33" spans="2:2" x14ac:dyDescent="0.2">
      <c r="B33" s="29"/>
    </row>
    <row r="34" spans="2:2" x14ac:dyDescent="0.2">
      <c r="B34" s="29"/>
    </row>
    <row r="35" spans="2:2" x14ac:dyDescent="0.2">
      <c r="B35" s="29"/>
    </row>
    <row r="36" spans="2:2" x14ac:dyDescent="0.2">
      <c r="B36" s="29"/>
    </row>
    <row r="37" spans="2:2" x14ac:dyDescent="0.2">
      <c r="B37" s="29"/>
    </row>
    <row r="38" spans="2:2" x14ac:dyDescent="0.2">
      <c r="B38" s="29"/>
    </row>
    <row r="39" spans="2:2" x14ac:dyDescent="0.2">
      <c r="B39" s="29"/>
    </row>
    <row r="40" spans="2:2" x14ac:dyDescent="0.2">
      <c r="B40" s="29"/>
    </row>
    <row r="41" spans="2:2" x14ac:dyDescent="0.2">
      <c r="B41" s="29"/>
    </row>
    <row r="42" spans="2:2" x14ac:dyDescent="0.2">
      <c r="B42" s="29"/>
    </row>
    <row r="43" spans="2:2" x14ac:dyDescent="0.2">
      <c r="B43" s="29"/>
    </row>
    <row r="44" spans="2:2" x14ac:dyDescent="0.2">
      <c r="B44" s="29"/>
    </row>
    <row r="45" spans="2:2" x14ac:dyDescent="0.2">
      <c r="B45" s="29"/>
    </row>
    <row r="46" spans="2:2" x14ac:dyDescent="0.2">
      <c r="B46" s="29"/>
    </row>
    <row r="47" spans="2:2" x14ac:dyDescent="0.2">
      <c r="B47" s="29"/>
    </row>
    <row r="48" spans="2:2" x14ac:dyDescent="0.2">
      <c r="B48" s="29"/>
    </row>
    <row r="49" spans="2:2" x14ac:dyDescent="0.2">
      <c r="B49" s="29"/>
    </row>
    <row r="50" spans="2:2" x14ac:dyDescent="0.2">
      <c r="B50" s="29"/>
    </row>
    <row r="51" spans="2:2" x14ac:dyDescent="0.2">
      <c r="B51" s="29"/>
    </row>
    <row r="52" spans="2:2" x14ac:dyDescent="0.2">
      <c r="B52" s="29"/>
    </row>
    <row r="53" spans="2:2" x14ac:dyDescent="0.2">
      <c r="B53" s="29"/>
    </row>
    <row r="54" spans="2:2" x14ac:dyDescent="0.2">
      <c r="B54" s="29"/>
    </row>
    <row r="55" spans="2:2" x14ac:dyDescent="0.2">
      <c r="B55" s="29"/>
    </row>
    <row r="56" spans="2:2" x14ac:dyDescent="0.2">
      <c r="B56" s="29"/>
    </row>
    <row r="57" spans="2:2" x14ac:dyDescent="0.2">
      <c r="B57" s="29"/>
    </row>
    <row r="58" spans="2:2" x14ac:dyDescent="0.2">
      <c r="B58" s="29"/>
    </row>
    <row r="59" spans="2:2" x14ac:dyDescent="0.2">
      <c r="B59" s="29"/>
    </row>
    <row r="60" spans="2:2" x14ac:dyDescent="0.2">
      <c r="B60" s="29"/>
    </row>
    <row r="61" spans="2:2" x14ac:dyDescent="0.2">
      <c r="B61" s="29"/>
    </row>
    <row r="62" spans="2:2" x14ac:dyDescent="0.2">
      <c r="B62" s="29"/>
    </row>
  </sheetData>
  <dataConsolidate/>
  <dataValidations count="1">
    <dataValidation type="list" allowBlank="1" showInputMessage="1" showErrorMessage="1" sqref="C6:C62" xr:uid="{00000000-0002-0000-0200-000000000000}">
      <formula1>TEAM</formula1>
    </dataValidation>
  </dataValidations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1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9.140625" defaultRowHeight="12.75" x14ac:dyDescent="0.2"/>
  <cols>
    <col min="1" max="1" width="23.85546875" style="7" customWidth="1"/>
    <col min="2" max="2" width="15.5703125" style="4" bestFit="1" customWidth="1"/>
    <col min="3" max="3" width="14.7109375" style="4" bestFit="1" customWidth="1"/>
    <col min="4" max="4" width="15.42578125" style="4" bestFit="1" customWidth="1"/>
    <col min="5" max="5" width="14.7109375" style="4" bestFit="1" customWidth="1"/>
    <col min="6" max="6" width="16.7109375" style="4" customWidth="1"/>
    <col min="7" max="7" width="15.140625" style="4" bestFit="1" customWidth="1"/>
    <col min="8" max="8" width="14.7109375" style="4" bestFit="1" customWidth="1"/>
    <col min="9" max="9" width="15.42578125" style="4" bestFit="1" customWidth="1"/>
    <col min="10" max="10" width="14.7109375" style="4" bestFit="1" customWidth="1"/>
    <col min="11" max="11" width="18.5703125" style="4" customWidth="1"/>
    <col min="12" max="12" width="15.140625" style="4" bestFit="1" customWidth="1"/>
    <col min="13" max="13" width="14.7109375" style="4" bestFit="1" customWidth="1"/>
    <col min="14" max="14" width="15.42578125" style="4" bestFit="1" customWidth="1"/>
    <col min="15" max="15" width="17" style="4" customWidth="1"/>
    <col min="16" max="16" width="16.85546875" style="4" customWidth="1"/>
    <col min="17" max="17" width="15.140625" style="4" bestFit="1" customWidth="1"/>
    <col min="18" max="18" width="14.7109375" style="4" bestFit="1" customWidth="1"/>
    <col min="19" max="19" width="15.42578125" style="4" bestFit="1" customWidth="1"/>
    <col min="20" max="20" width="14.7109375" style="4" bestFit="1" customWidth="1"/>
    <col min="21" max="21" width="13.7109375" style="4" bestFit="1" customWidth="1"/>
    <col min="22" max="22" width="15.140625" style="4" bestFit="1" customWidth="1"/>
    <col min="23" max="23" width="15" style="4" bestFit="1" customWidth="1"/>
    <col min="24" max="24" width="15.7109375" style="4" bestFit="1" customWidth="1"/>
    <col min="25" max="25" width="15" style="4" bestFit="1" customWidth="1"/>
    <col min="26" max="26" width="14" style="4" bestFit="1" customWidth="1"/>
    <col min="27" max="27" width="14.85546875" style="4" bestFit="1" customWidth="1"/>
    <col min="28" max="28" width="14.28515625" style="4" bestFit="1" customWidth="1"/>
    <col min="29" max="29" width="15.140625" style="4" bestFit="1" customWidth="1"/>
    <col min="30" max="30" width="14.28515625" style="4" bestFit="1" customWidth="1"/>
    <col min="31" max="31" width="13.42578125" style="4" bestFit="1" customWidth="1"/>
    <col min="32" max="32" width="14.85546875" style="4" bestFit="1" customWidth="1"/>
    <col min="33" max="33" width="14.28515625" style="4" bestFit="1" customWidth="1"/>
    <col min="34" max="34" width="15.140625" style="4" bestFit="1" customWidth="1"/>
    <col min="35" max="35" width="14.28515625" style="4" bestFit="1" customWidth="1"/>
    <col min="36" max="36" width="13.42578125" style="4" bestFit="1" customWidth="1"/>
    <col min="37" max="37" width="14.85546875" style="6" bestFit="1" customWidth="1"/>
    <col min="38" max="38" width="14.28515625" style="6" bestFit="1" customWidth="1"/>
    <col min="39" max="39" width="15.140625" style="6" bestFit="1" customWidth="1"/>
    <col min="40" max="40" width="14.28515625" style="6" bestFit="1" customWidth="1"/>
    <col min="41" max="41" width="13.42578125" style="6" bestFit="1" customWidth="1"/>
    <col min="42" max="42" width="14.85546875" style="4" bestFit="1" customWidth="1"/>
    <col min="43" max="43" width="14.28515625" style="4" bestFit="1" customWidth="1"/>
    <col min="44" max="44" width="15.140625" style="4" bestFit="1" customWidth="1"/>
    <col min="45" max="45" width="14.28515625" style="4" bestFit="1" customWidth="1"/>
    <col min="46" max="46" width="13.42578125" style="4" bestFit="1" customWidth="1"/>
    <col min="47" max="47" width="14.5703125" style="4" bestFit="1" customWidth="1"/>
    <col min="48" max="48" width="14" style="4" bestFit="1" customWidth="1"/>
    <col min="49" max="49" width="14.85546875" style="4" bestFit="1" customWidth="1"/>
    <col min="50" max="50" width="14" style="4" bestFit="1" customWidth="1"/>
    <col min="51" max="51" width="13.140625" style="5" bestFit="1" customWidth="1"/>
    <col min="52" max="52" width="14.5703125" style="5" bestFit="1" customWidth="1"/>
    <col min="53" max="53" width="14" style="5" bestFit="1" customWidth="1"/>
    <col min="54" max="54" width="14.85546875" style="5" bestFit="1" customWidth="1"/>
    <col min="55" max="55" width="14" style="5" bestFit="1" customWidth="1"/>
    <col min="56" max="56" width="13.140625" style="5" bestFit="1" customWidth="1"/>
    <col min="57" max="57" width="14.5703125" style="5" bestFit="1" customWidth="1"/>
    <col min="58" max="58" width="14" style="5" bestFit="1" customWidth="1"/>
    <col min="59" max="59" width="14.85546875" style="5" bestFit="1" customWidth="1"/>
    <col min="60" max="60" width="14" style="5" bestFit="1" customWidth="1"/>
    <col min="61" max="61" width="13.140625" style="5" bestFit="1" customWidth="1"/>
    <col min="62" max="62" width="14.5703125" style="5" bestFit="1" customWidth="1"/>
    <col min="63" max="63" width="14" style="5" bestFit="1" customWidth="1"/>
    <col min="64" max="64" width="14.85546875" style="5" bestFit="1" customWidth="1"/>
    <col min="65" max="65" width="14" style="5" bestFit="1" customWidth="1"/>
    <col min="66" max="66" width="13.140625" style="5" bestFit="1" customWidth="1"/>
    <col min="67" max="67" width="14.5703125" style="5" bestFit="1" customWidth="1"/>
    <col min="68" max="68" width="14" style="5" bestFit="1" customWidth="1"/>
    <col min="69" max="69" width="14.85546875" style="5" bestFit="1" customWidth="1"/>
    <col min="70" max="70" width="14" style="5" bestFit="1" customWidth="1"/>
    <col min="71" max="71" width="13.140625" style="5" bestFit="1" customWidth="1"/>
    <col min="72" max="72" width="14.5703125" style="5" bestFit="1" customWidth="1"/>
    <col min="73" max="73" width="14" style="5" bestFit="1" customWidth="1"/>
    <col min="74" max="74" width="14.85546875" style="5" bestFit="1" customWidth="1"/>
    <col min="75" max="75" width="14" style="5" bestFit="1" customWidth="1"/>
    <col min="76" max="76" width="13.140625" style="5" bestFit="1" customWidth="1"/>
    <col min="77" max="77" width="14.5703125" style="5" bestFit="1" customWidth="1"/>
    <col min="78" max="78" width="14" style="5" bestFit="1" customWidth="1"/>
    <col min="79" max="79" width="14.85546875" style="5" bestFit="1" customWidth="1"/>
    <col min="80" max="80" width="14" style="5" bestFit="1" customWidth="1"/>
    <col min="81" max="81" width="13.140625" style="5" bestFit="1" customWidth="1"/>
    <col min="82" max="82" width="14.5703125" style="5" bestFit="1" customWidth="1"/>
    <col min="83" max="83" width="14" style="5" bestFit="1" customWidth="1"/>
    <col min="84" max="84" width="14.85546875" style="5" bestFit="1" customWidth="1"/>
    <col min="85" max="85" width="14" style="5" bestFit="1" customWidth="1"/>
    <col min="86" max="86" width="13.140625" style="5" bestFit="1" customWidth="1"/>
    <col min="87" max="87" width="14.5703125" style="5" bestFit="1" customWidth="1"/>
    <col min="88" max="88" width="14" style="5" bestFit="1" customWidth="1"/>
    <col min="89" max="89" width="14.85546875" style="5" bestFit="1" customWidth="1"/>
    <col min="90" max="90" width="14.28515625" style="5" bestFit="1" customWidth="1"/>
    <col min="91" max="91" width="13.42578125" style="5" bestFit="1" customWidth="1"/>
    <col min="92" max="92" width="14.85546875" style="5" bestFit="1" customWidth="1"/>
    <col min="93" max="93" width="14.28515625" style="5" bestFit="1" customWidth="1"/>
    <col min="94" max="94" width="15.140625" style="5" bestFit="1" customWidth="1"/>
    <col min="95" max="95" width="14.28515625" style="5" bestFit="1" customWidth="1"/>
    <col min="96" max="96" width="13.42578125" style="5" bestFit="1" customWidth="1"/>
    <col min="97" max="97" width="14.85546875" style="5" bestFit="1" customWidth="1"/>
    <col min="98" max="98" width="14.28515625" style="5" bestFit="1" customWidth="1"/>
    <col min="99" max="99" width="15.140625" style="5" bestFit="1" customWidth="1"/>
    <col min="100" max="100" width="14.28515625" style="5" bestFit="1" customWidth="1"/>
    <col min="101" max="101" width="13.42578125" style="5" bestFit="1" customWidth="1"/>
    <col min="102" max="102" width="14.85546875" style="5" bestFit="1" customWidth="1"/>
    <col min="103" max="103" width="14.28515625" style="5" bestFit="1" customWidth="1"/>
    <col min="104" max="104" width="15.140625" style="5" bestFit="1" customWidth="1"/>
    <col min="105" max="105" width="14.28515625" style="5" bestFit="1" customWidth="1"/>
    <col min="106" max="106" width="13.42578125" style="5" bestFit="1" customWidth="1"/>
    <col min="107" max="107" width="14.85546875" style="5" bestFit="1" customWidth="1"/>
    <col min="108" max="108" width="14.28515625" style="5" bestFit="1" customWidth="1"/>
    <col min="109" max="109" width="15.140625" style="5" bestFit="1" customWidth="1"/>
    <col min="110" max="110" width="14.28515625" style="5" bestFit="1" customWidth="1"/>
    <col min="111" max="111" width="13.42578125" style="5" bestFit="1" customWidth="1"/>
    <col min="112" max="16384" width="9.140625" style="5"/>
  </cols>
  <sheetData>
    <row r="1" spans="1:111" s="1" customFormat="1" ht="15.75" x14ac:dyDescent="0.2">
      <c r="A1" s="24"/>
      <c r="B1" s="2">
        <v>43371</v>
      </c>
      <c r="C1" s="2">
        <f>B1+1</f>
        <v>43372</v>
      </c>
      <c r="D1" s="2">
        <f>C1+1</f>
        <v>43373</v>
      </c>
      <c r="E1" s="2">
        <f>D1+1</f>
        <v>43374</v>
      </c>
      <c r="F1" s="2">
        <f>E1+1</f>
        <v>43375</v>
      </c>
      <c r="G1" s="2">
        <f>F1+3</f>
        <v>43378</v>
      </c>
      <c r="H1" s="2">
        <f>G1+1</f>
        <v>43379</v>
      </c>
      <c r="I1" s="2">
        <f>H1+1</f>
        <v>43380</v>
      </c>
      <c r="J1" s="2">
        <f>I1+1</f>
        <v>43381</v>
      </c>
      <c r="K1" s="2">
        <f>J1+1</f>
        <v>43382</v>
      </c>
      <c r="L1" s="2">
        <f>K1+3</f>
        <v>43385</v>
      </c>
      <c r="M1" s="2">
        <f>L1+1</f>
        <v>43386</v>
      </c>
      <c r="N1" s="2">
        <f>M1+1</f>
        <v>43387</v>
      </c>
      <c r="O1" s="2">
        <f>N1+1</f>
        <v>43388</v>
      </c>
      <c r="P1" s="2">
        <f>O1+1</f>
        <v>43389</v>
      </c>
      <c r="Q1" s="2">
        <f>P1+3</f>
        <v>43392</v>
      </c>
      <c r="R1" s="2">
        <f>P1+4</f>
        <v>43393</v>
      </c>
      <c r="S1" s="2">
        <f>R1+1</f>
        <v>43394</v>
      </c>
      <c r="T1" s="2">
        <f>S1+1</f>
        <v>43395</v>
      </c>
      <c r="U1" s="2">
        <f>T1+1</f>
        <v>43396</v>
      </c>
      <c r="V1" s="2">
        <f>U1+3</f>
        <v>43399</v>
      </c>
      <c r="W1" s="2">
        <f>V1+1</f>
        <v>43400</v>
      </c>
      <c r="X1" s="2">
        <f>W1+1</f>
        <v>43401</v>
      </c>
      <c r="Y1" s="2">
        <f>X1+1</f>
        <v>43402</v>
      </c>
      <c r="Z1" s="2">
        <f>Y1+1</f>
        <v>43403</v>
      </c>
      <c r="AA1" s="8">
        <f>Z1+3</f>
        <v>43406</v>
      </c>
      <c r="AB1" s="8">
        <f>AA1+1</f>
        <v>43407</v>
      </c>
      <c r="AC1" s="8">
        <f>AB1+1</f>
        <v>43408</v>
      </c>
      <c r="AD1" s="8">
        <f>AC1+1</f>
        <v>43409</v>
      </c>
      <c r="AE1" s="8">
        <f>AD1+1</f>
        <v>43410</v>
      </c>
      <c r="AF1" s="8">
        <f>AE1+3</f>
        <v>43413</v>
      </c>
      <c r="AG1" s="8">
        <f>AF1+1</f>
        <v>43414</v>
      </c>
      <c r="AH1" s="8">
        <f>AG1+1</f>
        <v>43415</v>
      </c>
      <c r="AI1" s="8">
        <f>AH1+1</f>
        <v>43416</v>
      </c>
      <c r="AJ1" s="8">
        <f>AI1+1</f>
        <v>43417</v>
      </c>
      <c r="AK1" s="8">
        <f>AJ1+3</f>
        <v>43420</v>
      </c>
      <c r="AL1" s="8">
        <f>AK1+1</f>
        <v>43421</v>
      </c>
      <c r="AM1" s="8">
        <f>AL1+1</f>
        <v>43422</v>
      </c>
      <c r="AN1" s="8">
        <f>AM1+1</f>
        <v>43423</v>
      </c>
      <c r="AO1" s="8">
        <f>AN1+1</f>
        <v>43424</v>
      </c>
      <c r="AP1" s="8">
        <f>AO1+3</f>
        <v>43427</v>
      </c>
      <c r="AQ1" s="8">
        <f>AP1+1</f>
        <v>43428</v>
      </c>
      <c r="AR1" s="8">
        <f>AQ1+1</f>
        <v>43429</v>
      </c>
      <c r="AS1" s="8">
        <f>AR1+1</f>
        <v>43430</v>
      </c>
      <c r="AT1" s="8">
        <f>AS1+1</f>
        <v>43431</v>
      </c>
      <c r="AU1" s="8">
        <f>AT1+3</f>
        <v>43434</v>
      </c>
      <c r="AV1" s="8">
        <f>AU1+1</f>
        <v>43435</v>
      </c>
      <c r="AW1" s="8">
        <f>AV1+1</f>
        <v>43436</v>
      </c>
      <c r="AX1" s="8">
        <f>AW1+1</f>
        <v>43437</v>
      </c>
      <c r="AY1" s="8">
        <f>AX1+1</f>
        <v>43438</v>
      </c>
      <c r="AZ1" s="8">
        <f>AY1+3</f>
        <v>43441</v>
      </c>
      <c r="BA1" s="8">
        <f>AZ1+1</f>
        <v>43442</v>
      </c>
      <c r="BB1" s="8">
        <f>BA1+1</f>
        <v>43443</v>
      </c>
      <c r="BC1" s="8">
        <f>BB1+1</f>
        <v>43444</v>
      </c>
      <c r="BD1" s="8">
        <f>BC1+1</f>
        <v>43445</v>
      </c>
      <c r="BE1" s="8">
        <f>BD1+3</f>
        <v>43448</v>
      </c>
      <c r="BF1" s="8">
        <f>BE1+1</f>
        <v>43449</v>
      </c>
      <c r="BG1" s="8">
        <f>BF1+1</f>
        <v>43450</v>
      </c>
      <c r="BH1" s="8">
        <f>BG1+1</f>
        <v>43451</v>
      </c>
      <c r="BI1" s="8">
        <f>BH1+1</f>
        <v>43452</v>
      </c>
      <c r="BJ1" s="8">
        <f>BI1+3</f>
        <v>43455</v>
      </c>
      <c r="BK1" s="8">
        <f>BJ1+1</f>
        <v>43456</v>
      </c>
      <c r="BL1" s="8">
        <f>BK1+1</f>
        <v>43457</v>
      </c>
      <c r="BM1" s="8">
        <f>BL1+1</f>
        <v>43458</v>
      </c>
      <c r="BN1" s="8">
        <f>BM1+1</f>
        <v>43459</v>
      </c>
      <c r="BO1" s="8">
        <f>BN1+3</f>
        <v>43462</v>
      </c>
      <c r="BP1" s="8">
        <f>BO1+1</f>
        <v>43463</v>
      </c>
      <c r="BQ1" s="8">
        <f>BP1+1</f>
        <v>43464</v>
      </c>
      <c r="BR1" s="8">
        <f>BQ1+1</f>
        <v>43465</v>
      </c>
      <c r="BS1" s="8">
        <f>BR1+1</f>
        <v>43466</v>
      </c>
      <c r="BT1" s="8">
        <f>BS1+3</f>
        <v>43469</v>
      </c>
      <c r="BU1" s="8">
        <f>BT1+1</f>
        <v>43470</v>
      </c>
      <c r="BV1" s="8">
        <f>BU1+1</f>
        <v>43471</v>
      </c>
      <c r="BW1" s="8">
        <f>BV1+1</f>
        <v>43472</v>
      </c>
      <c r="BX1" s="8">
        <f>BW1+1</f>
        <v>43473</v>
      </c>
      <c r="BY1" s="8">
        <f>BX1+3</f>
        <v>43476</v>
      </c>
      <c r="BZ1" s="8">
        <f>BY1+1</f>
        <v>43477</v>
      </c>
      <c r="CA1" s="8">
        <f>BZ1+1</f>
        <v>43478</v>
      </c>
      <c r="CB1" s="8">
        <f>CA1+1</f>
        <v>43479</v>
      </c>
      <c r="CC1" s="8">
        <f>CB1+1</f>
        <v>43480</v>
      </c>
      <c r="CD1" s="8">
        <f>CC1+3</f>
        <v>43483</v>
      </c>
      <c r="CE1" s="8">
        <f>CD1+1</f>
        <v>43484</v>
      </c>
      <c r="CF1" s="8">
        <f>CE1+1</f>
        <v>43485</v>
      </c>
      <c r="CG1" s="8">
        <f>CF1+1</f>
        <v>43486</v>
      </c>
      <c r="CH1" s="8">
        <f>CG1+1</f>
        <v>43487</v>
      </c>
      <c r="CI1" s="8">
        <f>CH1+3</f>
        <v>43490</v>
      </c>
      <c r="CJ1" s="8">
        <f>CI1+1</f>
        <v>43491</v>
      </c>
      <c r="CK1" s="8">
        <f>CJ1+1</f>
        <v>43492</v>
      </c>
      <c r="CL1" s="8">
        <f>CK1+1</f>
        <v>43493</v>
      </c>
      <c r="CM1" s="8">
        <f>CL1+1</f>
        <v>43494</v>
      </c>
      <c r="CN1" s="8">
        <f>CM1+3</f>
        <v>43497</v>
      </c>
      <c r="CO1" s="8">
        <f>CN1+1</f>
        <v>43498</v>
      </c>
      <c r="CP1" s="8">
        <f>CO1+1</f>
        <v>43499</v>
      </c>
      <c r="CQ1" s="8">
        <f>CP1+1</f>
        <v>43500</v>
      </c>
      <c r="CR1" s="8">
        <f>CQ1+1</f>
        <v>43501</v>
      </c>
      <c r="CS1" s="8">
        <f>CR1+3</f>
        <v>43504</v>
      </c>
      <c r="CT1" s="8">
        <f>CS1+1</f>
        <v>43505</v>
      </c>
      <c r="CU1" s="8">
        <f>CT1+1</f>
        <v>43506</v>
      </c>
      <c r="CV1" s="8">
        <f>CU1+1</f>
        <v>43507</v>
      </c>
      <c r="CW1" s="8">
        <f>CV1+1</f>
        <v>43508</v>
      </c>
      <c r="CX1" s="8">
        <f>CW1+3</f>
        <v>43511</v>
      </c>
      <c r="CY1" s="8">
        <f>CX1+1</f>
        <v>43512</v>
      </c>
      <c r="CZ1" s="8">
        <f>CY1+1</f>
        <v>43513</v>
      </c>
      <c r="DA1" s="8">
        <f>CZ1+1</f>
        <v>43514</v>
      </c>
      <c r="DB1" s="8">
        <f>DA1+1</f>
        <v>43515</v>
      </c>
      <c r="DC1" s="8">
        <f>DB1+3</f>
        <v>43518</v>
      </c>
      <c r="DD1" s="8">
        <f>DC1+1</f>
        <v>43519</v>
      </c>
      <c r="DE1" s="8">
        <f>DD1+1</f>
        <v>43520</v>
      </c>
      <c r="DF1" s="8">
        <f>DE1+1</f>
        <v>43521</v>
      </c>
      <c r="DG1" s="8">
        <f>DF1+1</f>
        <v>43522</v>
      </c>
    </row>
    <row r="2" spans="1:111" s="9" customFormat="1" ht="15.75" x14ac:dyDescent="0.2">
      <c r="A2" s="31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111" s="4" customFormat="1" ht="38.25" x14ac:dyDescent="0.2">
      <c r="A3" s="25" t="s">
        <v>54</v>
      </c>
      <c r="B3" s="13" t="s">
        <v>55</v>
      </c>
      <c r="C3" s="12"/>
      <c r="D3" s="12"/>
      <c r="E3" s="12"/>
      <c r="F3" s="13"/>
      <c r="G3" s="13"/>
      <c r="H3" s="13"/>
      <c r="I3" s="12"/>
      <c r="J3" s="13"/>
      <c r="K3" s="12"/>
      <c r="L3" s="12"/>
      <c r="M3" s="13"/>
      <c r="N3" s="12"/>
      <c r="O3" s="13"/>
      <c r="P3" s="12"/>
      <c r="Q3" s="13"/>
      <c r="R3" s="13"/>
      <c r="S3" s="12"/>
      <c r="T3" s="13"/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3"/>
      <c r="AL3" s="13"/>
      <c r="AM3" s="13"/>
      <c r="AN3" s="13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111" s="4" customFormat="1" x14ac:dyDescent="0.2">
      <c r="A4" s="25"/>
      <c r="B4" s="12"/>
      <c r="C4" s="12"/>
      <c r="D4" s="12"/>
      <c r="E4" s="12"/>
      <c r="F4" s="13"/>
      <c r="G4" s="13"/>
      <c r="H4" s="13"/>
      <c r="I4" s="12"/>
      <c r="J4" s="13"/>
      <c r="K4" s="12"/>
      <c r="L4" s="12"/>
      <c r="M4" s="13"/>
      <c r="N4" s="12"/>
      <c r="O4" s="13"/>
      <c r="P4" s="12"/>
      <c r="Q4" s="13"/>
      <c r="R4" s="13"/>
      <c r="S4" s="12"/>
      <c r="T4" s="13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</row>
    <row r="5" spans="1:111" s="4" customFormat="1" x14ac:dyDescent="0.2">
      <c r="A5" s="25"/>
      <c r="B5" s="12"/>
      <c r="C5" s="12"/>
      <c r="D5" s="12"/>
      <c r="E5" s="12"/>
      <c r="F5" s="13"/>
      <c r="G5" s="13"/>
      <c r="H5" s="13"/>
      <c r="I5" s="12"/>
      <c r="J5" s="13"/>
      <c r="K5" s="12"/>
      <c r="L5" s="12"/>
      <c r="M5" s="13"/>
      <c r="N5" s="12"/>
      <c r="O5" s="13"/>
      <c r="P5" s="12"/>
      <c r="Q5" s="13"/>
      <c r="R5" s="13"/>
      <c r="S5" s="12"/>
      <c r="T5" s="13"/>
      <c r="U5" s="13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3"/>
      <c r="AL5" s="13"/>
      <c r="AM5" s="13"/>
      <c r="AN5" s="13"/>
      <c r="AO5" s="13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</row>
    <row r="6" spans="1:111" s="4" customFormat="1" x14ac:dyDescent="0.2">
      <c r="A6" s="25"/>
      <c r="B6" s="12"/>
      <c r="C6" s="12"/>
      <c r="D6" s="13"/>
      <c r="E6" s="13"/>
      <c r="F6" s="13"/>
      <c r="G6" s="13"/>
      <c r="H6" s="13"/>
      <c r="I6" s="12"/>
      <c r="J6" s="13"/>
      <c r="K6" s="12"/>
      <c r="L6" s="13"/>
      <c r="M6" s="13"/>
      <c r="N6" s="12"/>
      <c r="O6" s="13"/>
      <c r="P6" s="12"/>
      <c r="Q6" s="13"/>
      <c r="R6" s="13"/>
      <c r="S6" s="12"/>
      <c r="T6" s="13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</row>
    <row r="7" spans="1:111" s="4" customFormat="1" x14ac:dyDescent="0.2">
      <c r="A7" s="25"/>
      <c r="B7" s="12"/>
      <c r="C7" s="12"/>
      <c r="D7" s="13"/>
      <c r="E7" s="12"/>
      <c r="F7" s="13"/>
      <c r="G7" s="13"/>
      <c r="H7" s="13"/>
      <c r="I7" s="12"/>
      <c r="J7" s="13"/>
      <c r="K7" s="12"/>
      <c r="L7" s="12"/>
      <c r="M7" s="13"/>
      <c r="N7" s="12"/>
      <c r="O7" s="13"/>
      <c r="P7" s="12"/>
      <c r="Q7" s="13"/>
      <c r="R7" s="13"/>
      <c r="S7" s="12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  <c r="AL7" s="13"/>
      <c r="AM7" s="13"/>
      <c r="AN7" s="13"/>
      <c r="AO7" s="13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</row>
    <row r="8" spans="1:111" s="4" customFormat="1" x14ac:dyDescent="0.2">
      <c r="A8" s="25"/>
      <c r="B8" s="12"/>
      <c r="C8" s="12"/>
      <c r="D8" s="13"/>
      <c r="E8" s="12"/>
      <c r="F8" s="13"/>
      <c r="G8" s="13"/>
      <c r="H8" s="13"/>
      <c r="I8" s="12"/>
      <c r="J8" s="13"/>
      <c r="K8" s="12"/>
      <c r="L8" s="12"/>
      <c r="M8" s="13"/>
      <c r="N8" s="12"/>
      <c r="O8" s="13"/>
      <c r="P8" s="12"/>
      <c r="Q8" s="13"/>
      <c r="R8" s="13"/>
      <c r="S8" s="12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3"/>
      <c r="AL8" s="13"/>
      <c r="AM8" s="13"/>
      <c r="AN8" s="13"/>
      <c r="AO8" s="13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</row>
    <row r="9" spans="1:111" hidden="1" x14ac:dyDescent="0.2">
      <c r="A9" s="7" t="s">
        <v>4</v>
      </c>
      <c r="B9" s="12" t="s">
        <v>6</v>
      </c>
      <c r="C9" s="12" t="s">
        <v>5</v>
      </c>
      <c r="D9" s="13" t="s">
        <v>5</v>
      </c>
      <c r="E9" s="12"/>
      <c r="F9" s="13" t="s">
        <v>15</v>
      </c>
      <c r="G9" s="12"/>
      <c r="H9" s="13" t="s">
        <v>15</v>
      </c>
      <c r="I9" s="12"/>
      <c r="J9" s="13" t="s">
        <v>15</v>
      </c>
      <c r="K9" s="12"/>
      <c r="L9" s="12"/>
      <c r="M9" s="13" t="s">
        <v>15</v>
      </c>
      <c r="N9" s="12"/>
      <c r="O9" s="13" t="s">
        <v>15</v>
      </c>
      <c r="P9" s="12"/>
      <c r="Q9" s="13" t="s">
        <v>15</v>
      </c>
      <c r="R9" s="13" t="s">
        <v>15</v>
      </c>
      <c r="S9" s="12"/>
      <c r="T9" s="13" t="s">
        <v>15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3"/>
      <c r="AL9" s="13"/>
      <c r="AM9" s="13"/>
      <c r="AN9" s="13"/>
      <c r="AO9" s="13"/>
      <c r="AP9" s="12"/>
      <c r="AQ9" s="12"/>
      <c r="AR9" s="12"/>
      <c r="AS9" s="12"/>
      <c r="AT9" s="12"/>
      <c r="AU9" s="12"/>
      <c r="AV9" s="12"/>
      <c r="AW9" s="12"/>
      <c r="AX9" s="12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</row>
    <row r="10" spans="1:111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  <c r="AL10" s="13"/>
      <c r="AM10" s="13"/>
      <c r="AN10" s="13"/>
      <c r="AO10" s="13"/>
      <c r="AP10" s="12"/>
      <c r="AQ10" s="12"/>
      <c r="AR10" s="12"/>
      <c r="AS10" s="12"/>
      <c r="AT10" s="12"/>
      <c r="AU10" s="12"/>
      <c r="AV10" s="12"/>
      <c r="AW10" s="12"/>
      <c r="AX10" s="12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1:111" x14ac:dyDescent="0.2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  <c r="AL11" s="13"/>
      <c r="AM11" s="13"/>
      <c r="AN11" s="13"/>
      <c r="AO11" s="13"/>
      <c r="AP11" s="12"/>
      <c r="AQ11" s="12"/>
      <c r="AR11" s="12"/>
      <c r="AS11" s="12"/>
      <c r="AT11" s="12"/>
      <c r="AU11" s="12"/>
      <c r="AV11" s="12"/>
      <c r="AW11" s="12"/>
      <c r="AX11" s="12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</row>
    <row r="12" spans="1:111" x14ac:dyDescent="0.2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3"/>
      <c r="AL12" s="13"/>
      <c r="AM12" s="13"/>
      <c r="AN12" s="13"/>
      <c r="AO12" s="13"/>
      <c r="AP12" s="12"/>
      <c r="AQ12" s="12"/>
      <c r="AR12" s="12"/>
      <c r="AS12" s="12"/>
      <c r="AT12" s="12"/>
      <c r="AU12" s="12"/>
      <c r="AV12" s="12"/>
      <c r="AW12" s="12"/>
      <c r="AX12" s="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</row>
    <row r="13" spans="1:111" x14ac:dyDescent="0.2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3"/>
      <c r="AL13" s="13"/>
      <c r="AM13" s="13"/>
      <c r="AN13" s="13"/>
      <c r="AO13" s="13"/>
      <c r="AP13" s="12"/>
      <c r="AQ13" s="12"/>
      <c r="AR13" s="12"/>
      <c r="AS13" s="12"/>
      <c r="AT13" s="12"/>
      <c r="AU13" s="12"/>
      <c r="AV13" s="12"/>
      <c r="AW13" s="12"/>
      <c r="AX13" s="12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1:111" x14ac:dyDescent="0.2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3"/>
      <c r="AL14" s="13"/>
      <c r="AM14" s="13"/>
      <c r="AN14" s="13"/>
      <c r="AO14" s="13"/>
      <c r="AP14" s="12"/>
      <c r="AQ14" s="12"/>
      <c r="AR14" s="12"/>
      <c r="AS14" s="12"/>
      <c r="AT14" s="12"/>
      <c r="AU14" s="12"/>
      <c r="AV14" s="12"/>
      <c r="AW14" s="12"/>
      <c r="AX14" s="12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</row>
    <row r="15" spans="1:111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3"/>
      <c r="AL15" s="13"/>
      <c r="AM15" s="13"/>
      <c r="AN15" s="13"/>
      <c r="AO15" s="13"/>
      <c r="AP15" s="12"/>
      <c r="AQ15" s="12"/>
      <c r="AR15" s="12"/>
      <c r="AS15" s="12"/>
      <c r="AT15" s="12"/>
      <c r="AU15" s="12"/>
      <c r="AV15" s="12"/>
      <c r="AW15" s="12"/>
      <c r="AX15" s="12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</row>
    <row r="16" spans="1:111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3"/>
      <c r="AL16" s="13"/>
      <c r="AM16" s="13"/>
      <c r="AN16" s="13"/>
      <c r="AO16" s="13"/>
      <c r="AP16" s="12"/>
      <c r="AQ16" s="12"/>
      <c r="AR16" s="12"/>
      <c r="AS16" s="12"/>
      <c r="AT16" s="12"/>
      <c r="AU16" s="12"/>
      <c r="AV16" s="12"/>
      <c r="AW16" s="12"/>
      <c r="AX16" s="12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</row>
    <row r="17" spans="2:91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3"/>
      <c r="AL17" s="13"/>
      <c r="AM17" s="13"/>
      <c r="AN17" s="13"/>
      <c r="AO17" s="13"/>
      <c r="AP17" s="12"/>
      <c r="AQ17" s="12"/>
      <c r="AR17" s="12"/>
      <c r="AS17" s="12"/>
      <c r="AT17" s="12"/>
      <c r="AU17" s="12"/>
      <c r="AV17" s="12"/>
      <c r="AW17" s="12"/>
      <c r="AX17" s="12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</row>
    <row r="18" spans="2:91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3"/>
      <c r="AL18" s="13"/>
      <c r="AM18" s="13"/>
      <c r="AN18" s="13"/>
      <c r="AO18" s="13"/>
      <c r="AP18" s="12"/>
      <c r="AQ18" s="12"/>
      <c r="AR18" s="12"/>
      <c r="AS18" s="12"/>
      <c r="AT18" s="12"/>
      <c r="AU18" s="12"/>
      <c r="AV18" s="12"/>
      <c r="AW18" s="12"/>
      <c r="AX18" s="12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</row>
    <row r="19" spans="2:91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3"/>
      <c r="AL19" s="13"/>
      <c r="AM19" s="13"/>
      <c r="AN19" s="13"/>
      <c r="AO19" s="13"/>
      <c r="AP19" s="12"/>
      <c r="AQ19" s="12"/>
      <c r="AR19" s="12"/>
      <c r="AS19" s="12"/>
      <c r="AT19" s="12"/>
      <c r="AU19" s="12"/>
      <c r="AV19" s="12"/>
      <c r="AW19" s="12"/>
      <c r="AX19" s="12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</row>
    <row r="20" spans="2:91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3"/>
      <c r="AL20" s="13"/>
      <c r="AM20" s="13"/>
      <c r="AN20" s="13"/>
      <c r="AO20" s="13"/>
      <c r="AP20" s="12"/>
      <c r="AQ20" s="12"/>
      <c r="AR20" s="12"/>
      <c r="AS20" s="12"/>
      <c r="AT20" s="12"/>
      <c r="AU20" s="12"/>
      <c r="AV20" s="12"/>
      <c r="AW20" s="12"/>
      <c r="AX20" s="12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</row>
    <row r="21" spans="2:91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3"/>
      <c r="AL21" s="13"/>
      <c r="AM21" s="13"/>
      <c r="AN21" s="13"/>
      <c r="AO21" s="13"/>
      <c r="AP21" s="12"/>
      <c r="AQ21" s="12"/>
      <c r="AR21" s="12"/>
      <c r="AS21" s="12"/>
      <c r="AT21" s="12"/>
      <c r="AU21" s="12"/>
      <c r="AV21" s="12"/>
      <c r="AW21" s="12"/>
      <c r="AX21" s="12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</row>
    <row r="22" spans="2:9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3"/>
      <c r="AL22" s="13"/>
      <c r="AM22" s="13"/>
      <c r="AN22" s="13"/>
      <c r="AO22" s="13"/>
      <c r="AP22" s="12"/>
      <c r="AQ22" s="12"/>
      <c r="AR22" s="12"/>
      <c r="AS22" s="12"/>
      <c r="AT22" s="12"/>
      <c r="AU22" s="12"/>
      <c r="AV22" s="12"/>
      <c r="AW22" s="12"/>
      <c r="AX22" s="12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</row>
    <row r="23" spans="2:91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3"/>
      <c r="AL23" s="13"/>
      <c r="AM23" s="13"/>
      <c r="AN23" s="13"/>
      <c r="AO23" s="13"/>
      <c r="AP23" s="12"/>
      <c r="AQ23" s="12"/>
      <c r="AR23" s="12"/>
      <c r="AS23" s="12"/>
      <c r="AT23" s="12"/>
      <c r="AU23" s="12"/>
      <c r="AV23" s="12"/>
      <c r="AW23" s="12"/>
      <c r="AX23" s="12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</row>
    <row r="24" spans="2:91" x14ac:dyDescent="0.2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3"/>
      <c r="AL24" s="13"/>
      <c r="AM24" s="13"/>
      <c r="AN24" s="13"/>
      <c r="AO24" s="13"/>
      <c r="AP24" s="12"/>
      <c r="AQ24" s="12"/>
      <c r="AR24" s="12"/>
      <c r="AS24" s="12"/>
      <c r="AT24" s="12"/>
      <c r="AU24" s="12"/>
      <c r="AV24" s="12"/>
      <c r="AW24" s="12"/>
      <c r="AX24" s="12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</row>
    <row r="25" spans="2:91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3"/>
      <c r="AL25" s="13"/>
      <c r="AM25" s="13"/>
      <c r="AN25" s="13"/>
      <c r="AO25" s="13"/>
      <c r="AP25" s="12"/>
      <c r="AQ25" s="12"/>
      <c r="AR25" s="12"/>
      <c r="AS25" s="12"/>
      <c r="AT25" s="12"/>
      <c r="AU25" s="12"/>
      <c r="AV25" s="12"/>
      <c r="AW25" s="12"/>
      <c r="AX25" s="12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</row>
    <row r="26" spans="2:91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3"/>
      <c r="AL26" s="13"/>
      <c r="AM26" s="13"/>
      <c r="AN26" s="13"/>
      <c r="AO26" s="13"/>
      <c r="AP26" s="12"/>
      <c r="AQ26" s="12"/>
      <c r="AR26" s="12"/>
      <c r="AS26" s="12"/>
      <c r="AT26" s="12"/>
      <c r="AU26" s="12"/>
      <c r="AV26" s="12"/>
      <c r="AW26" s="12"/>
      <c r="AX26" s="12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</row>
    <row r="27" spans="2:91" x14ac:dyDescent="0.2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3"/>
      <c r="AL27" s="13"/>
      <c r="AM27" s="13"/>
      <c r="AN27" s="13"/>
      <c r="AO27" s="13"/>
      <c r="AP27" s="12"/>
      <c r="AQ27" s="12"/>
      <c r="AR27" s="12"/>
      <c r="AS27" s="12"/>
      <c r="AT27" s="12"/>
      <c r="AU27" s="12"/>
      <c r="AV27" s="12"/>
      <c r="AW27" s="12"/>
      <c r="AX27" s="12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</row>
    <row r="28" spans="2:91" x14ac:dyDescent="0.2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3"/>
      <c r="AL28" s="13"/>
      <c r="AM28" s="13"/>
      <c r="AN28" s="13"/>
      <c r="AO28" s="13"/>
      <c r="AP28" s="12"/>
      <c r="AQ28" s="12"/>
      <c r="AR28" s="12"/>
      <c r="AS28" s="12"/>
      <c r="AT28" s="12"/>
      <c r="AU28" s="12"/>
      <c r="AV28" s="12"/>
      <c r="AW28" s="12"/>
      <c r="AX28" s="12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</row>
    <row r="29" spans="2:91" x14ac:dyDescent="0.2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3"/>
      <c r="AL29" s="13"/>
      <c r="AM29" s="13"/>
      <c r="AN29" s="13"/>
      <c r="AO29" s="13"/>
      <c r="AP29" s="12"/>
      <c r="AQ29" s="12"/>
      <c r="AR29" s="12"/>
      <c r="AS29" s="12"/>
      <c r="AT29" s="12"/>
      <c r="AU29" s="12"/>
      <c r="AV29" s="12"/>
      <c r="AW29" s="12"/>
      <c r="AX29" s="12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</row>
    <row r="30" spans="2:91" x14ac:dyDescent="0.2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3"/>
      <c r="AL30" s="13"/>
      <c r="AM30" s="13"/>
      <c r="AN30" s="13"/>
      <c r="AO30" s="13"/>
      <c r="AP30" s="12"/>
      <c r="AQ30" s="12"/>
      <c r="AR30" s="12"/>
      <c r="AS30" s="12"/>
      <c r="AT30" s="12"/>
      <c r="AU30" s="12"/>
      <c r="AV30" s="12"/>
      <c r="AW30" s="12"/>
      <c r="AX30" s="12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</row>
    <row r="31" spans="2:91" x14ac:dyDescent="0.2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  <c r="AL31" s="13"/>
      <c r="AM31" s="13"/>
      <c r="AN31" s="13"/>
      <c r="AO31" s="13"/>
      <c r="AP31" s="12"/>
      <c r="AQ31" s="12"/>
      <c r="AR31" s="12"/>
      <c r="AS31" s="12"/>
      <c r="AT31" s="12"/>
      <c r="AU31" s="12"/>
      <c r="AV31" s="12"/>
      <c r="AW31" s="12"/>
      <c r="AX31" s="12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</row>
    <row r="32" spans="2:91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  <c r="AL32" s="13"/>
      <c r="AM32" s="13"/>
      <c r="AN32" s="13"/>
      <c r="AO32" s="13"/>
      <c r="AP32" s="12"/>
      <c r="AQ32" s="12"/>
      <c r="AR32" s="12"/>
      <c r="AS32" s="12"/>
      <c r="AT32" s="12"/>
      <c r="AU32" s="12"/>
      <c r="AV32" s="12"/>
      <c r="AW32" s="12"/>
      <c r="AX32" s="12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</row>
    <row r="33" spans="2:91" x14ac:dyDescent="0.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  <c r="AL33" s="13"/>
      <c r="AM33" s="13"/>
      <c r="AN33" s="13"/>
      <c r="AO33" s="13"/>
      <c r="AP33" s="12"/>
      <c r="AQ33" s="12"/>
      <c r="AR33" s="12"/>
      <c r="AS33" s="12"/>
      <c r="AT33" s="12"/>
      <c r="AU33" s="12"/>
      <c r="AV33" s="12"/>
      <c r="AW33" s="12"/>
      <c r="AX33" s="12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</row>
    <row r="34" spans="2:91" x14ac:dyDescent="0.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  <c r="AL34" s="13"/>
      <c r="AM34" s="13"/>
      <c r="AN34" s="13"/>
      <c r="AO34" s="13"/>
      <c r="AP34" s="12"/>
      <c r="AQ34" s="12"/>
      <c r="AR34" s="12"/>
      <c r="AS34" s="12"/>
      <c r="AT34" s="12"/>
      <c r="AU34" s="12"/>
      <c r="AV34" s="12"/>
      <c r="AW34" s="12"/>
      <c r="AX34" s="12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</row>
    <row r="35" spans="2:91" x14ac:dyDescent="0.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3"/>
      <c r="AL35" s="13"/>
      <c r="AM35" s="13"/>
      <c r="AN35" s="13"/>
      <c r="AO35" s="13"/>
      <c r="AP35" s="12"/>
      <c r="AQ35" s="12"/>
      <c r="AR35" s="12"/>
      <c r="AS35" s="12"/>
      <c r="AT35" s="12"/>
      <c r="AU35" s="12"/>
      <c r="AV35" s="12"/>
      <c r="AW35" s="12"/>
      <c r="AX35" s="12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</row>
    <row r="36" spans="2:91" x14ac:dyDescent="0.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3"/>
      <c r="AL36" s="13"/>
      <c r="AM36" s="13"/>
      <c r="AN36" s="13"/>
      <c r="AO36" s="13"/>
      <c r="AP36" s="12"/>
      <c r="AQ36" s="12"/>
      <c r="AR36" s="12"/>
      <c r="AS36" s="12"/>
      <c r="AT36" s="12"/>
      <c r="AU36" s="12"/>
      <c r="AV36" s="12"/>
      <c r="AW36" s="12"/>
      <c r="AX36" s="12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</row>
    <row r="37" spans="2:91" x14ac:dyDescent="0.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3"/>
      <c r="AL37" s="13"/>
      <c r="AM37" s="13"/>
      <c r="AN37" s="13"/>
      <c r="AO37" s="13"/>
      <c r="AP37" s="12"/>
      <c r="AQ37" s="12"/>
      <c r="AR37" s="12"/>
      <c r="AS37" s="12"/>
      <c r="AT37" s="12"/>
      <c r="AU37" s="12"/>
      <c r="AV37" s="12"/>
      <c r="AW37" s="12"/>
      <c r="AX37" s="12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</row>
    <row r="38" spans="2:91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3"/>
      <c r="AL38" s="13"/>
      <c r="AM38" s="13"/>
      <c r="AN38" s="13"/>
      <c r="AO38" s="13"/>
      <c r="AP38" s="12"/>
      <c r="AQ38" s="12"/>
      <c r="AR38" s="12"/>
      <c r="AS38" s="12"/>
      <c r="AT38" s="12"/>
      <c r="AU38" s="12"/>
      <c r="AV38" s="12"/>
      <c r="AW38" s="12"/>
      <c r="AX38" s="12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</row>
    <row r="39" spans="2:91" x14ac:dyDescent="0.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3"/>
      <c r="AL39" s="13"/>
      <c r="AM39" s="13"/>
      <c r="AN39" s="13"/>
      <c r="AO39" s="13"/>
      <c r="AP39" s="12"/>
      <c r="AQ39" s="12"/>
      <c r="AR39" s="12"/>
      <c r="AS39" s="12"/>
      <c r="AT39" s="12"/>
      <c r="AU39" s="12"/>
      <c r="AV39" s="12"/>
      <c r="AW39" s="12"/>
      <c r="AX39" s="12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</row>
    <row r="40" spans="2:91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3"/>
      <c r="AL40" s="13"/>
      <c r="AM40" s="13"/>
      <c r="AN40" s="13"/>
      <c r="AO40" s="13"/>
      <c r="AP40" s="12"/>
      <c r="AQ40" s="12"/>
      <c r="AR40" s="12"/>
      <c r="AS40" s="12"/>
      <c r="AT40" s="12"/>
      <c r="AU40" s="12"/>
      <c r="AV40" s="12"/>
      <c r="AW40" s="12"/>
      <c r="AX40" s="12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</row>
    <row r="41" spans="2:9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3"/>
      <c r="AL41" s="13"/>
      <c r="AM41" s="13"/>
      <c r="AN41" s="13"/>
      <c r="AO41" s="13"/>
      <c r="AP41" s="12"/>
      <c r="AQ41" s="12"/>
      <c r="AR41" s="12"/>
      <c r="AS41" s="12"/>
      <c r="AT41" s="12"/>
      <c r="AU41" s="12"/>
      <c r="AV41" s="12"/>
      <c r="AW41" s="12"/>
      <c r="AX41" s="12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</row>
    <row r="42" spans="2:9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3"/>
      <c r="AL42" s="13"/>
      <c r="AM42" s="13"/>
      <c r="AN42" s="13"/>
      <c r="AO42" s="13"/>
      <c r="AP42" s="12"/>
      <c r="AQ42" s="12"/>
      <c r="AR42" s="12"/>
      <c r="AS42" s="12"/>
      <c r="AT42" s="12"/>
      <c r="AU42" s="12"/>
      <c r="AV42" s="12"/>
      <c r="AW42" s="12"/>
      <c r="AX42" s="12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</row>
    <row r="43" spans="2:9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3"/>
      <c r="AL43" s="13"/>
      <c r="AM43" s="13"/>
      <c r="AN43" s="13"/>
      <c r="AO43" s="13"/>
      <c r="AP43" s="12"/>
      <c r="AQ43" s="12"/>
      <c r="AR43" s="12"/>
      <c r="AS43" s="12"/>
      <c r="AT43" s="12"/>
      <c r="AU43" s="12"/>
      <c r="AV43" s="12"/>
      <c r="AW43" s="12"/>
      <c r="AX43" s="12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</row>
    <row r="44" spans="2:91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3"/>
      <c r="AL44" s="13"/>
      <c r="AM44" s="13"/>
      <c r="AN44" s="13"/>
      <c r="AO44" s="13"/>
      <c r="AP44" s="12"/>
      <c r="AQ44" s="12"/>
      <c r="AR44" s="12"/>
      <c r="AS44" s="12"/>
      <c r="AT44" s="12"/>
      <c r="AU44" s="12"/>
      <c r="AV44" s="12"/>
      <c r="AW44" s="12"/>
      <c r="AX44" s="12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</row>
    <row r="45" spans="2:91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3"/>
      <c r="AL45" s="13"/>
      <c r="AM45" s="13"/>
      <c r="AN45" s="13"/>
      <c r="AO45" s="13"/>
      <c r="AP45" s="12"/>
      <c r="AQ45" s="12"/>
      <c r="AR45" s="12"/>
      <c r="AS45" s="12"/>
      <c r="AT45" s="12"/>
      <c r="AU45" s="12"/>
      <c r="AV45" s="12"/>
      <c r="AW45" s="12"/>
      <c r="AX45" s="12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</row>
    <row r="46" spans="2:91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3"/>
      <c r="AL46" s="13"/>
      <c r="AM46" s="13"/>
      <c r="AN46" s="13"/>
      <c r="AO46" s="13"/>
      <c r="AP46" s="12"/>
      <c r="AQ46" s="12"/>
      <c r="AR46" s="12"/>
      <c r="AS46" s="12"/>
      <c r="AT46" s="12"/>
      <c r="AU46" s="12"/>
      <c r="AV46" s="12"/>
      <c r="AW46" s="12"/>
      <c r="AX46" s="12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</row>
    <row r="47" spans="2:91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3"/>
      <c r="AL47" s="13"/>
      <c r="AM47" s="13"/>
      <c r="AN47" s="13"/>
      <c r="AO47" s="13"/>
      <c r="AP47" s="12"/>
      <c r="AQ47" s="12"/>
      <c r="AR47" s="12"/>
      <c r="AS47" s="12"/>
      <c r="AT47" s="12"/>
      <c r="AU47" s="12"/>
      <c r="AV47" s="12"/>
      <c r="AW47" s="12"/>
      <c r="AX47" s="12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</row>
    <row r="48" spans="2:91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3"/>
      <c r="AL48" s="13"/>
      <c r="AM48" s="13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</row>
    <row r="49" spans="2:91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3"/>
      <c r="AL49" s="13"/>
      <c r="AM49" s="13"/>
      <c r="AN49" s="13"/>
      <c r="AO49" s="13"/>
      <c r="AP49" s="12"/>
      <c r="AQ49" s="12"/>
      <c r="AR49" s="12"/>
      <c r="AS49" s="12"/>
      <c r="AT49" s="12"/>
      <c r="AU49" s="12"/>
      <c r="AV49" s="12"/>
      <c r="AW49" s="12"/>
      <c r="AX49" s="12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</row>
    <row r="50" spans="2:91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3"/>
      <c r="AL50" s="13"/>
      <c r="AM50" s="13"/>
      <c r="AN50" s="13"/>
      <c r="AO50" s="13"/>
      <c r="AP50" s="12"/>
      <c r="AQ50" s="12"/>
      <c r="AR50" s="12"/>
      <c r="AS50" s="12"/>
      <c r="AT50" s="12"/>
      <c r="AU50" s="12"/>
      <c r="AV50" s="12"/>
      <c r="AW50" s="12"/>
      <c r="AX50" s="12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</row>
    <row r="51" spans="2:91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3"/>
      <c r="AL51" s="13"/>
      <c r="AM51" s="13"/>
      <c r="AN51" s="13"/>
      <c r="AO51" s="13"/>
      <c r="AP51" s="12"/>
      <c r="AQ51" s="12"/>
      <c r="AR51" s="12"/>
      <c r="AS51" s="12"/>
      <c r="AT51" s="12"/>
      <c r="AU51" s="12"/>
      <c r="AV51" s="12"/>
      <c r="AW51" s="12"/>
      <c r="AX51" s="12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</row>
    <row r="52" spans="2:91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3"/>
      <c r="AL52" s="13"/>
      <c r="AM52" s="13"/>
      <c r="AN52" s="13"/>
      <c r="AO52" s="13"/>
      <c r="AP52" s="12"/>
      <c r="AQ52" s="12"/>
      <c r="AR52" s="12"/>
      <c r="AS52" s="12"/>
      <c r="AT52" s="12"/>
      <c r="AU52" s="12"/>
      <c r="AV52" s="12"/>
      <c r="AW52" s="12"/>
      <c r="AX52" s="12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</row>
    <row r="53" spans="2:91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3"/>
      <c r="AL53" s="13"/>
      <c r="AM53" s="13"/>
      <c r="AN53" s="13"/>
      <c r="AO53" s="13"/>
      <c r="AP53" s="12"/>
      <c r="AQ53" s="12"/>
      <c r="AR53" s="12"/>
      <c r="AS53" s="12"/>
      <c r="AT53" s="12"/>
      <c r="AU53" s="12"/>
      <c r="AV53" s="12"/>
      <c r="AW53" s="12"/>
      <c r="AX53" s="12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</row>
    <row r="54" spans="2:91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3"/>
      <c r="AL54" s="13"/>
      <c r="AM54" s="13"/>
      <c r="AN54" s="13"/>
      <c r="AO54" s="13"/>
      <c r="AP54" s="12"/>
      <c r="AQ54" s="12"/>
      <c r="AR54" s="12"/>
      <c r="AS54" s="12"/>
      <c r="AT54" s="12"/>
      <c r="AU54" s="12"/>
      <c r="AV54" s="12"/>
      <c r="AW54" s="12"/>
      <c r="AX54" s="12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</row>
    <row r="55" spans="2:91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3"/>
      <c r="AL55" s="13"/>
      <c r="AM55" s="13"/>
      <c r="AN55" s="13"/>
      <c r="AO55" s="13"/>
      <c r="AP55" s="12"/>
      <c r="AQ55" s="12"/>
      <c r="AR55" s="12"/>
      <c r="AS55" s="12"/>
      <c r="AT55" s="12"/>
      <c r="AU55" s="12"/>
      <c r="AV55" s="12"/>
      <c r="AW55" s="12"/>
      <c r="AX55" s="12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</row>
    <row r="56" spans="2:91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3"/>
      <c r="AL56" s="13"/>
      <c r="AM56" s="13"/>
      <c r="AN56" s="13"/>
      <c r="AO56" s="13"/>
      <c r="AP56" s="12"/>
      <c r="AQ56" s="12"/>
      <c r="AR56" s="12"/>
      <c r="AS56" s="12"/>
      <c r="AT56" s="12"/>
      <c r="AU56" s="12"/>
      <c r="AV56" s="12"/>
      <c r="AW56" s="12"/>
      <c r="AX56" s="12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</row>
    <row r="57" spans="2:9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3"/>
      <c r="AM57" s="13"/>
      <c r="AN57" s="13"/>
      <c r="AO57" s="13"/>
      <c r="AP57" s="12"/>
      <c r="AQ57" s="12"/>
      <c r="AR57" s="12"/>
      <c r="AS57" s="12"/>
      <c r="AT57" s="12"/>
      <c r="AU57" s="12"/>
      <c r="AV57" s="12"/>
      <c r="AW57" s="12"/>
      <c r="AX57" s="12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</row>
    <row r="58" spans="2:9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3"/>
      <c r="AL58" s="13"/>
      <c r="AM58" s="13"/>
      <c r="AN58" s="13"/>
      <c r="AO58" s="13"/>
      <c r="AP58" s="12"/>
      <c r="AQ58" s="12"/>
      <c r="AR58" s="12"/>
      <c r="AS58" s="12"/>
      <c r="AT58" s="12"/>
      <c r="AU58" s="12"/>
      <c r="AV58" s="12"/>
      <c r="AW58" s="12"/>
      <c r="AX58" s="12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</row>
    <row r="59" spans="2:91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3"/>
      <c r="AL59" s="13"/>
      <c r="AM59" s="13"/>
      <c r="AN59" s="13"/>
      <c r="AO59" s="13"/>
      <c r="AP59" s="12"/>
      <c r="AQ59" s="12"/>
      <c r="AR59" s="12"/>
      <c r="AS59" s="12"/>
      <c r="AT59" s="12"/>
      <c r="AU59" s="12"/>
      <c r="AV59" s="12"/>
      <c r="AW59" s="12"/>
      <c r="AX59" s="12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</row>
    <row r="60" spans="2:91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3"/>
      <c r="AL60" s="13"/>
      <c r="AM60" s="13"/>
      <c r="AN60" s="13"/>
      <c r="AO60" s="13"/>
      <c r="AP60" s="12"/>
      <c r="AQ60" s="12"/>
      <c r="AR60" s="12"/>
      <c r="AS60" s="12"/>
      <c r="AT60" s="12"/>
      <c r="AU60" s="12"/>
      <c r="AV60" s="12"/>
      <c r="AW60" s="12"/>
      <c r="AX60" s="12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</row>
    <row r="61" spans="2:91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3"/>
      <c r="AL61" s="13"/>
      <c r="AM61" s="13"/>
      <c r="AN61" s="13"/>
      <c r="AO61" s="13"/>
      <c r="AP61" s="12"/>
      <c r="AQ61" s="12"/>
      <c r="AR61" s="12"/>
      <c r="AS61" s="12"/>
      <c r="AT61" s="12"/>
      <c r="AU61" s="12"/>
      <c r="AV61" s="12"/>
      <c r="AW61" s="12"/>
      <c r="AX61" s="12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</row>
    <row r="62" spans="2:9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3"/>
      <c r="AL62" s="13"/>
      <c r="AM62" s="13"/>
      <c r="AN62" s="13"/>
      <c r="AO62" s="13"/>
      <c r="AP62" s="12"/>
      <c r="AQ62" s="12"/>
      <c r="AR62" s="12"/>
      <c r="AS62" s="12"/>
      <c r="AT62" s="12"/>
      <c r="AU62" s="12"/>
      <c r="AV62" s="12"/>
      <c r="AW62" s="12"/>
      <c r="AX62" s="12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</row>
    <row r="63" spans="2:9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3"/>
      <c r="AL63" s="13"/>
      <c r="AM63" s="13"/>
      <c r="AN63" s="13"/>
      <c r="AO63" s="13"/>
      <c r="AP63" s="12"/>
      <c r="AQ63" s="12"/>
      <c r="AR63" s="12"/>
      <c r="AS63" s="12"/>
      <c r="AT63" s="12"/>
      <c r="AU63" s="12"/>
      <c r="AV63" s="12"/>
      <c r="AW63" s="12"/>
      <c r="AX63" s="12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</row>
    <row r="64" spans="2:9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3"/>
      <c r="AL64" s="13"/>
      <c r="AM64" s="13"/>
      <c r="AN64" s="13"/>
      <c r="AO64" s="13"/>
      <c r="AP64" s="12"/>
      <c r="AQ64" s="12"/>
      <c r="AR64" s="12"/>
      <c r="AS64" s="12"/>
      <c r="AT64" s="12"/>
      <c r="AU64" s="12"/>
      <c r="AV64" s="12"/>
      <c r="AW64" s="12"/>
      <c r="AX64" s="12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</row>
    <row r="65" spans="2:91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3"/>
      <c r="AL65" s="13"/>
      <c r="AM65" s="13"/>
      <c r="AN65" s="13"/>
      <c r="AO65" s="13"/>
      <c r="AP65" s="12"/>
      <c r="AQ65" s="12"/>
      <c r="AR65" s="12"/>
      <c r="AS65" s="12"/>
      <c r="AT65" s="12"/>
      <c r="AU65" s="12"/>
      <c r="AV65" s="12"/>
      <c r="AW65" s="12"/>
      <c r="AX65" s="12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</row>
    <row r="66" spans="2:91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3"/>
      <c r="AL66" s="13"/>
      <c r="AM66" s="13"/>
      <c r="AN66" s="13"/>
      <c r="AO66" s="13"/>
      <c r="AP66" s="12"/>
      <c r="AQ66" s="12"/>
      <c r="AR66" s="12"/>
      <c r="AS66" s="12"/>
      <c r="AT66" s="12"/>
      <c r="AU66" s="12"/>
      <c r="AV66" s="12"/>
      <c r="AW66" s="12"/>
      <c r="AX66" s="12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</row>
    <row r="67" spans="2:91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3"/>
      <c r="AL67" s="13"/>
      <c r="AM67" s="13"/>
      <c r="AN67" s="13"/>
      <c r="AO67" s="13"/>
      <c r="AP67" s="12"/>
      <c r="AQ67" s="12"/>
      <c r="AR67" s="12"/>
      <c r="AS67" s="12"/>
      <c r="AT67" s="12"/>
      <c r="AU67" s="12"/>
      <c r="AV67" s="12"/>
      <c r="AW67" s="12"/>
      <c r="AX67" s="12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</row>
    <row r="68" spans="2:91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3"/>
      <c r="AL68" s="13"/>
      <c r="AM68" s="13"/>
      <c r="AN68" s="13"/>
      <c r="AO68" s="13"/>
      <c r="AP68" s="12"/>
      <c r="AQ68" s="12"/>
      <c r="AR68" s="12"/>
      <c r="AS68" s="12"/>
      <c r="AT68" s="12"/>
      <c r="AU68" s="12"/>
      <c r="AV68" s="12"/>
      <c r="AW68" s="12"/>
      <c r="AX68" s="12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</row>
    <row r="69" spans="2:91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3"/>
      <c r="AL69" s="13"/>
      <c r="AM69" s="13"/>
      <c r="AN69" s="13"/>
      <c r="AO69" s="13"/>
      <c r="AP69" s="12"/>
      <c r="AQ69" s="12"/>
      <c r="AR69" s="12"/>
      <c r="AS69" s="12"/>
      <c r="AT69" s="12"/>
      <c r="AU69" s="12"/>
      <c r="AV69" s="12"/>
      <c r="AW69" s="12"/>
      <c r="AX69" s="12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</row>
    <row r="70" spans="2:91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3"/>
      <c r="AL70" s="13"/>
      <c r="AM70" s="13"/>
      <c r="AN70" s="13"/>
      <c r="AO70" s="13"/>
      <c r="AP70" s="12"/>
      <c r="AQ70" s="12"/>
      <c r="AR70" s="12"/>
      <c r="AS70" s="12"/>
      <c r="AT70" s="12"/>
      <c r="AU70" s="12"/>
      <c r="AV70" s="12"/>
      <c r="AW70" s="12"/>
      <c r="AX70" s="12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</row>
    <row r="71" spans="2:9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/>
      <c r="AL71" s="13"/>
      <c r="AM71" s="13"/>
      <c r="AN71" s="13"/>
      <c r="AO71" s="13"/>
      <c r="AP71" s="12"/>
      <c r="AQ71" s="12"/>
      <c r="AR71" s="12"/>
      <c r="AS71" s="12"/>
      <c r="AT71" s="12"/>
      <c r="AU71" s="12"/>
      <c r="AV71" s="12"/>
      <c r="AW71" s="12"/>
      <c r="AX71" s="12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</row>
    <row r="72" spans="2:91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3"/>
      <c r="AL72" s="13"/>
      <c r="AM72" s="13"/>
      <c r="AN72" s="13"/>
      <c r="AO72" s="13"/>
      <c r="AP72" s="12"/>
      <c r="AQ72" s="12"/>
      <c r="AR72" s="12"/>
      <c r="AS72" s="12"/>
      <c r="AT72" s="12"/>
      <c r="AU72" s="12"/>
      <c r="AV72" s="12"/>
      <c r="AW72" s="12"/>
      <c r="AX72" s="12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</row>
    <row r="73" spans="2:91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3"/>
      <c r="AL73" s="13"/>
      <c r="AM73" s="13"/>
      <c r="AN73" s="13"/>
      <c r="AO73" s="13"/>
      <c r="AP73" s="12"/>
      <c r="AQ73" s="12"/>
      <c r="AR73" s="12"/>
      <c r="AS73" s="12"/>
      <c r="AT73" s="12"/>
      <c r="AU73" s="12"/>
      <c r="AV73" s="12"/>
      <c r="AW73" s="12"/>
      <c r="AX73" s="12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</row>
    <row r="74" spans="2:91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3"/>
      <c r="AL74" s="13"/>
      <c r="AM74" s="13"/>
      <c r="AN74" s="13"/>
      <c r="AO74" s="13"/>
      <c r="AP74" s="12"/>
      <c r="AQ74" s="12"/>
      <c r="AR74" s="12"/>
      <c r="AS74" s="12"/>
      <c r="AT74" s="12"/>
      <c r="AU74" s="12"/>
      <c r="AV74" s="12"/>
      <c r="AW74" s="12"/>
      <c r="AX74" s="12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</row>
    <row r="75" spans="2:91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3"/>
      <c r="AL75" s="13"/>
      <c r="AM75" s="13"/>
      <c r="AN75" s="13"/>
      <c r="AO75" s="13"/>
      <c r="AP75" s="12"/>
      <c r="AQ75" s="12"/>
      <c r="AR75" s="12"/>
      <c r="AS75" s="12"/>
      <c r="AT75" s="12"/>
      <c r="AU75" s="12"/>
      <c r="AV75" s="12"/>
      <c r="AW75" s="12"/>
      <c r="AX75" s="12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</row>
    <row r="76" spans="2:91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3"/>
      <c r="AL76" s="13"/>
      <c r="AM76" s="13"/>
      <c r="AN76" s="13"/>
      <c r="AO76" s="13"/>
      <c r="AP76" s="12"/>
      <c r="AQ76" s="12"/>
      <c r="AR76" s="12"/>
      <c r="AS76" s="12"/>
      <c r="AT76" s="12"/>
      <c r="AU76" s="12"/>
      <c r="AV76" s="12"/>
      <c r="AW76" s="12"/>
      <c r="AX76" s="12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</row>
    <row r="77" spans="2:91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3"/>
      <c r="AL77" s="13"/>
      <c r="AM77" s="13"/>
      <c r="AN77" s="13"/>
      <c r="AO77" s="13"/>
      <c r="AP77" s="12"/>
      <c r="AQ77" s="12"/>
      <c r="AR77" s="12"/>
      <c r="AS77" s="12"/>
      <c r="AT77" s="12"/>
      <c r="AU77" s="12"/>
      <c r="AV77" s="12"/>
      <c r="AW77" s="12"/>
      <c r="AX77" s="12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</row>
    <row r="78" spans="2:91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3"/>
      <c r="AL78" s="13"/>
      <c r="AM78" s="13"/>
      <c r="AN78" s="13"/>
      <c r="AO78" s="13"/>
      <c r="AP78" s="12"/>
      <c r="AQ78" s="12"/>
      <c r="AR78" s="12"/>
      <c r="AS78" s="12"/>
      <c r="AT78" s="12"/>
      <c r="AU78" s="12"/>
      <c r="AV78" s="12"/>
      <c r="AW78" s="12"/>
      <c r="AX78" s="12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</row>
    <row r="79" spans="2:91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3"/>
      <c r="AL79" s="13"/>
      <c r="AM79" s="13"/>
      <c r="AN79" s="13"/>
      <c r="AO79" s="13"/>
      <c r="AP79" s="12"/>
      <c r="AQ79" s="12"/>
      <c r="AR79" s="12"/>
      <c r="AS79" s="12"/>
      <c r="AT79" s="12"/>
      <c r="AU79" s="12"/>
      <c r="AV79" s="12"/>
      <c r="AW79" s="12"/>
      <c r="AX79" s="12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</row>
    <row r="80" spans="2:91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3"/>
      <c r="AL80" s="13"/>
      <c r="AM80" s="13"/>
      <c r="AN80" s="13"/>
      <c r="AO80" s="13"/>
      <c r="AP80" s="12"/>
      <c r="AQ80" s="12"/>
      <c r="AR80" s="12"/>
      <c r="AS80" s="12"/>
      <c r="AT80" s="12"/>
      <c r="AU80" s="12"/>
      <c r="AV80" s="12"/>
      <c r="AW80" s="12"/>
      <c r="AX80" s="12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</row>
    <row r="81" spans="2:91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3"/>
      <c r="AL81" s="13"/>
      <c r="AM81" s="13"/>
      <c r="AN81" s="13"/>
      <c r="AO81" s="13"/>
      <c r="AP81" s="12"/>
      <c r="AQ81" s="12"/>
      <c r="AR81" s="12"/>
      <c r="AS81" s="12"/>
      <c r="AT81" s="12"/>
      <c r="AU81" s="12"/>
      <c r="AV81" s="12"/>
      <c r="AW81" s="12"/>
      <c r="AX81" s="12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</row>
    <row r="82" spans="2:91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3"/>
      <c r="AL82" s="13"/>
      <c r="AM82" s="13"/>
      <c r="AN82" s="13"/>
      <c r="AO82" s="13"/>
      <c r="AP82" s="12"/>
      <c r="AQ82" s="12"/>
      <c r="AR82" s="12"/>
      <c r="AS82" s="12"/>
      <c r="AT82" s="12"/>
      <c r="AU82" s="12"/>
      <c r="AV82" s="12"/>
      <c r="AW82" s="12"/>
      <c r="AX82" s="12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</row>
    <row r="83" spans="2:91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3"/>
      <c r="AL83" s="13"/>
      <c r="AM83" s="13"/>
      <c r="AN83" s="13"/>
      <c r="AO83" s="13"/>
      <c r="AP83" s="12"/>
      <c r="AQ83" s="12"/>
      <c r="AR83" s="12"/>
      <c r="AS83" s="12"/>
      <c r="AT83" s="12"/>
      <c r="AU83" s="12"/>
      <c r="AV83" s="12"/>
      <c r="AW83" s="12"/>
      <c r="AX83" s="12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</row>
    <row r="84" spans="2:91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3"/>
      <c r="AL84" s="13"/>
      <c r="AM84" s="13"/>
      <c r="AN84" s="13"/>
      <c r="AO84" s="13"/>
      <c r="AP84" s="12"/>
      <c r="AQ84" s="12"/>
      <c r="AR84" s="12"/>
      <c r="AS84" s="12"/>
      <c r="AT84" s="12"/>
      <c r="AU84" s="12"/>
      <c r="AV84" s="12"/>
      <c r="AW84" s="12"/>
      <c r="AX84" s="12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</row>
    <row r="85" spans="2:91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3"/>
      <c r="AL85" s="13"/>
      <c r="AM85" s="13"/>
      <c r="AN85" s="13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</row>
    <row r="86" spans="2:91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3"/>
      <c r="AL86" s="13"/>
      <c r="AM86" s="13"/>
      <c r="AN86" s="13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</row>
    <row r="87" spans="2:91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3"/>
      <c r="AL87" s="13"/>
      <c r="AM87" s="13"/>
      <c r="AN87" s="13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</row>
    <row r="88" spans="2:91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3"/>
      <c r="AL88" s="13"/>
      <c r="AM88" s="13"/>
      <c r="AN88" s="13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</row>
    <row r="89" spans="2:91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3"/>
      <c r="AL89" s="13"/>
      <c r="AM89" s="13"/>
      <c r="AN89" s="13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</row>
    <row r="90" spans="2:91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3"/>
      <c r="AL90" s="13"/>
      <c r="AM90" s="13"/>
      <c r="AN90" s="13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</row>
    <row r="91" spans="2:91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3"/>
      <c r="AL91" s="13"/>
      <c r="AM91" s="13"/>
      <c r="AN91" s="13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</row>
    <row r="92" spans="2:91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3"/>
      <c r="AL92" s="13"/>
      <c r="AM92" s="13"/>
      <c r="AN92" s="13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</row>
    <row r="93" spans="2:91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3"/>
      <c r="AL93" s="13"/>
      <c r="AM93" s="13"/>
      <c r="AN93" s="13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</row>
    <row r="94" spans="2:91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3"/>
      <c r="AL94" s="13"/>
      <c r="AM94" s="13"/>
      <c r="AN94" s="13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</row>
    <row r="95" spans="2:91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3"/>
      <c r="AL95" s="13"/>
      <c r="AM95" s="13"/>
      <c r="AN95" s="13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</row>
    <row r="96" spans="2:91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3"/>
      <c r="AL96" s="13"/>
      <c r="AM96" s="13"/>
      <c r="AN96" s="13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</row>
    <row r="97" spans="2:91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3"/>
      <c r="AL97" s="13"/>
      <c r="AM97" s="13"/>
      <c r="AN97" s="13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</row>
    <row r="98" spans="2:91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3"/>
      <c r="AL98" s="13"/>
      <c r="AM98" s="13"/>
      <c r="AN98" s="13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</row>
    <row r="99" spans="2:91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3"/>
      <c r="AL99" s="13"/>
      <c r="AM99" s="13"/>
      <c r="AN99" s="13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</row>
    <row r="100" spans="2:91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3"/>
      <c r="AL100" s="13"/>
      <c r="AM100" s="13"/>
      <c r="AN100" s="13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</row>
    <row r="101" spans="2:91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3"/>
      <c r="AL101" s="13"/>
      <c r="AM101" s="13"/>
      <c r="AN101" s="13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</row>
    <row r="102" spans="2:91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3"/>
      <c r="AL102" s="13"/>
      <c r="AM102" s="13"/>
      <c r="AN102" s="13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</row>
    <row r="103" spans="2:91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3"/>
      <c r="AL103" s="13"/>
      <c r="AM103" s="13"/>
      <c r="AN103" s="13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</row>
    <row r="104" spans="2:91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3"/>
      <c r="AL104" s="13"/>
      <c r="AM104" s="13"/>
      <c r="AN104" s="13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</row>
    <row r="105" spans="2:91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3"/>
      <c r="AL105" s="13"/>
      <c r="AM105" s="13"/>
      <c r="AN105" s="13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</row>
    <row r="106" spans="2:91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3"/>
      <c r="AL106" s="13"/>
      <c r="AM106" s="13"/>
      <c r="AN106" s="13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</row>
    <row r="107" spans="2:91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3"/>
      <c r="AL107" s="13"/>
      <c r="AM107" s="13"/>
      <c r="AN107" s="13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</row>
    <row r="108" spans="2:91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3"/>
      <c r="AL108" s="13"/>
      <c r="AM108" s="13"/>
      <c r="AN108" s="13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</row>
    <row r="109" spans="2:91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3"/>
      <c r="AL109" s="13"/>
      <c r="AM109" s="13"/>
      <c r="AN109" s="13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</row>
    <row r="110" spans="2:91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3"/>
      <c r="AL110" s="13"/>
      <c r="AM110" s="13"/>
      <c r="AN110" s="13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</row>
    <row r="111" spans="2:91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3"/>
      <c r="AL111" s="13"/>
      <c r="AM111" s="13"/>
      <c r="AN111" s="13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</row>
    <row r="112" spans="2:91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3"/>
      <c r="AL112" s="13"/>
      <c r="AM112" s="13"/>
      <c r="AN112" s="13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</row>
    <row r="113" spans="2:91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3"/>
      <c r="AL113" s="13"/>
      <c r="AM113" s="13"/>
      <c r="AN113" s="13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</row>
    <row r="114" spans="2:91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3"/>
      <c r="AL114" s="13"/>
      <c r="AM114" s="13"/>
      <c r="AN114" s="13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</row>
    <row r="115" spans="2:91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3"/>
      <c r="AL115" s="13"/>
      <c r="AM115" s="13"/>
      <c r="AN115" s="13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</row>
    <row r="116" spans="2:91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3"/>
      <c r="AL116" s="13"/>
      <c r="AM116" s="13"/>
      <c r="AN116" s="13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</row>
    <row r="117" spans="2:91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3"/>
      <c r="AL117" s="13"/>
      <c r="AM117" s="13"/>
      <c r="AN117" s="13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</row>
    <row r="118" spans="2:91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3"/>
      <c r="AL118" s="13"/>
      <c r="AM118" s="13"/>
      <c r="AN118" s="13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</row>
    <row r="119" spans="2:91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3"/>
      <c r="AL119" s="13"/>
      <c r="AM119" s="13"/>
      <c r="AN119" s="13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</row>
    <row r="120" spans="2:91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3"/>
      <c r="AL120" s="13"/>
      <c r="AM120" s="13"/>
      <c r="AN120" s="13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</row>
    <row r="121" spans="2:91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3"/>
      <c r="AL121" s="13"/>
      <c r="AM121" s="13"/>
      <c r="AN121" s="13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</row>
    <row r="122" spans="2:91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3"/>
      <c r="AL122" s="13"/>
      <c r="AM122" s="13"/>
      <c r="AN122" s="13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</row>
    <row r="123" spans="2:91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3"/>
      <c r="AL123" s="13"/>
      <c r="AM123" s="13"/>
      <c r="AN123" s="13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</row>
    <row r="124" spans="2:91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3"/>
      <c r="AL124" s="13"/>
      <c r="AM124" s="13"/>
      <c r="AN124" s="13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</row>
    <row r="125" spans="2:91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3"/>
      <c r="AL125" s="13"/>
      <c r="AM125" s="13"/>
      <c r="AN125" s="13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</row>
    <row r="126" spans="2:91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3"/>
      <c r="AL126" s="13"/>
      <c r="AM126" s="13"/>
      <c r="AN126" s="13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</row>
    <row r="127" spans="2:91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3"/>
      <c r="AL127" s="13"/>
      <c r="AM127" s="13"/>
      <c r="AN127" s="13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</row>
    <row r="128" spans="2:91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3"/>
      <c r="AL128" s="13"/>
      <c r="AM128" s="13"/>
      <c r="AN128" s="13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</row>
    <row r="129" spans="2:91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3"/>
      <c r="AL129" s="13"/>
      <c r="AM129" s="13"/>
      <c r="AN129" s="13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</row>
    <row r="130" spans="2:91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3"/>
      <c r="AL130" s="13"/>
      <c r="AM130" s="13"/>
      <c r="AN130" s="13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</row>
    <row r="131" spans="2:91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3"/>
      <c r="AL131" s="13"/>
      <c r="AM131" s="13"/>
      <c r="AN131" s="13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</row>
    <row r="132" spans="2:91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3"/>
      <c r="AL132" s="13"/>
      <c r="AM132" s="13"/>
      <c r="AN132" s="13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</row>
    <row r="133" spans="2:91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3"/>
      <c r="AL133" s="13"/>
      <c r="AM133" s="13"/>
      <c r="AN133" s="13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</row>
    <row r="134" spans="2:9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3"/>
      <c r="AL134" s="13"/>
      <c r="AM134" s="13"/>
      <c r="AN134" s="13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</row>
    <row r="135" spans="2:9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3"/>
      <c r="AL135" s="13"/>
      <c r="AM135" s="13"/>
      <c r="AN135" s="13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</row>
    <row r="136" spans="2:9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3"/>
      <c r="AL136" s="13"/>
      <c r="AM136" s="13"/>
      <c r="AN136" s="13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</row>
    <row r="137" spans="2:9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3"/>
      <c r="AL137" s="13"/>
      <c r="AM137" s="13"/>
      <c r="AN137" s="13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</row>
    <row r="138" spans="2:9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3"/>
      <c r="AL138" s="13"/>
      <c r="AM138" s="13"/>
      <c r="AN138" s="13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</row>
    <row r="139" spans="2:9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3"/>
      <c r="AL139" s="13"/>
      <c r="AM139" s="13"/>
      <c r="AN139" s="13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</row>
    <row r="140" spans="2:9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3"/>
      <c r="AL140" s="13"/>
      <c r="AM140" s="13"/>
      <c r="AN140" s="13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</row>
    <row r="141" spans="2:9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3"/>
      <c r="AL141" s="13"/>
      <c r="AM141" s="13"/>
      <c r="AN141" s="13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</row>
    <row r="142" spans="2:9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3"/>
      <c r="AL142" s="13"/>
      <c r="AM142" s="13"/>
      <c r="AN142" s="13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>
      <selection activeCell="A11" sqref="A11:A16"/>
    </sheetView>
  </sheetViews>
  <sheetFormatPr defaultRowHeight="12.75" x14ac:dyDescent="0.2"/>
  <cols>
    <col min="1" max="1" width="26.140625" bestFit="1" customWidth="1"/>
  </cols>
  <sheetData>
    <row r="1" spans="1:1" x14ac:dyDescent="0.2">
      <c r="A1" s="20" t="s">
        <v>9</v>
      </c>
    </row>
    <row r="2" spans="1:1" x14ac:dyDescent="0.2">
      <c r="A2" s="22" t="s">
        <v>13</v>
      </c>
    </row>
    <row r="3" spans="1:1" x14ac:dyDescent="0.2">
      <c r="A3" s="22" t="s">
        <v>14</v>
      </c>
    </row>
    <row r="4" spans="1:1" x14ac:dyDescent="0.2">
      <c r="A4" s="22" t="s">
        <v>18</v>
      </c>
    </row>
    <row r="5" spans="1:1" x14ac:dyDescent="0.2">
      <c r="A5" s="22" t="s">
        <v>17</v>
      </c>
    </row>
    <row r="6" spans="1:1" x14ac:dyDescent="0.2">
      <c r="A6" s="20" t="s">
        <v>10</v>
      </c>
    </row>
    <row r="7" spans="1:1" x14ac:dyDescent="0.2">
      <c r="A7" s="21" t="s">
        <v>7</v>
      </c>
    </row>
    <row r="8" spans="1:1" x14ac:dyDescent="0.2">
      <c r="A8" s="21" t="s">
        <v>8</v>
      </c>
    </row>
    <row r="9" spans="1:1" x14ac:dyDescent="0.2">
      <c r="A9" s="20" t="s">
        <v>11</v>
      </c>
    </row>
    <row r="10" spans="1:1" x14ac:dyDescent="0.2">
      <c r="A10" s="23" t="s">
        <v>57</v>
      </c>
    </row>
    <row r="11" spans="1:1" x14ac:dyDescent="0.2">
      <c r="A11" s="23" t="s">
        <v>58</v>
      </c>
    </row>
    <row r="12" spans="1:1" x14ac:dyDescent="0.2">
      <c r="A12" s="22" t="s">
        <v>59</v>
      </c>
    </row>
    <row r="13" spans="1:1" x14ac:dyDescent="0.2">
      <c r="A13" s="22" t="s">
        <v>60</v>
      </c>
    </row>
    <row r="14" spans="1:1" x14ac:dyDescent="0.2">
      <c r="A14" s="22" t="s">
        <v>61</v>
      </c>
    </row>
    <row r="15" spans="1:1" x14ac:dyDescent="0.2">
      <c r="A15" s="23" t="s">
        <v>62</v>
      </c>
    </row>
    <row r="16" spans="1:1" x14ac:dyDescent="0.2">
      <c r="A16" s="23" t="s">
        <v>56</v>
      </c>
    </row>
    <row r="17" spans="1:1" x14ac:dyDescent="0.2">
      <c r="A17" s="23"/>
    </row>
    <row r="18" spans="1:1" x14ac:dyDescent="0.2">
      <c r="A18" s="20" t="s">
        <v>12</v>
      </c>
    </row>
    <row r="19" spans="1:1" x14ac:dyDescent="0.2">
      <c r="A19" s="22" t="s">
        <v>20</v>
      </c>
    </row>
    <row r="20" spans="1:1" x14ac:dyDescent="0.2">
      <c r="A20" s="22" t="s">
        <v>23</v>
      </c>
    </row>
    <row r="21" spans="1:1" x14ac:dyDescent="0.2">
      <c r="A21" s="22" t="s">
        <v>24</v>
      </c>
    </row>
    <row r="22" spans="1:1" x14ac:dyDescent="0.2">
      <c r="A22" s="22" t="s">
        <v>25</v>
      </c>
    </row>
    <row r="23" spans="1:1" x14ac:dyDescent="0.2">
      <c r="A23" s="22" t="s">
        <v>22</v>
      </c>
    </row>
    <row r="24" spans="1:1" x14ac:dyDescent="0.2">
      <c r="A24" s="22" t="s">
        <v>31</v>
      </c>
    </row>
    <row r="25" spans="1:1" x14ac:dyDescent="0.2">
      <c r="A25" s="22" t="s">
        <v>29</v>
      </c>
    </row>
    <row r="26" spans="1:1" x14ac:dyDescent="0.2">
      <c r="A26" s="22" t="s">
        <v>30</v>
      </c>
    </row>
    <row r="27" spans="1:1" x14ac:dyDescent="0.2">
      <c r="A27" s="22" t="s">
        <v>32</v>
      </c>
    </row>
    <row r="28" spans="1:1" x14ac:dyDescent="0.2">
      <c r="A28" s="22" t="s">
        <v>41</v>
      </c>
    </row>
    <row r="29" spans="1:1" x14ac:dyDescent="0.2">
      <c r="A29" s="22" t="s">
        <v>27</v>
      </c>
    </row>
    <row r="30" spans="1:1" x14ac:dyDescent="0.2">
      <c r="A30" s="22" t="s">
        <v>28</v>
      </c>
    </row>
    <row r="31" spans="1:1" x14ac:dyDescent="0.2">
      <c r="A31" s="22" t="s">
        <v>26</v>
      </c>
    </row>
    <row r="32" spans="1:1" x14ac:dyDescent="0.2">
      <c r="A32" s="2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Actions &amp; Commitments</vt:lpstr>
      <vt:lpstr>Retrospective</vt:lpstr>
      <vt:lpstr>Lessons Learnt (Team)</vt:lpstr>
      <vt:lpstr>ATTENDANCE</vt:lpstr>
      <vt:lpstr>PARAMETERS</vt:lpstr>
      <vt:lpstr>States</vt:lpstr>
      <vt:lpstr>TEAM</vt:lpstr>
      <vt:lpstr>TOPICS</vt:lpstr>
      <vt:lpstr>VARIOUS</vt:lpstr>
    </vt:vector>
  </TitlesOfParts>
  <Company>TIBCO Software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rchan@cegep-heritage.qc.ca</dc:creator>
  <cp:lastModifiedBy>Administrator</cp:lastModifiedBy>
  <dcterms:created xsi:type="dcterms:W3CDTF">2011-01-18T17:04:07Z</dcterms:created>
  <dcterms:modified xsi:type="dcterms:W3CDTF">2022-02-14T21:58:29Z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