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20"/>
  <workbookPr/>
  <xr:revisionPtr revIDLastSave="0" documentId="8_{57C13E6D-62D1-5047-96B0-9DECD3EC3E00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zilnic" sheetId="1" r:id="rId1"/>
    <sheet name="lunar" sheetId="2" r:id="rId2"/>
    <sheet name="grafice" sheetId="3" r:id="rId3"/>
  </sheets>
  <definedNames>
    <definedName name="_xlnm._FilterDatabase" localSheetId="1" hidden="1">lunar!$E$1:$F$1</definedName>
    <definedName name="_xlnm._FilterDatabase" localSheetId="2" hidden="1">grafice!$A$2:$C$2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42" i="2"/>
  <c r="C26" i="2"/>
  <c r="C25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3" i="2"/>
  <c r="C44" i="2"/>
  <c r="C45" i="2"/>
  <c r="C46" i="2"/>
  <c r="H10" i="2"/>
  <c r="H7" i="2"/>
  <c r="H6" i="2"/>
  <c r="H4" i="2"/>
  <c r="H2" i="2"/>
  <c r="I2" i="2"/>
  <c r="C34" i="3"/>
  <c r="H39" i="2"/>
  <c r="I39" i="2"/>
  <c r="I4" i="2"/>
  <c r="H3" i="2"/>
  <c r="I3" i="2"/>
  <c r="H52" i="2"/>
  <c r="I52" i="2"/>
  <c r="H51" i="2"/>
  <c r="I51" i="2"/>
  <c r="H50" i="2"/>
  <c r="I50" i="2"/>
  <c r="H43" i="2"/>
  <c r="I43" i="2"/>
  <c r="H40" i="2"/>
  <c r="I40" i="2"/>
  <c r="H41" i="2"/>
  <c r="I41" i="2"/>
  <c r="H42" i="2"/>
  <c r="I42" i="2"/>
  <c r="H44" i="2"/>
  <c r="I44" i="2"/>
  <c r="H45" i="2"/>
  <c r="I45" i="2"/>
  <c r="H46" i="2"/>
  <c r="I46" i="2"/>
  <c r="H47" i="2"/>
  <c r="I47" i="2"/>
  <c r="H48" i="2"/>
  <c r="I48" i="2"/>
  <c r="H49" i="2"/>
  <c r="I49" i="2"/>
  <c r="H38" i="2"/>
  <c r="I38" i="2"/>
  <c r="H29" i="2"/>
  <c r="I29" i="2"/>
  <c r="H27" i="2"/>
  <c r="I27" i="2"/>
  <c r="H28" i="2"/>
  <c r="I28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26" i="2"/>
  <c r="I26" i="2"/>
  <c r="H16" i="2"/>
  <c r="I16" i="2"/>
  <c r="H15" i="2"/>
  <c r="I15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14" i="2"/>
  <c r="I14" i="2"/>
  <c r="H13" i="2"/>
  <c r="I13" i="2"/>
  <c r="H12" i="2"/>
  <c r="I12" i="2"/>
  <c r="H11" i="2"/>
  <c r="I11" i="2"/>
  <c r="I10" i="2"/>
  <c r="H9" i="2"/>
  <c r="I9" i="2"/>
  <c r="H8" i="2"/>
  <c r="I8" i="2"/>
  <c r="I7" i="2"/>
  <c r="I6" i="2"/>
  <c r="H5" i="2"/>
  <c r="I5" i="2"/>
</calcChain>
</file>

<file path=xl/sharedStrings.xml><?xml version="1.0" encoding="utf-8"?>
<sst xmlns="http://schemas.openxmlformats.org/spreadsheetml/2006/main" count="205" uniqueCount="142">
  <si>
    <t>Data</t>
  </si>
  <si>
    <t>Valoare EUR</t>
  </si>
  <si>
    <t>25.04.2019</t>
  </si>
  <si>
    <t>24.04.2019</t>
  </si>
  <si>
    <t>23.04.2019</t>
  </si>
  <si>
    <t>22.04.2019</t>
  </si>
  <si>
    <t>19.04.2019</t>
  </si>
  <si>
    <t>18.04.2019</t>
  </si>
  <si>
    <t>17.04.2019</t>
  </si>
  <si>
    <t>16.04.2019</t>
  </si>
  <si>
    <t>15.04.2019</t>
  </si>
  <si>
    <t>12.04.2019</t>
  </si>
  <si>
    <t>11.04.2019</t>
  </si>
  <si>
    <t>10.04.2019</t>
  </si>
  <si>
    <t>09.04.2019</t>
  </si>
  <si>
    <t>08.04.2019</t>
  </si>
  <si>
    <t>05.04.2019</t>
  </si>
  <si>
    <t>04.04.2019</t>
  </si>
  <si>
    <t>03.04.2019</t>
  </si>
  <si>
    <t>02.04.2019</t>
  </si>
  <si>
    <t>01.04.2019</t>
  </si>
  <si>
    <t>29.03.2019</t>
  </si>
  <si>
    <t>28.03.2019</t>
  </si>
  <si>
    <t>27.03.2019</t>
  </si>
  <si>
    <t>26.03.2019</t>
  </si>
  <si>
    <t>25.03.2019</t>
  </si>
  <si>
    <t>22.03.2019</t>
  </si>
  <si>
    <t>21.03.2019</t>
  </si>
  <si>
    <t>20.03.2019</t>
  </si>
  <si>
    <t>19.03.2019</t>
  </si>
  <si>
    <t>18.03.2019</t>
  </si>
  <si>
    <t>15.03.2019</t>
  </si>
  <si>
    <t>14.03.2019</t>
  </si>
  <si>
    <t>13.03.2019</t>
  </si>
  <si>
    <t>12.03.2019</t>
  </si>
  <si>
    <t>11.03.2019</t>
  </si>
  <si>
    <t>08.03.2019</t>
  </si>
  <si>
    <t>07.03.2019</t>
  </si>
  <si>
    <t>06.03.2019</t>
  </si>
  <si>
    <t>05.03.2019</t>
  </si>
  <si>
    <t>04.03.2019</t>
  </si>
  <si>
    <t>01.03.2019</t>
  </si>
  <si>
    <t>28.02.2019</t>
  </si>
  <si>
    <t>27.02.2019</t>
  </si>
  <si>
    <t>26.02.2019</t>
  </si>
  <si>
    <t>25.02.2019</t>
  </si>
  <si>
    <t>22.02.2019</t>
  </si>
  <si>
    <t>21.02.2019</t>
  </si>
  <si>
    <t>20.02.2019</t>
  </si>
  <si>
    <t>19.02.2019</t>
  </si>
  <si>
    <t>18.02.2019</t>
  </si>
  <si>
    <t>15.02.2019</t>
  </si>
  <si>
    <t>14.02.2019</t>
  </si>
  <si>
    <t>13.02.2019</t>
  </si>
  <si>
    <t>12.02.2019</t>
  </si>
  <si>
    <t>11.02.2019</t>
  </si>
  <si>
    <t>08.02.2019</t>
  </si>
  <si>
    <t>07.02.2019</t>
  </si>
  <si>
    <t>06.02.2019</t>
  </si>
  <si>
    <t>05.02.2019</t>
  </si>
  <si>
    <t>04.02.2019</t>
  </si>
  <si>
    <t>01.02.2019</t>
  </si>
  <si>
    <t>31.01.2019</t>
  </si>
  <si>
    <t>30.01.2019</t>
  </si>
  <si>
    <t>29.01.2019</t>
  </si>
  <si>
    <t>28.01.2019</t>
  </si>
  <si>
    <t>25.01.2019</t>
  </si>
  <si>
    <t>ValoareEur</t>
  </si>
  <si>
    <t>Mediile mobile de ordin 12</t>
  </si>
  <si>
    <t>Timp</t>
  </si>
  <si>
    <t>Valoarea</t>
  </si>
  <si>
    <t>Media lunara</t>
  </si>
  <si>
    <t>Indicele sezonier</t>
  </si>
  <si>
    <t>Jan. 2015</t>
  </si>
  <si>
    <t>-</t>
  </si>
  <si>
    <t>Ianuarie</t>
  </si>
  <si>
    <t>Feb. 2015</t>
  </si>
  <si>
    <t>Februarie</t>
  </si>
  <si>
    <t>Mar. 2015</t>
  </si>
  <si>
    <t>Martie</t>
  </si>
  <si>
    <t>Apr. 2015</t>
  </si>
  <si>
    <t>Aprilie</t>
  </si>
  <si>
    <t>May. 2015</t>
  </si>
  <si>
    <t>Mai</t>
  </si>
  <si>
    <t>Jun. 2015</t>
  </si>
  <si>
    <t>Iunie</t>
  </si>
  <si>
    <t>Jul. 2015</t>
  </si>
  <si>
    <t>Iulie</t>
  </si>
  <si>
    <t>Aug. 2015</t>
  </si>
  <si>
    <t>August</t>
  </si>
  <si>
    <t>Sep. 2015</t>
  </si>
  <si>
    <t>Septembrie</t>
  </si>
  <si>
    <t>Oct. 2015</t>
  </si>
  <si>
    <t>Octombrie</t>
  </si>
  <si>
    <t>Nov. 2015</t>
  </si>
  <si>
    <t>Noiembrie</t>
  </si>
  <si>
    <t>Dec. 2015</t>
  </si>
  <si>
    <t>Decembrie</t>
  </si>
  <si>
    <t>Jan. 2016</t>
  </si>
  <si>
    <t>Feb. 2016</t>
  </si>
  <si>
    <t>Mar. 2016</t>
  </si>
  <si>
    <t>Apr. 2016</t>
  </si>
  <si>
    <t>May. 2016</t>
  </si>
  <si>
    <t>Jun. 2016</t>
  </si>
  <si>
    <t>Jul. 2016</t>
  </si>
  <si>
    <t>Aug. 2016</t>
  </si>
  <si>
    <t>Sep. 2016</t>
  </si>
  <si>
    <t>Oct. 2016</t>
  </si>
  <si>
    <t>Nov. 2016</t>
  </si>
  <si>
    <t>Dec. 2016</t>
  </si>
  <si>
    <t>Jan. 2017</t>
  </si>
  <si>
    <t>Feb. 2017</t>
  </si>
  <si>
    <t>Mar. 2017</t>
  </si>
  <si>
    <t>Apr. 2017</t>
  </si>
  <si>
    <t>May. 2017</t>
  </si>
  <si>
    <t>Jun. 2017</t>
  </si>
  <si>
    <t>Jul. 2017</t>
  </si>
  <si>
    <t>Aug. 2017</t>
  </si>
  <si>
    <t>Sep. 2017</t>
  </si>
  <si>
    <t>Oct. 2017</t>
  </si>
  <si>
    <t>Nov. 2017</t>
  </si>
  <si>
    <t>Dec. 2017</t>
  </si>
  <si>
    <t>Jan. 2018</t>
  </si>
  <si>
    <t>Feb. 2018</t>
  </si>
  <si>
    <t>Mar. 2018</t>
  </si>
  <si>
    <t>Apr. 2018</t>
  </si>
  <si>
    <t>May. 2018</t>
  </si>
  <si>
    <t>Jun. 2018</t>
  </si>
  <si>
    <t>Jul. 2018</t>
  </si>
  <si>
    <t>Aug. 2018</t>
  </si>
  <si>
    <t>Sep. 2018</t>
  </si>
  <si>
    <t>Oct. 2018</t>
  </si>
  <si>
    <t>Nov. 2018</t>
  </si>
  <si>
    <t>Dec. 2018</t>
  </si>
  <si>
    <t>Jan. 2019</t>
  </si>
  <si>
    <t>Feb. 2019</t>
  </si>
  <si>
    <t>Mar. 2019</t>
  </si>
  <si>
    <t>Luna</t>
  </si>
  <si>
    <t>Media</t>
  </si>
  <si>
    <t>Deviatia standard</t>
  </si>
  <si>
    <t>media ultimelor 12 luni</t>
  </si>
  <si>
    <t>Desezonalizarea seriei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</si>
</sst>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0"/>
      <name val="Arial Unicode MS"/>
    </font>
    <font>
      <sz val="12"/>
      <color rgb="FF000000"/>
      <name val="WordVisi_MSFontService"/>
      <charset val="1"/>
    </font>
    <font>
      <sz val="6"/>
      <name val="Yu Gothic"/>
      <family val="2"/>
      <charset val="128"/>
    </font>
    <font>
      <b/>
      <sz val="11"/>
      <color rgb="FFFFFFFF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Previziune luna martie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410979877515308E-2"/>
                  <c:y val="-0.13417037156069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lunar!$E$41:$E$52</c:f>
              <c:strCache>
                <c:ptCount val="12"/>
                <c:pt idx="0">
                  <c:v>Aprilie</c:v>
                </c:pt>
                <c:pt idx="1">
                  <c:v>Mai</c:v>
                </c:pt>
                <c:pt idx="2">
                  <c:v>Iunie</c:v>
                </c:pt>
                <c:pt idx="3">
                  <c:v>Iulie</c:v>
                </c:pt>
                <c:pt idx="4">
                  <c:v>August</c:v>
                </c:pt>
                <c:pt idx="5">
                  <c:v>Septembrie</c:v>
                </c:pt>
                <c:pt idx="6">
                  <c:v>Octombrie</c:v>
                </c:pt>
                <c:pt idx="7">
                  <c:v>Noiembrie</c:v>
                </c:pt>
                <c:pt idx="8">
                  <c:v>Decembrie</c:v>
                </c:pt>
                <c:pt idx="9">
                  <c:v>Ianuarie</c:v>
                </c:pt>
                <c:pt idx="10">
                  <c:v>Februarie</c:v>
                </c:pt>
                <c:pt idx="11">
                  <c:v>Martie</c:v>
                </c:pt>
              </c:strCache>
            </c:strRef>
          </c:cat>
          <c:val>
            <c:numRef>
              <c:f>lunar!$F$41:$F$52</c:f>
              <c:numCache>
                <c:formatCode>General</c:formatCode>
                <c:ptCount val="12"/>
                <c:pt idx="0">
                  <c:v>4.6565000000000003</c:v>
                </c:pt>
                <c:pt idx="1">
                  <c:v>4.6387</c:v>
                </c:pt>
                <c:pt idx="2">
                  <c:v>4.6611000000000002</c:v>
                </c:pt>
                <c:pt idx="3">
                  <c:v>4.6501999999999999</c:v>
                </c:pt>
                <c:pt idx="4">
                  <c:v>4.6436999999999999</c:v>
                </c:pt>
                <c:pt idx="5">
                  <c:v>4.6466000000000003</c:v>
                </c:pt>
                <c:pt idx="6">
                  <c:v>4.6650999999999998</c:v>
                </c:pt>
                <c:pt idx="7">
                  <c:v>4.6609999999999996</c:v>
                </c:pt>
                <c:pt idx="8">
                  <c:v>4.6529999999999996</c:v>
                </c:pt>
                <c:pt idx="9">
                  <c:v>4.7037000000000004</c:v>
                </c:pt>
                <c:pt idx="10">
                  <c:v>4.7477999999999998</c:v>
                </c:pt>
                <c:pt idx="11">
                  <c:v>4.7538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A-4BD7-9F42-9D01468D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061768"/>
        <c:axId val="524238343"/>
      </c:lineChart>
      <c:catAx>
        <c:axId val="188306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38343"/>
        <c:crosses val="autoZero"/>
        <c:auto val="1"/>
        <c:lblAlgn val="ctr"/>
        <c:lblOffset val="100"/>
        <c:noMultiLvlLbl val="0"/>
      </c:catAx>
      <c:valAx>
        <c:axId val="524238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06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B1E9EA-E842-2157-0DBD-DA61A1643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0"/>
          <a:ext cx="4572000" cy="2743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D0E34A-416A-46B6-BB4E-8415AED45C64}"/>
            </a:ext>
            <a:ext uri="{147F2762-F138-4A5C-976F-8EAC2B608ADB}">
              <a16:predDERef xmlns:a16="http://schemas.microsoft.com/office/drawing/2014/main" pred="{A1B1E9EA-E842-2157-0DBD-DA61A1643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1"/>
  <sheetViews>
    <sheetView workbookViewId="0">
      <selection activeCell="G35" sqref="G35"/>
    </sheetView>
  </sheetViews>
  <sheetFormatPr defaultRowHeight="15" x14ac:dyDescent="0.2"/>
  <cols>
    <col min="1" max="1" width="13.98828125" customWidth="1"/>
    <col min="2" max="2" width="14.125" customWidth="1"/>
  </cols>
  <sheetData>
    <row r="1" spans="1:3" x14ac:dyDescent="0.2">
      <c r="A1" s="1" t="s">
        <v>0</v>
      </c>
      <c r="B1" s="1" t="s">
        <v>1</v>
      </c>
      <c r="C1" s="1"/>
    </row>
    <row r="2" spans="1:3" x14ac:dyDescent="0.2">
      <c r="A2" s="2" t="s">
        <v>2</v>
      </c>
      <c r="B2" s="2">
        <v>4.7580999999999998</v>
      </c>
      <c r="C2" s="1"/>
    </row>
    <row r="3" spans="1:3" x14ac:dyDescent="0.2">
      <c r="A3" s="2" t="s">
        <v>3</v>
      </c>
      <c r="B3" s="2">
        <v>4.7560000000000002</v>
      </c>
      <c r="C3" s="1"/>
    </row>
    <row r="4" spans="1:3" x14ac:dyDescent="0.2">
      <c r="A4" s="2" t="s">
        <v>4</v>
      </c>
      <c r="B4" s="2">
        <v>4.7580999999999998</v>
      </c>
      <c r="C4" s="1"/>
    </row>
    <row r="5" spans="1:3" x14ac:dyDescent="0.2">
      <c r="A5" s="2" t="s">
        <v>5</v>
      </c>
      <c r="B5" s="2">
        <v>4.7584</v>
      </c>
      <c r="C5" s="1"/>
    </row>
    <row r="6" spans="1:3" x14ac:dyDescent="0.2">
      <c r="A6" s="2" t="s">
        <v>6</v>
      </c>
      <c r="B6" s="2">
        <v>4.7606999999999999</v>
      </c>
      <c r="C6" s="1"/>
    </row>
    <row r="7" spans="1:3" x14ac:dyDescent="0.2">
      <c r="A7" s="2" t="s">
        <v>7</v>
      </c>
      <c r="B7" s="2">
        <v>4.7618999999999998</v>
      </c>
      <c r="C7" s="1"/>
    </row>
    <row r="8" spans="1:3" x14ac:dyDescent="0.2">
      <c r="A8" s="2" t="s">
        <v>8</v>
      </c>
      <c r="B8" s="2">
        <v>4.7622</v>
      </c>
      <c r="C8" s="1"/>
    </row>
    <row r="9" spans="1:3" x14ac:dyDescent="0.2">
      <c r="A9" s="2" t="s">
        <v>9</v>
      </c>
      <c r="B9" s="2">
        <v>4.7599</v>
      </c>
      <c r="C9" s="1"/>
    </row>
    <row r="10" spans="1:3" x14ac:dyDescent="0.2">
      <c r="A10" s="2" t="s">
        <v>10</v>
      </c>
      <c r="B10" s="2">
        <v>4.7618999999999998</v>
      </c>
      <c r="C10" s="1"/>
    </row>
    <row r="11" spans="1:3" x14ac:dyDescent="0.2">
      <c r="A11" s="2" t="s">
        <v>11</v>
      </c>
      <c r="B11" s="2">
        <v>4.7587000000000002</v>
      </c>
      <c r="C11" s="1"/>
    </row>
    <row r="12" spans="1:3" x14ac:dyDescent="0.2">
      <c r="A12" s="2" t="s">
        <v>12</v>
      </c>
      <c r="B12" s="2">
        <v>4.7595999999999998</v>
      </c>
      <c r="C12" s="1"/>
    </row>
    <row r="13" spans="1:3" x14ac:dyDescent="0.2">
      <c r="A13" s="2" t="s">
        <v>13</v>
      </c>
      <c r="B13" s="2">
        <v>4.7610999999999999</v>
      </c>
      <c r="C13" s="1"/>
    </row>
    <row r="14" spans="1:3" x14ac:dyDescent="0.2">
      <c r="A14" s="2" t="s">
        <v>14</v>
      </c>
      <c r="B14" s="2">
        <v>4.7526000000000002</v>
      </c>
      <c r="C14" s="1"/>
    </row>
    <row r="15" spans="1:3" x14ac:dyDescent="0.2">
      <c r="A15" s="2" t="s">
        <v>15</v>
      </c>
      <c r="B15" s="2">
        <v>4.7507000000000001</v>
      </c>
      <c r="C15" s="1"/>
    </row>
    <row r="16" spans="1:3" x14ac:dyDescent="0.2">
      <c r="A16" s="2" t="s">
        <v>16</v>
      </c>
      <c r="B16" s="2">
        <v>4.7507999999999999</v>
      </c>
      <c r="C16" s="1"/>
    </row>
    <row r="17" spans="1:3" x14ac:dyDescent="0.2">
      <c r="A17" s="2" t="s">
        <v>17</v>
      </c>
      <c r="B17" s="2">
        <v>4.7542</v>
      </c>
      <c r="C17" s="1"/>
    </row>
    <row r="18" spans="1:3" x14ac:dyDescent="0.2">
      <c r="A18" s="2" t="s">
        <v>18</v>
      </c>
      <c r="B18" s="2">
        <v>4.7584999999999997</v>
      </c>
      <c r="C18" s="1"/>
    </row>
    <row r="19" spans="1:3" x14ac:dyDescent="0.2">
      <c r="A19" s="2" t="s">
        <v>19</v>
      </c>
      <c r="B19" s="2">
        <v>4.7614000000000001</v>
      </c>
      <c r="C19" s="1"/>
    </row>
    <row r="20" spans="1:3" x14ac:dyDescent="0.2">
      <c r="A20" s="2" t="s">
        <v>20</v>
      </c>
      <c r="B20" s="2">
        <v>4.7625000000000002</v>
      </c>
      <c r="C20" s="1"/>
    </row>
    <row r="21" spans="1:3" x14ac:dyDescent="0.2">
      <c r="A21" s="2" t="s">
        <v>21</v>
      </c>
      <c r="B21" s="2">
        <v>4.7628000000000004</v>
      </c>
      <c r="C21" s="1"/>
    </row>
    <row r="22" spans="1:3" x14ac:dyDescent="0.2">
      <c r="A22" s="2" t="s">
        <v>22</v>
      </c>
      <c r="B22" s="2">
        <v>4.7603</v>
      </c>
      <c r="C22" s="1"/>
    </row>
    <row r="23" spans="1:3" x14ac:dyDescent="0.2">
      <c r="A23" s="2" t="s">
        <v>23</v>
      </c>
      <c r="B23" s="2">
        <v>4.7619999999999996</v>
      </c>
      <c r="C23" s="1"/>
    </row>
    <row r="24" spans="1:3" x14ac:dyDescent="0.2">
      <c r="A24" s="2" t="s">
        <v>24</v>
      </c>
      <c r="B24" s="2">
        <v>4.7564000000000002</v>
      </c>
      <c r="C24" s="1"/>
    </row>
    <row r="25" spans="1:3" x14ac:dyDescent="0.2">
      <c r="A25" s="2" t="s">
        <v>25</v>
      </c>
      <c r="B25" s="2">
        <v>4.7538</v>
      </c>
      <c r="C25" s="1"/>
    </row>
    <row r="26" spans="1:3" x14ac:dyDescent="0.2">
      <c r="A26" s="2" t="s">
        <v>26</v>
      </c>
      <c r="B26" s="2">
        <v>4.7508999999999997</v>
      </c>
      <c r="C26" s="1"/>
    </row>
    <row r="27" spans="1:3" x14ac:dyDescent="0.2">
      <c r="A27" s="2" t="s">
        <v>27</v>
      </c>
      <c r="B27" s="2">
        <v>4.7557999999999998</v>
      </c>
      <c r="C27" s="1"/>
    </row>
    <row r="28" spans="1:3" x14ac:dyDescent="0.2">
      <c r="A28" s="2" t="s">
        <v>28</v>
      </c>
      <c r="B28" s="2">
        <v>4.7606999999999999</v>
      </c>
      <c r="C28" s="1"/>
    </row>
    <row r="29" spans="1:3" x14ac:dyDescent="0.2">
      <c r="A29" s="2" t="s">
        <v>29</v>
      </c>
      <c r="B29" s="2">
        <v>4.7564000000000002</v>
      </c>
      <c r="C29" s="1"/>
    </row>
    <row r="30" spans="1:3" x14ac:dyDescent="0.2">
      <c r="A30" s="2" t="s">
        <v>30</v>
      </c>
      <c r="B30" s="2">
        <v>4.7525000000000004</v>
      </c>
      <c r="C30" s="1"/>
    </row>
    <row r="31" spans="1:3" x14ac:dyDescent="0.2">
      <c r="A31" s="2" t="s">
        <v>31</v>
      </c>
      <c r="B31" s="2">
        <v>4.7568999999999999</v>
      </c>
      <c r="C31" s="1"/>
    </row>
    <row r="32" spans="1:3" x14ac:dyDescent="0.2">
      <c r="A32" s="2" t="s">
        <v>32</v>
      </c>
      <c r="B32" s="2">
        <v>4.7640000000000002</v>
      </c>
      <c r="C32" s="1"/>
    </row>
    <row r="33" spans="1:3" x14ac:dyDescent="0.2">
      <c r="A33" s="2" t="s">
        <v>33</v>
      </c>
      <c r="B33" s="2">
        <v>4.7632000000000003</v>
      </c>
      <c r="C33" s="1"/>
    </row>
    <row r="34" spans="1:3" x14ac:dyDescent="0.2">
      <c r="A34" s="2" t="s">
        <v>34</v>
      </c>
      <c r="B34" s="2">
        <v>4.7568000000000001</v>
      </c>
      <c r="C34" s="1"/>
    </row>
    <row r="35" spans="1:3" x14ac:dyDescent="0.2">
      <c r="A35" s="2" t="s">
        <v>35</v>
      </c>
      <c r="B35" s="2">
        <v>4.7515999999999998</v>
      </c>
      <c r="C35" s="1"/>
    </row>
    <row r="36" spans="1:3" x14ac:dyDescent="0.2">
      <c r="A36" s="2" t="s">
        <v>36</v>
      </c>
      <c r="B36" s="2">
        <v>4.7409999999999997</v>
      </c>
      <c r="C36" s="1"/>
    </row>
    <row r="37" spans="1:3" x14ac:dyDescent="0.2">
      <c r="A37" s="2" t="s">
        <v>37</v>
      </c>
      <c r="B37" s="2">
        <v>4.7447999999999997</v>
      </c>
      <c r="C37" s="1"/>
    </row>
    <row r="38" spans="1:3" x14ac:dyDescent="0.2">
      <c r="A38" s="2" t="s">
        <v>38</v>
      </c>
      <c r="B38" s="2">
        <v>4.7473000000000001</v>
      </c>
      <c r="C38" s="1"/>
    </row>
    <row r="39" spans="1:3" x14ac:dyDescent="0.2">
      <c r="A39" s="2" t="s">
        <v>39</v>
      </c>
      <c r="B39" s="2">
        <v>4.7506000000000004</v>
      </c>
      <c r="C39" s="1"/>
    </row>
    <row r="40" spans="1:3" x14ac:dyDescent="0.2">
      <c r="A40" s="2" t="s">
        <v>40</v>
      </c>
      <c r="B40" s="2">
        <v>4.7397</v>
      </c>
      <c r="C40" s="1"/>
    </row>
    <row r="41" spans="1:3" x14ac:dyDescent="0.2">
      <c r="A41" s="2" t="s">
        <v>41</v>
      </c>
      <c r="B41" s="2">
        <v>4.7432999999999996</v>
      </c>
      <c r="C41" s="1"/>
    </row>
    <row r="42" spans="1:3" x14ac:dyDescent="0.2">
      <c r="A42" s="2" t="s">
        <v>42</v>
      </c>
      <c r="B42" s="2">
        <v>4.7416</v>
      </c>
      <c r="C42" s="1"/>
    </row>
    <row r="43" spans="1:3" x14ac:dyDescent="0.2">
      <c r="A43" s="2" t="s">
        <v>43</v>
      </c>
      <c r="B43" s="2">
        <v>4.7408000000000001</v>
      </c>
      <c r="C43" s="1"/>
    </row>
    <row r="44" spans="1:3" x14ac:dyDescent="0.2">
      <c r="A44" s="2" t="s">
        <v>44</v>
      </c>
      <c r="B44" s="2">
        <v>4.7617000000000003</v>
      </c>
      <c r="C44" s="1"/>
    </row>
    <row r="45" spans="1:3" x14ac:dyDescent="0.2">
      <c r="A45" s="2" t="s">
        <v>45</v>
      </c>
      <c r="B45" s="2">
        <v>4.7594000000000003</v>
      </c>
      <c r="C45" s="1"/>
    </row>
    <row r="46" spans="1:3" x14ac:dyDescent="0.2">
      <c r="A46" s="2" t="s">
        <v>46</v>
      </c>
      <c r="B46" s="2">
        <v>4.7618999999999998</v>
      </c>
      <c r="C46" s="1"/>
    </row>
    <row r="47" spans="1:3" x14ac:dyDescent="0.2">
      <c r="A47" s="2" t="s">
        <v>47</v>
      </c>
      <c r="B47" s="2">
        <v>4.7558999999999996</v>
      </c>
      <c r="C47" s="1"/>
    </row>
    <row r="48" spans="1:3" x14ac:dyDescent="0.2">
      <c r="A48" s="2" t="s">
        <v>48</v>
      </c>
      <c r="B48" s="2">
        <v>4.7576000000000001</v>
      </c>
      <c r="C48" s="1"/>
    </row>
    <row r="49" spans="1:3" x14ac:dyDescent="0.2">
      <c r="A49" s="2" t="s">
        <v>49</v>
      </c>
      <c r="B49" s="2">
        <v>4.7480000000000002</v>
      </c>
      <c r="C49" s="1"/>
    </row>
    <row r="50" spans="1:3" x14ac:dyDescent="0.2">
      <c r="A50" s="2" t="s">
        <v>50</v>
      </c>
      <c r="B50" s="2">
        <v>4.7401</v>
      </c>
      <c r="C50" s="1"/>
    </row>
    <row r="51" spans="1:3" x14ac:dyDescent="0.2">
      <c r="A51" s="2" t="s">
        <v>51</v>
      </c>
      <c r="B51" s="2">
        <v>4.7382999999999997</v>
      </c>
      <c r="C51" s="1"/>
    </row>
    <row r="52" spans="1:3" x14ac:dyDescent="0.2">
      <c r="A52" s="2" t="s">
        <v>52</v>
      </c>
      <c r="B52" s="2">
        <v>4.7450999999999999</v>
      </c>
      <c r="C52" s="1"/>
    </row>
    <row r="53" spans="1:3" x14ac:dyDescent="0.2">
      <c r="A53" s="2" t="s">
        <v>53</v>
      </c>
      <c r="B53" s="2">
        <v>4.7435</v>
      </c>
      <c r="C53" s="1"/>
    </row>
    <row r="54" spans="1:3" x14ac:dyDescent="0.2">
      <c r="A54" s="2" t="s">
        <v>54</v>
      </c>
      <c r="B54" s="2">
        <v>4.7412000000000001</v>
      </c>
      <c r="C54" s="1"/>
    </row>
    <row r="55" spans="1:3" x14ac:dyDescent="0.2">
      <c r="A55" s="2" t="s">
        <v>55</v>
      </c>
      <c r="B55" s="2">
        <v>4.7436999999999996</v>
      </c>
      <c r="C55" s="1"/>
    </row>
    <row r="56" spans="1:3" x14ac:dyDescent="0.2">
      <c r="A56" s="2" t="s">
        <v>56</v>
      </c>
      <c r="B56" s="2">
        <v>4.7445000000000004</v>
      </c>
      <c r="C56" s="1"/>
    </row>
    <row r="57" spans="1:3" x14ac:dyDescent="0.2">
      <c r="A57" s="2" t="s">
        <v>57</v>
      </c>
      <c r="B57" s="2">
        <v>4.7390999999999996</v>
      </c>
      <c r="C57" s="1"/>
    </row>
    <row r="58" spans="1:3" x14ac:dyDescent="0.2">
      <c r="A58" s="2" t="s">
        <v>58</v>
      </c>
      <c r="B58" s="2">
        <v>4.7427000000000001</v>
      </c>
      <c r="C58" s="1"/>
    </row>
    <row r="59" spans="1:3" x14ac:dyDescent="0.2">
      <c r="A59" s="2" t="s">
        <v>59</v>
      </c>
      <c r="B59" s="2">
        <v>4.7439999999999998</v>
      </c>
      <c r="C59" s="1"/>
    </row>
    <row r="60" spans="1:3" x14ac:dyDescent="0.2">
      <c r="A60" s="2" t="s">
        <v>60</v>
      </c>
      <c r="B60" s="2">
        <v>4.7545999999999999</v>
      </c>
      <c r="C60" s="1"/>
    </row>
    <row r="61" spans="1:3" x14ac:dyDescent="0.2">
      <c r="A61" s="2" t="s">
        <v>61</v>
      </c>
      <c r="B61" s="2">
        <v>4.7516999999999996</v>
      </c>
      <c r="C61" s="1"/>
    </row>
    <row r="62" spans="1:3" x14ac:dyDescent="0.2">
      <c r="A62" s="2" t="s">
        <v>62</v>
      </c>
      <c r="B62" s="2">
        <v>4.7347999999999999</v>
      </c>
      <c r="C62" s="1"/>
    </row>
    <row r="63" spans="1:3" x14ac:dyDescent="0.2">
      <c r="A63" s="2" t="s">
        <v>63</v>
      </c>
      <c r="B63" s="2">
        <v>4.7554999999999996</v>
      </c>
      <c r="C63" s="1"/>
    </row>
    <row r="64" spans="1:3" x14ac:dyDescent="0.2">
      <c r="A64" s="2" t="s">
        <v>64</v>
      </c>
      <c r="B64" s="2">
        <v>4.7601000000000004</v>
      </c>
      <c r="C64" s="1"/>
    </row>
    <row r="65" spans="1:3" x14ac:dyDescent="0.2">
      <c r="A65" s="2" t="s">
        <v>65</v>
      </c>
      <c r="B65" s="2">
        <v>4.7628000000000004</v>
      </c>
      <c r="C65" s="1"/>
    </row>
    <row r="66" spans="1:3" x14ac:dyDescent="0.2">
      <c r="A66" s="2" t="s">
        <v>66</v>
      </c>
      <c r="B66" s="2">
        <v>4.7648000000000001</v>
      </c>
      <c r="C66" s="1"/>
    </row>
    <row r="67" spans="1:3" x14ac:dyDescent="0.2">
      <c r="A67" s="1"/>
      <c r="B67" s="1"/>
      <c r="C67" s="1"/>
    </row>
    <row r="68" spans="1:3" x14ac:dyDescent="0.2">
      <c r="A68" s="1"/>
      <c r="B68" s="1"/>
      <c r="C68" s="1"/>
    </row>
    <row r="69" spans="1:3" x14ac:dyDescent="0.2">
      <c r="A69" s="1"/>
      <c r="B69" s="1"/>
      <c r="C69" s="1"/>
    </row>
    <row r="70" spans="1:3" x14ac:dyDescent="0.2">
      <c r="A70" s="1"/>
      <c r="B70" s="1"/>
      <c r="C70" s="1"/>
    </row>
    <row r="71" spans="1:3" x14ac:dyDescent="0.2">
      <c r="A71" s="1"/>
      <c r="B71" s="1"/>
      <c r="C71" s="1"/>
    </row>
    <row r="72" spans="1:3" x14ac:dyDescent="0.2">
      <c r="A72" s="1"/>
      <c r="B72" s="1"/>
      <c r="C72" s="1"/>
    </row>
    <row r="73" spans="1:3" x14ac:dyDescent="0.2">
      <c r="A73" s="1"/>
      <c r="B73" s="1"/>
      <c r="C73" s="1"/>
    </row>
    <row r="74" spans="1:3" x14ac:dyDescent="0.2">
      <c r="A74" s="1"/>
      <c r="B74" s="1"/>
      <c r="C74" s="1"/>
    </row>
    <row r="75" spans="1:3" x14ac:dyDescent="0.2">
      <c r="A75" s="1"/>
      <c r="B75" s="1"/>
      <c r="C75" s="1"/>
    </row>
    <row r="76" spans="1:3" x14ac:dyDescent="0.2">
      <c r="A76" s="1"/>
      <c r="B76" s="1"/>
      <c r="C76" s="1"/>
    </row>
    <row r="77" spans="1:3" x14ac:dyDescent="0.2">
      <c r="A77" s="1"/>
      <c r="B77" s="1"/>
      <c r="C77" s="1"/>
    </row>
    <row r="78" spans="1:3" x14ac:dyDescent="0.2">
      <c r="A78" s="1"/>
      <c r="B78" s="1"/>
      <c r="C78" s="1"/>
    </row>
    <row r="79" spans="1:3" x14ac:dyDescent="0.2">
      <c r="A79" s="1"/>
      <c r="B79" s="1"/>
      <c r="C79" s="1"/>
    </row>
    <row r="80" spans="1:3" x14ac:dyDescent="0.2">
      <c r="A80" s="1"/>
      <c r="B80" s="1"/>
      <c r="C80" s="1"/>
    </row>
    <row r="81" spans="1:3" x14ac:dyDescent="0.2">
      <c r="A81" s="1"/>
      <c r="B81" s="1"/>
      <c r="C81" s="1"/>
    </row>
    <row r="82" spans="1:3" x14ac:dyDescent="0.2">
      <c r="A82" s="1"/>
      <c r="B82" s="1"/>
      <c r="C82" s="1"/>
    </row>
    <row r="83" spans="1:3" x14ac:dyDescent="0.2">
      <c r="A83" s="1"/>
      <c r="B83" s="1"/>
      <c r="C83" s="1"/>
    </row>
    <row r="84" spans="1:3" x14ac:dyDescent="0.2">
      <c r="A84" s="1"/>
      <c r="B84" s="1"/>
      <c r="C84" s="1"/>
    </row>
    <row r="85" spans="1:3" x14ac:dyDescent="0.2">
      <c r="A85" s="1"/>
      <c r="B85" s="1"/>
      <c r="C85" s="1"/>
    </row>
    <row r="86" spans="1:3" x14ac:dyDescent="0.2">
      <c r="A86" s="1"/>
      <c r="B86" s="1"/>
      <c r="C86" s="1"/>
    </row>
    <row r="87" spans="1:3" x14ac:dyDescent="0.2">
      <c r="A87" s="1"/>
      <c r="B87" s="1"/>
      <c r="C87" s="1"/>
    </row>
    <row r="88" spans="1:3" x14ac:dyDescent="0.2">
      <c r="A88" s="1"/>
      <c r="B88" s="1"/>
      <c r="C88" s="1"/>
    </row>
    <row r="89" spans="1:3" x14ac:dyDescent="0.2">
      <c r="A89" s="1"/>
      <c r="B89" s="1"/>
      <c r="C89" s="1"/>
    </row>
    <row r="90" spans="1:3" x14ac:dyDescent="0.2">
      <c r="A90" s="1"/>
      <c r="B90" s="1"/>
      <c r="C90" s="1"/>
    </row>
    <row r="91" spans="1:3" x14ac:dyDescent="0.2">
      <c r="A91" s="1"/>
      <c r="B91" s="1"/>
      <c r="C91" s="1"/>
    </row>
    <row r="92" spans="1:3" x14ac:dyDescent="0.2">
      <c r="A92" s="1"/>
      <c r="B92" s="1"/>
      <c r="C92" s="1"/>
    </row>
    <row r="93" spans="1:3" x14ac:dyDescent="0.2">
      <c r="A93" s="1"/>
      <c r="B93" s="1"/>
      <c r="C93" s="1"/>
    </row>
    <row r="94" spans="1:3" x14ac:dyDescent="0.2">
      <c r="A94" s="1"/>
      <c r="B94" s="1"/>
      <c r="C94" s="1"/>
    </row>
    <row r="95" spans="1:3" x14ac:dyDescent="0.2">
      <c r="A95" s="1"/>
      <c r="B95" s="1"/>
      <c r="C95" s="1"/>
    </row>
    <row r="96" spans="1:3" x14ac:dyDescent="0.2">
      <c r="A96" s="1"/>
      <c r="B96" s="1"/>
      <c r="C96" s="1"/>
    </row>
    <row r="97" spans="1:3" x14ac:dyDescent="0.2">
      <c r="A97" s="1"/>
      <c r="B97" s="1"/>
      <c r="C97" s="1"/>
    </row>
    <row r="98" spans="1:3" x14ac:dyDescent="0.2">
      <c r="A98" s="1"/>
      <c r="B98" s="1"/>
      <c r="C98" s="1"/>
    </row>
    <row r="99" spans="1:3" x14ac:dyDescent="0.2">
      <c r="A99" s="1"/>
      <c r="B99" s="1"/>
      <c r="C99" s="1"/>
    </row>
    <row r="100" spans="1:3" x14ac:dyDescent="0.2">
      <c r="A100" s="1"/>
      <c r="B100" s="1"/>
      <c r="C100" s="1"/>
    </row>
    <row r="101" spans="1:3" x14ac:dyDescent="0.2">
      <c r="A101" s="1"/>
      <c r="B101" s="1"/>
      <c r="C101" s="1"/>
    </row>
    <row r="102" spans="1:3" x14ac:dyDescent="0.2">
      <c r="A102" s="1"/>
      <c r="B102" s="1"/>
      <c r="C102" s="1"/>
    </row>
    <row r="103" spans="1:3" x14ac:dyDescent="0.2">
      <c r="A103" s="1"/>
      <c r="B103" s="1"/>
      <c r="C103" s="1"/>
    </row>
    <row r="104" spans="1:3" x14ac:dyDescent="0.2">
      <c r="A104" s="1"/>
      <c r="B104" s="1"/>
      <c r="C104" s="1"/>
    </row>
    <row r="105" spans="1:3" x14ac:dyDescent="0.2">
      <c r="A105" s="1"/>
      <c r="B105" s="1"/>
      <c r="C105" s="1"/>
    </row>
    <row r="106" spans="1:3" x14ac:dyDescent="0.2">
      <c r="A106" s="1"/>
      <c r="B106" s="1"/>
      <c r="C106" s="1"/>
    </row>
    <row r="107" spans="1:3" x14ac:dyDescent="0.2">
      <c r="A107" s="1"/>
      <c r="B107" s="1"/>
      <c r="C107" s="1"/>
    </row>
    <row r="108" spans="1:3" x14ac:dyDescent="0.2">
      <c r="A108" s="1"/>
      <c r="B108" s="1"/>
      <c r="C108" s="1"/>
    </row>
    <row r="109" spans="1:3" x14ac:dyDescent="0.2">
      <c r="A109" s="1"/>
      <c r="B109" s="1"/>
      <c r="C109" s="1"/>
    </row>
    <row r="110" spans="1:3" x14ac:dyDescent="0.2">
      <c r="A110" s="1"/>
      <c r="B110" s="1"/>
      <c r="C110" s="1"/>
    </row>
    <row r="111" spans="1:3" x14ac:dyDescent="0.2">
      <c r="A111" s="1"/>
      <c r="B111" s="1"/>
      <c r="C111" s="1"/>
    </row>
    <row r="112" spans="1:3" x14ac:dyDescent="0.2">
      <c r="A112" s="1"/>
      <c r="B112" s="1"/>
      <c r="C112" s="1"/>
    </row>
    <row r="113" spans="1:3" x14ac:dyDescent="0.2">
      <c r="A113" s="1"/>
      <c r="B113" s="1"/>
      <c r="C113" s="1"/>
    </row>
    <row r="114" spans="1:3" x14ac:dyDescent="0.2">
      <c r="A114" s="1"/>
      <c r="B114" s="1"/>
      <c r="C114" s="1"/>
    </row>
    <row r="115" spans="1:3" x14ac:dyDescent="0.2">
      <c r="A115" s="1"/>
      <c r="B115" s="1"/>
      <c r="C115" s="1"/>
    </row>
    <row r="116" spans="1:3" x14ac:dyDescent="0.2">
      <c r="A116" s="1"/>
      <c r="B116" s="1"/>
      <c r="C116" s="1"/>
    </row>
    <row r="117" spans="1:3" x14ac:dyDescent="0.2">
      <c r="A117" s="1"/>
      <c r="B117" s="1"/>
      <c r="C117" s="1"/>
    </row>
    <row r="118" spans="1:3" x14ac:dyDescent="0.2">
      <c r="A118" s="1"/>
      <c r="B118" s="1"/>
      <c r="C118" s="1"/>
    </row>
    <row r="119" spans="1:3" x14ac:dyDescent="0.2">
      <c r="A119" s="1"/>
      <c r="B119" s="1"/>
      <c r="C119" s="1"/>
    </row>
    <row r="120" spans="1:3" x14ac:dyDescent="0.2">
      <c r="A120" s="1"/>
      <c r="B120" s="1"/>
      <c r="C120" s="1"/>
    </row>
    <row r="121" spans="1:3" x14ac:dyDescent="0.2">
      <c r="A121" s="1"/>
      <c r="B121" s="1"/>
      <c r="C121" s="1"/>
    </row>
    <row r="122" spans="1:3" x14ac:dyDescent="0.2">
      <c r="A122" s="1"/>
      <c r="B122" s="1"/>
      <c r="C122" s="1"/>
    </row>
    <row r="123" spans="1:3" x14ac:dyDescent="0.2">
      <c r="A123" s="1"/>
      <c r="B123" s="1"/>
      <c r="C123" s="1"/>
    </row>
    <row r="124" spans="1:3" x14ac:dyDescent="0.2">
      <c r="A124" s="1"/>
      <c r="B124" s="1"/>
      <c r="C124" s="1"/>
    </row>
    <row r="125" spans="1:3" x14ac:dyDescent="0.2">
      <c r="A125" s="1"/>
      <c r="B125" s="1"/>
      <c r="C125" s="1"/>
    </row>
    <row r="126" spans="1:3" x14ac:dyDescent="0.2">
      <c r="A126" s="1"/>
      <c r="B126" s="1"/>
      <c r="C126" s="1"/>
    </row>
    <row r="127" spans="1:3" x14ac:dyDescent="0.2">
      <c r="A127" s="1"/>
      <c r="B127" s="1"/>
      <c r="C127" s="1"/>
    </row>
    <row r="128" spans="1:3" x14ac:dyDescent="0.2">
      <c r="A128" s="1"/>
      <c r="B128" s="1"/>
      <c r="C128" s="1"/>
    </row>
    <row r="129" spans="1:3" x14ac:dyDescent="0.2">
      <c r="A129" s="1"/>
      <c r="B129" s="1"/>
      <c r="C129" s="1"/>
    </row>
    <row r="130" spans="1:3" x14ac:dyDescent="0.2">
      <c r="A130" s="1"/>
      <c r="B130" s="1"/>
      <c r="C130" s="1"/>
    </row>
    <row r="131" spans="1:3" x14ac:dyDescent="0.2">
      <c r="A131" s="1"/>
      <c r="B131" s="1"/>
      <c r="C131" s="1"/>
    </row>
    <row r="132" spans="1:3" x14ac:dyDescent="0.2">
      <c r="A132" s="1"/>
      <c r="B132" s="1"/>
      <c r="C132" s="1"/>
    </row>
    <row r="133" spans="1:3" x14ac:dyDescent="0.2">
      <c r="A133" s="1"/>
      <c r="B133" s="1"/>
      <c r="C133" s="1"/>
    </row>
    <row r="134" spans="1:3" x14ac:dyDescent="0.2">
      <c r="A134" s="1"/>
      <c r="B134" s="1"/>
      <c r="C134" s="1"/>
    </row>
    <row r="135" spans="1:3" x14ac:dyDescent="0.2">
      <c r="A135" s="1"/>
      <c r="B135" s="1"/>
      <c r="C135" s="1"/>
    </row>
    <row r="136" spans="1:3" x14ac:dyDescent="0.2">
      <c r="A136" s="1"/>
      <c r="B136" s="1"/>
      <c r="C136" s="1"/>
    </row>
    <row r="137" spans="1:3" x14ac:dyDescent="0.2">
      <c r="A137" s="1"/>
      <c r="B137" s="1"/>
      <c r="C137" s="1"/>
    </row>
    <row r="138" spans="1:3" x14ac:dyDescent="0.2">
      <c r="A138" s="1"/>
      <c r="B138" s="1"/>
      <c r="C138" s="1"/>
    </row>
    <row r="139" spans="1:3" x14ac:dyDescent="0.2">
      <c r="A139" s="1"/>
      <c r="B139" s="1"/>
      <c r="C139" s="1"/>
    </row>
    <row r="140" spans="1:3" x14ac:dyDescent="0.2">
      <c r="A140" s="1"/>
      <c r="B140" s="1"/>
      <c r="C140" s="1"/>
    </row>
    <row r="141" spans="1:3" x14ac:dyDescent="0.2">
      <c r="A141" s="1"/>
      <c r="B141" s="1"/>
      <c r="C141" s="1"/>
    </row>
    <row r="142" spans="1:3" x14ac:dyDescent="0.2">
      <c r="A142" s="1"/>
      <c r="B142" s="1"/>
      <c r="C142" s="1"/>
    </row>
    <row r="143" spans="1:3" x14ac:dyDescent="0.2">
      <c r="A143" s="1"/>
      <c r="B143" s="1"/>
      <c r="C143" s="1"/>
    </row>
    <row r="144" spans="1:3" x14ac:dyDescent="0.2">
      <c r="A144" s="1"/>
      <c r="B144" s="1"/>
      <c r="C144" s="1"/>
    </row>
    <row r="145" spans="1:3" x14ac:dyDescent="0.2">
      <c r="A145" s="1"/>
      <c r="B145" s="1"/>
      <c r="C145" s="1"/>
    </row>
    <row r="146" spans="1:3" x14ac:dyDescent="0.2">
      <c r="A146" s="1"/>
      <c r="B146" s="1"/>
      <c r="C146" s="1"/>
    </row>
    <row r="147" spans="1:3" x14ac:dyDescent="0.2">
      <c r="A147" s="1"/>
      <c r="B147" s="1"/>
      <c r="C147" s="1"/>
    </row>
    <row r="148" spans="1:3" x14ac:dyDescent="0.2">
      <c r="A148" s="1"/>
      <c r="B148" s="1"/>
      <c r="C148" s="1"/>
    </row>
    <row r="149" spans="1:3" x14ac:dyDescent="0.2">
      <c r="A149" s="1"/>
      <c r="B149" s="1"/>
      <c r="C149" s="1"/>
    </row>
    <row r="150" spans="1:3" x14ac:dyDescent="0.2">
      <c r="A150" s="1"/>
      <c r="B150" s="1"/>
      <c r="C150" s="1"/>
    </row>
    <row r="151" spans="1:3" x14ac:dyDescent="0.2">
      <c r="A151" s="1"/>
      <c r="B151" s="1"/>
      <c r="C151" s="1"/>
    </row>
    <row r="152" spans="1:3" x14ac:dyDescent="0.2">
      <c r="A152" s="1"/>
      <c r="B152" s="1"/>
      <c r="C152" s="1"/>
    </row>
    <row r="153" spans="1:3" x14ac:dyDescent="0.2">
      <c r="A153" s="1"/>
      <c r="B153" s="1"/>
      <c r="C153" s="1"/>
    </row>
    <row r="154" spans="1:3" x14ac:dyDescent="0.2">
      <c r="A154" s="1"/>
      <c r="B154" s="1"/>
      <c r="C154" s="1"/>
    </row>
    <row r="155" spans="1:3" x14ac:dyDescent="0.2">
      <c r="A155" s="1"/>
      <c r="B155" s="1"/>
      <c r="C155" s="1"/>
    </row>
    <row r="156" spans="1:3" x14ac:dyDescent="0.2">
      <c r="A156" s="1"/>
      <c r="B156" s="1"/>
      <c r="C156" s="1"/>
    </row>
    <row r="157" spans="1:3" x14ac:dyDescent="0.2">
      <c r="A157" s="1"/>
      <c r="B157" s="1"/>
      <c r="C157" s="1"/>
    </row>
    <row r="158" spans="1:3" x14ac:dyDescent="0.2">
      <c r="A158" s="1"/>
      <c r="B158" s="1"/>
      <c r="C158" s="1"/>
    </row>
    <row r="159" spans="1:3" x14ac:dyDescent="0.2">
      <c r="A159" s="1"/>
      <c r="B159" s="1"/>
      <c r="C159" s="1"/>
    </row>
    <row r="160" spans="1:3" x14ac:dyDescent="0.2">
      <c r="A160" s="1"/>
      <c r="B160" s="1"/>
      <c r="C160" s="1"/>
    </row>
    <row r="161" spans="1:3" x14ac:dyDescent="0.2">
      <c r="A161" s="1"/>
      <c r="B161" s="1"/>
      <c r="C161" s="1"/>
    </row>
    <row r="162" spans="1:3" x14ac:dyDescent="0.2">
      <c r="A162" s="1"/>
      <c r="B162" s="1"/>
      <c r="C162" s="1"/>
    </row>
    <row r="163" spans="1:3" x14ac:dyDescent="0.2">
      <c r="A163" s="1"/>
      <c r="B163" s="1"/>
      <c r="C163" s="1"/>
    </row>
    <row r="164" spans="1:3" x14ac:dyDescent="0.2">
      <c r="A164" s="1"/>
      <c r="B164" s="1"/>
      <c r="C164" s="1"/>
    </row>
    <row r="165" spans="1:3" x14ac:dyDescent="0.2">
      <c r="A165" s="1"/>
      <c r="B165" s="1"/>
      <c r="C165" s="1"/>
    </row>
    <row r="166" spans="1:3" x14ac:dyDescent="0.2">
      <c r="A166" s="1"/>
      <c r="B166" s="1"/>
      <c r="C166" s="1"/>
    </row>
    <row r="167" spans="1:3" x14ac:dyDescent="0.2">
      <c r="A167" s="1"/>
      <c r="B167" s="1"/>
      <c r="C167" s="1"/>
    </row>
    <row r="168" spans="1:3" x14ac:dyDescent="0.2">
      <c r="A168" s="1"/>
      <c r="B168" s="1"/>
      <c r="C168" s="1"/>
    </row>
    <row r="169" spans="1:3" x14ac:dyDescent="0.2">
      <c r="A169" s="1"/>
      <c r="B169" s="1"/>
      <c r="C169" s="1"/>
    </row>
    <row r="170" spans="1:3" x14ac:dyDescent="0.2">
      <c r="A170" s="1"/>
      <c r="B170" s="1"/>
      <c r="C170" s="1"/>
    </row>
    <row r="171" spans="1:3" x14ac:dyDescent="0.2">
      <c r="A171" s="1"/>
      <c r="B171" s="1"/>
      <c r="C171" s="1"/>
    </row>
    <row r="172" spans="1:3" x14ac:dyDescent="0.2">
      <c r="A172" s="1"/>
      <c r="B172" s="1"/>
      <c r="C172" s="1"/>
    </row>
    <row r="173" spans="1:3" x14ac:dyDescent="0.2">
      <c r="A173" s="1"/>
      <c r="B173" s="1"/>
      <c r="C173" s="1"/>
    </row>
    <row r="174" spans="1:3" x14ac:dyDescent="0.2">
      <c r="A174" s="1"/>
      <c r="B174" s="1"/>
      <c r="C174" s="1"/>
    </row>
    <row r="175" spans="1:3" x14ac:dyDescent="0.2">
      <c r="A175" s="1"/>
      <c r="B175" s="1"/>
      <c r="C175" s="1"/>
    </row>
    <row r="176" spans="1:3" x14ac:dyDescent="0.2">
      <c r="A176" s="1"/>
      <c r="B176" s="1"/>
      <c r="C176" s="1"/>
    </row>
    <row r="177" spans="1:3" x14ac:dyDescent="0.2">
      <c r="A177" s="1"/>
      <c r="B177" s="1"/>
      <c r="C177" s="1"/>
    </row>
    <row r="178" spans="1:3" x14ac:dyDescent="0.2">
      <c r="A178" s="1"/>
      <c r="B178" s="1"/>
      <c r="C178" s="1"/>
    </row>
    <row r="179" spans="1:3" x14ac:dyDescent="0.2">
      <c r="A179" s="1"/>
      <c r="B179" s="1"/>
      <c r="C179" s="1"/>
    </row>
    <row r="180" spans="1:3" x14ac:dyDescent="0.2">
      <c r="A180" s="1"/>
      <c r="B180" s="1"/>
      <c r="C180" s="1"/>
    </row>
    <row r="181" spans="1:3" x14ac:dyDescent="0.2">
      <c r="A181" s="1"/>
      <c r="B181" s="1"/>
      <c r="C181" s="1"/>
    </row>
    <row r="182" spans="1:3" x14ac:dyDescent="0.2">
      <c r="A182" s="1"/>
      <c r="B182" s="1"/>
      <c r="C182" s="1"/>
    </row>
    <row r="183" spans="1:3" x14ac:dyDescent="0.2">
      <c r="A183" s="1"/>
      <c r="B183" s="1"/>
      <c r="C183" s="1"/>
    </row>
    <row r="184" spans="1:3" x14ac:dyDescent="0.2">
      <c r="A184" s="1"/>
      <c r="B184" s="1"/>
      <c r="C184" s="1"/>
    </row>
    <row r="185" spans="1:3" x14ac:dyDescent="0.2">
      <c r="A185" s="1"/>
      <c r="B185" s="1"/>
      <c r="C185" s="1"/>
    </row>
    <row r="186" spans="1:3" x14ac:dyDescent="0.2">
      <c r="A186" s="1"/>
      <c r="B186" s="1"/>
      <c r="C186" s="1"/>
    </row>
    <row r="187" spans="1:3" x14ac:dyDescent="0.2">
      <c r="A187" s="1"/>
      <c r="B187" s="1"/>
      <c r="C187" s="1"/>
    </row>
    <row r="188" spans="1:3" x14ac:dyDescent="0.2">
      <c r="A188" s="1"/>
      <c r="B188" s="1"/>
      <c r="C188" s="1"/>
    </row>
    <row r="189" spans="1:3" x14ac:dyDescent="0.2">
      <c r="A189" s="1"/>
      <c r="B189" s="1"/>
      <c r="C189" s="1"/>
    </row>
    <row r="190" spans="1:3" x14ac:dyDescent="0.2">
      <c r="A190" s="1"/>
      <c r="B190" s="1"/>
      <c r="C190" s="1"/>
    </row>
    <row r="191" spans="1:3" x14ac:dyDescent="0.2">
      <c r="A191" s="1"/>
      <c r="B191" s="1"/>
      <c r="C191" s="1"/>
    </row>
    <row r="192" spans="1:3" x14ac:dyDescent="0.2">
      <c r="A192" s="1"/>
      <c r="B192" s="1"/>
      <c r="C192" s="1"/>
    </row>
    <row r="193" spans="1:3" x14ac:dyDescent="0.2">
      <c r="A193" s="1"/>
      <c r="B193" s="1"/>
      <c r="C193" s="1"/>
    </row>
    <row r="194" spans="1:3" x14ac:dyDescent="0.2">
      <c r="A194" s="1"/>
      <c r="B194" s="1"/>
      <c r="C194" s="1"/>
    </row>
    <row r="195" spans="1:3" x14ac:dyDescent="0.2">
      <c r="A195" s="1"/>
      <c r="B195" s="1"/>
      <c r="C195" s="1"/>
    </row>
    <row r="196" spans="1:3" x14ac:dyDescent="0.2">
      <c r="A196" s="1"/>
      <c r="B196" s="1"/>
      <c r="C196" s="1"/>
    </row>
    <row r="197" spans="1:3" x14ac:dyDescent="0.2">
      <c r="A197" s="1"/>
      <c r="B197" s="1"/>
      <c r="C197" s="1"/>
    </row>
    <row r="198" spans="1:3" x14ac:dyDescent="0.2">
      <c r="A198" s="1"/>
      <c r="B198" s="1"/>
      <c r="C198" s="1"/>
    </row>
    <row r="199" spans="1:3" x14ac:dyDescent="0.2">
      <c r="A199" s="1"/>
      <c r="B199" s="1"/>
      <c r="C199" s="1"/>
    </row>
    <row r="200" spans="1:3" x14ac:dyDescent="0.2">
      <c r="A200" s="1"/>
      <c r="B200" s="1"/>
      <c r="C200" s="1"/>
    </row>
    <row r="201" spans="1:3" x14ac:dyDescent="0.2">
      <c r="A201" s="1"/>
      <c r="B201" s="1"/>
      <c r="C201" s="1"/>
    </row>
    <row r="202" spans="1:3" x14ac:dyDescent="0.2">
      <c r="A202" s="1"/>
      <c r="B202" s="1"/>
      <c r="C202" s="1"/>
    </row>
    <row r="203" spans="1:3" x14ac:dyDescent="0.2">
      <c r="A203" s="1"/>
      <c r="B203" s="1"/>
      <c r="C203" s="1"/>
    </row>
    <row r="204" spans="1:3" x14ac:dyDescent="0.2">
      <c r="A204" s="1"/>
      <c r="B204" s="1"/>
      <c r="C204" s="1"/>
    </row>
    <row r="205" spans="1:3" x14ac:dyDescent="0.2">
      <c r="A205" s="1"/>
      <c r="B205" s="1"/>
      <c r="C205" s="1"/>
    </row>
    <row r="206" spans="1:3" x14ac:dyDescent="0.2">
      <c r="A206" s="1"/>
      <c r="B206" s="1"/>
      <c r="C206" s="1"/>
    </row>
    <row r="207" spans="1:3" x14ac:dyDescent="0.2">
      <c r="A207" s="1"/>
      <c r="B207" s="1"/>
      <c r="C207" s="1"/>
    </row>
    <row r="208" spans="1:3" x14ac:dyDescent="0.2">
      <c r="A208" s="1"/>
      <c r="B208" s="1"/>
      <c r="C208" s="1"/>
    </row>
    <row r="209" spans="1:3" x14ac:dyDescent="0.2">
      <c r="A209" s="1"/>
      <c r="B209" s="1"/>
      <c r="C209" s="1"/>
    </row>
    <row r="210" spans="1:3" x14ac:dyDescent="0.2">
      <c r="A210" s="1"/>
      <c r="B210" s="1"/>
      <c r="C210" s="1"/>
    </row>
    <row r="211" spans="1:3" x14ac:dyDescent="0.2">
      <c r="A211" s="1"/>
      <c r="B211" s="1"/>
      <c r="C211" s="1"/>
    </row>
    <row r="212" spans="1:3" x14ac:dyDescent="0.2">
      <c r="A212" s="1"/>
      <c r="B212" s="1"/>
      <c r="C212" s="1"/>
    </row>
    <row r="213" spans="1:3" x14ac:dyDescent="0.2">
      <c r="A213" s="1"/>
      <c r="B213" s="1"/>
      <c r="C213" s="1"/>
    </row>
    <row r="214" spans="1:3" x14ac:dyDescent="0.2">
      <c r="A214" s="1"/>
      <c r="B214" s="1"/>
      <c r="C214" s="1"/>
    </row>
    <row r="215" spans="1:3" x14ac:dyDescent="0.2">
      <c r="A215" s="1"/>
      <c r="B215" s="1"/>
      <c r="C215" s="1"/>
    </row>
    <row r="216" spans="1:3" x14ac:dyDescent="0.2">
      <c r="A216" s="1"/>
      <c r="B216" s="1"/>
      <c r="C216" s="1"/>
    </row>
    <row r="217" spans="1:3" x14ac:dyDescent="0.2">
      <c r="A217" s="1"/>
      <c r="B217" s="1"/>
      <c r="C217" s="1"/>
    </row>
    <row r="218" spans="1:3" x14ac:dyDescent="0.2">
      <c r="A218" s="1"/>
      <c r="B218" s="1"/>
      <c r="C218" s="1"/>
    </row>
    <row r="219" spans="1:3" x14ac:dyDescent="0.2">
      <c r="A219" s="1"/>
      <c r="B219" s="1"/>
      <c r="C219" s="1"/>
    </row>
    <row r="220" spans="1:3" x14ac:dyDescent="0.2">
      <c r="A220" s="1"/>
      <c r="B220" s="1"/>
      <c r="C220" s="1"/>
    </row>
    <row r="221" spans="1:3" x14ac:dyDescent="0.2">
      <c r="A221" s="1"/>
      <c r="B221" s="1"/>
      <c r="C2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E81C6-9647-4D79-8E28-8B975EE617C2}">
  <dimension ref="A1:I52"/>
  <sheetViews>
    <sheetView tabSelected="1" topLeftCell="H1" workbookViewId="0">
      <selection activeCell="I1" sqref="I1"/>
    </sheetView>
  </sheetViews>
  <sheetFormatPr defaultRowHeight="15" x14ac:dyDescent="0.2"/>
  <cols>
    <col min="1" max="1" width="11.43359375" customWidth="1"/>
    <col min="2" max="2" width="12.10546875" customWidth="1"/>
    <col min="3" max="3" width="45.6015625" customWidth="1"/>
    <col min="4" max="4" width="31.74609375" customWidth="1"/>
    <col min="5" max="5" width="11.97265625" customWidth="1"/>
    <col min="6" max="6" width="11.8359375" customWidth="1"/>
    <col min="7" max="7" width="25.828125" customWidth="1"/>
    <col min="8" max="8" width="31.4765625" customWidth="1"/>
    <col min="9" max="9" width="31.609375" customWidth="1"/>
    <col min="12" max="13" width="11.56640625" bestFit="1" customWidth="1"/>
  </cols>
  <sheetData>
    <row r="1" spans="1:9" x14ac:dyDescent="0.2">
      <c r="A1" s="1" t="s">
        <v>0</v>
      </c>
      <c r="B1" s="1" t="s">
        <v>67</v>
      </c>
      <c r="C1" t="s">
        <v>68</v>
      </c>
      <c r="E1" s="1" t="s">
        <v>69</v>
      </c>
      <c r="F1" s="1" t="s">
        <v>70</v>
      </c>
      <c r="G1" s="1" t="s">
        <v>71</v>
      </c>
      <c r="H1" t="s">
        <v>72</v>
      </c>
      <c r="I1" t="s">
        <v>141</v>
      </c>
    </row>
    <row r="2" spans="1:9" x14ac:dyDescent="0.2">
      <c r="A2" s="13" t="s">
        <v>73</v>
      </c>
      <c r="B2" s="2">
        <v>4.4877000000000002</v>
      </c>
      <c r="C2" s="1" t="s">
        <v>74</v>
      </c>
      <c r="E2" s="2" t="s">
        <v>75</v>
      </c>
      <c r="F2" s="2">
        <v>4.4877000000000002</v>
      </c>
      <c r="G2" s="3">
        <v>4.5746599999999997</v>
      </c>
      <c r="H2">
        <f>(F2/G2)</f>
        <v>0.98099093703138607</v>
      </c>
      <c r="I2">
        <f>(F2/H2)</f>
        <v>4.5746599999999997</v>
      </c>
    </row>
    <row r="3" spans="1:9" x14ac:dyDescent="0.2">
      <c r="A3" s="13" t="s">
        <v>76</v>
      </c>
      <c r="B3" s="2">
        <v>4.4320000000000004</v>
      </c>
      <c r="C3" s="1" t="s">
        <v>74</v>
      </c>
      <c r="E3" s="2" t="s">
        <v>77</v>
      </c>
      <c r="F3" s="2">
        <v>4.4320000000000004</v>
      </c>
      <c r="G3" s="3">
        <v>4.5658200000000004</v>
      </c>
      <c r="H3">
        <f>(F3/G3)</f>
        <v>0.97069091641808047</v>
      </c>
      <c r="I3">
        <f>(F3/H3)</f>
        <v>4.5658200000000004</v>
      </c>
    </row>
    <row r="4" spans="1:9" x14ac:dyDescent="0.2">
      <c r="A4" s="13" t="s">
        <v>78</v>
      </c>
      <c r="B4" s="2">
        <v>4.4329999999999998</v>
      </c>
      <c r="C4" s="1" t="s">
        <v>74</v>
      </c>
      <c r="E4" s="2" t="s">
        <v>79</v>
      </c>
      <c r="F4" s="2">
        <v>4.4329999999999998</v>
      </c>
      <c r="G4" s="3">
        <v>4.5722399999999999</v>
      </c>
      <c r="H4">
        <f>(F4/G4)</f>
        <v>0.96954665546865426</v>
      </c>
      <c r="I4">
        <f>(F4/H4)</f>
        <v>4.5722399999999999</v>
      </c>
    </row>
    <row r="5" spans="1:9" x14ac:dyDescent="0.2">
      <c r="A5" s="13" t="s">
        <v>80</v>
      </c>
      <c r="B5" s="2">
        <v>4.4165999999999999</v>
      </c>
      <c r="C5" s="1" t="s">
        <v>74</v>
      </c>
      <c r="E5" s="2" t="s">
        <v>81</v>
      </c>
      <c r="F5" s="2">
        <v>4.4165999999999999</v>
      </c>
      <c r="G5" s="3">
        <v>4.5189250000000003</v>
      </c>
      <c r="H5">
        <f>(F5/G5)</f>
        <v>0.97735634028004437</v>
      </c>
      <c r="I5">
        <f>(F5/H5)</f>
        <v>4.5189250000000003</v>
      </c>
    </row>
    <row r="6" spans="1:9" x14ac:dyDescent="0.2">
      <c r="A6" s="13" t="s">
        <v>82</v>
      </c>
      <c r="B6" s="2">
        <v>4.4469000000000003</v>
      </c>
      <c r="C6" s="1" t="s">
        <v>74</v>
      </c>
      <c r="E6" s="2" t="s">
        <v>83</v>
      </c>
      <c r="F6" s="2">
        <v>4.4469000000000003</v>
      </c>
      <c r="G6" s="3">
        <v>4.5347499999999998</v>
      </c>
      <c r="H6">
        <f>(F6/G6)</f>
        <v>0.98062737747395123</v>
      </c>
      <c r="I6">
        <f t="shared" ref="I3:I52" si="0">(F6/H6)</f>
        <v>4.5347499999999998</v>
      </c>
    </row>
    <row r="7" spans="1:9" x14ac:dyDescent="0.2">
      <c r="A7" s="13" t="s">
        <v>84</v>
      </c>
      <c r="B7" s="2">
        <v>4.4682000000000004</v>
      </c>
      <c r="C7" s="1" t="s">
        <v>74</v>
      </c>
      <c r="E7" s="2" t="s">
        <v>85</v>
      </c>
      <c r="F7" s="2">
        <v>4.4682000000000004</v>
      </c>
      <c r="G7" s="3">
        <v>4.555625</v>
      </c>
      <c r="H7">
        <f>(F7/G7)</f>
        <v>0.98080943888050498</v>
      </c>
      <c r="I7">
        <f>(F7/H7)</f>
        <v>4.555625</v>
      </c>
    </row>
    <row r="8" spans="1:9" x14ac:dyDescent="0.2">
      <c r="A8" s="13" t="s">
        <v>86</v>
      </c>
      <c r="B8" s="2">
        <v>4.4385000000000003</v>
      </c>
      <c r="C8" s="1">
        <f>(B2/2+B3+B4+B5+B6+B7+B8+B9+B10+B11+B12+B13+B14/2)/12</f>
        <v>4.4467416666666661</v>
      </c>
      <c r="E8" s="2" t="s">
        <v>87</v>
      </c>
      <c r="F8" s="2">
        <v>4.4385000000000003</v>
      </c>
      <c r="G8" s="3">
        <v>4.5356500000000004</v>
      </c>
      <c r="H8">
        <f>(F8/G8)</f>
        <v>0.97858079878297488</v>
      </c>
      <c r="I8">
        <f t="shared" si="0"/>
        <v>4.5356500000000004</v>
      </c>
    </row>
    <row r="9" spans="1:9" x14ac:dyDescent="0.2">
      <c r="A9" s="13" t="s">
        <v>88</v>
      </c>
      <c r="B9" s="2">
        <v>4.423</v>
      </c>
      <c r="C9" s="1">
        <f>(B3/2+B4+B5+B6+B7+B8+B9+B10+B11+B12+B13+B14+B15/2)/12</f>
        <v>4.4505916666666652</v>
      </c>
      <c r="E9" s="2" t="s">
        <v>89</v>
      </c>
      <c r="F9" s="2">
        <v>4.423</v>
      </c>
      <c r="G9" s="3">
        <v>4.5261250000000004</v>
      </c>
      <c r="H9">
        <f>(F9/G9)</f>
        <v>0.97721560937888363</v>
      </c>
      <c r="I9">
        <f t="shared" si="0"/>
        <v>4.5261250000000004</v>
      </c>
    </row>
    <row r="10" spans="1:9" x14ac:dyDescent="0.2">
      <c r="A10" s="13" t="s">
        <v>90</v>
      </c>
      <c r="B10" s="2">
        <v>4.4231999999999996</v>
      </c>
      <c r="C10" s="1">
        <f t="shared" ref="C9:C46" si="1">(B4/2+B5+B6+B7+B8+B9+B10+B11+B12+B13+B14+B15+B16/2)/12</f>
        <v>4.4540291666666665</v>
      </c>
      <c r="E10" s="2" t="s">
        <v>91</v>
      </c>
      <c r="F10" s="2">
        <v>4.4231999999999996</v>
      </c>
      <c r="G10" s="3">
        <v>4.5295500000000004</v>
      </c>
      <c r="H10">
        <f>(F10/G10)</f>
        <v>0.97652084644169934</v>
      </c>
      <c r="I10">
        <f t="shared" si="0"/>
        <v>4.5295500000000004</v>
      </c>
    </row>
    <row r="11" spans="1:9" x14ac:dyDescent="0.2">
      <c r="A11" s="13" t="s">
        <v>92</v>
      </c>
      <c r="B11" s="2">
        <v>4.4219999999999997</v>
      </c>
      <c r="C11" s="1">
        <f t="shared" si="1"/>
        <v>4.4577291666666676</v>
      </c>
      <c r="E11" s="2" t="s">
        <v>93</v>
      </c>
      <c r="F11" s="2">
        <v>4.4219999999999997</v>
      </c>
      <c r="G11" s="3">
        <v>4.5424499999999997</v>
      </c>
      <c r="H11">
        <f>(F11/G11)</f>
        <v>0.97348347257537238</v>
      </c>
      <c r="I11">
        <f t="shared" si="0"/>
        <v>4.5424499999999997</v>
      </c>
    </row>
    <row r="12" spans="1:9" x14ac:dyDescent="0.2">
      <c r="A12" s="13" t="s">
        <v>94</v>
      </c>
      <c r="B12" s="2">
        <v>4.4444999999999997</v>
      </c>
      <c r="C12" s="1">
        <f t="shared" si="1"/>
        <v>4.462254166666666</v>
      </c>
      <c r="E12" s="2" t="s">
        <v>95</v>
      </c>
      <c r="F12" s="2">
        <v>4.4444999999999997</v>
      </c>
      <c r="G12" s="3">
        <v>4.5617749999999999</v>
      </c>
      <c r="H12">
        <f>(F12/G12)</f>
        <v>0.97429180527316661</v>
      </c>
      <c r="I12">
        <f t="shared" si="0"/>
        <v>4.5617749999999999</v>
      </c>
    </row>
    <row r="13" spans="1:9" x14ac:dyDescent="0.2">
      <c r="A13" s="13" t="s">
        <v>96</v>
      </c>
      <c r="B13" s="2">
        <v>4.5039999999999996</v>
      </c>
      <c r="C13" s="1">
        <f t="shared" si="1"/>
        <v>4.4666749999999995</v>
      </c>
      <c r="E13" s="2" t="s">
        <v>97</v>
      </c>
      <c r="F13" s="2">
        <v>4.5039999999999996</v>
      </c>
      <c r="G13" s="3">
        <v>4.5775499999999996</v>
      </c>
      <c r="H13">
        <f>(F13/G13)</f>
        <v>0.98393245294972198</v>
      </c>
      <c r="I13">
        <f t="shared" si="0"/>
        <v>4.5775499999999996</v>
      </c>
    </row>
    <row r="14" spans="1:9" x14ac:dyDescent="0.2">
      <c r="A14" s="13" t="s">
        <v>98</v>
      </c>
      <c r="B14" s="2">
        <v>4.5303000000000004</v>
      </c>
      <c r="C14" s="1">
        <f t="shared" si="1"/>
        <v>4.4708791666666663</v>
      </c>
      <c r="E14" s="2" t="s">
        <v>75</v>
      </c>
      <c r="F14" s="2">
        <v>4.5303000000000004</v>
      </c>
      <c r="G14" s="3">
        <v>4.5746599999999997</v>
      </c>
      <c r="H14">
        <f>(F14/G14)</f>
        <v>0.99030310449301162</v>
      </c>
      <c r="I14">
        <f t="shared" si="0"/>
        <v>4.5746599999999997</v>
      </c>
    </row>
    <row r="15" spans="1:9" x14ac:dyDescent="0.2">
      <c r="A15" s="13" t="s">
        <v>99</v>
      </c>
      <c r="B15" s="2">
        <v>4.4817999999999998</v>
      </c>
      <c r="C15" s="1">
        <f t="shared" si="1"/>
        <v>4.4743666666666657</v>
      </c>
      <c r="E15" s="2" t="s">
        <v>77</v>
      </c>
      <c r="F15" s="2">
        <v>4.4817999999999998</v>
      </c>
      <c r="G15" s="3">
        <v>4.5658200000000004</v>
      </c>
      <c r="H15">
        <f>(F15/G15)</f>
        <v>0.98159804810526896</v>
      </c>
      <c r="I15">
        <f t="shared" si="0"/>
        <v>4.5658200000000004</v>
      </c>
    </row>
    <row r="16" spans="1:9" x14ac:dyDescent="0.2">
      <c r="A16" s="13" t="s">
        <v>100</v>
      </c>
      <c r="B16" s="2">
        <v>4.4657</v>
      </c>
      <c r="C16" s="1">
        <f t="shared" si="1"/>
        <v>4.4770250000000003</v>
      </c>
      <c r="E16" s="2" t="s">
        <v>79</v>
      </c>
      <c r="F16" s="2">
        <v>4.4657</v>
      </c>
      <c r="G16" s="3">
        <v>4.5722399999999999</v>
      </c>
      <c r="H16">
        <f>(F16/G16)</f>
        <v>0.97669851101429495</v>
      </c>
      <c r="I16">
        <f t="shared" si="0"/>
        <v>4.5722399999999999</v>
      </c>
    </row>
    <row r="17" spans="1:9" x14ac:dyDescent="0.2">
      <c r="A17" s="13" t="s">
        <v>101</v>
      </c>
      <c r="B17" s="2">
        <v>4.4726999999999997</v>
      </c>
      <c r="C17" s="1">
        <f t="shared" si="1"/>
        <v>4.4811749999999995</v>
      </c>
      <c r="E17" s="2" t="s">
        <v>81</v>
      </c>
      <c r="F17" s="2">
        <v>4.4726999999999997</v>
      </c>
      <c r="G17" s="3">
        <v>4.5189250000000003</v>
      </c>
      <c r="H17">
        <f t="shared" ref="H15:H52" si="2">(F17/G17)</f>
        <v>0.98977079725819728</v>
      </c>
      <c r="I17">
        <f t="shared" si="0"/>
        <v>4.5189250000000003</v>
      </c>
    </row>
    <row r="18" spans="1:9" x14ac:dyDescent="0.2">
      <c r="A18" s="13" t="s">
        <v>102</v>
      </c>
      <c r="B18" s="2">
        <v>4.4993999999999996</v>
      </c>
      <c r="C18" s="1">
        <f t="shared" si="1"/>
        <v>4.4869208333333335</v>
      </c>
      <c r="E18" s="2" t="s">
        <v>83</v>
      </c>
      <c r="F18" s="2">
        <v>4.4993999999999996</v>
      </c>
      <c r="G18" s="3">
        <v>4.5347499999999998</v>
      </c>
      <c r="H18">
        <f t="shared" si="2"/>
        <v>0.99220464193174918</v>
      </c>
      <c r="I18">
        <f t="shared" si="0"/>
        <v>4.5347499999999998</v>
      </c>
    </row>
    <row r="19" spans="1:9" x14ac:dyDescent="0.2">
      <c r="A19" s="13" t="s">
        <v>103</v>
      </c>
      <c r="B19" s="2">
        <v>4.5217999999999998</v>
      </c>
      <c r="C19" s="1">
        <f t="shared" si="1"/>
        <v>4.4902125000000002</v>
      </c>
      <c r="E19" s="2" t="s">
        <v>85</v>
      </c>
      <c r="F19" s="2">
        <v>4.5217999999999998</v>
      </c>
      <c r="G19" s="3">
        <v>4.555625</v>
      </c>
      <c r="H19">
        <f t="shared" si="2"/>
        <v>0.99257511318425018</v>
      </c>
      <c r="I19">
        <f t="shared" si="0"/>
        <v>4.555625</v>
      </c>
    </row>
    <row r="20" spans="1:9" x14ac:dyDescent="0.2">
      <c r="A20" s="13" t="s">
        <v>104</v>
      </c>
      <c r="B20" s="2">
        <v>4.4858000000000002</v>
      </c>
      <c r="C20" s="1">
        <f t="shared" si="1"/>
        <v>4.4895708333333326</v>
      </c>
      <c r="E20" s="2" t="s">
        <v>87</v>
      </c>
      <c r="F20" s="2">
        <v>4.4858000000000002</v>
      </c>
      <c r="G20" s="3">
        <v>4.5356500000000004</v>
      </c>
      <c r="H20">
        <f t="shared" si="2"/>
        <v>0.98900929304509821</v>
      </c>
      <c r="I20">
        <f t="shared" si="0"/>
        <v>4.5356500000000004</v>
      </c>
    </row>
    <row r="21" spans="1:9" x14ac:dyDescent="0.2">
      <c r="A21" s="13" t="s">
        <v>105</v>
      </c>
      <c r="B21" s="2">
        <v>4.4593999999999996</v>
      </c>
      <c r="C21" s="1">
        <f t="shared" si="1"/>
        <v>4.4896333333333329</v>
      </c>
      <c r="E21" s="2" t="s">
        <v>89</v>
      </c>
      <c r="F21" s="2">
        <v>4.4593999999999996</v>
      </c>
      <c r="G21" s="3">
        <v>4.5261250000000004</v>
      </c>
      <c r="H21">
        <f t="shared" si="2"/>
        <v>0.98525780883205816</v>
      </c>
      <c r="I21">
        <f t="shared" si="0"/>
        <v>4.5261250000000004</v>
      </c>
    </row>
    <row r="22" spans="1:9" x14ac:dyDescent="0.2">
      <c r="A22" s="13" t="s">
        <v>106</v>
      </c>
      <c r="B22" s="2">
        <v>4.4505999999999997</v>
      </c>
      <c r="C22" s="1">
        <f t="shared" si="1"/>
        <v>4.4943291666666658</v>
      </c>
      <c r="E22" s="2" t="s">
        <v>91</v>
      </c>
      <c r="F22" s="2">
        <v>4.4505999999999997</v>
      </c>
      <c r="G22" s="3">
        <v>4.5295500000000004</v>
      </c>
      <c r="H22">
        <f t="shared" si="2"/>
        <v>0.98257001247364517</v>
      </c>
      <c r="I22">
        <f t="shared" si="0"/>
        <v>4.5295500000000004</v>
      </c>
    </row>
    <row r="23" spans="1:9" x14ac:dyDescent="0.2">
      <c r="A23" s="13" t="s">
        <v>107</v>
      </c>
      <c r="B23" s="2">
        <v>4.4942000000000002</v>
      </c>
      <c r="C23" s="1">
        <f t="shared" si="1"/>
        <v>4.5001499999999997</v>
      </c>
      <c r="E23" s="2" t="s">
        <v>93</v>
      </c>
      <c r="F23" s="2">
        <v>4.4942000000000002</v>
      </c>
      <c r="G23" s="3">
        <v>4.5424499999999997</v>
      </c>
      <c r="H23">
        <f t="shared" si="2"/>
        <v>0.98937797884401602</v>
      </c>
      <c r="I23">
        <f t="shared" si="0"/>
        <v>4.5424499999999997</v>
      </c>
    </row>
    <row r="24" spans="1:9" x14ac:dyDescent="0.2">
      <c r="A24" s="13" t="s">
        <v>108</v>
      </c>
      <c r="B24" s="2">
        <v>4.5102000000000002</v>
      </c>
      <c r="C24" s="1">
        <f t="shared" si="1"/>
        <v>4.504808333333334</v>
      </c>
      <c r="E24" s="2" t="s">
        <v>95</v>
      </c>
      <c r="F24" s="2">
        <v>4.5102000000000002</v>
      </c>
      <c r="G24" s="3">
        <v>4.5617749999999999</v>
      </c>
      <c r="H24">
        <f t="shared" si="2"/>
        <v>0.98869409385601004</v>
      </c>
      <c r="I24">
        <f t="shared" si="0"/>
        <v>4.5617749999999999</v>
      </c>
    </row>
    <row r="25" spans="1:9" x14ac:dyDescent="0.2">
      <c r="A25" s="13" t="s">
        <v>109</v>
      </c>
      <c r="B25" s="2">
        <v>4.5172999999999996</v>
      </c>
      <c r="C25" s="1">
        <f>(B19/2+B20+B21+B22+B23+B24+B25+B26+B27+B28+B29+B30+B31/2)/12</f>
        <v>4.50915</v>
      </c>
      <c r="E25" s="2" t="s">
        <v>97</v>
      </c>
      <c r="F25" s="2">
        <v>4.5172999999999996</v>
      </c>
      <c r="G25" s="3">
        <v>4.5775499999999996</v>
      </c>
      <c r="H25">
        <f t="shared" si="2"/>
        <v>0.98683793732455138</v>
      </c>
      <c r="I25">
        <f t="shared" si="0"/>
        <v>4.5775499999999996</v>
      </c>
    </row>
    <row r="26" spans="1:9" x14ac:dyDescent="0.2">
      <c r="A26" s="13" t="s">
        <v>110</v>
      </c>
      <c r="B26" s="2">
        <v>4.5015999999999998</v>
      </c>
      <c r="C26" s="1">
        <f>(B20/2+B21+B22+B23+B24+B25+B26+B27+B28+B29+B30+B31+B32/2)/12</f>
        <v>4.5146458333333328</v>
      </c>
      <c r="E26" s="2" t="s">
        <v>75</v>
      </c>
      <c r="F26" s="2">
        <v>4.5015999999999998</v>
      </c>
      <c r="G26" s="3">
        <v>4.5746599999999997</v>
      </c>
      <c r="H26">
        <f>(F26/G26)</f>
        <v>0.98402941420783185</v>
      </c>
      <c r="I26">
        <f t="shared" si="0"/>
        <v>4.5746599999999997</v>
      </c>
    </row>
    <row r="27" spans="1:9" x14ac:dyDescent="0.2">
      <c r="A27" s="13" t="s">
        <v>111</v>
      </c>
      <c r="B27" s="2">
        <v>4.5119999999999996</v>
      </c>
      <c r="C27" s="1">
        <f t="shared" si="1"/>
        <v>4.5230333333333332</v>
      </c>
      <c r="E27" s="2" t="s">
        <v>77</v>
      </c>
      <c r="F27" s="2">
        <v>4.5119999999999996</v>
      </c>
      <c r="G27" s="3">
        <v>4.5658200000000004</v>
      </c>
      <c r="H27">
        <f>(F27/G27)</f>
        <v>0.98821241310432717</v>
      </c>
      <c r="I27">
        <f t="shared" si="0"/>
        <v>4.5658200000000004</v>
      </c>
    </row>
    <row r="28" spans="1:9" x14ac:dyDescent="0.2">
      <c r="A28" s="13" t="s">
        <v>112</v>
      </c>
      <c r="B28" s="2">
        <v>4.5481999999999996</v>
      </c>
      <c r="C28" s="1">
        <f t="shared" si="1"/>
        <v>4.5341250000000004</v>
      </c>
      <c r="E28" s="2" t="s">
        <v>79</v>
      </c>
      <c r="F28" s="2">
        <v>4.5481999999999996</v>
      </c>
      <c r="G28" s="3">
        <v>4.5722399999999999</v>
      </c>
      <c r="H28">
        <f t="shared" ref="H27:H52" si="3">(F28/G28)</f>
        <v>0.99474218326247088</v>
      </c>
      <c r="I28">
        <f t="shared" si="0"/>
        <v>4.5722399999999999</v>
      </c>
    </row>
    <row r="29" spans="1:9" x14ac:dyDescent="0.2">
      <c r="A29" s="13" t="s">
        <v>113</v>
      </c>
      <c r="B29" s="2">
        <v>4.5298999999999996</v>
      </c>
      <c r="C29" s="1">
        <f t="shared" si="1"/>
        <v>4.5441874999999996</v>
      </c>
      <c r="E29" s="2" t="s">
        <v>81</v>
      </c>
      <c r="F29" s="2">
        <v>4.5298999999999996</v>
      </c>
      <c r="G29" s="3">
        <v>4.5189250000000003</v>
      </c>
      <c r="H29">
        <f>(F29/G29)</f>
        <v>1.0024286749614122</v>
      </c>
      <c r="I29">
        <f t="shared" si="0"/>
        <v>4.5189250000000003</v>
      </c>
    </row>
    <row r="30" spans="1:9" x14ac:dyDescent="0.2">
      <c r="A30" s="13" t="s">
        <v>114</v>
      </c>
      <c r="B30" s="2">
        <v>4.5540000000000003</v>
      </c>
      <c r="C30" s="1">
        <f t="shared" si="1"/>
        <v>4.5531666666666668</v>
      </c>
      <c r="E30" s="2" t="s">
        <v>83</v>
      </c>
      <c r="F30" s="2">
        <v>4.5540000000000003</v>
      </c>
      <c r="G30" s="3">
        <v>4.5347499999999998</v>
      </c>
      <c r="H30">
        <f t="shared" si="3"/>
        <v>1.0042449969678593</v>
      </c>
      <c r="I30">
        <f t="shared" si="0"/>
        <v>4.5347500000000007</v>
      </c>
    </row>
    <row r="31" spans="1:9" x14ac:dyDescent="0.2">
      <c r="A31" s="13" t="s">
        <v>115</v>
      </c>
      <c r="B31" s="2">
        <v>4.5713999999999997</v>
      </c>
      <c r="C31" s="1">
        <f t="shared" si="1"/>
        <v>4.563158333333333</v>
      </c>
      <c r="E31" s="2" t="s">
        <v>85</v>
      </c>
      <c r="F31" s="2">
        <v>4.5713999999999997</v>
      </c>
      <c r="G31" s="3">
        <v>4.555625</v>
      </c>
      <c r="H31">
        <f t="shared" si="3"/>
        <v>1.0034627520921937</v>
      </c>
      <c r="I31">
        <f t="shared" si="0"/>
        <v>4.555625</v>
      </c>
    </row>
    <row r="32" spans="1:9" x14ac:dyDescent="0.2">
      <c r="A32" s="13" t="s">
        <v>116</v>
      </c>
      <c r="B32" s="2">
        <v>4.5681000000000003</v>
      </c>
      <c r="C32" s="1">
        <f t="shared" si="1"/>
        <v>4.5742833333333328</v>
      </c>
      <c r="E32" s="2" t="s">
        <v>87</v>
      </c>
      <c r="F32" s="2">
        <v>4.5681000000000003</v>
      </c>
      <c r="G32" s="3">
        <v>4.5356500000000004</v>
      </c>
      <c r="H32">
        <f t="shared" si="3"/>
        <v>1.0071544321100614</v>
      </c>
      <c r="I32">
        <f t="shared" si="0"/>
        <v>4.5356500000000004</v>
      </c>
    </row>
    <row r="33" spans="1:9" x14ac:dyDescent="0.2">
      <c r="A33" s="13" t="s">
        <v>117</v>
      </c>
      <c r="B33" s="2">
        <v>4.5784000000000002</v>
      </c>
      <c r="C33" s="1">
        <f t="shared" si="1"/>
        <v>4.5864458333333333</v>
      </c>
      <c r="E33" s="2" t="s">
        <v>89</v>
      </c>
      <c r="F33" s="2">
        <v>4.5784000000000002</v>
      </c>
      <c r="G33" s="3">
        <v>4.5261250000000004</v>
      </c>
      <c r="H33">
        <f t="shared" si="3"/>
        <v>1.0115496147366676</v>
      </c>
      <c r="I33">
        <f t="shared" si="0"/>
        <v>4.5261250000000004</v>
      </c>
    </row>
    <row r="34" spans="1:9" x14ac:dyDescent="0.2">
      <c r="A34" s="13" t="s">
        <v>118</v>
      </c>
      <c r="B34" s="2">
        <v>4.5978000000000003</v>
      </c>
      <c r="C34" s="1">
        <f t="shared" si="1"/>
        <v>4.597104166666667</v>
      </c>
      <c r="E34" s="2" t="s">
        <v>91</v>
      </c>
      <c r="F34" s="2">
        <v>4.5978000000000003</v>
      </c>
      <c r="G34" s="3">
        <v>4.5295500000000004</v>
      </c>
      <c r="H34">
        <f t="shared" si="3"/>
        <v>1.0150677219591351</v>
      </c>
      <c r="I34">
        <f t="shared" si="0"/>
        <v>4.5295500000000004</v>
      </c>
    </row>
    <row r="35" spans="1:9" x14ac:dyDescent="0.2">
      <c r="A35" s="13" t="s">
        <v>119</v>
      </c>
      <c r="B35" s="2">
        <v>4.5884999999999998</v>
      </c>
      <c r="C35" s="1">
        <f t="shared" si="1"/>
        <v>4.6070583333333337</v>
      </c>
      <c r="E35" s="2" t="s">
        <v>93</v>
      </c>
      <c r="F35" s="2">
        <v>4.5884999999999998</v>
      </c>
      <c r="G35" s="3">
        <v>4.5424499999999997</v>
      </c>
      <c r="H35">
        <f t="shared" si="3"/>
        <v>1.0101377010203745</v>
      </c>
      <c r="I35">
        <f t="shared" si="0"/>
        <v>4.5424499999999997</v>
      </c>
    </row>
    <row r="36" spans="1:9" x14ac:dyDescent="0.2">
      <c r="A36" s="13" t="s">
        <v>120</v>
      </c>
      <c r="B36" s="2">
        <v>4.6314000000000002</v>
      </c>
      <c r="C36" s="1">
        <f t="shared" si="1"/>
        <v>4.6158625000000004</v>
      </c>
      <c r="E36" s="2" t="s">
        <v>95</v>
      </c>
      <c r="F36" s="2">
        <v>4.6314000000000002</v>
      </c>
      <c r="G36" s="3">
        <v>4.5617749999999999</v>
      </c>
      <c r="H36">
        <f t="shared" si="3"/>
        <v>1.0152626992782416</v>
      </c>
      <c r="I36">
        <f t="shared" si="0"/>
        <v>4.561774999999999</v>
      </c>
    </row>
    <row r="37" spans="1:9" x14ac:dyDescent="0.2">
      <c r="A37" s="13" t="s">
        <v>121</v>
      </c>
      <c r="B37" s="2">
        <v>4.6359000000000004</v>
      </c>
      <c r="C37" s="1">
        <f t="shared" si="1"/>
        <v>4.6231291666666667</v>
      </c>
      <c r="E37" s="2" t="s">
        <v>97</v>
      </c>
      <c r="F37" s="2">
        <v>4.6359000000000004</v>
      </c>
      <c r="G37" s="3">
        <v>4.5775499999999996</v>
      </c>
      <c r="H37">
        <f t="shared" si="3"/>
        <v>1.0127469934790447</v>
      </c>
      <c r="I37">
        <f t="shared" si="0"/>
        <v>4.5775499999999996</v>
      </c>
    </row>
    <row r="38" spans="1:9" x14ac:dyDescent="0.2">
      <c r="A38" s="13" t="s">
        <v>122</v>
      </c>
      <c r="B38" s="2">
        <v>4.6500000000000004</v>
      </c>
      <c r="C38" s="1">
        <f t="shared" si="1"/>
        <v>4.6302874999999997</v>
      </c>
      <c r="E38" s="2" t="s">
        <v>75</v>
      </c>
      <c r="F38" s="2">
        <v>4.6500000000000004</v>
      </c>
      <c r="G38" s="3">
        <v>4.5746599999999997</v>
      </c>
      <c r="H38">
        <f>(F38/G38)</f>
        <v>1.0164689834872975</v>
      </c>
      <c r="I38">
        <f t="shared" si="0"/>
        <v>4.5746599999999997</v>
      </c>
    </row>
    <row r="39" spans="1:9" x14ac:dyDescent="0.2">
      <c r="A39" s="13" t="s">
        <v>123</v>
      </c>
      <c r="B39" s="2">
        <v>4.6555</v>
      </c>
      <c r="C39" s="1">
        <f t="shared" si="1"/>
        <v>4.6364291666666668</v>
      </c>
      <c r="E39" s="2" t="s">
        <v>77</v>
      </c>
      <c r="F39" s="2">
        <v>4.6555</v>
      </c>
      <c r="G39" s="3">
        <v>4.5658200000000004</v>
      </c>
      <c r="H39">
        <f>(F39/G39)</f>
        <v>1.0196415977852826</v>
      </c>
      <c r="I39">
        <f t="shared" si="0"/>
        <v>4.5658200000000004</v>
      </c>
    </row>
    <row r="40" spans="1:9" x14ac:dyDescent="0.2">
      <c r="A40" s="13" t="s">
        <v>124</v>
      </c>
      <c r="B40" s="2">
        <v>4.6604999999999999</v>
      </c>
      <c r="C40" s="1">
        <f t="shared" si="1"/>
        <v>4.6411833333333332</v>
      </c>
      <c r="E40" s="2" t="s">
        <v>79</v>
      </c>
      <c r="F40" s="2">
        <v>4.6604999999999999</v>
      </c>
      <c r="G40" s="3">
        <v>4.5722399999999999</v>
      </c>
      <c r="H40">
        <f t="shared" ref="H39:H52" si="4">(F40/G40)</f>
        <v>1.0193034486378667</v>
      </c>
      <c r="I40">
        <f t="shared" si="0"/>
        <v>4.5722399999999999</v>
      </c>
    </row>
    <row r="41" spans="1:9" x14ac:dyDescent="0.2">
      <c r="A41" s="13" t="s">
        <v>125</v>
      </c>
      <c r="B41" s="2">
        <v>4.6565000000000003</v>
      </c>
      <c r="C41" s="1">
        <f t="shared" si="1"/>
        <v>4.6464083333333326</v>
      </c>
      <c r="E41" s="2" t="s">
        <v>81</v>
      </c>
      <c r="F41" s="2">
        <v>4.6565000000000003</v>
      </c>
      <c r="G41" s="3">
        <v>4.5189250000000003</v>
      </c>
      <c r="H41">
        <f t="shared" si="4"/>
        <v>1.0304441875003458</v>
      </c>
      <c r="I41">
        <f t="shared" si="0"/>
        <v>4.5189250000000003</v>
      </c>
    </row>
    <row r="42" spans="1:9" x14ac:dyDescent="0.2">
      <c r="A42" s="13" t="s">
        <v>126</v>
      </c>
      <c r="B42" s="2">
        <v>4.6387</v>
      </c>
      <c r="C42" s="1">
        <f>(B36/2+B37+B38+B39+B40+B41+B42+B43+B44+B45+B46+B47+B48/2)/12</f>
        <v>4.6508333333333338</v>
      </c>
      <c r="E42" s="2" t="s">
        <v>83</v>
      </c>
      <c r="F42" s="2">
        <v>4.6387</v>
      </c>
      <c r="G42" s="3">
        <v>4.5347499999999998</v>
      </c>
      <c r="H42">
        <f t="shared" si="4"/>
        <v>1.0229229836264404</v>
      </c>
      <c r="I42">
        <f t="shared" si="0"/>
        <v>4.5347499999999998</v>
      </c>
    </row>
    <row r="43" spans="1:9" x14ac:dyDescent="0.2">
      <c r="A43" s="13" t="s">
        <v>127</v>
      </c>
      <c r="B43" s="2">
        <v>4.6611000000000002</v>
      </c>
      <c r="C43" s="1">
        <f t="shared" si="1"/>
        <v>4.6527791666666678</v>
      </c>
      <c r="E43" s="2" t="s">
        <v>85</v>
      </c>
      <c r="F43" s="2">
        <v>4.6611000000000002</v>
      </c>
      <c r="G43" s="3">
        <v>4.555625</v>
      </c>
      <c r="H43">
        <f>(F43/G43)</f>
        <v>1.0231526958430512</v>
      </c>
      <c r="I43">
        <f t="shared" si="0"/>
        <v>4.555625</v>
      </c>
    </row>
    <row r="44" spans="1:9" x14ac:dyDescent="0.2">
      <c r="A44" s="13" t="s">
        <v>128</v>
      </c>
      <c r="B44" s="2">
        <v>4.6501999999999999</v>
      </c>
      <c r="C44" s="1">
        <f t="shared" si="1"/>
        <v>4.6557291666666671</v>
      </c>
      <c r="E44" s="2" t="s">
        <v>87</v>
      </c>
      <c r="F44" s="2">
        <v>4.6501999999999999</v>
      </c>
      <c r="G44" s="3">
        <v>4.5356500000000004</v>
      </c>
      <c r="H44">
        <f t="shared" si="4"/>
        <v>1.0252554760618653</v>
      </c>
      <c r="I44">
        <f t="shared" si="0"/>
        <v>4.5356500000000004</v>
      </c>
    </row>
    <row r="45" spans="1:9" x14ac:dyDescent="0.2">
      <c r="A45" s="13" t="s">
        <v>129</v>
      </c>
      <c r="B45" s="2">
        <v>4.6436999999999999</v>
      </c>
      <c r="C45" s="1">
        <f t="shared" si="1"/>
        <v>4.6618125000000008</v>
      </c>
      <c r="E45" s="2" t="s">
        <v>89</v>
      </c>
      <c r="F45" s="2">
        <v>4.6436999999999999</v>
      </c>
      <c r="G45" s="3">
        <v>4.5261250000000004</v>
      </c>
      <c r="H45">
        <f t="shared" si="4"/>
        <v>1.0259769670523902</v>
      </c>
      <c r="I45">
        <f t="shared" si="0"/>
        <v>4.5261250000000004</v>
      </c>
    </row>
    <row r="46" spans="1:9" x14ac:dyDescent="0.2">
      <c r="A46" s="13" t="s">
        <v>130</v>
      </c>
      <c r="B46" s="2">
        <v>4.6466000000000003</v>
      </c>
      <c r="C46" s="1">
        <f t="shared" si="1"/>
        <v>4.6695458333333333</v>
      </c>
      <c r="E46" s="2" t="s">
        <v>91</v>
      </c>
      <c r="F46" s="2">
        <v>4.6466000000000003</v>
      </c>
      <c r="G46" s="3">
        <v>4.5295500000000004</v>
      </c>
      <c r="H46">
        <f t="shared" si="4"/>
        <v>1.0258414191255201</v>
      </c>
      <c r="I46">
        <f t="shared" si="0"/>
        <v>4.5295500000000004</v>
      </c>
    </row>
    <row r="47" spans="1:9" x14ac:dyDescent="0.2">
      <c r="A47" s="13" t="s">
        <v>131</v>
      </c>
      <c r="B47" s="2">
        <v>4.6650999999999998</v>
      </c>
      <c r="C47" s="1" t="s">
        <v>74</v>
      </c>
      <c r="E47" s="2" t="s">
        <v>93</v>
      </c>
      <c r="F47" s="2">
        <v>4.6650999999999998</v>
      </c>
      <c r="G47" s="3">
        <v>4.5424499999999997</v>
      </c>
      <c r="H47">
        <f t="shared" si="4"/>
        <v>1.0270008475602375</v>
      </c>
      <c r="I47">
        <f t="shared" si="0"/>
        <v>4.5424499999999988</v>
      </c>
    </row>
    <row r="48" spans="1:9" x14ac:dyDescent="0.2">
      <c r="A48" s="13" t="s">
        <v>132</v>
      </c>
      <c r="B48" s="2">
        <v>4.6609999999999996</v>
      </c>
      <c r="C48" s="1" t="s">
        <v>74</v>
      </c>
      <c r="E48" s="2" t="s">
        <v>95</v>
      </c>
      <c r="F48" s="2">
        <v>4.6609999999999996</v>
      </c>
      <c r="G48" s="3">
        <v>4.5617749999999999</v>
      </c>
      <c r="H48">
        <f t="shared" si="4"/>
        <v>1.0217514015925817</v>
      </c>
      <c r="I48">
        <f t="shared" si="0"/>
        <v>4.5617749999999999</v>
      </c>
    </row>
    <row r="49" spans="1:9" x14ac:dyDescent="0.2">
      <c r="A49" s="13" t="s">
        <v>133</v>
      </c>
      <c r="B49" s="2">
        <v>4.6529999999999996</v>
      </c>
      <c r="C49" s="1" t="s">
        <v>74</v>
      </c>
      <c r="E49" s="2" t="s">
        <v>97</v>
      </c>
      <c r="F49" s="2">
        <v>4.6529999999999996</v>
      </c>
      <c r="G49" s="3">
        <v>4.5775499999999996</v>
      </c>
      <c r="H49">
        <f t="shared" si="4"/>
        <v>1.0164826162466822</v>
      </c>
      <c r="I49">
        <f t="shared" si="0"/>
        <v>4.5775499999999996</v>
      </c>
    </row>
    <row r="50" spans="1:9" x14ac:dyDescent="0.2">
      <c r="A50" s="13" t="s">
        <v>134</v>
      </c>
      <c r="B50" s="2">
        <v>4.7037000000000004</v>
      </c>
      <c r="C50" s="1" t="s">
        <v>74</v>
      </c>
      <c r="E50" s="2" t="s">
        <v>75</v>
      </c>
      <c r="F50" s="2">
        <v>4.7037000000000004</v>
      </c>
      <c r="G50" s="3">
        <v>4.5746599999999997</v>
      </c>
      <c r="H50">
        <f>(F50/G50)</f>
        <v>1.0282075607804735</v>
      </c>
      <c r="I50">
        <f t="shared" si="0"/>
        <v>4.5746599999999997</v>
      </c>
    </row>
    <row r="51" spans="1:9" x14ac:dyDescent="0.2">
      <c r="A51" s="13" t="s">
        <v>135</v>
      </c>
      <c r="B51" s="2">
        <v>4.7477999999999998</v>
      </c>
      <c r="C51" s="1" t="s">
        <v>74</v>
      </c>
      <c r="E51" s="2" t="s">
        <v>77</v>
      </c>
      <c r="F51" s="2">
        <v>4.7477999999999998</v>
      </c>
      <c r="G51" s="3">
        <v>4.5658200000000004</v>
      </c>
      <c r="H51">
        <f>(F51/G51)</f>
        <v>1.03985702458704</v>
      </c>
      <c r="I51">
        <f t="shared" si="0"/>
        <v>4.5658200000000004</v>
      </c>
    </row>
    <row r="52" spans="1:9" x14ac:dyDescent="0.2">
      <c r="A52" s="13" t="s">
        <v>136</v>
      </c>
      <c r="B52" s="2">
        <v>4.7538</v>
      </c>
      <c r="C52" s="1" t="s">
        <v>74</v>
      </c>
      <c r="E52" s="2" t="s">
        <v>79</v>
      </c>
      <c r="F52" s="2">
        <v>4.7538</v>
      </c>
      <c r="G52" s="3">
        <v>4.5722399999999999</v>
      </c>
      <c r="H52">
        <f>(F52/G52)</f>
        <v>1.0397092016167131</v>
      </c>
      <c r="I52">
        <f t="shared" si="0"/>
        <v>4.5722399999999999</v>
      </c>
    </row>
  </sheetData>
  <autoFilter ref="E1:F52" xr:uid="{D33E81C6-9647-4D79-8E28-8B975EE617C2}"/>
  <phoneticPr fontId="4" alignment="center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EDCE-32E8-49B0-98AF-D0CC95FCF2AE}">
  <dimension ref="A1:D34"/>
  <sheetViews>
    <sheetView workbookViewId="0">
      <selection activeCell="O21" sqref="O21"/>
    </sheetView>
  </sheetViews>
  <sheetFormatPr defaultRowHeight="15" x14ac:dyDescent="0.2"/>
  <cols>
    <col min="1" max="1" width="11.02734375" customWidth="1"/>
    <col min="2" max="2" width="45.6015625" customWidth="1"/>
    <col min="3" max="3" width="23.13671875" customWidth="1"/>
    <col min="17" max="17" width="35.109375" customWidth="1"/>
  </cols>
  <sheetData>
    <row r="1" spans="1:4" x14ac:dyDescent="0.2">
      <c r="A1" s="1"/>
      <c r="B1" s="1"/>
      <c r="C1" s="1"/>
    </row>
    <row r="2" spans="1:4" x14ac:dyDescent="0.2">
      <c r="A2" s="4" t="s">
        <v>137</v>
      </c>
      <c r="B2" s="5" t="s">
        <v>138</v>
      </c>
      <c r="C2" s="6" t="s">
        <v>139</v>
      </c>
    </row>
    <row r="3" spans="1:4" x14ac:dyDescent="0.2">
      <c r="A3" s="7" t="s">
        <v>75</v>
      </c>
      <c r="B3" s="8">
        <v>4.5747</v>
      </c>
      <c r="C3" s="9">
        <v>8.6249699999999999E-2</v>
      </c>
    </row>
    <row r="4" spans="1:4" x14ac:dyDescent="0.2">
      <c r="A4" s="10" t="s">
        <v>77</v>
      </c>
      <c r="B4" s="11">
        <v>4.5658000000000003</v>
      </c>
      <c r="C4" s="12">
        <v>0.11749295</v>
      </c>
    </row>
    <row r="5" spans="1:4" x14ac:dyDescent="0.2">
      <c r="A5" s="7" t="s">
        <v>79</v>
      </c>
      <c r="B5" s="8">
        <v>4.5721999999999996</v>
      </c>
      <c r="C5" s="9">
        <v>0.1200586</v>
      </c>
      <c r="D5" s="1"/>
    </row>
    <row r="6" spans="1:4" x14ac:dyDescent="0.2">
      <c r="A6" s="10" t="s">
        <v>81</v>
      </c>
      <c r="B6" s="11">
        <v>4.5189000000000004</v>
      </c>
      <c r="C6" s="12">
        <v>8.8958540000000003E-2</v>
      </c>
      <c r="D6" s="1"/>
    </row>
    <row r="7" spans="1:4" x14ac:dyDescent="0.2">
      <c r="A7" s="7" t="s">
        <v>83</v>
      </c>
      <c r="B7" s="8">
        <v>4.5347999999999997</v>
      </c>
      <c r="C7" s="9">
        <v>7.0963739999999997E-2</v>
      </c>
      <c r="D7" s="1"/>
    </row>
    <row r="8" spans="1:4" x14ac:dyDescent="0.2">
      <c r="A8" s="10" t="s">
        <v>85</v>
      </c>
      <c r="B8" s="11">
        <v>4.5556000000000001</v>
      </c>
      <c r="C8" s="12">
        <v>7.0994870000000002E-2</v>
      </c>
      <c r="D8" s="1"/>
    </row>
    <row r="9" spans="1:4" x14ac:dyDescent="0.2">
      <c r="A9" s="7" t="s">
        <v>87</v>
      </c>
      <c r="B9" s="8">
        <v>4.5357000000000003</v>
      </c>
      <c r="C9" s="9">
        <v>8.0774139999999994E-2</v>
      </c>
      <c r="D9" s="1"/>
    </row>
    <row r="10" spans="1:4" x14ac:dyDescent="0.2">
      <c r="A10" s="10" t="s">
        <v>89</v>
      </c>
      <c r="B10" s="11">
        <v>4.5260999999999996</v>
      </c>
      <c r="C10" s="12">
        <v>8.8943170000000002E-2</v>
      </c>
      <c r="D10" s="1"/>
    </row>
    <row r="11" spans="1:4" x14ac:dyDescent="0.2">
      <c r="A11" s="7" t="s">
        <v>91</v>
      </c>
      <c r="B11" s="8">
        <v>4.5296000000000003</v>
      </c>
      <c r="C11" s="9">
        <v>9.4739370000000003E-2</v>
      </c>
      <c r="D11" s="1"/>
    </row>
    <row r="12" spans="1:4" x14ac:dyDescent="0.2">
      <c r="A12" s="10" t="s">
        <v>93</v>
      </c>
      <c r="B12" s="11">
        <v>4.5425000000000004</v>
      </c>
      <c r="C12" s="12">
        <v>9.2195299999999994E-2</v>
      </c>
      <c r="D12" s="1"/>
    </row>
    <row r="13" spans="1:4" x14ac:dyDescent="0.2">
      <c r="A13" s="7" t="s">
        <v>95</v>
      </c>
      <c r="B13" s="8">
        <v>4.5617999999999999</v>
      </c>
      <c r="C13" s="9">
        <v>8.8185379999999994E-2</v>
      </c>
      <c r="D13" s="1"/>
    </row>
    <row r="14" spans="1:4" x14ac:dyDescent="0.2">
      <c r="A14" s="10" t="s">
        <v>97</v>
      </c>
      <c r="B14" s="11">
        <v>4.5776000000000003</v>
      </c>
      <c r="C14" s="12">
        <v>6.7337010000000003E-2</v>
      </c>
      <c r="D14" s="1"/>
    </row>
    <row r="15" spans="1:4" x14ac:dyDescent="0.2">
      <c r="A15" s="1"/>
      <c r="B15" s="1"/>
      <c r="C15" s="1"/>
      <c r="D15" s="1"/>
    </row>
    <row r="34" spans="2:3" x14ac:dyDescent="0.2">
      <c r="B34" t="s">
        <v>140</v>
      </c>
      <c r="C34">
        <f>(lunar!F52+lunar!F51+lunar!F50+lunar!F49+lunar!F48+lunar!F47+lunar!F46+lunar!F45+lunar!F44+lunar!F43+lunar!F42+lunar!F41)/12</f>
        <v>4.6734333333333336</v>
      </c>
    </row>
  </sheetData>
  <autoFilter ref="A2:C2" xr:uid="{1946EDCE-32E8-49B0-98AF-D0CC95FCF2AE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zilnic</vt:lpstr>
      <vt:lpstr>lunar</vt:lpstr>
      <vt:lpstr>grafice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GABRIELA BIANCA RADOI</cp:lastModifiedBy>
  <cp:revision/>
  <dcterms:created xsi:type="dcterms:W3CDTF">2025-01-03T12:49:44Z</dcterms:created>
  <dcterms:modified xsi:type="dcterms:W3CDTF">2025-01-04T18:57:10Z</dcterms:modified>
  <cp:category/>
  <cp:contentStatus/>
</cp:coreProperties>
</file>