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out"/>
        <minorTickMark val="none"/>
        <crossAx val="10"/>
        <majorUnit val="5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in"/>
        <minorTickMark val="none"/>
        <crossAx val="10"/>
        <majorUnit val="5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in"/>
        <minorTickMark val="none"/>
        <crossAx val="10"/>
        <majorUnit val="5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numFmt formatCode="0" sourceLinked="0"/>
        <majorTickMark val="none"/>
        <minorTickMark val="none"/>
        <tickLblPos val="nextTo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delete val="0"/>
        <axPos val="l"/>
        <majorGridlines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delete val="0"/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numFmt formatCode="0" sourceLinked="0"/>
        <majorTickMark val="none"/>
        <minorTickMark val="none"/>
        <tickLblPos val="nextTo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S1" t="inlineStr">
        <is>
          <t>Total Sports Sales</t>
        </is>
      </c>
      <c r="T1" t="inlineStr">
        <is>
          <t>total sum of sports Sales</t>
        </is>
      </c>
      <c r="U1" t="inlineStr">
        <is>
          <t>Rounded sum of Sports Sales</t>
        </is>
      </c>
      <c r="V1" t="inlineStr">
        <is>
          <t>Rounded sum of Sports Sales</t>
        </is>
      </c>
      <c r="W1" t="inlineStr">
        <is>
          <t>Rounded</t>
        </is>
      </c>
      <c r="X1" t="inlineStr">
        <is>
          <t>Floor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AVERAGE(L2:L16328)</f>
        <v/>
      </c>
      <c r="Q2">
        <f>COUNTA(E2:E16328)</f>
        <v/>
      </c>
      <c r="S2">
        <f>COUNTIF(E2:E16328, "sports")</f>
        <v/>
      </c>
      <c r="T2">
        <f>SUMIF(E2:E16328, "Sports", L2:L16328)</f>
        <v/>
      </c>
      <c r="U2">
        <f>CEILING(T2, 25)</f>
        <v/>
      </c>
      <c r="V2">
        <f>CEILING(T2, 1)</f>
        <v/>
      </c>
      <c r="W2">
        <f>ROUND(T2, 0)</f>
        <v/>
      </c>
      <c r="X2">
        <f>FLOOR(T2, 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2025-09-30T08:24:02Z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