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du.local\public\studenthomes\24301055\My Documents\intehinprofdey\Результат\Лаб3\"/>
    </mc:Choice>
  </mc:AlternateContent>
  <xr:revisionPtr revIDLastSave="0" documentId="8_{AF567757-2793-4066-BB8C-966077B49F0C}" xr6:coauthVersionLast="36" xr6:coauthVersionMax="36" xr10:uidLastSave="{00000000-0000-0000-0000-000000000000}"/>
  <bookViews>
    <workbookView xWindow="0" yWindow="0" windowWidth="28800" windowHeight="12225" xr2:uid="{8CC27A44-2BE3-4C1E-8365-159F3A4277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2" i="1"/>
  <c r="E3" i="1"/>
  <c r="E4" i="1"/>
  <c r="D4" i="1"/>
  <c r="D5" i="1"/>
  <c r="D6" i="1"/>
  <c r="D7" i="1"/>
  <c r="D8" i="1"/>
  <c r="D9" i="1"/>
  <c r="D10" i="1"/>
  <c r="D11" i="1"/>
  <c r="D12" i="1"/>
  <c r="D13" i="1"/>
  <c r="D2" i="1"/>
  <c r="D3" i="1"/>
</calcChain>
</file>

<file path=xl/sharedStrings.xml><?xml version="1.0" encoding="utf-8"?>
<sst xmlns="http://schemas.openxmlformats.org/spreadsheetml/2006/main" count="17" uniqueCount="17">
  <si>
    <t>Организационное собрание</t>
  </si>
  <si>
    <t>Разработка документации</t>
  </si>
  <si>
    <t>Общая схема</t>
  </si>
  <si>
    <t>Разработка модуля 1</t>
  </si>
  <si>
    <t>Разработка модуля 2</t>
  </si>
  <si>
    <t>Разработка модуля 3</t>
  </si>
  <si>
    <t>Ввод данных</t>
  </si>
  <si>
    <t>Анализ данных</t>
  </si>
  <si>
    <t>Отчёт по разработке</t>
  </si>
  <si>
    <t>Внедрение</t>
  </si>
  <si>
    <t>Итоговый отчёт</t>
  </si>
  <si>
    <t>Итоговое собрание</t>
  </si>
  <si>
    <t>Конец</t>
  </si>
  <si>
    <t>Задержка</t>
  </si>
  <si>
    <t>Длительность</t>
  </si>
  <si>
    <t>Начало</t>
  </si>
  <si>
    <t>Этап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</si>
</sst>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40220333469144"/>
          <c:y val="0.22134647190361284"/>
          <c:w val="0.78394837829386854"/>
          <c:h val="0.7345432454432531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Начало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Лист1!$B$2:$B$13</c:f>
              <c:strCache>
                <c:ptCount val="12"/>
                <c:pt idx="0">
                  <c:v>Организационное собрание</c:v>
                </c:pt>
                <c:pt idx="1">
                  <c:v>Разработка документации</c:v>
                </c:pt>
                <c:pt idx="2">
                  <c:v>Общая схема</c:v>
                </c:pt>
                <c:pt idx="3">
                  <c:v>Разработка модуля 1</c:v>
                </c:pt>
                <c:pt idx="4">
                  <c:v>Разработка модуля 2</c:v>
                </c:pt>
                <c:pt idx="5">
                  <c:v>Разработка модуля 3</c:v>
                </c:pt>
                <c:pt idx="6">
                  <c:v>Ввод данных</c:v>
                </c:pt>
                <c:pt idx="7">
                  <c:v>Анализ данных</c:v>
                </c:pt>
                <c:pt idx="8">
                  <c:v>Отчёт по разработке</c:v>
                </c:pt>
                <c:pt idx="9">
                  <c:v>Внедрение</c:v>
                </c:pt>
                <c:pt idx="10">
                  <c:v>Итоговый отчёт</c:v>
                </c:pt>
                <c:pt idx="11">
                  <c:v>Итоговое собрание</c:v>
                </c:pt>
              </c:strCache>
            </c:strRef>
          </c:cat>
          <c:val>
            <c:numRef>
              <c:f>Лист1!$C$2:$C$13</c:f>
              <c:numCache>
                <c:formatCode>m/d/yyyy</c:formatCode>
                <c:ptCount val="12"/>
                <c:pt idx="0">
                  <c:v>40657</c:v>
                </c:pt>
                <c:pt idx="1">
                  <c:v>40658</c:v>
                </c:pt>
                <c:pt idx="2">
                  <c:v>40672</c:v>
                </c:pt>
                <c:pt idx="3">
                  <c:v>40681</c:v>
                </c:pt>
                <c:pt idx="4">
                  <c:v>40691</c:v>
                </c:pt>
                <c:pt idx="5">
                  <c:v>40720</c:v>
                </c:pt>
                <c:pt idx="6">
                  <c:v>40729</c:v>
                </c:pt>
                <c:pt idx="7">
                  <c:v>40741</c:v>
                </c:pt>
                <c:pt idx="8">
                  <c:v>40746</c:v>
                </c:pt>
                <c:pt idx="9">
                  <c:v>40748</c:v>
                </c:pt>
                <c:pt idx="10">
                  <c:v>40758</c:v>
                </c:pt>
                <c:pt idx="11">
                  <c:v>40763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A-4E0B-8C11-DD4008A65FF3}"/>
            </c:ext>
          </c:extLst>
        </c:ser>
        <c:ser>
          <c:idx val="1"/>
          <c:order val="1"/>
          <c:tx>
            <c:v>Продолжительность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Лист1!$D$2:$D$13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9</c:v>
                </c:pt>
                <c:pt idx="3">
                  <c:v>15</c:v>
                </c:pt>
                <c:pt idx="4">
                  <c:v>25</c:v>
                </c:pt>
                <c:pt idx="5">
                  <c:v>12</c:v>
                </c:pt>
                <c:pt idx="6">
                  <c:v>12</c:v>
                </c:pt>
                <c:pt idx="7">
                  <c:v>5</c:v>
                </c:pt>
                <c:pt idx="8">
                  <c:v>4</c:v>
                </c:pt>
                <c:pt idx="9">
                  <c:v>10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8A-4E0B-8C11-DD4008A65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28894464"/>
        <c:axId val="1039900640"/>
      </c:barChart>
      <c:catAx>
        <c:axId val="9288944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900640"/>
        <c:crosses val="autoZero"/>
        <c:auto val="1"/>
        <c:lblAlgn val="ctr"/>
        <c:lblOffset val="100"/>
        <c:noMultiLvlLbl val="0"/>
      </c:catAx>
      <c:valAx>
        <c:axId val="1039900640"/>
        <c:scaling>
          <c:orientation val="minMax"/>
          <c:min val="4065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894464"/>
        <c:crosses val="autoZero"/>
        <c:crossBetween val="between"/>
        <c:majorUnit val="8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14</xdr:row>
      <xdr:rowOff>9525</xdr:rowOff>
    </xdr:from>
    <xdr:to>
      <xdr:col>9</xdr:col>
      <xdr:colOff>571499</xdr:colOff>
      <xdr:row>30</xdr:row>
      <xdr:rowOff>128587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A4BF77-80A9-4791-AD64-6DA4CDEC5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0185-B4C8-49F5-83F1-5B4FBC8B287E}">
  <dimension ref="B1:F13"/>
  <sheetViews>
    <sheetView tabSelected="1" topLeftCell="B1" workbookViewId="0">
      <selection activeCell="J14" sqref="J14"/>
    </sheetView>
  </sheetViews>
  <sheetFormatPr defaultRowHeight="15" x14ac:dyDescent="0.25"/>
  <cols>
    <col min="2" max="2" width="27.28515625" customWidth="1"/>
    <col min="3" max="3" width="10.140625" bestFit="1" customWidth="1"/>
    <col min="4" max="4" width="13.7109375" customWidth="1"/>
    <col min="5" max="5" width="16.140625" customWidth="1"/>
    <col min="6" max="6" width="15.85546875" customWidth="1"/>
  </cols>
  <sheetData>
    <row r="1" spans="2:6" x14ac:dyDescent="0.25">
      <c r="B1" t="s">
        <v>16</v>
      </c>
      <c r="C1" t="s">
        <v>15</v>
      </c>
      <c r="D1" t="s">
        <v>14</v>
      </c>
      <c r="E1" t="s">
        <v>13</v>
      </c>
      <c r="F1" t="s">
        <v>12</v>
      </c>
    </row>
    <row r="2" spans="2:6" x14ac:dyDescent="0.25">
      <c r="B2" t="s">
        <v>0</v>
      </c>
      <c r="C2" s="1">
        <v>40657</v>
      </c>
      <c r="D2">
        <f>(F2-C2)+1</f>
        <v>1</v>
      </c>
      <c r="E2">
        <f>(C2-F2)</f>
        <v>0</v>
      </c>
      <c r="F2" s="1">
        <v>40657</v>
      </c>
    </row>
    <row r="3" spans="2:6" x14ac:dyDescent="0.25">
      <c r="B3" t="s">
        <v>1</v>
      </c>
      <c r="C3" s="1">
        <v>40658</v>
      </c>
      <c r="D3">
        <f>(F3-C3)+1</f>
        <v>11</v>
      </c>
      <c r="E3">
        <f t="shared" ref="E2:E3" si="0">(C3-F2)-1</f>
        <v>0</v>
      </c>
      <c r="F3" s="1">
        <v>40668</v>
      </c>
    </row>
    <row r="4" spans="2:6" x14ac:dyDescent="0.25">
      <c r="B4" t="s">
        <v>2</v>
      </c>
      <c r="C4" s="1">
        <v>40672</v>
      </c>
      <c r="D4">
        <f t="shared" ref="D4:D13" si="1">(F4-C4)+1</f>
        <v>9</v>
      </c>
      <c r="E4">
        <f>(C4-F3)-1</f>
        <v>3</v>
      </c>
      <c r="F4" s="1">
        <v>40680</v>
      </c>
    </row>
    <row r="5" spans="2:6" x14ac:dyDescent="0.25">
      <c r="B5" t="s">
        <v>3</v>
      </c>
      <c r="C5" s="1">
        <v>40681</v>
      </c>
      <c r="D5">
        <f t="shared" si="1"/>
        <v>15</v>
      </c>
      <c r="E5">
        <f t="shared" ref="E5:E13" si="2">(C5-F4)-1</f>
        <v>0</v>
      </c>
      <c r="F5" s="1">
        <v>40695</v>
      </c>
    </row>
    <row r="6" spans="2:6" x14ac:dyDescent="0.25">
      <c r="B6" t="s">
        <v>4</v>
      </c>
      <c r="C6" s="1">
        <v>40691</v>
      </c>
      <c r="D6">
        <f t="shared" si="1"/>
        <v>25</v>
      </c>
      <c r="E6">
        <f t="shared" si="2"/>
        <v>-5</v>
      </c>
      <c r="F6" s="1">
        <v>40715</v>
      </c>
    </row>
    <row r="7" spans="2:6" x14ac:dyDescent="0.25">
      <c r="B7" t="s">
        <v>5</v>
      </c>
      <c r="C7" s="1">
        <v>40720</v>
      </c>
      <c r="D7">
        <f t="shared" si="1"/>
        <v>12</v>
      </c>
      <c r="E7">
        <f t="shared" si="2"/>
        <v>4</v>
      </c>
      <c r="F7" s="1">
        <v>40731</v>
      </c>
    </row>
    <row r="8" spans="2:6" x14ac:dyDescent="0.25">
      <c r="B8" t="s">
        <v>6</v>
      </c>
      <c r="C8" s="1">
        <v>40729</v>
      </c>
      <c r="D8">
        <f t="shared" si="1"/>
        <v>12</v>
      </c>
      <c r="E8">
        <f t="shared" si="2"/>
        <v>-3</v>
      </c>
      <c r="F8" s="1">
        <v>40740</v>
      </c>
    </row>
    <row r="9" spans="2:6" x14ac:dyDescent="0.25">
      <c r="B9" t="s">
        <v>7</v>
      </c>
      <c r="C9" s="1">
        <v>40741</v>
      </c>
      <c r="D9">
        <f t="shared" si="1"/>
        <v>5</v>
      </c>
      <c r="E9">
        <f t="shared" si="2"/>
        <v>0</v>
      </c>
      <c r="F9" s="1">
        <v>40745</v>
      </c>
    </row>
    <row r="10" spans="2:6" x14ac:dyDescent="0.25">
      <c r="B10" t="s">
        <v>8</v>
      </c>
      <c r="C10" s="1">
        <v>40746</v>
      </c>
      <c r="D10">
        <f t="shared" si="1"/>
        <v>4</v>
      </c>
      <c r="E10">
        <f t="shared" si="2"/>
        <v>0</v>
      </c>
      <c r="F10" s="1">
        <v>40749</v>
      </c>
    </row>
    <row r="11" spans="2:6" x14ac:dyDescent="0.25">
      <c r="B11" t="s">
        <v>9</v>
      </c>
      <c r="C11" s="1">
        <v>40748</v>
      </c>
      <c r="D11">
        <f t="shared" si="1"/>
        <v>10</v>
      </c>
      <c r="E11">
        <f t="shared" si="2"/>
        <v>-2</v>
      </c>
      <c r="F11" s="1">
        <v>40757</v>
      </c>
    </row>
    <row r="12" spans="2:6" x14ac:dyDescent="0.25">
      <c r="B12" t="s">
        <v>10</v>
      </c>
      <c r="C12" s="1">
        <v>40758</v>
      </c>
      <c r="D12">
        <f t="shared" si="1"/>
        <v>5</v>
      </c>
      <c r="E12">
        <f t="shared" si="2"/>
        <v>0</v>
      </c>
      <c r="F12" s="1">
        <v>40762</v>
      </c>
    </row>
    <row r="13" spans="2:6" x14ac:dyDescent="0.25">
      <c r="B13" t="s">
        <v>11</v>
      </c>
      <c r="C13" s="1">
        <v>40763</v>
      </c>
      <c r="D13">
        <f t="shared" si="1"/>
        <v>1</v>
      </c>
      <c r="E13">
        <f t="shared" si="2"/>
        <v>0</v>
      </c>
      <c r="F13" s="1">
        <v>40763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Кузюков Егор Валерьевич</dc:creator>
  <cp:lastModifiedBy>Кузюков Егор Валерьевич</cp:lastModifiedBy>
  <dcterms:created xsi:type="dcterms:W3CDTF">2025-05-22T05:46:19Z</dcterms:created>
  <dcterms:modified xsi:type="dcterms:W3CDTF">2025-05-22T06:52:18Z</dcterms:modified>
</cp:coreProperties>
</file>