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ek\source\repos\PEA\"/>
    </mc:Choice>
  </mc:AlternateContent>
  <xr:revisionPtr revIDLastSave="0" documentId="13_ncr:1_{32B99F2B-E9CB-4E74-B3E2-5E19452E4CA0}" xr6:coauthVersionLast="45" xr6:coauthVersionMax="45" xr10:uidLastSave="{00000000-0000-0000-0000-000000000000}"/>
  <bookViews>
    <workbookView xWindow="-120" yWindow="-120" windowWidth="29040" windowHeight="16440" activeTab="1" xr2:uid="{EBB0156E-4CE0-4697-B5EF-E4141655CAF4}"/>
  </bookViews>
  <sheets>
    <sheet name="TABU" sheetId="1" r:id="rId1"/>
    <sheet name="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5" i="2" l="1"/>
  <c r="L14" i="2"/>
  <c r="L13" i="2"/>
  <c r="L12" i="2"/>
  <c r="L11" i="2"/>
  <c r="L10" i="2"/>
  <c r="L9" i="2"/>
  <c r="L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6" i="2"/>
  <c r="L25" i="2"/>
  <c r="L24" i="2"/>
  <c r="L23" i="2"/>
  <c r="L22" i="2"/>
  <c r="L21" i="2"/>
  <c r="L20" i="2"/>
  <c r="L19" i="2"/>
  <c r="L18" i="2"/>
  <c r="M35" i="1" l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4" i="1"/>
  <c r="M12" i="1"/>
  <c r="M11" i="1"/>
  <c r="M10" i="1"/>
  <c r="M9" i="1"/>
  <c r="M8" i="1"/>
  <c r="M7" i="1"/>
  <c r="M6" i="1"/>
  <c r="M13" i="1"/>
</calcChain>
</file>

<file path=xl/sharedStrings.xml><?xml version="1.0" encoding="utf-8"?>
<sst xmlns="http://schemas.openxmlformats.org/spreadsheetml/2006/main" count="210" uniqueCount="95">
  <si>
    <t>data17</t>
  </si>
  <si>
    <t>data21</t>
  </si>
  <si>
    <t>data24</t>
  </si>
  <si>
    <t>data26</t>
  </si>
  <si>
    <t>data29</t>
  </si>
  <si>
    <t>data42</t>
  </si>
  <si>
    <t>data58</t>
  </si>
  <si>
    <t>data120</t>
  </si>
  <si>
    <t>gr17</t>
  </si>
  <si>
    <t>gr21</t>
  </si>
  <si>
    <t>gr24</t>
  </si>
  <si>
    <t>gr120</t>
  </si>
  <si>
    <t>fri26</t>
  </si>
  <si>
    <t>bayg29</t>
  </si>
  <si>
    <t>dantzig42</t>
  </si>
  <si>
    <t>brazil58</t>
  </si>
  <si>
    <t>TSP</t>
  </si>
  <si>
    <t>ATSP</t>
  </si>
  <si>
    <t>minimum</t>
  </si>
  <si>
    <t>alias</t>
  </si>
  <si>
    <t>nazwa</t>
  </si>
  <si>
    <t>data34</t>
  </si>
  <si>
    <t>data36</t>
  </si>
  <si>
    <t>data39</t>
  </si>
  <si>
    <t>data43</t>
  </si>
  <si>
    <t>data45</t>
  </si>
  <si>
    <t>data48</t>
  </si>
  <si>
    <t>data53</t>
  </si>
  <si>
    <t>data56</t>
  </si>
  <si>
    <t>data65</t>
  </si>
  <si>
    <t>data70</t>
  </si>
  <si>
    <t>data71</t>
  </si>
  <si>
    <t>data100</t>
  </si>
  <si>
    <t>data171</t>
  </si>
  <si>
    <t>data323</t>
  </si>
  <si>
    <t>data358</t>
  </si>
  <si>
    <t>data403</t>
  </si>
  <si>
    <t>data443</t>
  </si>
  <si>
    <t>br17</t>
  </si>
  <si>
    <t>ftv33</t>
  </si>
  <si>
    <t>ftv35</t>
  </si>
  <si>
    <t>ftv38</t>
  </si>
  <si>
    <t>p43</t>
  </si>
  <si>
    <t>ftv44</t>
  </si>
  <si>
    <t>ry48p</t>
  </si>
  <si>
    <t>ftv53</t>
  </si>
  <si>
    <t>ftv64</t>
  </si>
  <si>
    <t>ft70</t>
  </si>
  <si>
    <t>ftv70</t>
  </si>
  <si>
    <t>kro124</t>
  </si>
  <si>
    <t>ftv170</t>
  </si>
  <si>
    <t>rbg358</t>
  </si>
  <si>
    <t>rbg403</t>
  </si>
  <si>
    <t>rbg443</t>
  </si>
  <si>
    <t>rbg323</t>
  </si>
  <si>
    <t>ftv55</t>
  </si>
  <si>
    <t>ftv47</t>
  </si>
  <si>
    <t>swiss42</t>
  </si>
  <si>
    <t>Kadencja</t>
  </si>
  <si>
    <t xml:space="preserve">Liczba iteracji </t>
  </si>
  <si>
    <t>Intensyfikacja</t>
  </si>
  <si>
    <t>Liczba losowych wierzchołków</t>
  </si>
  <si>
    <t>Funkcja generowania nowej ścieżki (true jeśli ReductionRandom, false jeśli GreedyRandom)</t>
  </si>
  <si>
    <t>Typ sąsiedztwa</t>
  </si>
  <si>
    <t>Znalezione optimum</t>
  </si>
  <si>
    <t>false</t>
  </si>
  <si>
    <t>true</t>
  </si>
  <si>
    <t>data17v2</t>
  </si>
  <si>
    <t>Czas wykonania[s]</t>
  </si>
  <si>
    <t>1 i 2</t>
  </si>
  <si>
    <t>1 i 0</t>
  </si>
  <si>
    <t>Greedy</t>
  </si>
  <si>
    <t>4 i 8</t>
  </si>
  <si>
    <t>x</t>
  </si>
  <si>
    <t>Poczatkowa</t>
  </si>
  <si>
    <t>Minimalna</t>
  </si>
  <si>
    <t>Liczba iteracji</t>
  </si>
  <si>
    <t>Chlodzenie</t>
  </si>
  <si>
    <t>Sasiedztwo</t>
  </si>
  <si>
    <t>z czyszczeniem+false na true</t>
  </si>
  <si>
    <t xml:space="preserve"> </t>
  </si>
  <si>
    <t>Greedy+false na true</t>
  </si>
  <si>
    <t>Adnotacje</t>
  </si>
  <si>
    <t>Błąd względny</t>
  </si>
  <si>
    <t>data18</t>
  </si>
  <si>
    <t>data16</t>
  </si>
  <si>
    <t>data15</t>
  </si>
  <si>
    <t>data14</t>
  </si>
  <si>
    <t>data13</t>
  </si>
  <si>
    <t>data11</t>
  </si>
  <si>
    <t>data10</t>
  </si>
  <si>
    <t>data12</t>
  </si>
  <si>
    <t>SMALL TSP</t>
  </si>
  <si>
    <t>Algorytm</t>
  </si>
  <si>
    <t>kro124p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</si>
</sst>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Fill="1"/>
    <xf numFmtId="16" fontId="0" fillId="0" borderId="0" xfId="0" applyNumberFormat="1"/>
    <xf numFmtId="10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23DF-DD26-49EC-BF58-7715F7A7A387}">
  <dimension ref="A3:P35"/>
  <sheetViews>
    <sheetView workbookViewId="0">
      <selection activeCell="I21" sqref="I21"/>
    </sheetView>
  </sheetViews>
  <sheetFormatPr defaultRowHeight="15" x14ac:dyDescent="0.25"/>
  <cols>
    <col min="4" max="4" width="11" customWidth="1"/>
    <col min="5" max="5" width="17.7109375" customWidth="1"/>
    <col min="6" max="6" width="16.5703125" customWidth="1"/>
    <col min="7" max="7" width="13.5703125" customWidth="1"/>
    <col min="8" max="8" width="13" customWidth="1"/>
    <col min="9" max="9" width="17.140625" customWidth="1"/>
    <col min="10" max="10" width="13.5703125" customWidth="1"/>
    <col min="11" max="11" width="17" customWidth="1"/>
    <col min="12" max="12" width="19.42578125" customWidth="1"/>
    <col min="13" max="13" width="13.140625" customWidth="1"/>
    <col min="14" max="14" width="10.42578125" customWidth="1"/>
    <col min="15" max="15" width="22.42578125" customWidth="1"/>
    <col min="16" max="16" width="14.5703125" customWidth="1"/>
  </cols>
  <sheetData>
    <row r="3" spans="2:16" ht="15" customHeight="1" x14ac:dyDescent="0.25">
      <c r="B3" s="3"/>
      <c r="C3" s="3"/>
      <c r="D3" s="3"/>
      <c r="O3" s="10"/>
      <c r="P3" s="10"/>
    </row>
    <row r="4" spans="2:16" ht="24.75" customHeight="1" x14ac:dyDescent="0.25">
      <c r="B4" s="9" t="s">
        <v>16</v>
      </c>
      <c r="C4" s="9"/>
      <c r="D4" s="9"/>
      <c r="E4" t="s">
        <v>58</v>
      </c>
      <c r="F4" t="s">
        <v>68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83</v>
      </c>
      <c r="N4" t="s">
        <v>82</v>
      </c>
    </row>
    <row r="5" spans="2:16" x14ac:dyDescent="0.25">
      <c r="B5" t="s">
        <v>18</v>
      </c>
      <c r="C5" t="s">
        <v>19</v>
      </c>
      <c r="D5" t="s">
        <v>20</v>
      </c>
    </row>
    <row r="6" spans="2:16" x14ac:dyDescent="0.25">
      <c r="B6" s="1">
        <v>2085</v>
      </c>
      <c r="C6" s="2" t="s">
        <v>0</v>
      </c>
      <c r="D6" t="s">
        <v>8</v>
      </c>
      <c r="E6">
        <v>10</v>
      </c>
      <c r="F6">
        <v>1</v>
      </c>
      <c r="G6">
        <v>5000</v>
      </c>
      <c r="H6">
        <v>4</v>
      </c>
      <c r="I6">
        <v>1</v>
      </c>
      <c r="J6" t="s">
        <v>66</v>
      </c>
      <c r="K6">
        <v>0</v>
      </c>
      <c r="L6" s="4">
        <v>2085</v>
      </c>
      <c r="M6" s="7">
        <f t="shared" ref="M6:M12" si="0">(L6-B6)/B6</f>
        <v>0</v>
      </c>
    </row>
    <row r="7" spans="2:16" x14ac:dyDescent="0.25">
      <c r="B7" s="1">
        <v>2707</v>
      </c>
      <c r="C7" s="2" t="s">
        <v>1</v>
      </c>
      <c r="D7" t="s">
        <v>9</v>
      </c>
      <c r="E7">
        <v>10</v>
      </c>
      <c r="F7">
        <v>1</v>
      </c>
      <c r="G7">
        <v>5000</v>
      </c>
      <c r="H7">
        <v>4</v>
      </c>
      <c r="I7">
        <v>1</v>
      </c>
      <c r="J7" t="s">
        <v>66</v>
      </c>
      <c r="K7">
        <v>0</v>
      </c>
      <c r="L7" s="4">
        <v>2707</v>
      </c>
      <c r="M7" s="7">
        <f t="shared" si="0"/>
        <v>0</v>
      </c>
    </row>
    <row r="8" spans="2:16" x14ac:dyDescent="0.25">
      <c r="B8" s="1">
        <v>1272</v>
      </c>
      <c r="C8" s="2" t="s">
        <v>2</v>
      </c>
      <c r="D8" t="s">
        <v>10</v>
      </c>
      <c r="E8">
        <v>10</v>
      </c>
      <c r="F8">
        <v>1</v>
      </c>
      <c r="G8">
        <v>5000</v>
      </c>
      <c r="H8">
        <v>4</v>
      </c>
      <c r="I8">
        <v>1</v>
      </c>
      <c r="J8" t="s">
        <v>66</v>
      </c>
      <c r="K8">
        <v>0</v>
      </c>
      <c r="L8" s="4">
        <v>1272</v>
      </c>
      <c r="M8" s="7">
        <f t="shared" si="0"/>
        <v>0</v>
      </c>
    </row>
    <row r="9" spans="2:16" x14ac:dyDescent="0.25">
      <c r="B9" s="1">
        <v>937</v>
      </c>
      <c r="C9" s="2" t="s">
        <v>3</v>
      </c>
      <c r="D9" t="s">
        <v>12</v>
      </c>
      <c r="E9">
        <v>10</v>
      </c>
      <c r="F9">
        <v>1</v>
      </c>
      <c r="G9">
        <v>5000</v>
      </c>
      <c r="H9">
        <v>4</v>
      </c>
      <c r="I9">
        <v>1</v>
      </c>
      <c r="J9" t="s">
        <v>66</v>
      </c>
      <c r="K9">
        <v>0</v>
      </c>
      <c r="L9" s="4">
        <v>937</v>
      </c>
      <c r="M9" s="7">
        <f t="shared" si="0"/>
        <v>0</v>
      </c>
    </row>
    <row r="10" spans="2:16" x14ac:dyDescent="0.25">
      <c r="B10" s="1">
        <v>1610</v>
      </c>
      <c r="C10" s="2" t="s">
        <v>4</v>
      </c>
      <c r="D10" t="s">
        <v>13</v>
      </c>
      <c r="E10">
        <v>10</v>
      </c>
      <c r="F10">
        <v>1</v>
      </c>
      <c r="G10">
        <v>5000</v>
      </c>
      <c r="H10">
        <v>4</v>
      </c>
      <c r="I10">
        <v>1</v>
      </c>
      <c r="J10" t="s">
        <v>66</v>
      </c>
      <c r="K10">
        <v>0</v>
      </c>
      <c r="L10" s="4">
        <v>1610</v>
      </c>
      <c r="M10" s="7">
        <f t="shared" si="0"/>
        <v>0</v>
      </c>
    </row>
    <row r="11" spans="2:16" x14ac:dyDescent="0.25">
      <c r="B11" s="1">
        <v>699</v>
      </c>
      <c r="C11" s="2" t="s">
        <v>5</v>
      </c>
      <c r="D11" t="s">
        <v>14</v>
      </c>
      <c r="E11">
        <v>10</v>
      </c>
      <c r="F11">
        <v>5</v>
      </c>
      <c r="G11">
        <v>5000</v>
      </c>
      <c r="H11">
        <v>4</v>
      </c>
      <c r="I11">
        <v>1</v>
      </c>
      <c r="J11" t="s">
        <v>66</v>
      </c>
      <c r="K11">
        <v>0</v>
      </c>
      <c r="L11" s="4">
        <v>699</v>
      </c>
      <c r="M11" s="7">
        <f t="shared" si="0"/>
        <v>0</v>
      </c>
    </row>
    <row r="12" spans="2:16" x14ac:dyDescent="0.25">
      <c r="B12" s="1">
        <v>25395</v>
      </c>
      <c r="C12" s="2" t="s">
        <v>6</v>
      </c>
      <c r="D12" t="s">
        <v>15</v>
      </c>
      <c r="E12">
        <v>10</v>
      </c>
      <c r="F12">
        <v>5</v>
      </c>
      <c r="G12">
        <v>5000</v>
      </c>
      <c r="H12">
        <v>4</v>
      </c>
      <c r="I12">
        <v>1</v>
      </c>
      <c r="J12" t="s">
        <v>66</v>
      </c>
      <c r="K12">
        <v>0</v>
      </c>
      <c r="L12" s="4">
        <v>25395</v>
      </c>
      <c r="M12" s="7">
        <f t="shared" si="0"/>
        <v>0</v>
      </c>
    </row>
    <row r="13" spans="2:16" ht="15" customHeight="1" x14ac:dyDescent="0.25">
      <c r="B13" s="1">
        <v>6942</v>
      </c>
      <c r="C13" s="2" t="s">
        <v>7</v>
      </c>
      <c r="D13" t="s">
        <v>11</v>
      </c>
      <c r="E13">
        <v>35</v>
      </c>
      <c r="F13">
        <v>120</v>
      </c>
      <c r="G13">
        <v>5000</v>
      </c>
      <c r="H13">
        <v>4</v>
      </c>
      <c r="I13">
        <v>2</v>
      </c>
      <c r="J13" t="s">
        <v>66</v>
      </c>
      <c r="K13">
        <v>0</v>
      </c>
      <c r="L13" s="5">
        <v>6947</v>
      </c>
      <c r="M13" s="7">
        <f>(L13-B13)/B13</f>
        <v>7.2025352924229324E-4</v>
      </c>
    </row>
    <row r="14" spans="2:16" ht="15" customHeight="1" x14ac:dyDescent="0.25">
      <c r="B14" s="1">
        <v>1273</v>
      </c>
      <c r="C14" s="2" t="s">
        <v>57</v>
      </c>
      <c r="D14" t="s">
        <v>57</v>
      </c>
      <c r="E14">
        <v>10</v>
      </c>
      <c r="F14">
        <v>1</v>
      </c>
      <c r="G14">
        <v>5000</v>
      </c>
      <c r="H14">
        <v>4</v>
      </c>
      <c r="I14">
        <v>1</v>
      </c>
      <c r="J14" t="s">
        <v>66</v>
      </c>
      <c r="K14">
        <v>0</v>
      </c>
      <c r="L14" s="4">
        <v>1273</v>
      </c>
      <c r="M14" s="7">
        <f t="shared" ref="M14:M35" si="1">(L14-B14)/B14</f>
        <v>0</v>
      </c>
    </row>
    <row r="15" spans="2:16" ht="23.25" x14ac:dyDescent="0.25">
      <c r="B15" s="9" t="s">
        <v>17</v>
      </c>
      <c r="C15" s="9"/>
      <c r="D15" s="9"/>
      <c r="M15" s="7"/>
    </row>
    <row r="16" spans="2:16" x14ac:dyDescent="0.25">
      <c r="B16" t="s">
        <v>18</v>
      </c>
      <c r="C16" t="s">
        <v>19</v>
      </c>
      <c r="D16" t="s">
        <v>20</v>
      </c>
      <c r="M16" s="7"/>
    </row>
    <row r="17" spans="1:15" x14ac:dyDescent="0.25">
      <c r="A17" t="s">
        <v>73</v>
      </c>
      <c r="B17" s="1">
        <v>39</v>
      </c>
      <c r="C17" s="2" t="s">
        <v>67</v>
      </c>
      <c r="D17" t="s">
        <v>38</v>
      </c>
      <c r="E17">
        <v>10</v>
      </c>
      <c r="F17">
        <v>1</v>
      </c>
      <c r="G17">
        <v>5000</v>
      </c>
      <c r="H17">
        <v>4</v>
      </c>
      <c r="I17">
        <v>1</v>
      </c>
      <c r="J17" t="s">
        <v>66</v>
      </c>
      <c r="K17">
        <v>0</v>
      </c>
      <c r="L17" s="4">
        <v>39</v>
      </c>
      <c r="M17" s="7">
        <f t="shared" si="1"/>
        <v>0</v>
      </c>
    </row>
    <row r="18" spans="1:15" x14ac:dyDescent="0.25">
      <c r="A18" t="s">
        <v>73</v>
      </c>
      <c r="B18" s="1">
        <v>1286</v>
      </c>
      <c r="C18" s="2" t="s">
        <v>21</v>
      </c>
      <c r="D18" t="s">
        <v>39</v>
      </c>
      <c r="E18">
        <v>22</v>
      </c>
      <c r="F18">
        <v>45</v>
      </c>
      <c r="G18">
        <v>5000</v>
      </c>
      <c r="H18">
        <v>4</v>
      </c>
      <c r="I18">
        <v>2</v>
      </c>
      <c r="J18" t="s">
        <v>65</v>
      </c>
      <c r="K18">
        <v>1</v>
      </c>
      <c r="L18" s="4">
        <v>1286</v>
      </c>
      <c r="M18" s="7">
        <f t="shared" si="1"/>
        <v>0</v>
      </c>
      <c r="N18" t="s">
        <v>79</v>
      </c>
      <c r="O18" t="s">
        <v>80</v>
      </c>
    </row>
    <row r="19" spans="1:15" x14ac:dyDescent="0.25">
      <c r="B19" s="1">
        <v>1473</v>
      </c>
      <c r="C19" s="2" t="s">
        <v>22</v>
      </c>
      <c r="D19" t="s">
        <v>40</v>
      </c>
      <c r="E19">
        <v>20</v>
      </c>
      <c r="F19">
        <v>25</v>
      </c>
      <c r="G19">
        <v>5000</v>
      </c>
      <c r="H19">
        <v>4</v>
      </c>
      <c r="I19">
        <v>2</v>
      </c>
      <c r="J19" t="s">
        <v>65</v>
      </c>
      <c r="K19">
        <v>1</v>
      </c>
      <c r="L19" s="4">
        <v>1473</v>
      </c>
      <c r="M19" s="7">
        <f t="shared" si="1"/>
        <v>0</v>
      </c>
      <c r="N19" t="s">
        <v>81</v>
      </c>
      <c r="O19" t="s">
        <v>80</v>
      </c>
    </row>
    <row r="20" spans="1:15" x14ac:dyDescent="0.25">
      <c r="B20" s="1">
        <v>1530</v>
      </c>
      <c r="C20" s="2" t="s">
        <v>23</v>
      </c>
      <c r="D20" t="s">
        <v>41</v>
      </c>
      <c r="E20">
        <v>20</v>
      </c>
      <c r="F20">
        <v>60</v>
      </c>
      <c r="G20">
        <v>5000</v>
      </c>
      <c r="H20">
        <v>4</v>
      </c>
      <c r="I20">
        <v>2</v>
      </c>
      <c r="J20" t="s">
        <v>65</v>
      </c>
      <c r="K20">
        <v>1</v>
      </c>
      <c r="L20">
        <v>1532</v>
      </c>
      <c r="M20" s="7">
        <f t="shared" si="1"/>
        <v>1.30718954248366E-3</v>
      </c>
    </row>
    <row r="21" spans="1:15" x14ac:dyDescent="0.25">
      <c r="B21" s="1">
        <v>5620</v>
      </c>
      <c r="C21" s="2" t="s">
        <v>24</v>
      </c>
      <c r="D21" t="s">
        <v>42</v>
      </c>
      <c r="E21">
        <v>20</v>
      </c>
      <c r="F21">
        <v>10</v>
      </c>
      <c r="G21">
        <v>5000</v>
      </c>
      <c r="H21">
        <v>4</v>
      </c>
      <c r="I21">
        <v>1</v>
      </c>
      <c r="J21" t="s">
        <v>66</v>
      </c>
      <c r="K21">
        <v>0</v>
      </c>
      <c r="L21" s="4">
        <v>5620</v>
      </c>
      <c r="M21" s="7">
        <f t="shared" si="1"/>
        <v>0</v>
      </c>
    </row>
    <row r="22" spans="1:15" x14ac:dyDescent="0.25">
      <c r="B22" s="1">
        <v>1613</v>
      </c>
      <c r="C22" s="2" t="s">
        <v>25</v>
      </c>
      <c r="D22" t="s">
        <v>43</v>
      </c>
      <c r="E22">
        <v>25</v>
      </c>
      <c r="F22">
        <v>15</v>
      </c>
      <c r="G22">
        <v>5000</v>
      </c>
      <c r="H22">
        <v>4</v>
      </c>
      <c r="I22">
        <v>1</v>
      </c>
      <c r="J22" t="s">
        <v>66</v>
      </c>
      <c r="K22">
        <v>2</v>
      </c>
      <c r="L22">
        <v>1615</v>
      </c>
      <c r="M22" s="7">
        <f t="shared" si="1"/>
        <v>1.2399256044637321E-3</v>
      </c>
    </row>
    <row r="23" spans="1:15" x14ac:dyDescent="0.25">
      <c r="B23" s="1">
        <v>14422</v>
      </c>
      <c r="C23" s="2" t="s">
        <v>26</v>
      </c>
      <c r="D23" t="s">
        <v>44</v>
      </c>
      <c r="E23">
        <v>30</v>
      </c>
      <c r="F23">
        <v>30</v>
      </c>
      <c r="G23">
        <v>5000</v>
      </c>
      <c r="H23">
        <v>4</v>
      </c>
      <c r="I23">
        <v>1</v>
      </c>
      <c r="J23" t="s">
        <v>66</v>
      </c>
      <c r="K23">
        <v>0</v>
      </c>
      <c r="L23" s="4">
        <v>14422</v>
      </c>
      <c r="M23" s="7">
        <f t="shared" si="1"/>
        <v>0</v>
      </c>
    </row>
    <row r="24" spans="1:15" x14ac:dyDescent="0.25">
      <c r="B24" s="1">
        <v>6905</v>
      </c>
      <c r="C24" s="2" t="s">
        <v>27</v>
      </c>
      <c r="D24" t="s">
        <v>45</v>
      </c>
      <c r="E24">
        <v>50</v>
      </c>
      <c r="F24">
        <v>45</v>
      </c>
      <c r="G24">
        <v>5000</v>
      </c>
      <c r="H24">
        <v>4</v>
      </c>
      <c r="I24">
        <v>1</v>
      </c>
      <c r="J24" t="s">
        <v>66</v>
      </c>
      <c r="K24">
        <v>2</v>
      </c>
      <c r="L24" s="5">
        <v>7092</v>
      </c>
      <c r="M24" s="7">
        <f t="shared" si="1"/>
        <v>2.7081824764663288E-2</v>
      </c>
    </row>
    <row r="25" spans="1:15" x14ac:dyDescent="0.25">
      <c r="B25" s="1">
        <v>1608</v>
      </c>
      <c r="C25" s="2" t="s">
        <v>28</v>
      </c>
      <c r="D25" t="s">
        <v>55</v>
      </c>
      <c r="E25">
        <v>45</v>
      </c>
      <c r="F25">
        <v>60</v>
      </c>
      <c r="G25">
        <v>5000</v>
      </c>
      <c r="H25">
        <v>4</v>
      </c>
      <c r="I25">
        <v>2</v>
      </c>
      <c r="J25" t="s">
        <v>65</v>
      </c>
      <c r="K25">
        <v>2</v>
      </c>
      <c r="L25" s="5">
        <v>1659</v>
      </c>
      <c r="M25" s="7">
        <f t="shared" si="1"/>
        <v>3.1716417910447763E-2</v>
      </c>
    </row>
    <row r="26" spans="1:15" x14ac:dyDescent="0.25">
      <c r="B26" s="1">
        <v>1839</v>
      </c>
      <c r="C26" s="2" t="s">
        <v>29</v>
      </c>
      <c r="D26" t="s">
        <v>46</v>
      </c>
      <c r="E26">
        <v>45</v>
      </c>
      <c r="F26">
        <v>30</v>
      </c>
      <c r="G26">
        <v>5000</v>
      </c>
      <c r="H26" t="s">
        <v>72</v>
      </c>
      <c r="I26">
        <v>2</v>
      </c>
      <c r="J26" t="s">
        <v>66</v>
      </c>
      <c r="K26">
        <v>2</v>
      </c>
      <c r="L26" s="5">
        <v>1875</v>
      </c>
      <c r="M26" s="7">
        <f t="shared" si="1"/>
        <v>1.9575856443719411E-2</v>
      </c>
    </row>
    <row r="27" spans="1:15" x14ac:dyDescent="0.25">
      <c r="B27" s="1">
        <v>38673</v>
      </c>
      <c r="C27" s="2" t="s">
        <v>30</v>
      </c>
      <c r="D27" t="s">
        <v>47</v>
      </c>
      <c r="E27">
        <v>55</v>
      </c>
      <c r="F27">
        <v>240</v>
      </c>
      <c r="G27">
        <v>5000</v>
      </c>
      <c r="H27">
        <v>4</v>
      </c>
      <c r="I27">
        <v>1</v>
      </c>
      <c r="J27" t="s">
        <v>65</v>
      </c>
      <c r="K27">
        <v>2</v>
      </c>
      <c r="L27" s="5">
        <v>38817</v>
      </c>
      <c r="M27" s="7">
        <f t="shared" si="1"/>
        <v>3.7235280428205724E-3</v>
      </c>
    </row>
    <row r="28" spans="1:15" x14ac:dyDescent="0.25">
      <c r="B28" s="1">
        <v>1950</v>
      </c>
      <c r="C28" s="2" t="s">
        <v>31</v>
      </c>
      <c r="D28" t="s">
        <v>48</v>
      </c>
      <c r="E28">
        <v>50</v>
      </c>
      <c r="F28">
        <v>60</v>
      </c>
      <c r="G28">
        <v>5000</v>
      </c>
      <c r="H28">
        <v>7</v>
      </c>
      <c r="I28">
        <v>1</v>
      </c>
      <c r="J28" t="s">
        <v>66</v>
      </c>
      <c r="K28">
        <v>1</v>
      </c>
      <c r="L28" s="5">
        <v>1984</v>
      </c>
      <c r="M28" s="7">
        <f t="shared" si="1"/>
        <v>1.7435897435897435E-2</v>
      </c>
    </row>
    <row r="29" spans="1:15" x14ac:dyDescent="0.25">
      <c r="B29" s="1">
        <v>36230</v>
      </c>
      <c r="C29" s="2" t="s">
        <v>32</v>
      </c>
      <c r="D29" t="s">
        <v>49</v>
      </c>
      <c r="E29">
        <v>80</v>
      </c>
      <c r="F29">
        <v>45</v>
      </c>
      <c r="G29">
        <v>5000</v>
      </c>
      <c r="H29">
        <v>13</v>
      </c>
      <c r="I29">
        <v>1</v>
      </c>
      <c r="J29" t="s">
        <v>65</v>
      </c>
      <c r="K29">
        <v>2</v>
      </c>
      <c r="L29" s="5">
        <v>38230</v>
      </c>
      <c r="M29" s="7">
        <f t="shared" si="1"/>
        <v>5.5202870549268562E-2</v>
      </c>
    </row>
    <row r="30" spans="1:15" x14ac:dyDescent="0.25">
      <c r="B30" s="1">
        <v>2755</v>
      </c>
      <c r="C30" s="2" t="s">
        <v>33</v>
      </c>
      <c r="D30" t="s">
        <v>50</v>
      </c>
      <c r="E30">
        <v>120</v>
      </c>
      <c r="F30">
        <v>60</v>
      </c>
      <c r="G30">
        <v>5000</v>
      </c>
      <c r="H30">
        <v>9</v>
      </c>
      <c r="I30">
        <v>5</v>
      </c>
      <c r="J30" t="s">
        <v>65</v>
      </c>
      <c r="K30">
        <v>2</v>
      </c>
      <c r="L30">
        <v>3121</v>
      </c>
      <c r="M30" s="7">
        <f t="shared" si="1"/>
        <v>0.13284936479128856</v>
      </c>
      <c r="N30" t="s">
        <v>71</v>
      </c>
    </row>
    <row r="31" spans="1:15" x14ac:dyDescent="0.25">
      <c r="B31" s="1">
        <v>1326</v>
      </c>
      <c r="C31" s="2" t="s">
        <v>34</v>
      </c>
      <c r="D31" t="s">
        <v>54</v>
      </c>
      <c r="E31">
        <v>80</v>
      </c>
      <c r="F31">
        <v>5</v>
      </c>
      <c r="G31">
        <v>5000</v>
      </c>
      <c r="H31">
        <v>4</v>
      </c>
      <c r="I31">
        <v>8</v>
      </c>
      <c r="J31" t="s">
        <v>66</v>
      </c>
      <c r="K31">
        <v>2</v>
      </c>
      <c r="L31">
        <v>1440</v>
      </c>
      <c r="M31" s="7">
        <f t="shared" si="1"/>
        <v>8.5972850678733032E-2</v>
      </c>
      <c r="N31" t="s">
        <v>71</v>
      </c>
    </row>
    <row r="32" spans="1:15" x14ac:dyDescent="0.25">
      <c r="B32" s="1">
        <v>1163</v>
      </c>
      <c r="C32" s="2" t="s">
        <v>35</v>
      </c>
      <c r="D32" t="s">
        <v>51</v>
      </c>
      <c r="E32">
        <v>80</v>
      </c>
      <c r="F32">
        <v>5</v>
      </c>
      <c r="G32">
        <v>5000</v>
      </c>
      <c r="H32">
        <v>4</v>
      </c>
      <c r="I32">
        <v>0</v>
      </c>
      <c r="J32" t="s">
        <v>66</v>
      </c>
      <c r="K32">
        <v>2</v>
      </c>
      <c r="L32">
        <v>1328</v>
      </c>
      <c r="M32" s="7">
        <f t="shared" si="1"/>
        <v>0.14187446259673259</v>
      </c>
      <c r="N32" t="s">
        <v>71</v>
      </c>
    </row>
    <row r="33" spans="2:14" x14ac:dyDescent="0.25">
      <c r="B33" s="1">
        <v>2465</v>
      </c>
      <c r="C33" s="2" t="s">
        <v>36</v>
      </c>
      <c r="D33" t="s">
        <v>52</v>
      </c>
      <c r="E33">
        <v>80</v>
      </c>
      <c r="F33">
        <v>5</v>
      </c>
      <c r="G33">
        <v>5000</v>
      </c>
      <c r="H33">
        <v>4</v>
      </c>
      <c r="I33">
        <v>0</v>
      </c>
      <c r="J33" t="s">
        <v>66</v>
      </c>
      <c r="K33">
        <v>2</v>
      </c>
      <c r="L33">
        <v>2496</v>
      </c>
      <c r="M33" s="7">
        <f t="shared" si="1"/>
        <v>1.2576064908722109E-2</v>
      </c>
      <c r="N33" t="s">
        <v>71</v>
      </c>
    </row>
    <row r="34" spans="2:14" x14ac:dyDescent="0.25">
      <c r="B34" s="1">
        <v>2720</v>
      </c>
      <c r="C34" s="2" t="s">
        <v>37</v>
      </c>
      <c r="D34" t="s">
        <v>53</v>
      </c>
      <c r="E34">
        <v>80</v>
      </c>
      <c r="F34">
        <v>5</v>
      </c>
      <c r="G34">
        <v>5000</v>
      </c>
      <c r="H34">
        <v>4</v>
      </c>
      <c r="I34">
        <v>0</v>
      </c>
      <c r="J34" t="s">
        <v>66</v>
      </c>
      <c r="K34">
        <v>2</v>
      </c>
      <c r="L34">
        <v>2788</v>
      </c>
      <c r="M34" s="7">
        <f t="shared" si="1"/>
        <v>2.5000000000000001E-2</v>
      </c>
      <c r="N34" t="s">
        <v>71</v>
      </c>
    </row>
    <row r="35" spans="2:14" x14ac:dyDescent="0.25">
      <c r="B35" s="1">
        <v>1776</v>
      </c>
      <c r="C35" s="2" t="s">
        <v>56</v>
      </c>
      <c r="D35" t="s">
        <v>56</v>
      </c>
      <c r="E35">
        <v>33</v>
      </c>
      <c r="F35">
        <v>240</v>
      </c>
      <c r="G35">
        <v>5000</v>
      </c>
      <c r="H35">
        <v>4</v>
      </c>
      <c r="I35" s="6" t="s">
        <v>69</v>
      </c>
      <c r="J35" t="s">
        <v>70</v>
      </c>
      <c r="K35">
        <v>1</v>
      </c>
      <c r="L35" s="4">
        <v>1776</v>
      </c>
      <c r="M35" s="7">
        <f t="shared" si="1"/>
        <v>0</v>
      </c>
    </row>
  </sheetData>
  <mergeCells count="3">
    <mergeCell ref="B15:D15"/>
    <mergeCell ref="B4:D4"/>
    <mergeCell ref="O3:P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B2F2-4ED0-45B4-A1B0-B4DE932B6DC4}">
  <dimension ref="B6:O48"/>
  <sheetViews>
    <sheetView tabSelected="1" workbookViewId="0">
      <selection activeCell="H4" sqref="H4"/>
    </sheetView>
  </sheetViews>
  <sheetFormatPr defaultRowHeight="15" x14ac:dyDescent="0.25"/>
  <cols>
    <col min="6" max="6" width="15.140625" customWidth="1"/>
    <col min="7" max="8" width="13.42578125" customWidth="1"/>
    <col min="9" max="9" width="14.7109375" customWidth="1"/>
    <col min="10" max="10" width="19.85546875" customWidth="1"/>
    <col min="11" max="11" width="15.42578125" customWidth="1"/>
    <col min="12" max="12" width="21.42578125" customWidth="1"/>
    <col min="13" max="13" width="13.140625" customWidth="1"/>
  </cols>
  <sheetData>
    <row r="6" spans="2:13" ht="23.25" x14ac:dyDescent="0.25">
      <c r="B6" s="9" t="s">
        <v>92</v>
      </c>
      <c r="C6" s="9"/>
      <c r="D6" s="9"/>
      <c r="E6" t="s">
        <v>74</v>
      </c>
      <c r="F6" t="s">
        <v>75</v>
      </c>
      <c r="G6" t="s">
        <v>77</v>
      </c>
      <c r="H6" t="s">
        <v>76</v>
      </c>
      <c r="I6" t="s">
        <v>78</v>
      </c>
      <c r="J6" t="s">
        <v>93</v>
      </c>
      <c r="K6" t="s">
        <v>64</v>
      </c>
      <c r="L6" t="s">
        <v>83</v>
      </c>
      <c r="M6" t="s">
        <v>82</v>
      </c>
    </row>
    <row r="7" spans="2:13" x14ac:dyDescent="0.25">
      <c r="B7" t="s">
        <v>18</v>
      </c>
      <c r="C7" t="s">
        <v>19</v>
      </c>
      <c r="D7" t="s">
        <v>20</v>
      </c>
    </row>
    <row r="8" spans="2:13" x14ac:dyDescent="0.25">
      <c r="B8" s="1">
        <v>212</v>
      </c>
      <c r="C8" s="8" t="s">
        <v>90</v>
      </c>
      <c r="D8" t="s">
        <v>90</v>
      </c>
      <c r="K8" s="4">
        <v>212</v>
      </c>
      <c r="L8" s="7">
        <f t="shared" ref="L8:L15" si="0">(K8-B8)/B8</f>
        <v>0</v>
      </c>
    </row>
    <row r="9" spans="2:13" x14ac:dyDescent="0.25">
      <c r="B9" s="1">
        <v>202</v>
      </c>
      <c r="C9" s="8" t="s">
        <v>89</v>
      </c>
      <c r="D9" t="s">
        <v>89</v>
      </c>
      <c r="K9" s="4">
        <v>202</v>
      </c>
      <c r="L9" s="7">
        <f t="shared" si="0"/>
        <v>0</v>
      </c>
    </row>
    <row r="10" spans="2:13" x14ac:dyDescent="0.25">
      <c r="B10" s="1">
        <v>264</v>
      </c>
      <c r="C10" s="8" t="s">
        <v>91</v>
      </c>
      <c r="D10" t="s">
        <v>91</v>
      </c>
      <c r="K10" s="4">
        <v>264</v>
      </c>
      <c r="L10" s="7">
        <f t="shared" si="0"/>
        <v>0</v>
      </c>
    </row>
    <row r="11" spans="2:13" x14ac:dyDescent="0.25">
      <c r="B11" s="1">
        <v>269</v>
      </c>
      <c r="C11" s="8" t="s">
        <v>88</v>
      </c>
      <c r="D11" t="s">
        <v>88</v>
      </c>
      <c r="K11" s="4">
        <v>269</v>
      </c>
      <c r="L11" s="7">
        <f t="shared" si="0"/>
        <v>0</v>
      </c>
    </row>
    <row r="12" spans="2:13" x14ac:dyDescent="0.25">
      <c r="B12" s="1">
        <v>125</v>
      </c>
      <c r="C12" s="8" t="s">
        <v>87</v>
      </c>
      <c r="D12" t="s">
        <v>87</v>
      </c>
      <c r="K12">
        <v>148</v>
      </c>
      <c r="L12" s="7">
        <f t="shared" si="0"/>
        <v>0.184</v>
      </c>
    </row>
    <row r="13" spans="2:13" x14ac:dyDescent="0.25">
      <c r="B13" s="1">
        <v>291</v>
      </c>
      <c r="C13" s="8" t="s">
        <v>86</v>
      </c>
      <c r="D13" t="s">
        <v>86</v>
      </c>
      <c r="K13" s="4">
        <v>291</v>
      </c>
      <c r="L13" s="7">
        <f t="shared" si="0"/>
        <v>0</v>
      </c>
    </row>
    <row r="14" spans="2:13" x14ac:dyDescent="0.25">
      <c r="B14" s="1">
        <v>156</v>
      </c>
      <c r="C14" s="8" t="s">
        <v>85</v>
      </c>
      <c r="D14" t="s">
        <v>85</v>
      </c>
      <c r="K14">
        <v>191</v>
      </c>
      <c r="L14" s="7">
        <f t="shared" si="0"/>
        <v>0.22435897435897437</v>
      </c>
    </row>
    <row r="15" spans="2:13" x14ac:dyDescent="0.25">
      <c r="B15" s="1">
        <v>187</v>
      </c>
      <c r="C15" s="8" t="s">
        <v>84</v>
      </c>
      <c r="D15" t="s">
        <v>84</v>
      </c>
      <c r="K15">
        <v>209</v>
      </c>
      <c r="L15" s="7">
        <f t="shared" si="0"/>
        <v>0.11764705882352941</v>
      </c>
    </row>
    <row r="16" spans="2:13" ht="23.25" x14ac:dyDescent="0.25">
      <c r="B16" s="9" t="s">
        <v>16</v>
      </c>
      <c r="C16" s="9"/>
      <c r="D16" s="9"/>
    </row>
    <row r="17" spans="2:15" x14ac:dyDescent="0.25">
      <c r="B17" t="s">
        <v>18</v>
      </c>
      <c r="C17" t="s">
        <v>19</v>
      </c>
      <c r="D17" t="s">
        <v>20</v>
      </c>
    </row>
    <row r="18" spans="2:15" x14ac:dyDescent="0.25">
      <c r="B18" s="1">
        <v>2085</v>
      </c>
      <c r="C18" s="2" t="s">
        <v>0</v>
      </c>
      <c r="D18" t="s">
        <v>8</v>
      </c>
      <c r="K18" s="4">
        <v>2085</v>
      </c>
      <c r="L18" s="7">
        <f t="shared" ref="L18:L26" si="1">(K18-B18)/B18</f>
        <v>0</v>
      </c>
    </row>
    <row r="19" spans="2:15" x14ac:dyDescent="0.25">
      <c r="B19" s="1">
        <v>2707</v>
      </c>
      <c r="C19" s="2" t="s">
        <v>1</v>
      </c>
      <c r="D19" t="s">
        <v>9</v>
      </c>
      <c r="K19" s="5">
        <v>2795</v>
      </c>
      <c r="L19" s="7">
        <f t="shared" si="1"/>
        <v>3.2508311784263021E-2</v>
      </c>
    </row>
    <row r="20" spans="2:15" x14ac:dyDescent="0.25">
      <c r="B20" s="1">
        <v>1272</v>
      </c>
      <c r="C20" s="2" t="s">
        <v>2</v>
      </c>
      <c r="D20" t="s">
        <v>10</v>
      </c>
      <c r="K20" s="5">
        <v>1379</v>
      </c>
      <c r="L20" s="7">
        <f t="shared" si="1"/>
        <v>8.4119496855345907E-2</v>
      </c>
    </row>
    <row r="21" spans="2:15" x14ac:dyDescent="0.25">
      <c r="B21" s="1">
        <v>937</v>
      </c>
      <c r="C21" s="2" t="s">
        <v>3</v>
      </c>
      <c r="D21" t="s">
        <v>12</v>
      </c>
      <c r="K21" s="4">
        <v>937</v>
      </c>
      <c r="L21" s="7">
        <f t="shared" si="1"/>
        <v>0</v>
      </c>
    </row>
    <row r="22" spans="2:15" x14ac:dyDescent="0.25">
      <c r="B22" s="1">
        <v>1610</v>
      </c>
      <c r="C22" s="2" t="s">
        <v>4</v>
      </c>
      <c r="D22" t="s">
        <v>13</v>
      </c>
      <c r="K22" s="5">
        <v>1689</v>
      </c>
      <c r="L22" s="7">
        <f t="shared" si="1"/>
        <v>4.9068322981366458E-2</v>
      </c>
    </row>
    <row r="23" spans="2:15" x14ac:dyDescent="0.25">
      <c r="B23" s="1">
        <v>699</v>
      </c>
      <c r="C23" s="2" t="s">
        <v>5</v>
      </c>
      <c r="D23" t="s">
        <v>14</v>
      </c>
      <c r="K23" s="5">
        <v>704</v>
      </c>
      <c r="L23" s="7">
        <f t="shared" si="1"/>
        <v>7.1530758226037196E-3</v>
      </c>
    </row>
    <row r="24" spans="2:15" x14ac:dyDescent="0.25">
      <c r="B24" s="1">
        <v>25395</v>
      </c>
      <c r="C24" s="2" t="s">
        <v>6</v>
      </c>
      <c r="D24" t="s">
        <v>15</v>
      </c>
      <c r="K24" s="5">
        <v>27534</v>
      </c>
      <c r="L24" s="7">
        <f t="shared" si="1"/>
        <v>8.4229178972238625E-2</v>
      </c>
    </row>
    <row r="25" spans="2:15" x14ac:dyDescent="0.25">
      <c r="B25" s="1">
        <v>6942</v>
      </c>
      <c r="C25" s="2" t="s">
        <v>7</v>
      </c>
      <c r="D25" t="s">
        <v>11</v>
      </c>
      <c r="K25" s="5">
        <v>7356</v>
      </c>
      <c r="L25" s="7">
        <f t="shared" si="1"/>
        <v>5.9636992221261884E-2</v>
      </c>
    </row>
    <row r="26" spans="2:15" x14ac:dyDescent="0.25">
      <c r="B26" s="1">
        <v>1273</v>
      </c>
      <c r="C26" s="2" t="s">
        <v>57</v>
      </c>
      <c r="D26" t="s">
        <v>57</v>
      </c>
      <c r="K26" s="4">
        <v>1273</v>
      </c>
      <c r="L26" s="7">
        <f t="shared" si="1"/>
        <v>0</v>
      </c>
    </row>
    <row r="27" spans="2:15" ht="23.25" x14ac:dyDescent="0.25">
      <c r="B27" s="9" t="s">
        <v>17</v>
      </c>
      <c r="C27" s="9"/>
      <c r="D27" s="9"/>
      <c r="K27" s="5"/>
      <c r="L27" s="7"/>
    </row>
    <row r="28" spans="2:15" x14ac:dyDescent="0.25">
      <c r="B28" t="s">
        <v>18</v>
      </c>
      <c r="C28" t="s">
        <v>19</v>
      </c>
      <c r="D28" t="s">
        <v>20</v>
      </c>
      <c r="K28" s="5"/>
      <c r="L28" s="7"/>
    </row>
    <row r="29" spans="2:15" x14ac:dyDescent="0.25">
      <c r="B29" s="1">
        <v>39</v>
      </c>
      <c r="C29" s="2" t="s">
        <v>67</v>
      </c>
      <c r="D29" t="s">
        <v>38</v>
      </c>
      <c r="K29" s="4">
        <v>39</v>
      </c>
      <c r="L29" s="7">
        <f t="shared" ref="L29:L47" si="2">(K29-B29)/B29</f>
        <v>0</v>
      </c>
    </row>
    <row r="30" spans="2:15" x14ac:dyDescent="0.25">
      <c r="B30" s="1">
        <v>1286</v>
      </c>
      <c r="C30" s="2" t="s">
        <v>21</v>
      </c>
      <c r="D30" t="s">
        <v>39</v>
      </c>
      <c r="K30" s="5">
        <v>1302</v>
      </c>
      <c r="L30" s="7">
        <f t="shared" si="2"/>
        <v>1.2441679626749611E-2</v>
      </c>
      <c r="O30" t="s">
        <v>80</v>
      </c>
    </row>
    <row r="31" spans="2:15" x14ac:dyDescent="0.25">
      <c r="B31" s="1">
        <v>1473</v>
      </c>
      <c r="C31" s="2" t="s">
        <v>22</v>
      </c>
      <c r="D31" t="s">
        <v>40</v>
      </c>
      <c r="K31" s="5">
        <v>1548</v>
      </c>
      <c r="L31" s="7">
        <f t="shared" si="2"/>
        <v>5.0916496945010187E-2</v>
      </c>
      <c r="O31" t="s">
        <v>80</v>
      </c>
    </row>
    <row r="32" spans="2:15" x14ac:dyDescent="0.25">
      <c r="B32" s="1">
        <v>1530</v>
      </c>
      <c r="C32" s="2" t="s">
        <v>23</v>
      </c>
      <c r="D32" t="s">
        <v>41</v>
      </c>
      <c r="K32" s="5">
        <v>1536</v>
      </c>
      <c r="L32" s="7">
        <f t="shared" si="2"/>
        <v>3.9215686274509803E-3</v>
      </c>
    </row>
    <row r="33" spans="2:12" x14ac:dyDescent="0.25">
      <c r="B33" s="1">
        <v>5620</v>
      </c>
      <c r="C33" s="2" t="s">
        <v>24</v>
      </c>
      <c r="D33" t="s">
        <v>42</v>
      </c>
      <c r="K33" s="4">
        <v>5620</v>
      </c>
      <c r="L33" s="7">
        <f t="shared" si="2"/>
        <v>0</v>
      </c>
    </row>
    <row r="34" spans="2:12" x14ac:dyDescent="0.25">
      <c r="B34" s="1">
        <v>1613</v>
      </c>
      <c r="C34" s="2" t="s">
        <v>25</v>
      </c>
      <c r="D34" t="s">
        <v>43</v>
      </c>
      <c r="K34" s="5">
        <v>1615</v>
      </c>
      <c r="L34" s="7">
        <f t="shared" si="2"/>
        <v>1.2399256044637321E-3</v>
      </c>
    </row>
    <row r="35" spans="2:12" x14ac:dyDescent="0.25">
      <c r="B35" s="1">
        <v>14422</v>
      </c>
      <c r="C35" s="2" t="s">
        <v>26</v>
      </c>
      <c r="D35" t="s">
        <v>44</v>
      </c>
      <c r="K35" s="5">
        <v>14429</v>
      </c>
      <c r="L35" s="7">
        <f t="shared" si="2"/>
        <v>4.8536957426154487E-4</v>
      </c>
    </row>
    <row r="36" spans="2:12" x14ac:dyDescent="0.25">
      <c r="B36" s="1">
        <v>6905</v>
      </c>
      <c r="C36" s="2" t="s">
        <v>27</v>
      </c>
      <c r="D36" t="s">
        <v>45</v>
      </c>
      <c r="K36" s="5">
        <v>7308</v>
      </c>
      <c r="L36" s="7">
        <f t="shared" si="2"/>
        <v>5.8363504706734251E-2</v>
      </c>
    </row>
    <row r="37" spans="2:12" x14ac:dyDescent="0.25">
      <c r="B37" s="1">
        <v>1608</v>
      </c>
      <c r="C37" s="2" t="s">
        <v>28</v>
      </c>
      <c r="D37" t="s">
        <v>55</v>
      </c>
      <c r="K37" s="5">
        <v>1672</v>
      </c>
      <c r="L37" s="7">
        <f t="shared" si="2"/>
        <v>3.9800995024875621E-2</v>
      </c>
    </row>
    <row r="38" spans="2:12" x14ac:dyDescent="0.25">
      <c r="B38" s="1">
        <v>1839</v>
      </c>
      <c r="C38" s="2" t="s">
        <v>29</v>
      </c>
      <c r="D38" t="s">
        <v>46</v>
      </c>
      <c r="K38" s="5">
        <v>1905</v>
      </c>
      <c r="L38" s="7">
        <f t="shared" si="2"/>
        <v>3.588907014681892E-2</v>
      </c>
    </row>
    <row r="39" spans="2:12" x14ac:dyDescent="0.25">
      <c r="B39" s="1">
        <v>38673</v>
      </c>
      <c r="C39" s="2" t="s">
        <v>30</v>
      </c>
      <c r="D39" t="s">
        <v>47</v>
      </c>
      <c r="K39" s="5">
        <v>38817</v>
      </c>
      <c r="L39" s="7">
        <f t="shared" si="2"/>
        <v>3.7235280428205724E-3</v>
      </c>
    </row>
    <row r="40" spans="2:12" x14ac:dyDescent="0.25">
      <c r="B40" s="1">
        <v>1950</v>
      </c>
      <c r="C40" s="2" t="s">
        <v>31</v>
      </c>
      <c r="D40" t="s">
        <v>48</v>
      </c>
      <c r="K40" s="5">
        <v>2093</v>
      </c>
      <c r="L40" s="7">
        <f t="shared" si="2"/>
        <v>7.3333333333333334E-2</v>
      </c>
    </row>
    <row r="41" spans="2:12" x14ac:dyDescent="0.25">
      <c r="B41" s="1">
        <v>36230</v>
      </c>
      <c r="C41" s="2" t="s">
        <v>32</v>
      </c>
      <c r="D41" t="s">
        <v>94</v>
      </c>
      <c r="K41" s="5">
        <v>38230</v>
      </c>
      <c r="L41" s="7">
        <f t="shared" si="2"/>
        <v>5.5202870549268562E-2</v>
      </c>
    </row>
    <row r="42" spans="2:12" x14ac:dyDescent="0.25">
      <c r="B42" s="1">
        <v>2755</v>
      </c>
      <c r="C42" s="2" t="s">
        <v>33</v>
      </c>
      <c r="D42" t="s">
        <v>50</v>
      </c>
      <c r="K42" s="5">
        <v>3372</v>
      </c>
      <c r="L42" s="7">
        <f t="shared" si="2"/>
        <v>0.22395644283121596</v>
      </c>
    </row>
    <row r="43" spans="2:12" x14ac:dyDescent="0.25">
      <c r="B43" s="1">
        <v>1326</v>
      </c>
      <c r="C43" s="2" t="s">
        <v>34</v>
      </c>
      <c r="D43" t="s">
        <v>54</v>
      </c>
      <c r="K43" s="5">
        <v>1516</v>
      </c>
      <c r="L43" s="7">
        <f t="shared" si="2"/>
        <v>0.14328808446455504</v>
      </c>
    </row>
    <row r="44" spans="2:12" x14ac:dyDescent="0.25">
      <c r="B44" s="1">
        <v>1163</v>
      </c>
      <c r="C44" s="2" t="s">
        <v>35</v>
      </c>
      <c r="D44" t="s">
        <v>51</v>
      </c>
      <c r="K44" s="5">
        <v>1398</v>
      </c>
      <c r="L44" s="7">
        <f t="shared" si="2"/>
        <v>0.20206362854686155</v>
      </c>
    </row>
    <row r="45" spans="2:12" x14ac:dyDescent="0.25">
      <c r="B45" s="1">
        <v>2465</v>
      </c>
      <c r="C45" s="2" t="s">
        <v>36</v>
      </c>
      <c r="D45" t="s">
        <v>52</v>
      </c>
      <c r="K45" s="5">
        <v>2544</v>
      </c>
      <c r="L45" s="7">
        <f t="shared" si="2"/>
        <v>3.204868154158215E-2</v>
      </c>
    </row>
    <row r="46" spans="2:12" x14ac:dyDescent="0.25">
      <c r="B46" s="1">
        <v>2720</v>
      </c>
      <c r="C46" s="2" t="s">
        <v>37</v>
      </c>
      <c r="D46" t="s">
        <v>53</v>
      </c>
      <c r="K46" s="5">
        <v>2828</v>
      </c>
      <c r="L46" s="7">
        <f t="shared" si="2"/>
        <v>3.9705882352941174E-2</v>
      </c>
    </row>
    <row r="47" spans="2:12" x14ac:dyDescent="0.25">
      <c r="B47" s="1">
        <v>1776</v>
      </c>
      <c r="C47" s="2" t="s">
        <v>56</v>
      </c>
      <c r="D47" t="s">
        <v>56</v>
      </c>
      <c r="I47" s="6"/>
      <c r="K47" s="5">
        <v>1843</v>
      </c>
      <c r="L47" s="7">
        <f t="shared" si="2"/>
        <v>3.7725225225225228E-2</v>
      </c>
    </row>
    <row r="48" spans="2:12" x14ac:dyDescent="0.25">
      <c r="L48" s="5"/>
    </row>
  </sheetData>
  <mergeCells count="3">
    <mergeCell ref="B16:D16"/>
    <mergeCell ref="B27:D27"/>
    <mergeCell ref="B6:D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TABU</vt:lpstr>
      <vt:lpstr>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2019-12-03T15:54:41Z</dcterms:created>
  <dcterms:modified xsi:type="dcterms:W3CDTF">2019-12-09T13:39:23Z</dcterms:modified>
</cp:coreProperties>
</file>