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tabRatio="591" firstSheet="4" activeTab="4"/>
  </bookViews>
  <sheets>
    <sheet name="Overview" sheetId="15" state="hidden" r:id="rId1"/>
    <sheet name="数据接入" sheetId="3" state="hidden" r:id="rId2"/>
    <sheet name="功能验证" sheetId="5" state="hidden" r:id="rId3"/>
    <sheet name="数据核对" sheetId="6" state="hidden" r:id="rId4"/>
    <sheet name="数据接入2" sheetId="30" r:id="rId5"/>
    <sheet name="4.11" sheetId="27" state="hidden" r:id="rId6"/>
    <sheet name="4.7" sheetId="26" state="hidden" r:id="rId7"/>
    <sheet name="3.31" sheetId="25" state="hidden" r:id="rId8"/>
    <sheet name="3.30" sheetId="24" state="hidden" r:id="rId9"/>
    <sheet name="3.29" sheetId="23" state="hidden" r:id="rId10"/>
    <sheet name="3.28" sheetId="22" state="hidden" r:id="rId11"/>
    <sheet name="3.22" sheetId="20" state="hidden" r:id="rId12"/>
    <sheet name="3.21" sheetId="19" state="hidden" r:id="rId13"/>
    <sheet name="3.18" sheetId="17" state="hidden" r:id="rId14"/>
    <sheet name="附3.18" sheetId="16" state="hidden" r:id="rId15"/>
    <sheet name="3.17" sheetId="14" state="hidden" r:id="rId16"/>
    <sheet name="3-16" sheetId="12" state="hidden" r:id="rId17"/>
    <sheet name="附3.16" sheetId="13" state="hidden" r:id="rId18"/>
    <sheet name="3-15" sheetId="11" state="hidden" r:id="rId19"/>
    <sheet name="3-14" sheetId="10" state="hidden" r:id="rId20"/>
    <sheet name="3-11" sheetId="9" state="hidden" r:id="rId21"/>
    <sheet name="3-10" sheetId="8" state="hidden" r:id="rId22"/>
    <sheet name="3-9" sheetId="7" state="hidden" r:id="rId23"/>
  </sheets>
  <calcPr calcId="124519"/>
</workbook>
</file>

<file path=xl/calcChain.xml><?xml version="1.0" encoding="utf-8"?>
<calcChain xmlns="http://schemas.openxmlformats.org/spreadsheetml/2006/main">
  <c r="F108" i="27"/>
  <c r="G108"/>
  <c r="H108"/>
  <c r="I108"/>
  <c r="J108"/>
  <c r="M108"/>
  <c r="N108"/>
  <c r="O108"/>
  <c r="P108"/>
  <c r="S108"/>
  <c r="T108"/>
  <c r="F108" i="26"/>
  <c r="G108"/>
  <c r="H108"/>
  <c r="I108"/>
  <c r="J108"/>
  <c r="M108"/>
  <c r="N108"/>
  <c r="O108"/>
  <c r="P108"/>
  <c r="S108"/>
  <c r="T108"/>
  <c r="E108" i="27"/>
  <c r="E108" i="26"/>
  <c r="B59" i="5"/>
  <c r="B60" s="1"/>
  <c r="B58"/>
  <c r="B54"/>
  <c r="B55" s="1"/>
  <c r="B53"/>
  <c r="B13" i="16"/>
  <c r="B14" s="1"/>
  <c r="B12"/>
  <c r="B6"/>
  <c r="B7" s="1"/>
  <c r="B5"/>
</calcChain>
</file>

<file path=xl/comments1.xml><?xml version="1.0" encoding="utf-8"?>
<comments xmlns="http://schemas.openxmlformats.org/spreadsheetml/2006/main">
  <authors>
    <author>作者</author>
  </authors>
  <commentList>
    <comment ref="F1" authorId="0">
      <text>
        <r>
          <rPr>
            <b/>
            <sz val="9"/>
            <color indexed="81"/>
            <rFont val="宋体"/>
            <family val="3"/>
            <charset val="134"/>
          </rPr>
          <t>作者:</t>
        </r>
        <r>
          <rPr>
            <sz val="9"/>
            <color indexed="81"/>
            <rFont val="宋体"/>
            <family val="3"/>
            <charset val="134"/>
          </rPr>
          <t xml:space="preserve">
第一次验收不强制要求接入，暂不考虑</t>
        </r>
      </text>
    </comment>
  </commentList>
</comments>
</file>

<file path=xl/sharedStrings.xml><?xml version="1.0" encoding="utf-8"?>
<sst xmlns="http://schemas.openxmlformats.org/spreadsheetml/2006/main" count="4139" uniqueCount="1816">
  <si>
    <t>北京</t>
    <phoneticPr fontId="1" type="noConversion"/>
  </si>
  <si>
    <t>甘肃</t>
    <phoneticPr fontId="1" type="noConversion"/>
  </si>
  <si>
    <t>河北</t>
    <phoneticPr fontId="1" type="noConversion"/>
  </si>
  <si>
    <t>陕西</t>
    <phoneticPr fontId="1" type="noConversion"/>
  </si>
  <si>
    <t>河南</t>
    <phoneticPr fontId="1" type="noConversion"/>
  </si>
  <si>
    <t>山东</t>
    <phoneticPr fontId="1" type="noConversion"/>
  </si>
  <si>
    <t>江苏</t>
    <phoneticPr fontId="1" type="noConversion"/>
  </si>
  <si>
    <t>江西</t>
    <phoneticPr fontId="1" type="noConversion"/>
  </si>
  <si>
    <t>重庆</t>
    <phoneticPr fontId="1" type="noConversion"/>
  </si>
  <si>
    <t>广东</t>
    <phoneticPr fontId="1" type="noConversion"/>
  </si>
  <si>
    <t>广西</t>
    <phoneticPr fontId="1" type="noConversion"/>
  </si>
  <si>
    <t>工程</t>
    <phoneticPr fontId="1" type="noConversion"/>
  </si>
  <si>
    <t>图例</t>
    <phoneticPr fontId="1" type="noConversion"/>
  </si>
  <si>
    <t>执行中</t>
    <phoneticPr fontId="1" type="noConversion"/>
  </si>
  <si>
    <t>省份</t>
    <phoneticPr fontId="1" type="noConversion"/>
  </si>
  <si>
    <t>省份</t>
    <phoneticPr fontId="1" type="noConversion"/>
  </si>
  <si>
    <t>参数</t>
    <phoneticPr fontId="1" type="noConversion"/>
  </si>
  <si>
    <t>性能</t>
    <phoneticPr fontId="1" type="noConversion"/>
  </si>
  <si>
    <t>MR</t>
    <phoneticPr fontId="1" type="noConversion"/>
  </si>
  <si>
    <t>路测</t>
    <phoneticPr fontId="1" type="noConversion"/>
  </si>
  <si>
    <t>告警</t>
    <phoneticPr fontId="1" type="noConversion"/>
  </si>
  <si>
    <t>问题说明</t>
    <phoneticPr fontId="1" type="noConversion"/>
  </si>
  <si>
    <t>责任人</t>
    <phoneticPr fontId="1" type="noConversion"/>
  </si>
  <si>
    <t>本项OK</t>
    <phoneticPr fontId="1" type="noConversion"/>
  </si>
  <si>
    <t>预计完成时间</t>
    <phoneticPr fontId="1" type="noConversion"/>
  </si>
  <si>
    <t>未完成</t>
    <phoneticPr fontId="1" type="noConversion"/>
  </si>
  <si>
    <t>诺西未接入</t>
    <phoneticPr fontId="1" type="noConversion"/>
  </si>
  <si>
    <t>中兴未接入</t>
    <phoneticPr fontId="1" type="noConversion"/>
  </si>
  <si>
    <t>仅爱立信完成
其他厂家正联系用户提供数据</t>
    <phoneticPr fontId="1" type="noConversion"/>
  </si>
  <si>
    <t>MR：中兴服务器未部署完。封网后启动。华为MR正协调厂家提供实时数据。
路测：9日已获取数据，可快速解决。</t>
    <phoneticPr fontId="1" type="noConversion"/>
  </si>
  <si>
    <t>MR：协调中。
路测：9日已获取数据，可快速解决。</t>
    <phoneticPr fontId="1" type="noConversion"/>
  </si>
  <si>
    <r>
      <t>诺西MR厂家软件未到位、网络设备及网络调整未完成。</t>
    </r>
    <r>
      <rPr>
        <sz val="9"/>
        <color rgb="FFFF0000"/>
        <rFont val="宋体"/>
        <family val="3"/>
        <charset val="134"/>
        <scheme val="minor"/>
      </rPr>
      <t>需重点关注</t>
    </r>
    <r>
      <rPr>
        <sz val="9"/>
        <rFont val="宋体"/>
        <family val="3"/>
        <charset val="134"/>
        <scheme val="minor"/>
      </rPr>
      <t>。
路测已获取数据，暂未导入。</t>
    </r>
    <phoneticPr fontId="1" type="noConversion"/>
  </si>
  <si>
    <t>程亚华</t>
    <phoneticPr fontId="1" type="noConversion"/>
  </si>
  <si>
    <t>向永康</t>
    <phoneticPr fontId="1" type="noConversion"/>
  </si>
  <si>
    <t>韦勇</t>
    <phoneticPr fontId="1" type="noConversion"/>
  </si>
  <si>
    <r>
      <rPr>
        <sz val="9"/>
        <color rgb="FFFF0000"/>
        <rFont val="宋体"/>
        <family val="3"/>
        <charset val="134"/>
        <scheme val="minor"/>
      </rPr>
      <t>华为MR：3-22</t>
    </r>
    <r>
      <rPr>
        <sz val="9"/>
        <rFont val="宋体"/>
        <family val="3"/>
        <charset val="134"/>
        <scheme val="minor"/>
      </rPr>
      <t xml:space="preserve">
阿朗MR&amp;中兴MR待定</t>
    </r>
    <phoneticPr fontId="1" type="noConversion"/>
  </si>
  <si>
    <t>用户拟下周组织地市去省公司验功能点，暂不确定，需关注。</t>
    <phoneticPr fontId="1" type="noConversion"/>
  </si>
  <si>
    <t>性能汇总未跑通。现场问题。已协调数据库组支持。</t>
    <phoneticPr fontId="1" type="noConversion"/>
  </si>
  <si>
    <t>研发</t>
    <phoneticPr fontId="1" type="noConversion"/>
  </si>
  <si>
    <t>1、MR汇总程序外部控件授权过期。已破解，在山东测试。预计10日发布全国。</t>
    <phoneticPr fontId="1" type="noConversion"/>
  </si>
  <si>
    <t>产品</t>
    <phoneticPr fontId="1" type="noConversion"/>
  </si>
  <si>
    <t>当前已经过两轮全国测试。</t>
    <phoneticPr fontId="1" type="noConversion"/>
  </si>
  <si>
    <t>第一轮：3月3日至5日</t>
    <phoneticPr fontId="1" type="noConversion"/>
  </si>
  <si>
    <t>鉴于以上两次测试期间版本不稳定，不再整理详情。</t>
    <phoneticPr fontId="1" type="noConversion"/>
  </si>
  <si>
    <t>近期测试工作安排：</t>
    <phoneticPr fontId="1" type="noConversion"/>
  </si>
  <si>
    <t>1、现场日常自测（不跟踪，研发直接在QQ群中受理问题点）</t>
    <phoneticPr fontId="1" type="noConversion"/>
  </si>
  <si>
    <t>2、版本升级测试（随版本升级测试所涉及问题点。做跟踪和汇总）</t>
    <phoneticPr fontId="1" type="noConversion"/>
  </si>
  <si>
    <t>3月9日下午启动山东测试结果审查。</t>
    <phoneticPr fontId="1" type="noConversion"/>
  </si>
  <si>
    <t>第二轮：3月7日至8日（上报总部）（已于3月7日组织研发、产品审查问题点并逐步解决）</t>
    <phoneticPr fontId="1" type="noConversion"/>
  </si>
  <si>
    <t>3月10日下午启动江苏现场测试结果审查。</t>
    <phoneticPr fontId="1" type="noConversion"/>
  </si>
  <si>
    <t>（1）、3月9日至3月10日上午，山东，王永慧组织山东现场测试——部分功能点。</t>
    <phoneticPr fontId="1" type="noConversion"/>
  </si>
  <si>
    <t>（2）、3月10日下午至3月11日上午，重庆/江苏现场测试（山东剩余功能点）。</t>
    <phoneticPr fontId="1" type="noConversion"/>
  </si>
  <si>
    <t>3、本周抽查测试工作安排</t>
    <phoneticPr fontId="1" type="noConversion"/>
  </si>
  <si>
    <t>4、山东、江苏问题解决后，预计在下周二组织第三轮全国测试。</t>
    <phoneticPr fontId="1" type="noConversion"/>
  </si>
  <si>
    <r>
      <t>MR、二期施工问题</t>
    </r>
    <r>
      <rPr>
        <sz val="9"/>
        <color rgb="FFFF0000"/>
        <rFont val="宋体"/>
        <family val="3"/>
        <charset val="134"/>
        <scheme val="minor"/>
      </rPr>
      <t>需重点关注</t>
    </r>
    <r>
      <rPr>
        <sz val="9"/>
        <rFont val="宋体"/>
        <family val="3"/>
        <charset val="134"/>
        <scheme val="minor"/>
      </rPr>
      <t>。</t>
    </r>
    <phoneticPr fontId="1" type="noConversion"/>
  </si>
  <si>
    <t>现场</t>
    <phoneticPr fontId="1" type="noConversion"/>
  </si>
  <si>
    <t>江苏</t>
    <phoneticPr fontId="1" type="noConversion"/>
  </si>
  <si>
    <t>GIS报错，已协调前台研发支持。</t>
    <phoneticPr fontId="1" type="noConversion"/>
  </si>
  <si>
    <t>当前仅要到了爱立信路测数据，其他厂家正协调用户获取。</t>
    <phoneticPr fontId="1" type="noConversion"/>
  </si>
  <si>
    <t>甘肃--性能采集--董运运</t>
    <phoneticPr fontId="1" type="noConversion"/>
  </si>
  <si>
    <t>2、</t>
    <phoneticPr fontId="1" type="noConversion"/>
  </si>
  <si>
    <t>OK</t>
    <phoneticPr fontId="1" type="noConversion"/>
  </si>
  <si>
    <t>江西日讯路测数据解析报错，张志松分析中</t>
    <phoneticPr fontId="1" type="noConversion"/>
  </si>
  <si>
    <t>邓博文已完成数据核查文档的编写。数据核查工具预计下周三发布。</t>
    <phoneticPr fontId="1" type="noConversion"/>
  </si>
  <si>
    <t>1、邓博文提供核查文档</t>
    <phoneticPr fontId="1" type="noConversion"/>
  </si>
  <si>
    <t>2、工程调度现场获取用户网管数据</t>
    <phoneticPr fontId="1" type="noConversion"/>
  </si>
  <si>
    <t>工作内容</t>
    <phoneticPr fontId="1" type="noConversion"/>
  </si>
  <si>
    <t>计划</t>
    <phoneticPr fontId="1" type="noConversion"/>
  </si>
  <si>
    <t>完成时间</t>
    <phoneticPr fontId="1" type="noConversion"/>
  </si>
  <si>
    <t>3、邓博文提供核查工具</t>
    <phoneticPr fontId="1" type="noConversion"/>
  </si>
  <si>
    <t>4、启动第一次数据核查</t>
    <phoneticPr fontId="1" type="noConversion"/>
  </si>
  <si>
    <t>今日更新情况</t>
    <phoneticPr fontId="1" type="noConversion"/>
  </si>
  <si>
    <t>3、山东--路测数据无关联字段--现场问题--处理中</t>
    <phoneticPr fontId="1" type="noConversion"/>
  </si>
  <si>
    <t>4、江西日讯路测数据解析报错，张志松分析中</t>
    <phoneticPr fontId="1" type="noConversion"/>
  </si>
  <si>
    <t>ok</t>
    <phoneticPr fontId="1" type="noConversion"/>
  </si>
  <si>
    <t>参数变化分析程序已发布，后台配置表结构交数据库组审核，11日上午发布</t>
    <phoneticPr fontId="1" type="noConversion"/>
  </si>
  <si>
    <t>甘肃--路测入库关联字段未出来，已连续张志松支持</t>
    <phoneticPr fontId="1" type="noConversion"/>
  </si>
  <si>
    <t>已核实，属研发原因。已发布新版本，验证中。</t>
    <phoneticPr fontId="1" type="noConversion"/>
  </si>
  <si>
    <t>1、数据核查拟启动。邓博文正准备文档及工具软件，随后交工程调度</t>
    <phoneticPr fontId="1" type="noConversion"/>
  </si>
  <si>
    <t>3-11 上午</t>
    <phoneticPr fontId="1" type="noConversion"/>
  </si>
  <si>
    <t>3-11日山东、重庆、江苏测试结果</t>
    <phoneticPr fontId="1" type="noConversion"/>
  </si>
  <si>
    <t>1、</t>
    <phoneticPr fontId="1" type="noConversion"/>
  </si>
  <si>
    <t>通过率约59%。</t>
    <phoneticPr fontId="1" type="noConversion"/>
  </si>
  <si>
    <t>2、</t>
    <phoneticPr fontId="1" type="noConversion"/>
  </si>
  <si>
    <t>未通过的功能模块主要集中在专项优化、参数变化分析、工单、报表、作业计划。</t>
    <phoneticPr fontId="1" type="noConversion"/>
  </si>
  <si>
    <t>3、</t>
    <phoneticPr fontId="1" type="noConversion"/>
  </si>
  <si>
    <t>详情已发研发处理。</t>
    <phoneticPr fontId="1" type="noConversion"/>
  </si>
  <si>
    <t>1、甘肃</t>
    <phoneticPr fontId="1" type="noConversion"/>
  </si>
  <si>
    <t>尚无结论。</t>
    <phoneticPr fontId="1" type="noConversion"/>
  </si>
  <si>
    <t>延迟。</t>
    <phoneticPr fontId="1" type="noConversion"/>
  </si>
  <si>
    <t>甘肃--作业计划问题处理--李星支持</t>
    <phoneticPr fontId="1" type="noConversion"/>
  </si>
  <si>
    <t>作业计划不可用，研发原因。</t>
    <phoneticPr fontId="1" type="noConversion"/>
  </si>
  <si>
    <t>存在4位的city_id，MR接续需扩字段。已反馈给产品、研发。</t>
    <phoneticPr fontId="1" type="noConversion"/>
  </si>
  <si>
    <t>3、广东</t>
    <phoneticPr fontId="1" type="noConversion"/>
  </si>
  <si>
    <t>新版路测程序解析时仍有bad文件生成。</t>
    <phoneticPr fontId="1" type="noConversion"/>
  </si>
  <si>
    <t>4、江苏</t>
    <phoneticPr fontId="1" type="noConversion"/>
  </si>
  <si>
    <t>作业计划不可用。</t>
    <phoneticPr fontId="1" type="noConversion"/>
  </si>
  <si>
    <t>5、陕西</t>
    <phoneticPr fontId="1" type="noConversion"/>
  </si>
  <si>
    <t>6、河北</t>
    <phoneticPr fontId="1" type="noConversion"/>
  </si>
  <si>
    <t>工单、作业计划、参数变化分析不可用。</t>
    <phoneticPr fontId="1" type="noConversion"/>
  </si>
  <si>
    <t>7、甘肃</t>
    <phoneticPr fontId="1" type="noConversion"/>
  </si>
  <si>
    <t>诺西性能数据源出现15分钟粒度情况，已要求现场联系厂家提供小时粒度文件。</t>
    <phoneticPr fontId="1" type="noConversion"/>
  </si>
  <si>
    <t>路测程序解析时仍有bad文件生成；</t>
    <phoneticPr fontId="1" type="noConversion"/>
  </si>
  <si>
    <t>MR解析程序——需应对city_id为4位的情况；</t>
    <phoneticPr fontId="1" type="noConversion"/>
  </si>
  <si>
    <t>工单、作业计划不可用。</t>
    <phoneticPr fontId="1" type="noConversion"/>
  </si>
  <si>
    <t>研发</t>
    <phoneticPr fontId="1" type="noConversion"/>
  </si>
  <si>
    <t>3月11日3省测试结果的处理安排：</t>
    <phoneticPr fontId="1" type="noConversion"/>
  </si>
  <si>
    <t>1、问题点排查：</t>
    <phoneticPr fontId="1" type="noConversion"/>
  </si>
  <si>
    <t>因国雄请假。已联系何强组织：梳理3省发现的问题点，明确责任人，解决时间。要求尽量在周二解决问题生成新版本。</t>
    <phoneticPr fontId="1" type="noConversion"/>
  </si>
  <si>
    <t>何强侧进展后续由邓博文跟进。已知会邓博文。</t>
    <phoneticPr fontId="1" type="noConversion"/>
  </si>
  <si>
    <t>已要求范海勇将更新文件、更新内容发邓博文审核。已知会邓博文跟进。</t>
    <phoneticPr fontId="1" type="noConversion"/>
  </si>
  <si>
    <t>已安排钟江做现场验证后发布全国。</t>
    <phoneticPr fontId="1" type="noConversion"/>
  </si>
  <si>
    <t>此问题由李适季侧协助处理。</t>
    <phoneticPr fontId="1" type="noConversion"/>
  </si>
  <si>
    <t>总体说明：</t>
    <phoneticPr fontId="1" type="noConversion"/>
  </si>
  <si>
    <t>1、今天知会各研发部门，对版本发布的流程做了控制。1、总体思想是：所有更新研发必须在现场或测试环境进行验证且说明解决的问题点；2、工程侧收到现场验证结果后会再次组织1个省进行现场测试；3、经过上述两个步骤后方能发布现场。</t>
    <phoneticPr fontId="1" type="noConversion"/>
  </si>
  <si>
    <t>——以上要求主要是为了减少版本发布频度、控制问题点、避免各省同时出现相同问题、减轻研发和现场的工作压力。</t>
    <phoneticPr fontId="1" type="noConversion"/>
  </si>
  <si>
    <t>2、工单、作业计划问题</t>
    <phoneticPr fontId="1" type="noConversion"/>
  </si>
  <si>
    <t>已安排研发范海勇在江苏进行排查。范海勇反馈已发现问题点并解决。</t>
    <phoneticPr fontId="1" type="noConversion"/>
  </si>
  <si>
    <t>3、参数变化分析</t>
    <phoneticPr fontId="1" type="noConversion"/>
  </si>
  <si>
    <t>刘文祥已在江西完成问题核实及调试。拟周二上午发布更新。</t>
    <phoneticPr fontId="1" type="noConversion"/>
  </si>
  <si>
    <t>4、路测程序</t>
    <phoneticPr fontId="1" type="noConversion"/>
  </si>
  <si>
    <t>已安排研发张志松在甘肃核查问题原因：发现因city_id为4位无法入库的问题。</t>
    <phoneticPr fontId="1" type="noConversion"/>
  </si>
  <si>
    <t>已联系李适季配合张志松处理。李适季反馈此问题涉及的字段为二级分区的关键字暂不能扩充。</t>
    <phoneticPr fontId="1" type="noConversion"/>
  </si>
  <si>
    <t>2、3月11日问题解决后将组织第4次现场功能验证。</t>
    <phoneticPr fontId="1" type="noConversion"/>
  </si>
  <si>
    <t>3、本周的目标：前台功能通过水平达到80%。</t>
    <phoneticPr fontId="1" type="noConversion"/>
  </si>
  <si>
    <t>另：当前版本的路测程序仍有bad文件生成，已知会邓博文跟进协助研发定位问题。</t>
    <phoneticPr fontId="1" type="noConversion"/>
  </si>
  <si>
    <t>今日无更新。</t>
    <phoneticPr fontId="1" type="noConversion"/>
  </si>
  <si>
    <t>1、参数变化分析程序--后台表数据组正审核--北京</t>
    <phoneticPr fontId="1" type="noConversion"/>
  </si>
  <si>
    <t>李星离职。</t>
    <phoneticPr fontId="1" type="noConversion"/>
  </si>
  <si>
    <t>甘肃--MR离线数据--部分表没数据--现场问题需支持</t>
    <phoneticPr fontId="1" type="noConversion"/>
  </si>
  <si>
    <t>1、</t>
    <phoneticPr fontId="1" type="noConversion"/>
  </si>
  <si>
    <t>甘肃反馈路测程序仍不可用。张志松、李适季已发现问题原因，后续由适季协助解决。</t>
    <phoneticPr fontId="1" type="noConversion"/>
  </si>
  <si>
    <t>研发</t>
    <phoneticPr fontId="1" type="noConversion"/>
  </si>
  <si>
    <t>已安排何强组织3月11日测试结果分析：梳理3省发现的问题点，明确责任人，解决时间。要求尽量在周二解决问题生成新版本。</t>
    <phoneticPr fontId="1" type="noConversion"/>
  </si>
  <si>
    <t>后续工作由邓博文跟进。</t>
    <phoneticPr fontId="1" type="noConversion"/>
  </si>
  <si>
    <t>已安排范海勇联系江苏核实工单作业计划问题。范海勇反馈已查明问题点。</t>
    <phoneticPr fontId="1" type="noConversion"/>
  </si>
  <si>
    <t>邓博文审核后可发布全国</t>
    <phoneticPr fontId="1" type="noConversion"/>
  </si>
  <si>
    <t>3、</t>
    <phoneticPr fontId="1" type="noConversion"/>
  </si>
  <si>
    <t>参数变化分析程序版本刘文祥已完成现场验证。</t>
    <phoneticPr fontId="1" type="noConversion"/>
  </si>
  <si>
    <t>周二上午钟江再次现场验证后可发布全国</t>
    <phoneticPr fontId="1" type="noConversion"/>
  </si>
  <si>
    <t>4、</t>
    <phoneticPr fontId="1" type="noConversion"/>
  </si>
  <si>
    <t>路测程序问题李适季、张志松已核实原因。</t>
    <phoneticPr fontId="1" type="noConversion"/>
  </si>
  <si>
    <t>李适季协助处理后可发布全国。</t>
    <phoneticPr fontId="1" type="noConversion"/>
  </si>
  <si>
    <t>路测程序仍有部分bad文件的情况已知会邓博文协助研发处理。</t>
    <phoneticPr fontId="1" type="noConversion"/>
  </si>
  <si>
    <t>产品</t>
    <phoneticPr fontId="1" type="noConversion"/>
  </si>
  <si>
    <t>5、</t>
    <phoneticPr fontId="1" type="noConversion"/>
  </si>
  <si>
    <t>组织研发明确了近期的版本发布流程。</t>
    <phoneticPr fontId="1" type="noConversion"/>
  </si>
  <si>
    <t>目标：减少版本发布频度、控制问题点、避免各省同时出现相同问题、减轻研发和现场的工作压力。</t>
    <phoneticPr fontId="1" type="noConversion"/>
  </si>
  <si>
    <t>研发</t>
    <phoneticPr fontId="1" type="noConversion"/>
  </si>
  <si>
    <t>钭理峰&amp;销售</t>
    <phoneticPr fontId="1" type="noConversion"/>
  </si>
  <si>
    <t>江苏MR数据接入问题用户拒绝配合：用户还在提一期高校专题的需求。已与贾雪钢电话沟通。详情江苏现场会发mail出来。</t>
    <phoneticPr fontId="1" type="noConversion"/>
  </si>
  <si>
    <t>2、</t>
    <phoneticPr fontId="1" type="noConversion"/>
  </si>
  <si>
    <t>陕西，路测数据只有1张表有数据。张志松请假，16日组织解决。</t>
    <phoneticPr fontId="1" type="noConversion"/>
  </si>
  <si>
    <t>全国：MR问题，QQ群众反馈较多。邓博文正核实。</t>
    <phoneticPr fontId="1" type="noConversion"/>
  </si>
  <si>
    <t>全国：工单作业计划问题，QQ群中反馈较多。已核实，今晚发版本。</t>
    <phoneticPr fontId="1" type="noConversion"/>
  </si>
  <si>
    <t>3-11前台测试问题预计周三晚解决完发布新版本。</t>
    <phoneticPr fontId="1" type="noConversion"/>
  </si>
  <si>
    <t>路测问题需16日张志松到岗后分析解决。</t>
    <phoneticPr fontId="1" type="noConversion"/>
  </si>
  <si>
    <t>MR问题邓博文核实中暂无结论。</t>
    <phoneticPr fontId="1" type="noConversion"/>
  </si>
  <si>
    <t>工单、作业计划问题14日已核实，15日晚发版本。</t>
    <phoneticPr fontId="1" type="noConversion"/>
  </si>
  <si>
    <t>数据验证工具已完成，邓博文正在测试。</t>
    <phoneticPr fontId="1" type="noConversion"/>
  </si>
  <si>
    <t>2、广西</t>
    <phoneticPr fontId="1" type="noConversion"/>
  </si>
  <si>
    <t>基础数据导入后部分字段为空值。</t>
    <phoneticPr fontId="1" type="noConversion"/>
  </si>
  <si>
    <t>江苏反馈工单、作业计划仍不可用。研发已解决。周二发布全国升级。</t>
    <phoneticPr fontId="1" type="noConversion"/>
  </si>
  <si>
    <t>上述“研发”部分2-5点均需产品参与组织。</t>
    <phoneticPr fontId="1" type="noConversion"/>
  </si>
  <si>
    <t>路测程序在陕西跑不通；【已核实，现场原因。3-16】</t>
    <phoneticPr fontId="1" type="noConversion"/>
  </si>
  <si>
    <t>北京</t>
    <phoneticPr fontId="1" type="noConversion"/>
  </si>
  <si>
    <t>林怀远</t>
    <phoneticPr fontId="1" type="noConversion"/>
  </si>
  <si>
    <t>感觉良好</t>
    <phoneticPr fontId="1" type="noConversion"/>
  </si>
  <si>
    <t>待发布版本</t>
    <phoneticPr fontId="1" type="noConversion"/>
  </si>
  <si>
    <t>能跑起来，也没报错。当前对比的表未发现变化情况。
暂按照正常处理，后续再观察。</t>
    <phoneticPr fontId="1" type="noConversion"/>
  </si>
  <si>
    <r>
      <t>尚未收到局方提供的数据。</t>
    </r>
    <r>
      <rPr>
        <sz val="9"/>
        <color rgb="FFFF0000"/>
        <rFont val="宋体"/>
        <family val="3"/>
        <charset val="134"/>
        <scheme val="minor"/>
      </rPr>
      <t>现场再跟进。</t>
    </r>
    <phoneticPr fontId="1" type="noConversion"/>
  </si>
  <si>
    <t>王永慧
贺广强</t>
    <phoneticPr fontId="1" type="noConversion"/>
  </si>
  <si>
    <r>
      <rPr>
        <sz val="9"/>
        <color rgb="FFFF0000"/>
        <rFont val="宋体"/>
        <family val="3"/>
        <charset val="134"/>
        <scheme val="minor"/>
      </rPr>
      <t>永慧正在跟踪</t>
    </r>
    <r>
      <rPr>
        <sz val="9"/>
        <color theme="1"/>
        <rFont val="宋体"/>
        <family val="2"/>
        <charset val="134"/>
        <scheme val="minor"/>
      </rPr>
      <t>，目前数据暂时还没有提供</t>
    </r>
    <phoneticPr fontId="1" type="noConversion"/>
  </si>
  <si>
    <t>查询没有数据，有bug，时间选择只能选择连续时间，CFG_TABLE_COMPARE 、ALYS_PARACHANGE 、ALYS_PARA_CHG_ADJ 表为空</t>
    <phoneticPr fontId="1" type="noConversion"/>
  </si>
  <si>
    <t>作业计划和工单管理不能用，查询为空</t>
    <phoneticPr fontId="1" type="noConversion"/>
  </si>
  <si>
    <r>
      <t>1、</t>
    </r>
    <r>
      <rPr>
        <sz val="9"/>
        <color theme="1"/>
        <rFont val="宋体"/>
        <family val="2"/>
        <charset val="134"/>
        <scheme val="minor"/>
      </rPr>
      <t>MR汇总程序目前比较稳定
2、</t>
    </r>
    <r>
      <rPr>
        <sz val="9"/>
        <color rgb="FFFF0000"/>
        <rFont val="宋体"/>
        <family val="3"/>
        <charset val="134"/>
        <scheme val="minor"/>
      </rPr>
      <t xml:space="preserve">mod_mr_w_grid数据更新慢，已联系研发陈耀华
</t>
    </r>
    <r>
      <rPr>
        <sz val="9"/>
        <rFont val="宋体"/>
        <family val="3"/>
        <charset val="134"/>
        <scheme val="minor"/>
      </rPr>
      <t>3、</t>
    </r>
    <r>
      <rPr>
        <sz val="9"/>
        <color rgb="FFFF0000"/>
        <rFont val="宋体"/>
        <family val="3"/>
        <charset val="134"/>
        <scheme val="minor"/>
      </rPr>
      <t xml:space="preserve">出现查询近1小时后卡死的情况：
（1）、张超核查是否上周扩磁盘空间产生的影响；
（2）、无索引，邓博文评估是否能建索引、怎么建
</t>
    </r>
    <phoneticPr fontId="1" type="noConversion"/>
  </si>
  <si>
    <t>工单作业计划部署后，提示不能在64位系统里面用32位的oracle。停止进度了。这个是否有好的解决方法？</t>
    <phoneticPr fontId="1" type="noConversion"/>
  </si>
  <si>
    <t>曹嘉鹏</t>
    <phoneticPr fontId="1" type="noConversion"/>
  </si>
  <si>
    <t>暂时未发现</t>
    <phoneticPr fontId="1" type="noConversion"/>
  </si>
  <si>
    <t>正在调测</t>
    <phoneticPr fontId="1" type="noConversion"/>
  </si>
  <si>
    <t xml:space="preserve">前台没有定制《建立用户组》的功能，没法建立审核组，没法定制审核人，工单流转不下去。相关问题昨天已经提交研发。
</t>
    <phoneticPr fontId="1" type="noConversion"/>
  </si>
  <si>
    <t>无问题</t>
    <phoneticPr fontId="1" type="noConversion"/>
  </si>
  <si>
    <t>工程问题</t>
    <phoneticPr fontId="1" type="noConversion"/>
  </si>
  <si>
    <t>研发问题</t>
    <phoneticPr fontId="1" type="noConversion"/>
  </si>
  <si>
    <t>需销售支持问题</t>
    <phoneticPr fontId="1" type="noConversion"/>
  </si>
  <si>
    <t>目前江苏联通纠结一期的末节问题，对我们的协调工作响应较慢。已经影响到华为性能数据，阿朗和爱立信MR数据的接入测试工作。</t>
    <phoneticPr fontId="1" type="noConversion"/>
  </si>
  <si>
    <t>我们邮件通知请局方协调取网管数据给我们核对，局方不予配合，理由是没有收到总部发文，不响应我们单方面要求。</t>
    <phoneticPr fontId="1" type="noConversion"/>
  </si>
  <si>
    <t>省份</t>
    <phoneticPr fontId="1" type="noConversion"/>
  </si>
  <si>
    <t>人员</t>
    <phoneticPr fontId="1" type="noConversion"/>
  </si>
  <si>
    <t>1、数据核查</t>
    <phoneticPr fontId="1" type="noConversion"/>
  </si>
  <si>
    <t>2、参数变化分析</t>
    <phoneticPr fontId="1" type="noConversion"/>
  </si>
  <si>
    <t>3、MR</t>
    <phoneticPr fontId="1" type="noConversion"/>
  </si>
  <si>
    <t>4、工单、作业计划</t>
    <phoneticPr fontId="1" type="noConversion"/>
  </si>
  <si>
    <t>5、路测</t>
    <phoneticPr fontId="1" type="noConversion"/>
  </si>
  <si>
    <t>报表</t>
    <phoneticPr fontId="1" type="noConversion"/>
  </si>
  <si>
    <t>客户端BUG</t>
    <phoneticPr fontId="1" type="noConversion"/>
  </si>
  <si>
    <t>其他</t>
    <phoneticPr fontId="1" type="noConversion"/>
  </si>
  <si>
    <t>已经执行，尚未提供相关数据</t>
    <phoneticPr fontId="1" type="noConversion"/>
  </si>
  <si>
    <t xml:space="preserve">解析某个MR文件时会自动退出。单独解析该文件不存在问题，多个MR文件共同在一个目录下时，可能出现解析到其中某个文件时程序自动退出的问题。
</t>
    <phoneticPr fontId="1" type="noConversion"/>
  </si>
  <si>
    <t>缺失表mod_jobplanVersion</t>
    <phoneticPr fontId="1" type="noConversion"/>
  </si>
  <si>
    <t>重庆</t>
    <phoneticPr fontId="1" type="noConversion"/>
  </si>
  <si>
    <r>
      <t xml:space="preserve">用户拟按照平台公式重新定义网管公式。
最快下周五完成定制。
</t>
    </r>
    <r>
      <rPr>
        <sz val="9"/>
        <color rgb="FF0070C0"/>
        <rFont val="宋体"/>
        <family val="3"/>
        <charset val="134"/>
        <scheme val="minor"/>
      </rPr>
      <t>--此操作能对我方工作提供支持，可以等待。Chentl</t>
    </r>
    <phoneticPr fontId="1" type="noConversion"/>
  </si>
  <si>
    <r>
      <t xml:space="preserve">目前没有报错，且与山东、河南、河北一样，alys_parachange，alys_para_chg_adj 表为空
</t>
    </r>
    <r>
      <rPr>
        <sz val="9"/>
        <color rgb="FF0070C0"/>
        <rFont val="宋体"/>
        <family val="3"/>
        <charset val="134"/>
        <scheme val="minor"/>
      </rPr>
      <t>--chentl：原因是无配置，邓博文说不影响验收。配置他会组织添加。</t>
    </r>
    <phoneticPr fontId="1" type="noConversion"/>
  </si>
  <si>
    <t>目前工单作业计划完成老版本的部署，浏览的时候界面打不开，问题已反馈给范海勇，现等待新版本</t>
    <phoneticPr fontId="1" type="noConversion"/>
  </si>
  <si>
    <t xml:space="preserve"> 日讯的路测数据因为之前厂家解析的数据我们程序不能识别，所以老邓要原始数据，但最近局方接口人休假，现在需要重新找网优中心副总协调提供原始数据</t>
    <phoneticPr fontId="1" type="noConversion"/>
  </si>
  <si>
    <t>陕西路测问题已查明，现场未执行数据库升级脚本更新建表语句。已敦促现场解决问题。
陕西刘波因不执行更新造成不可控问题已多次被研发投诉，我沟通无效已电话告知吴总与其沟通。</t>
    <phoneticPr fontId="1" type="noConversion"/>
  </si>
  <si>
    <t>5、import_file_id无法与前台调用的sql关联
6、mod_dt_rawdata_w 表字段不全</t>
    <phoneticPr fontId="1" type="noConversion"/>
  </si>
  <si>
    <t>段立恒</t>
    <phoneticPr fontId="1" type="noConversion"/>
  </si>
  <si>
    <r>
      <t>查看alys_parachange、alys_para_chg_adj 没有数据，</t>
    </r>
    <r>
      <rPr>
        <sz val="9"/>
        <color rgb="FFFF0000"/>
        <rFont val="宋体"/>
        <family val="3"/>
        <charset val="134"/>
        <scheme val="minor"/>
      </rPr>
      <t>更改了cfg_table_compare表日期后</t>
    </r>
    <r>
      <rPr>
        <sz val="9"/>
        <color theme="1"/>
        <rFont val="宋体"/>
        <family val="2"/>
        <charset val="134"/>
        <scheme val="minor"/>
      </rPr>
      <t xml:space="preserve">，alys_parachange有数据，alys_para_chg_adj没有数据，咨询研发刘文祥后，是因为cfg_table_compare还配置邻区参数变化的任务
</t>
    </r>
    <phoneticPr fontId="1" type="noConversion"/>
  </si>
  <si>
    <r>
      <t>单、作业计划已经部署，一期和二期在一个服务器上，同时部署在一个服务器上，让研发张海峰支持，</t>
    </r>
    <r>
      <rPr>
        <sz val="9"/>
        <color rgb="FFFF0000"/>
        <rFont val="宋体"/>
        <family val="3"/>
        <charset val="134"/>
        <scheme val="minor"/>
      </rPr>
      <t>在IIS上新建了虚拟目录后</t>
    </r>
    <r>
      <rPr>
        <sz val="9"/>
        <color theme="1"/>
        <rFont val="宋体"/>
        <family val="2"/>
        <charset val="134"/>
        <scheme val="minor"/>
      </rPr>
      <t>，
   工单、作业计划，能够正常登陆和查询，但是没有研发按照测试步骤进行测试。 计划明天测试。</t>
    </r>
    <phoneticPr fontId="1" type="noConversion"/>
  </si>
  <si>
    <t>路测程序已经部署，运行正常，能够正常解析鼎力的测试数据。</t>
    <phoneticPr fontId="1" type="noConversion"/>
  </si>
  <si>
    <t>用户未启动数据提供。已提供协调口径要求现场继续协调。</t>
    <phoneticPr fontId="1" type="noConversion"/>
  </si>
  <si>
    <t>廉德丰</t>
    <phoneticPr fontId="1" type="noConversion"/>
  </si>
  <si>
    <t>江西</t>
    <phoneticPr fontId="1" type="noConversion"/>
  </si>
  <si>
    <t>今天在机房未看到mail明天反馈</t>
    <phoneticPr fontId="1" type="noConversion"/>
  </si>
  <si>
    <t>晚上反馈</t>
    <phoneticPr fontId="1" type="noConversion"/>
  </si>
  <si>
    <t>刘波
马站</t>
    <phoneticPr fontId="1" type="noConversion"/>
  </si>
  <si>
    <t>已反馈，明天我来核实。</t>
    <phoneticPr fontId="1" type="noConversion"/>
  </si>
  <si>
    <t>广东</t>
    <phoneticPr fontId="1" type="noConversion"/>
  </si>
  <si>
    <t>未反馈</t>
    <phoneticPr fontId="1" type="noConversion"/>
  </si>
  <si>
    <t xml:space="preserve">1、是否完成升级
</t>
    <phoneticPr fontId="1" type="noConversion"/>
  </si>
  <si>
    <t xml:space="preserve">2、【解决的问题】在本省的验证情况
</t>
    <phoneticPr fontId="1" type="noConversion"/>
  </si>
  <si>
    <t>3、【其他说明】中涉及的CFG_SIGNA_DICTITEM导表操作是否成功执行</t>
    <phoneticPr fontId="1" type="noConversion"/>
  </si>
  <si>
    <t>产品经理评估（是否存在问题）</t>
    <phoneticPr fontId="1" type="noConversion"/>
  </si>
  <si>
    <r>
      <t>1）mod_dt_file_info_w中city_id已经没有为空或为0的数据，重庆</t>
    </r>
    <r>
      <rPr>
        <sz val="9"/>
        <color rgb="FFFF0000"/>
        <rFont val="宋体"/>
        <family val="3"/>
        <charset val="134"/>
        <scheme val="minor"/>
      </rPr>
      <t xml:space="preserve">为23和147679880 
</t>
    </r>
    <r>
      <rPr>
        <sz val="9"/>
        <rFont val="宋体"/>
        <family val="3"/>
        <charset val="134"/>
        <scheme val="minor"/>
      </rPr>
      <t>（2）和（3）dt_cell_w_hour中1条记录的NE_CELL_ID、NE_BSC_ID、NE_MSC_ID、NE_BTS_ID</t>
    </r>
    <r>
      <rPr>
        <sz val="9"/>
        <color rgb="FFFF0000"/>
        <rFont val="宋体"/>
        <family val="3"/>
        <charset val="134"/>
        <scheme val="minor"/>
      </rPr>
      <t>要么全有值，要么全为空</t>
    </r>
    <phoneticPr fontId="1" type="noConversion"/>
  </si>
  <si>
    <t>借路测V1.3.6版本发布的机会，对现场反馈情况进行跟踪汇总如下：</t>
    <phoneticPr fontId="1" type="noConversion"/>
  </si>
  <si>
    <t>4、logpath目录下是否所有文件都变为.tdb文件，程序CONFIG目录下没有.bad文件</t>
    <phoneticPr fontId="1" type="noConversion"/>
  </si>
  <si>
    <t>MR及网络需支持</t>
    <phoneticPr fontId="1" type="noConversion"/>
  </si>
  <si>
    <t>MR：魏万学</t>
    <phoneticPr fontId="1" type="noConversion"/>
  </si>
  <si>
    <t>多省版本验证时发现city_id错误问题。已紧急叫停此版本验证。
已通知张志松返回公司解决此问题。——18:59</t>
    <phoneticPr fontId="1" type="noConversion"/>
  </si>
  <si>
    <t>序号</t>
    <phoneticPr fontId="29" type="noConversion"/>
  </si>
  <si>
    <t>测试项目</t>
    <phoneticPr fontId="29" type="noConversion"/>
  </si>
  <si>
    <t>步骤级别</t>
    <phoneticPr fontId="29" type="noConversion"/>
  </si>
  <si>
    <t>省份</t>
    <phoneticPr fontId="29" type="noConversion"/>
  </si>
  <si>
    <t>测试状态</t>
    <phoneticPr fontId="29" type="noConversion"/>
  </si>
  <si>
    <t>测试过程记录</t>
    <phoneticPr fontId="29" type="noConversion"/>
  </si>
  <si>
    <t>是否解决</t>
    <phoneticPr fontId="29" type="noConversion"/>
  </si>
  <si>
    <t>责任人</t>
    <phoneticPr fontId="29" type="noConversion"/>
  </si>
  <si>
    <t>研发描述</t>
    <phoneticPr fontId="29" type="noConversion"/>
  </si>
  <si>
    <t>审核通过情况</t>
    <phoneticPr fontId="29" type="noConversion"/>
  </si>
  <si>
    <t>邓博文批注</t>
    <phoneticPr fontId="29" type="noConversion"/>
  </si>
  <si>
    <t>常规优化</t>
    <phoneticPr fontId="29" type="noConversion"/>
  </si>
  <si>
    <t>5.1.1</t>
    <phoneticPr fontId="29" type="noConversion"/>
  </si>
  <si>
    <t>日常优化分析</t>
    <phoneticPr fontId="29" type="noConversion"/>
  </si>
  <si>
    <r>
      <t>5.1.1.1</t>
    </r>
    <r>
      <rPr>
        <b/>
        <sz val="9"/>
        <rFont val="宋体"/>
        <family val="3"/>
        <charset val="134"/>
      </rPr>
      <t>　</t>
    </r>
    <phoneticPr fontId="29" type="noConversion"/>
  </si>
  <si>
    <t>TOPN小区分析</t>
    <phoneticPr fontId="29" type="noConversion"/>
  </si>
  <si>
    <r>
      <t>用户通过地市、城市片区（或县市）、所属</t>
    </r>
    <r>
      <rPr>
        <sz val="9"/>
        <color indexed="8"/>
        <rFont val="Times New Roman"/>
        <family val="1"/>
      </rPr>
      <t>RNC</t>
    </r>
    <r>
      <rPr>
        <sz val="9"/>
        <color indexed="8"/>
        <rFont val="宋体"/>
        <family val="3"/>
        <charset val="134"/>
      </rPr>
      <t>、地理区域（在</t>
    </r>
    <r>
      <rPr>
        <sz val="9"/>
        <color indexed="8"/>
        <rFont val="Times New Roman"/>
        <family val="1"/>
      </rPr>
      <t>GIS</t>
    </r>
    <r>
      <rPr>
        <sz val="9"/>
        <color indexed="8"/>
        <rFont val="宋体"/>
        <family val="3"/>
        <charset val="134"/>
      </rPr>
      <t>上通过多边形选择分析区域）、厂家等指定分析范围。</t>
    </r>
  </si>
  <si>
    <t>用户自定义分析的时间段。</t>
    <phoneticPr fontId="29" type="noConversion"/>
  </si>
  <si>
    <t>重庆</t>
  </si>
  <si>
    <t>部分通过</t>
  </si>
  <si>
    <t>不能按日、周、月粒度汇总统计</t>
  </si>
  <si>
    <t>Y</t>
  </si>
  <si>
    <t>曾文亮</t>
  </si>
  <si>
    <t>已解决</t>
  </si>
  <si>
    <r>
      <t>用户可在</t>
    </r>
    <r>
      <rPr>
        <sz val="9"/>
        <color indexed="8"/>
        <rFont val="Times New Roman"/>
        <family val="1"/>
      </rPr>
      <t>10</t>
    </r>
    <r>
      <rPr>
        <sz val="9"/>
        <color indexed="8"/>
        <rFont val="宋体"/>
        <family val="3"/>
        <charset val="134"/>
      </rPr>
      <t>～</t>
    </r>
    <r>
      <rPr>
        <sz val="9"/>
        <color indexed="8"/>
        <rFont val="Times New Roman"/>
        <family val="1"/>
      </rPr>
      <t>200</t>
    </r>
    <r>
      <rPr>
        <sz val="9"/>
        <color indexed="8"/>
        <rFont val="宋体"/>
        <family val="3"/>
        <charset val="134"/>
      </rPr>
      <t>之间选择</t>
    </r>
    <r>
      <rPr>
        <sz val="9"/>
        <color indexed="8"/>
        <rFont val="Times New Roman"/>
        <family val="1"/>
      </rPr>
      <t>N</t>
    </r>
    <r>
      <rPr>
        <sz val="9"/>
        <color indexed="8"/>
        <rFont val="宋体"/>
        <family val="3"/>
        <charset val="134"/>
      </rPr>
      <t>值输入。默认值为</t>
    </r>
    <r>
      <rPr>
        <sz val="9"/>
        <color indexed="8"/>
        <rFont val="Times New Roman"/>
        <family val="1"/>
      </rPr>
      <t>10</t>
    </r>
    <r>
      <rPr>
        <sz val="9"/>
        <color indexed="8"/>
        <rFont val="宋体"/>
        <family val="3"/>
        <charset val="134"/>
      </rPr>
      <t>。</t>
    </r>
  </si>
  <si>
    <t>不能选择11-19，而且一旦选定100还不能再选择10</t>
  </si>
  <si>
    <t xml:space="preserve"> 与产品沟通 Topn的值初始化为
10,20,50,100,150,200 默认为10，问题已经解决.
</t>
  </si>
  <si>
    <r>
      <t>在前</t>
    </r>
    <r>
      <rPr>
        <sz val="9"/>
        <color indexed="8"/>
        <rFont val="Times New Roman"/>
        <family val="1"/>
      </rPr>
      <t>3</t>
    </r>
    <r>
      <rPr>
        <sz val="9"/>
        <color indexed="8"/>
        <rFont val="宋体"/>
        <family val="3"/>
        <charset val="134"/>
      </rPr>
      <t>步的基础上，用户将待分析的若干性能指标定义成模版。每个指标指定一个默认的分析类别（</t>
    </r>
    <r>
      <rPr>
        <sz val="9"/>
        <color indexed="8"/>
        <rFont val="Times New Roman"/>
        <family val="1"/>
      </rPr>
      <t>TOPN</t>
    </r>
    <r>
      <rPr>
        <sz val="9"/>
        <color indexed="8"/>
        <rFont val="宋体"/>
        <family val="3"/>
        <charset val="134"/>
      </rPr>
      <t>或</t>
    </r>
    <r>
      <rPr>
        <sz val="9"/>
        <color indexed="8"/>
        <rFont val="Times New Roman"/>
        <family val="1"/>
      </rPr>
      <t>LastN</t>
    </r>
    <r>
      <rPr>
        <sz val="9"/>
        <color indexed="8"/>
        <rFont val="宋体"/>
        <family val="3"/>
        <charset val="134"/>
      </rPr>
      <t>）。输入模版进行查询。</t>
    </r>
    <phoneticPr fontId="29" type="noConversion"/>
  </si>
  <si>
    <t>N</t>
    <phoneticPr fontId="29" type="noConversion"/>
  </si>
  <si>
    <t>定义模板无法选择时间字段。需将“时间”字段默认呈现。</t>
    <phoneticPr fontId="29" type="noConversion"/>
  </si>
  <si>
    <r>
      <t>指定某一指标满足某限制条件下的</t>
    </r>
    <r>
      <rPr>
        <sz val="9"/>
        <color indexed="8"/>
        <rFont val="Times New Roman"/>
        <family val="1"/>
      </rPr>
      <t>TOPN</t>
    </r>
    <r>
      <rPr>
        <sz val="9"/>
        <color indexed="8"/>
        <rFont val="宋体"/>
        <family val="3"/>
        <charset val="134"/>
      </rPr>
      <t>或</t>
    </r>
    <r>
      <rPr>
        <sz val="9"/>
        <color indexed="8"/>
        <rFont val="Times New Roman"/>
        <family val="1"/>
      </rPr>
      <t>LastN</t>
    </r>
    <r>
      <rPr>
        <sz val="9"/>
        <color indexed="8"/>
        <rFont val="宋体"/>
        <family val="3"/>
        <charset val="134"/>
      </rPr>
      <t>排序</t>
    </r>
    <phoneticPr fontId="29" type="noConversion"/>
  </si>
  <si>
    <r>
      <t>在步骤</t>
    </r>
    <r>
      <rPr>
        <sz val="9"/>
        <color indexed="8"/>
        <rFont val="Times New Roman"/>
        <family val="1"/>
      </rPr>
      <t>4</t>
    </r>
    <r>
      <rPr>
        <sz val="9"/>
        <color indexed="8"/>
        <rFont val="宋体"/>
        <family val="3"/>
        <charset val="134"/>
      </rPr>
      <t>、</t>
    </r>
    <r>
      <rPr>
        <sz val="9"/>
        <color indexed="8"/>
        <rFont val="Times New Roman"/>
        <family val="1"/>
      </rPr>
      <t>5</t>
    </r>
    <r>
      <rPr>
        <sz val="9"/>
        <color indexed="8"/>
        <rFont val="宋体"/>
        <family val="3"/>
        <charset val="134"/>
      </rPr>
      <t>的基础上，选择在同一表格上显示的输出结果数量。</t>
    </r>
    <phoneticPr fontId="29" type="noConversion"/>
  </si>
  <si>
    <r>
      <t>将查询分析结果以</t>
    </r>
    <r>
      <rPr>
        <sz val="9"/>
        <color indexed="8"/>
        <rFont val="Times New Roman"/>
        <family val="1"/>
      </rPr>
      <t>Excel</t>
    </r>
    <r>
      <rPr>
        <sz val="9"/>
        <color indexed="8"/>
        <rFont val="宋体"/>
        <family val="3"/>
        <charset val="134"/>
      </rPr>
      <t>形式导出。</t>
    </r>
  </si>
  <si>
    <r>
      <t>5.1.1.2</t>
    </r>
    <r>
      <rPr>
        <b/>
        <sz val="9"/>
        <rFont val="宋体"/>
        <family val="3"/>
        <charset val="134"/>
      </rPr>
      <t>　　</t>
    </r>
    <phoneticPr fontId="29" type="noConversion"/>
  </si>
  <si>
    <t>最差小区分析</t>
    <phoneticPr fontId="29" type="noConversion"/>
  </si>
  <si>
    <r>
      <t>用户通过地市、城市片区（或县市）、所属</t>
    </r>
    <r>
      <rPr>
        <sz val="9"/>
        <color indexed="8"/>
        <rFont val="Times New Roman"/>
        <family val="1"/>
      </rPr>
      <t>RNC</t>
    </r>
    <r>
      <rPr>
        <sz val="9"/>
        <color indexed="8"/>
        <rFont val="宋体"/>
        <family val="3"/>
        <charset val="134"/>
      </rPr>
      <t>、地理区域（在</t>
    </r>
    <r>
      <rPr>
        <sz val="9"/>
        <color indexed="8"/>
        <rFont val="Times New Roman"/>
        <family val="1"/>
      </rPr>
      <t>GIS</t>
    </r>
    <r>
      <rPr>
        <sz val="9"/>
        <color indexed="8"/>
        <rFont val="宋体"/>
        <family val="3"/>
        <charset val="134"/>
      </rPr>
      <t>上通过多边形选择分析区域）、厂家等指定分析范围。</t>
    </r>
    <phoneticPr fontId="29" type="noConversion"/>
  </si>
  <si>
    <t>Y</t>
    <phoneticPr fontId="29" type="noConversion"/>
  </si>
  <si>
    <t>正确解析厂家关键性能数据</t>
    <phoneticPr fontId="29" type="noConversion"/>
  </si>
  <si>
    <t>用户设置最差小区分析条件</t>
  </si>
  <si>
    <t>用户定义最差小区的判定条件，选择指标并指定门限值范围，选择条件的任意组合进行查询。</t>
  </si>
  <si>
    <t>在6的基础上，选取在不同表格中查看被选出的最差小区情况和最差小区数量变化趋势，并选择输出结果在同一表格上显示的结果数量。</t>
    <phoneticPr fontId="29" type="noConversion"/>
  </si>
  <si>
    <t>用户设定一定的阈值范围，将最差小区的情况和最差小区数量变化趋势进行图表呈现。</t>
  </si>
  <si>
    <r>
      <t>用户设定一定的阈值范围，将最差小区的情况进行</t>
    </r>
    <r>
      <rPr>
        <sz val="9"/>
        <color indexed="8"/>
        <rFont val="Times New Roman"/>
        <family val="1"/>
      </rPr>
      <t>GIS</t>
    </r>
    <r>
      <rPr>
        <sz val="9"/>
        <color indexed="8"/>
        <rFont val="宋体"/>
        <family val="3"/>
        <charset val="134"/>
      </rPr>
      <t>呈现。</t>
    </r>
  </si>
  <si>
    <r>
      <t>将查询分析结果进行</t>
    </r>
    <r>
      <rPr>
        <sz val="9"/>
        <color indexed="8"/>
        <rFont val="Times New Roman"/>
        <family val="1"/>
      </rPr>
      <t>Excel</t>
    </r>
    <r>
      <rPr>
        <sz val="9"/>
        <color indexed="8"/>
        <rFont val="宋体"/>
        <family val="3"/>
        <charset val="134"/>
      </rPr>
      <t>导出。</t>
    </r>
  </si>
  <si>
    <t>5.1.1.3　　</t>
  </si>
  <si>
    <t>拥塞小区分析</t>
    <phoneticPr fontId="29" type="noConversion"/>
  </si>
  <si>
    <t>用户自定义分析的时间段。</t>
  </si>
  <si>
    <t>已解决，获取新版本</t>
  </si>
  <si>
    <t>用户输入自定义设定的拥塞小区条件，可以多条件选择拥塞小区，并进行查询。</t>
  </si>
  <si>
    <r>
      <t>在</t>
    </r>
    <r>
      <rPr>
        <sz val="9"/>
        <color indexed="8"/>
        <rFont val="Times New Roman"/>
        <family val="1"/>
      </rPr>
      <t>3</t>
    </r>
    <r>
      <rPr>
        <sz val="9"/>
        <color indexed="8"/>
        <rFont val="宋体"/>
        <family val="3"/>
        <charset val="134"/>
      </rPr>
      <t>的基础上，选取在不同表格中查看被选出的拥塞小区情况。</t>
    </r>
  </si>
  <si>
    <t>没有拥塞原因的统计</t>
  </si>
  <si>
    <t>未定位</t>
  </si>
  <si>
    <t>拥塞原因是由KPI来区分的，因为目前该功能上把拥塞指标分外好几种原因，比如因为功率不足造成的拥塞，具体原因在表格中看所有含有拥塞相关的KPI（码资源拥塞导致的RAB建立拥塞次数、功率拥塞导致的RAB建立拥塞次数、下行CE拥塞导致的RAB建立拥塞次数、下行Iub拥塞导致的RAB建立拥塞次数）</t>
    <phoneticPr fontId="29" type="noConversion"/>
  </si>
  <si>
    <r>
      <t>用户设定一定的阈值范围，</t>
    </r>
    <r>
      <rPr>
        <sz val="9"/>
        <color indexed="8"/>
        <rFont val="Times New Roman"/>
        <family val="1"/>
      </rPr>
      <t>GIS</t>
    </r>
    <r>
      <rPr>
        <sz val="9"/>
        <color indexed="8"/>
        <rFont val="宋体"/>
        <family val="3"/>
        <charset val="134"/>
      </rPr>
      <t>呈现拥塞小区的情况。</t>
    </r>
    <phoneticPr fontId="29" type="noConversion"/>
  </si>
  <si>
    <t>用户通过设定不同颜色分区间显示不同拥塞程度的小区</t>
  </si>
  <si>
    <r>
      <t>将查询分析结果以</t>
    </r>
    <r>
      <rPr>
        <sz val="9"/>
        <color indexed="8"/>
        <rFont val="Times New Roman"/>
        <family val="1"/>
      </rPr>
      <t>Excel</t>
    </r>
    <r>
      <rPr>
        <sz val="9"/>
        <color indexed="8"/>
        <rFont val="宋体"/>
        <family val="3"/>
        <charset val="134"/>
      </rPr>
      <t>形式导出。</t>
    </r>
    <phoneticPr fontId="29" type="noConversion"/>
  </si>
  <si>
    <t>5.1.1.4　　　</t>
  </si>
  <si>
    <t>坏小区跟踪分析</t>
    <phoneticPr fontId="29" type="noConversion"/>
  </si>
  <si>
    <t>用户设置系统自动跟踪分析条件</t>
  </si>
  <si>
    <r>
      <t>对步骤</t>
    </r>
    <r>
      <rPr>
        <sz val="9"/>
        <color indexed="8"/>
        <rFont val="Times New Roman"/>
        <family val="1"/>
      </rPr>
      <t>3</t>
    </r>
    <r>
      <rPr>
        <sz val="9"/>
        <color indexed="8"/>
        <rFont val="宋体"/>
        <family val="3"/>
        <charset val="134"/>
      </rPr>
      <t>设定的条件，进行查询分析。</t>
    </r>
  </si>
  <si>
    <t>对坏小区规律进行分析</t>
  </si>
  <si>
    <r>
      <t>用户设定一定的阈值范围进行</t>
    </r>
    <r>
      <rPr>
        <sz val="9"/>
        <color indexed="8"/>
        <rFont val="Times New Roman"/>
        <family val="1"/>
      </rPr>
      <t>GIS</t>
    </r>
    <r>
      <rPr>
        <sz val="9"/>
        <color indexed="8"/>
        <rFont val="宋体"/>
        <family val="3"/>
        <charset val="134"/>
      </rPr>
      <t>呈现坏小区的情况。</t>
    </r>
  </si>
  <si>
    <t>5.1.1.5　</t>
  </si>
  <si>
    <t>小区指标变化分析</t>
    <phoneticPr fontId="29" type="noConversion"/>
  </si>
  <si>
    <r>
      <t>在第</t>
    </r>
    <r>
      <rPr>
        <sz val="9"/>
        <color indexed="8"/>
        <rFont val="Times New Roman"/>
        <family val="1"/>
      </rPr>
      <t>2</t>
    </r>
    <r>
      <rPr>
        <sz val="9"/>
        <color indexed="8"/>
        <rFont val="宋体"/>
        <family val="3"/>
        <charset val="134"/>
      </rPr>
      <t>步基础上，用户选择任意指标变化幅度门限值，并可选择择上一时刻值、昨天同时刻值、上周同天同时刻值等作为参考值。进行分析。</t>
    </r>
  </si>
  <si>
    <t>选择任意两个时间点</t>
  </si>
  <si>
    <t>不通过</t>
  </si>
  <si>
    <t>时间点只有在选择变化粒度为小时还有效，目前平台支持</t>
    <phoneticPr fontId="29" type="noConversion"/>
  </si>
  <si>
    <t>遇到查无数据异常。</t>
  </si>
  <si>
    <r>
      <t>将查询结果进行</t>
    </r>
    <r>
      <rPr>
        <sz val="9"/>
        <color indexed="8"/>
        <rFont val="Times New Roman"/>
        <family val="1"/>
      </rPr>
      <t>Excel</t>
    </r>
    <r>
      <rPr>
        <sz val="9"/>
        <color indexed="8"/>
        <rFont val="宋体"/>
        <family val="3"/>
        <charset val="134"/>
      </rPr>
      <t>导出。</t>
    </r>
  </si>
  <si>
    <t>5.1.1.6　</t>
  </si>
  <si>
    <t>长期变化趋势分析</t>
    <phoneticPr fontId="29" type="noConversion"/>
  </si>
  <si>
    <t>操作，此处时间粒度合理，其他时间粒度请在功能总体时间选择上选取</t>
  </si>
  <si>
    <t>所谓自定义时段，就是通过时间控件选择任意时间点或者时间段</t>
    <phoneticPr fontId="29" type="noConversion"/>
  </si>
  <si>
    <t>用户选择需要分析的性能指标，可以是单个指标，也可以是多个指标。进行查询。</t>
  </si>
  <si>
    <t>变化力度只有天和小时</t>
  </si>
  <si>
    <r>
      <t>选择多指标还是单指标是由模板决定，如果模板选择了1</t>
    </r>
    <r>
      <rPr>
        <sz val="9"/>
        <color indexed="8"/>
        <rFont val="宋体"/>
        <family val="3"/>
        <charset val="134"/>
      </rPr>
      <t>0个指标，该功能就最多可以选择10个指标进行分析。</t>
    </r>
    <phoneticPr fontId="29" type="noConversion"/>
  </si>
  <si>
    <t>结果导出</t>
  </si>
  <si>
    <t>支持导出</t>
    <phoneticPr fontId="29" type="noConversion"/>
  </si>
  <si>
    <t>5.1.2　</t>
  </si>
  <si>
    <t>资源优化分析</t>
    <phoneticPr fontId="29" type="noConversion"/>
  </si>
  <si>
    <t>5.1.2.1　</t>
  </si>
  <si>
    <t>下行功率资源分析</t>
    <phoneticPr fontId="29" type="noConversion"/>
  </si>
  <si>
    <t>正确解析厂家关键性能指标</t>
    <phoneticPr fontId="29" type="noConversion"/>
  </si>
  <si>
    <t>对资源历史变化情况的汇总和分析，分析网元在时间维度的变化。</t>
  </si>
  <si>
    <r>
      <t>对</t>
    </r>
    <r>
      <rPr>
        <sz val="9"/>
        <color indexed="8"/>
        <rFont val="Times New Roman"/>
        <family val="1"/>
      </rPr>
      <t>WCDMA</t>
    </r>
    <r>
      <rPr>
        <sz val="9"/>
        <color indexed="8"/>
        <rFont val="宋体"/>
        <family val="3"/>
        <charset val="134"/>
      </rPr>
      <t>下行平均功率资源进行实时分析，分析网元间的实时差异。</t>
    </r>
  </si>
  <si>
    <t>分析结果图形显示</t>
  </si>
  <si>
    <t>5.1.2.2　</t>
  </si>
  <si>
    <t>下行码资源分析</t>
    <phoneticPr fontId="29" type="noConversion"/>
  </si>
  <si>
    <t>统计具体码字的占用情况。</t>
  </si>
  <si>
    <t>用户自定义时间段（至少可以按小时统计）统计码资源历史变化情况</t>
  </si>
  <si>
    <t>5.1.2.3　</t>
  </si>
  <si>
    <t>Node B CE利用率分析</t>
    <phoneticPr fontId="29" type="noConversion"/>
  </si>
  <si>
    <r>
      <t>统计上下行</t>
    </r>
    <r>
      <rPr>
        <sz val="9"/>
        <color indexed="8"/>
        <rFont val="Times New Roman"/>
        <family val="1"/>
      </rPr>
      <t>CE</t>
    </r>
    <r>
      <rPr>
        <sz val="9"/>
        <color indexed="8"/>
        <rFont val="宋体"/>
        <family val="3"/>
        <charset val="134"/>
      </rPr>
      <t>占用情况。</t>
    </r>
  </si>
  <si>
    <t>图一：操作失误，资源利用走势图查看指标是相对固定的，右键走势图配置即可</t>
    <phoneticPr fontId="29" type="noConversion"/>
  </si>
  <si>
    <r>
      <t>用户自定义时间段（至少可以按小时统计）统计</t>
    </r>
    <r>
      <rPr>
        <sz val="9"/>
        <color indexed="8"/>
        <rFont val="Times New Roman"/>
        <family val="1"/>
      </rPr>
      <t>CE</t>
    </r>
    <r>
      <rPr>
        <sz val="9"/>
        <color indexed="8"/>
        <rFont val="宋体"/>
        <family val="3"/>
        <charset val="134"/>
      </rPr>
      <t>资源历史变化情况</t>
    </r>
  </si>
  <si>
    <t>5.1.2.4　</t>
  </si>
  <si>
    <t>接口传输资源分析</t>
    <phoneticPr fontId="29" type="noConversion"/>
  </si>
  <si>
    <t>IU口 无数据</t>
  </si>
  <si>
    <t>研发确认是否能查询出数据</t>
    <phoneticPr fontId="29" type="noConversion"/>
  </si>
  <si>
    <r>
      <t>用户选取</t>
    </r>
    <r>
      <rPr>
        <sz val="9"/>
        <color indexed="8"/>
        <rFont val="Times New Roman"/>
        <family val="1"/>
      </rPr>
      <t>Iu</t>
    </r>
    <r>
      <rPr>
        <sz val="9"/>
        <color indexed="8"/>
        <rFont val="宋体"/>
        <family val="3"/>
        <charset val="134"/>
      </rPr>
      <t>口进行分析。</t>
    </r>
  </si>
  <si>
    <t>无数据</t>
  </si>
  <si>
    <r>
      <t>用户选取</t>
    </r>
    <r>
      <rPr>
        <sz val="9"/>
        <color indexed="8"/>
        <rFont val="Times New Roman"/>
        <family val="1"/>
      </rPr>
      <t>Iub</t>
    </r>
    <r>
      <rPr>
        <sz val="9"/>
        <color indexed="8"/>
        <rFont val="宋体"/>
        <family val="3"/>
        <charset val="134"/>
      </rPr>
      <t>口进行分析。</t>
    </r>
  </si>
  <si>
    <r>
      <t>用户选取</t>
    </r>
    <r>
      <rPr>
        <sz val="9"/>
        <color indexed="8"/>
        <rFont val="Times New Roman"/>
        <family val="1"/>
      </rPr>
      <t>Iur</t>
    </r>
    <r>
      <rPr>
        <sz val="9"/>
        <color indexed="8"/>
        <rFont val="宋体"/>
        <family val="3"/>
        <charset val="134"/>
      </rPr>
      <t>口进行分析。</t>
    </r>
  </si>
  <si>
    <t>5.1.2.5　</t>
  </si>
  <si>
    <t>负荷统计分析</t>
    <phoneticPr fontId="29" type="noConversion"/>
  </si>
  <si>
    <t xml:space="preserve">无RNC处理器平均负荷%
RNC处理器峰值负荷%
</t>
  </si>
  <si>
    <t>何强</t>
  </si>
  <si>
    <t>原先产品设计符合分析就是小区级的，显示的指标配置就应
是小区级的，这里看不到RNC级指标是正常的。
同时操作不严谨，筛选指标时请注意大小写
新增RNC级负荷统计分析</t>
  </si>
  <si>
    <t>该功能点需要增加一个GRID列表能显示对应RNC的指标情况。</t>
    <phoneticPr fontId="29" type="noConversion"/>
  </si>
  <si>
    <r>
      <t>选取下行功率资源和</t>
    </r>
    <r>
      <rPr>
        <sz val="9"/>
        <color indexed="8"/>
        <rFont val="Times New Roman"/>
        <family val="1"/>
      </rPr>
      <t>OVSF</t>
    </r>
    <r>
      <rPr>
        <sz val="9"/>
        <color indexed="8"/>
        <rFont val="宋体"/>
        <family val="3"/>
        <charset val="134"/>
      </rPr>
      <t>码资源，或者两者的结合。</t>
    </r>
  </si>
  <si>
    <t>没有OVSF码资源</t>
    <phoneticPr fontId="29" type="noConversion"/>
  </si>
  <si>
    <r>
      <t>祈杰负责确定O</t>
    </r>
    <r>
      <rPr>
        <sz val="9"/>
        <color indexed="8"/>
        <rFont val="宋体"/>
        <family val="3"/>
        <charset val="134"/>
      </rPr>
      <t>VSF码资源对应那些指标。</t>
    </r>
    <phoneticPr fontId="29" type="noConversion"/>
  </si>
  <si>
    <t>选定某一个时间点，或某段时间中的连续或离散时间点，或用户指定的某些特殊时段统计负荷历史变化情况。</t>
  </si>
  <si>
    <t>选取网络相关的资源指标。</t>
  </si>
  <si>
    <r>
      <t>将查询分析结果以</t>
    </r>
    <r>
      <rPr>
        <sz val="9"/>
        <color indexed="8"/>
        <rFont val="Times New Roman"/>
        <family val="1"/>
      </rPr>
      <t>word/Excel</t>
    </r>
    <r>
      <rPr>
        <sz val="9"/>
        <color indexed="8"/>
        <rFont val="宋体"/>
        <family val="3"/>
        <charset val="134"/>
      </rPr>
      <t>形式导出。</t>
    </r>
  </si>
  <si>
    <t>5.1.3　</t>
  </si>
  <si>
    <t>地理化信息分析</t>
    <phoneticPr fontId="29" type="noConversion"/>
  </si>
  <si>
    <r>
      <t>5.1.3.1</t>
    </r>
    <r>
      <rPr>
        <b/>
        <sz val="9"/>
        <rFont val="宋体"/>
        <family val="3"/>
        <charset val="134"/>
      </rPr>
      <t>　</t>
    </r>
    <phoneticPr fontId="29" type="noConversion"/>
  </si>
  <si>
    <t>地理化数据综合分析</t>
    <phoneticPr fontId="29" type="noConversion"/>
  </si>
  <si>
    <r>
      <t>用户在</t>
    </r>
    <r>
      <rPr>
        <sz val="9"/>
        <color indexed="8"/>
        <rFont val="Times New Roman"/>
        <family val="1"/>
      </rPr>
      <t>GIS</t>
    </r>
    <r>
      <rPr>
        <sz val="9"/>
        <color indexed="8"/>
        <rFont val="宋体"/>
        <family val="3"/>
        <charset val="134"/>
      </rPr>
      <t>上选中网元（单选、多选）并查看。</t>
    </r>
  </si>
  <si>
    <t>可对其进行网元基础信息维护操作。</t>
  </si>
  <si>
    <t>正确解析厂家关键路测数据</t>
    <phoneticPr fontId="29" type="noConversion"/>
  </si>
  <si>
    <r>
      <t>正确解析厂家关键</t>
    </r>
    <r>
      <rPr>
        <sz val="9"/>
        <color indexed="8"/>
        <rFont val="Times New Roman"/>
        <family val="1"/>
      </rPr>
      <t xml:space="preserve"> MR</t>
    </r>
    <r>
      <rPr>
        <sz val="9"/>
        <color indexed="8"/>
        <rFont val="宋体"/>
        <family val="3"/>
        <charset val="134"/>
      </rPr>
      <t>数据</t>
    </r>
    <phoneticPr fontId="29" type="noConversion"/>
  </si>
  <si>
    <t>用户输入路测数据的线路任务、时间、呈现指标及筛选门限等条件。</t>
  </si>
  <si>
    <t>山东</t>
  </si>
  <si>
    <t>时间，呈现指标和筛选条件正常，但是测试区域没有空，无法选择。</t>
    <phoneticPr fontId="29" type="noConversion"/>
  </si>
  <si>
    <t>N</t>
  </si>
  <si>
    <t>基础数据汇总是否正确，</t>
  </si>
  <si>
    <r>
      <t>由于路测后台程序导入时候,对应的</t>
    </r>
    <r>
      <rPr>
        <sz val="9"/>
        <color indexed="8"/>
        <rFont val="宋体"/>
        <family val="3"/>
        <charset val="134"/>
      </rPr>
      <t>mod_dt_file_w表中未填写区域或者该路测对应的网元信息中用户未填写区域信息引起</t>
    </r>
    <phoneticPr fontId="29" type="noConversion"/>
  </si>
  <si>
    <r>
      <t>用户输入</t>
    </r>
    <r>
      <rPr>
        <sz val="9"/>
        <color indexed="8"/>
        <rFont val="Times New Roman"/>
        <family val="1"/>
      </rPr>
      <t>MR</t>
    </r>
    <r>
      <rPr>
        <sz val="9"/>
        <color indexed="8"/>
        <rFont val="宋体"/>
        <family val="3"/>
        <charset val="134"/>
      </rPr>
      <t>数据地理范围</t>
    </r>
    <r>
      <rPr>
        <sz val="9"/>
        <color indexed="8"/>
        <rFont val="Times New Roman"/>
        <family val="1"/>
      </rPr>
      <t>(</t>
    </r>
    <r>
      <rPr>
        <sz val="9"/>
        <color indexed="8"/>
        <rFont val="宋体"/>
        <family val="3"/>
        <charset val="134"/>
      </rPr>
      <t>栅格、小区</t>
    </r>
    <r>
      <rPr>
        <sz val="9"/>
        <color indexed="8"/>
        <rFont val="Times New Roman"/>
        <family val="1"/>
      </rPr>
      <t>)</t>
    </r>
    <r>
      <rPr>
        <sz val="9"/>
        <color indexed="8"/>
        <rFont val="宋体"/>
        <family val="3"/>
        <charset val="134"/>
      </rPr>
      <t>、时间、呈现指标及筛选门限等条件。</t>
    </r>
  </si>
  <si>
    <t>用户输入话统数据的网元范围、时间、呈现指标及筛选门限等条件。</t>
  </si>
  <si>
    <t>用户输入基础数据和指定网元范围的两个时间段。网元范围支持从小区到全网级别。</t>
    <phoneticPr fontId="29" type="noConversion"/>
  </si>
  <si>
    <t>用户输入自定义专题模版和自定义的分析时间段。</t>
  </si>
  <si>
    <t>自定义模板设置正常，查询有颜色渲染后，提示没有GIS抵触呈现小区后点击确定后没有反映，死机状态。</t>
  </si>
  <si>
    <t>基础数据经纬度缺失，请正确导入基础数据，并正确汇总基础数据，同时并没有生成最新地图！</t>
  </si>
  <si>
    <r>
      <t>由于用户维护的基础数据部分网元的经纬度为空，导致网元树和G</t>
    </r>
    <r>
      <rPr>
        <sz val="9"/>
        <color indexed="8"/>
        <rFont val="宋体"/>
        <family val="3"/>
        <charset val="134"/>
      </rPr>
      <t>IS不匹配，该功能在GIS生成时候会提示用户，本次地图生成有多少网元经纬度不全，多少网元方向角为空等等。</t>
    </r>
    <phoneticPr fontId="29" type="noConversion"/>
  </si>
  <si>
    <t>系统支持与其它功能模块的灵活的互关联。</t>
  </si>
  <si>
    <t>关联分析--覆盖分析和优化功能菜单无效，点击没有反映</t>
  </si>
  <si>
    <r>
      <t>研发确认G</t>
    </r>
    <r>
      <rPr>
        <sz val="9"/>
        <color indexed="8"/>
        <rFont val="宋体"/>
        <family val="3"/>
        <charset val="134"/>
      </rPr>
      <t>IS右键关联功能是否可用</t>
    </r>
    <phoneticPr fontId="29" type="noConversion"/>
  </si>
  <si>
    <t>系统可进行任意指定的两个时间段之间性能指标变化情况的地理化呈现，用不同色阶表示差值和变化幅度。</t>
  </si>
  <si>
    <r>
      <t>5.1.3.2</t>
    </r>
    <r>
      <rPr>
        <b/>
        <sz val="9"/>
        <rFont val="宋体"/>
        <family val="3"/>
        <charset val="134"/>
      </rPr>
      <t>　</t>
    </r>
    <phoneticPr fontId="29" type="noConversion"/>
  </si>
  <si>
    <t>小区KPI指标地理信息化分析</t>
    <phoneticPr fontId="29" type="noConversion"/>
  </si>
  <si>
    <r>
      <t>用户通过地市、城市片区（或县市）、所属</t>
    </r>
    <r>
      <rPr>
        <sz val="9"/>
        <color indexed="8"/>
        <rFont val="Times New Roman"/>
        <family val="1"/>
      </rPr>
      <t>MSC</t>
    </r>
    <r>
      <rPr>
        <sz val="9"/>
        <color indexed="8"/>
        <rFont val="宋体"/>
        <family val="3"/>
        <charset val="134"/>
      </rPr>
      <t>、所属</t>
    </r>
    <r>
      <rPr>
        <sz val="9"/>
        <color indexed="8"/>
        <rFont val="Times New Roman"/>
        <family val="1"/>
      </rPr>
      <t>RNC</t>
    </r>
    <r>
      <rPr>
        <sz val="9"/>
        <color indexed="8"/>
        <rFont val="宋体"/>
        <family val="3"/>
        <charset val="134"/>
      </rPr>
      <t>、地理区域（在</t>
    </r>
    <r>
      <rPr>
        <sz val="9"/>
        <color indexed="8"/>
        <rFont val="Times New Roman"/>
        <family val="1"/>
      </rPr>
      <t>GIS</t>
    </r>
    <r>
      <rPr>
        <sz val="9"/>
        <color indexed="8"/>
        <rFont val="宋体"/>
        <family val="3"/>
        <charset val="134"/>
      </rPr>
      <t>上通过多边形选择分析区域）、厂家、</t>
    </r>
    <r>
      <rPr>
        <sz val="9"/>
        <color indexed="8"/>
        <rFont val="Times New Roman"/>
        <family val="1"/>
      </rPr>
      <t>NodeB</t>
    </r>
    <r>
      <rPr>
        <sz val="9"/>
        <color indexed="8"/>
        <rFont val="宋体"/>
        <family val="3"/>
        <charset val="134"/>
      </rPr>
      <t>、小区等指定分析范围。</t>
    </r>
  </si>
  <si>
    <t>按照lAC，SGCN，GGSN模式在GIS显示提示无法找到该网元，GIS地图呈现小区不全，和基础数据不一致，基础数据中存在的小区GIS地图没有呈现。</t>
  </si>
  <si>
    <t>刘德</t>
  </si>
  <si>
    <t>请生成最新生成地图，同时查看不符合经纬度数据的小区</t>
  </si>
  <si>
    <t>输入统计时间段。</t>
  </si>
  <si>
    <r>
      <t>用户输入单</t>
    </r>
    <r>
      <rPr>
        <sz val="9"/>
        <color indexed="8"/>
        <rFont val="Times New Roman"/>
        <family val="1"/>
      </rPr>
      <t>KPI</t>
    </r>
    <r>
      <rPr>
        <sz val="9"/>
        <color indexed="8"/>
        <rFont val="宋体"/>
        <family val="3"/>
        <charset val="134"/>
      </rPr>
      <t>指标，并可设置</t>
    </r>
    <r>
      <rPr>
        <sz val="9"/>
        <color indexed="8"/>
        <rFont val="Times New Roman"/>
        <family val="1"/>
      </rPr>
      <t>1</t>
    </r>
    <r>
      <rPr>
        <sz val="9"/>
        <color indexed="8"/>
        <rFont val="宋体"/>
        <family val="3"/>
        <charset val="134"/>
      </rPr>
      <t>至多个指标门限，每个指标门限区间内对应的颜色可以设定。</t>
    </r>
  </si>
  <si>
    <t>在第三步的基础上，用户选定区间个数。</t>
  </si>
  <si>
    <r>
      <t>用户输入多</t>
    </r>
    <r>
      <rPr>
        <sz val="9"/>
        <color indexed="8"/>
        <rFont val="Times New Roman"/>
        <family val="1"/>
      </rPr>
      <t>KPI</t>
    </r>
    <r>
      <rPr>
        <sz val="9"/>
        <color indexed="8"/>
        <rFont val="宋体"/>
        <family val="3"/>
        <charset val="134"/>
      </rPr>
      <t>指标，每个</t>
    </r>
    <r>
      <rPr>
        <sz val="9"/>
        <color indexed="8"/>
        <rFont val="Times New Roman"/>
        <family val="1"/>
      </rPr>
      <t>KPI</t>
    </r>
    <r>
      <rPr>
        <sz val="9"/>
        <color indexed="8"/>
        <rFont val="宋体"/>
        <family val="3"/>
        <charset val="134"/>
      </rPr>
      <t>指标可设定不同的区间，多个</t>
    </r>
    <r>
      <rPr>
        <sz val="9"/>
        <color indexed="8"/>
        <rFont val="Times New Roman"/>
        <family val="1"/>
      </rPr>
      <t>KPI</t>
    </r>
    <r>
      <rPr>
        <sz val="9"/>
        <color indexed="8"/>
        <rFont val="宋体"/>
        <family val="3"/>
        <charset val="134"/>
      </rPr>
      <t>指标条件之间为</t>
    </r>
    <r>
      <rPr>
        <sz val="9"/>
        <color indexed="8"/>
        <rFont val="Times New Roman"/>
        <family val="1"/>
      </rPr>
      <t>“</t>
    </r>
    <r>
      <rPr>
        <sz val="9"/>
        <color indexed="8"/>
        <rFont val="宋体"/>
        <family val="3"/>
        <charset val="134"/>
      </rPr>
      <t>与</t>
    </r>
    <r>
      <rPr>
        <sz val="9"/>
        <color indexed="8"/>
        <rFont val="Times New Roman"/>
        <family val="1"/>
      </rPr>
      <t>”</t>
    </r>
    <r>
      <rPr>
        <sz val="9"/>
        <color indexed="8"/>
        <rFont val="宋体"/>
        <family val="3"/>
        <charset val="134"/>
      </rPr>
      <t>逻辑关系。并输入统计时间段。</t>
    </r>
  </si>
  <si>
    <t>用户选定网元、时间，并指定指标与基础数据中的字段</t>
  </si>
  <si>
    <r>
      <t>用户选定网元、时间、</t>
    </r>
    <r>
      <rPr>
        <sz val="9"/>
        <color indexed="8"/>
        <rFont val="Times New Roman"/>
        <family val="1"/>
      </rPr>
      <t>KPI</t>
    </r>
    <r>
      <rPr>
        <sz val="9"/>
        <color indexed="8"/>
        <rFont val="宋体"/>
        <family val="3"/>
        <charset val="134"/>
      </rPr>
      <t>指标，并设定差值显示条件</t>
    </r>
  </si>
  <si>
    <r>
      <t>5.1.3.3</t>
    </r>
    <r>
      <rPr>
        <b/>
        <sz val="9"/>
        <rFont val="宋体"/>
        <family val="3"/>
        <charset val="134"/>
      </rPr>
      <t>　</t>
    </r>
    <phoneticPr fontId="29" type="noConversion"/>
  </si>
  <si>
    <t>参数地理化分析</t>
    <phoneticPr fontId="29" type="noConversion"/>
  </si>
  <si>
    <t>用户选取分析范围，选择无线参数（一个或多个）。</t>
  </si>
  <si>
    <t>用户输入指定的时间和过滤条件。</t>
  </si>
  <si>
    <t>用户选择两个时间</t>
  </si>
  <si>
    <t>支持导出报表</t>
  </si>
  <si>
    <r>
      <t>5.1.3.4</t>
    </r>
    <r>
      <rPr>
        <b/>
        <sz val="9"/>
        <rFont val="宋体"/>
        <family val="3"/>
        <charset val="134"/>
      </rPr>
      <t>　</t>
    </r>
    <phoneticPr fontId="29" type="noConversion"/>
  </si>
  <si>
    <t>邻区关系的地理化分析</t>
    <phoneticPr fontId="29" type="noConversion"/>
  </si>
  <si>
    <r>
      <t>用户通过网元树选取或在</t>
    </r>
    <r>
      <rPr>
        <sz val="9"/>
        <color indexed="8"/>
        <rFont val="Times New Roman"/>
        <family val="1"/>
      </rPr>
      <t>GIS</t>
    </r>
    <r>
      <rPr>
        <sz val="9"/>
        <color indexed="8"/>
        <rFont val="宋体"/>
        <family val="3"/>
        <charset val="134"/>
      </rPr>
      <t>上通过</t>
    </r>
    <r>
      <rPr>
        <sz val="9"/>
        <color indexed="8"/>
        <rFont val="Times New Roman"/>
        <family val="1"/>
      </rPr>
      <t>CI/</t>
    </r>
    <r>
      <rPr>
        <sz val="9"/>
        <color indexed="8"/>
        <rFont val="宋体"/>
        <family val="3"/>
        <charset val="134"/>
      </rPr>
      <t>小区名称模糊查询定位方式确定待选小区。</t>
    </r>
  </si>
  <si>
    <t>只能查询到GIS地图上存在的小区，基础数据中存在的小区GIS地图呈现不全</t>
  </si>
  <si>
    <t>该问题是由于匹配的网元无经纬度，测试时候可以选择有经纬度的网优进行测试。</t>
    <phoneticPr fontId="29" type="noConversion"/>
  </si>
  <si>
    <r>
      <t>邻区关系的</t>
    </r>
    <r>
      <rPr>
        <sz val="9"/>
        <color indexed="8"/>
        <rFont val="Times New Roman"/>
        <family val="1"/>
      </rPr>
      <t>GIS</t>
    </r>
    <r>
      <rPr>
        <sz val="9"/>
        <color indexed="8"/>
        <rFont val="宋体"/>
        <family val="3"/>
        <charset val="134"/>
      </rPr>
      <t>呈现</t>
    </r>
  </si>
  <si>
    <t>在第二步的基础上输入不同维度的时间。</t>
  </si>
  <si>
    <r>
      <t>5.1.3.5</t>
    </r>
    <r>
      <rPr>
        <b/>
        <sz val="9"/>
        <rFont val="宋体"/>
        <family val="3"/>
        <charset val="134"/>
      </rPr>
      <t>　</t>
    </r>
    <phoneticPr fontId="29" type="noConversion"/>
  </si>
  <si>
    <t>覆盖质量地理化分析</t>
    <phoneticPr fontId="29" type="noConversion"/>
  </si>
  <si>
    <r>
      <t>正确解析厂家关键</t>
    </r>
    <r>
      <rPr>
        <sz val="9"/>
        <color indexed="8"/>
        <rFont val="Times New Roman"/>
        <family val="1"/>
      </rPr>
      <t>MR</t>
    </r>
    <r>
      <rPr>
        <sz val="9"/>
        <color indexed="8"/>
        <rFont val="宋体"/>
        <family val="3"/>
        <charset val="134"/>
      </rPr>
      <t>数据</t>
    </r>
    <phoneticPr fontId="29" type="noConversion"/>
  </si>
  <si>
    <r>
      <t>用户分别设定计算所用</t>
    </r>
    <r>
      <rPr>
        <sz val="9"/>
        <color indexed="8"/>
        <rFont val="Times New Roman"/>
        <family val="1"/>
      </rPr>
      <t>MR</t>
    </r>
    <r>
      <rPr>
        <sz val="9"/>
        <color indexed="8"/>
        <rFont val="宋体"/>
        <family val="3"/>
        <charset val="134"/>
      </rPr>
      <t>数据和路测数据的时间段。</t>
    </r>
  </si>
  <si>
    <r>
      <t>5.1.3.6</t>
    </r>
    <r>
      <rPr>
        <b/>
        <sz val="9"/>
        <rFont val="宋体"/>
        <family val="3"/>
        <charset val="134"/>
      </rPr>
      <t>　</t>
    </r>
    <phoneticPr fontId="29" type="noConversion"/>
  </si>
  <si>
    <t>网络边界地理化分析</t>
    <phoneticPr fontId="29" type="noConversion"/>
  </si>
  <si>
    <r>
      <t>用户可以自定义各种边界（</t>
    </r>
    <r>
      <rPr>
        <sz val="9"/>
        <color indexed="8"/>
        <rFont val="Times New Roman"/>
        <family val="1"/>
      </rPr>
      <t>MSC</t>
    </r>
    <r>
      <rPr>
        <sz val="9"/>
        <color indexed="8"/>
        <rFont val="宋体"/>
        <family val="3"/>
        <charset val="134"/>
      </rPr>
      <t>边界、</t>
    </r>
    <r>
      <rPr>
        <sz val="9"/>
        <color indexed="8"/>
        <rFont val="Times New Roman"/>
        <family val="1"/>
      </rPr>
      <t>RNC</t>
    </r>
    <r>
      <rPr>
        <sz val="9"/>
        <color indexed="8"/>
        <rFont val="宋体"/>
        <family val="3"/>
        <charset val="134"/>
      </rPr>
      <t>边界、</t>
    </r>
    <r>
      <rPr>
        <sz val="9"/>
        <color indexed="8"/>
        <rFont val="Times New Roman"/>
        <family val="1"/>
      </rPr>
      <t>LAC/RAC</t>
    </r>
    <r>
      <rPr>
        <sz val="9"/>
        <color indexed="8"/>
        <rFont val="宋体"/>
        <family val="3"/>
        <charset val="134"/>
      </rPr>
      <t>区边界）的专题图。</t>
    </r>
  </si>
  <si>
    <t>点击图层控制，出现错误。</t>
  </si>
  <si>
    <t>GIS呈现</t>
  </si>
  <si>
    <r>
      <t>5.1.3.7</t>
    </r>
    <r>
      <rPr>
        <b/>
        <sz val="9"/>
        <rFont val="宋体"/>
        <family val="3"/>
        <charset val="134"/>
      </rPr>
      <t>　</t>
    </r>
    <phoneticPr fontId="29" type="noConversion"/>
  </si>
  <si>
    <t>小区边界地理化分析</t>
    <phoneticPr fontId="29" type="noConversion"/>
  </si>
  <si>
    <r>
      <t>用户输入任意选择的分析范围和</t>
    </r>
    <r>
      <rPr>
        <sz val="9"/>
        <color indexed="8"/>
        <rFont val="Times New Roman"/>
        <family val="1"/>
      </rPr>
      <t>MR</t>
    </r>
    <r>
      <rPr>
        <sz val="9"/>
        <color indexed="8"/>
        <rFont val="宋体"/>
        <family val="3"/>
        <charset val="134"/>
      </rPr>
      <t>数据取值的时间范围。</t>
    </r>
  </si>
  <si>
    <t>用户选择一个以上时间范围</t>
  </si>
  <si>
    <t>只能按照联系时查询，不能选择离散时间等</t>
  </si>
  <si>
    <t>研发修改时间控件</t>
    <phoneticPr fontId="29" type="noConversion"/>
  </si>
  <si>
    <r>
      <t>5.1.3.8</t>
    </r>
    <r>
      <rPr>
        <b/>
        <sz val="9"/>
        <rFont val="宋体"/>
        <family val="3"/>
        <charset val="134"/>
      </rPr>
      <t>　</t>
    </r>
    <phoneticPr fontId="29" type="noConversion"/>
  </si>
  <si>
    <t>网络切换带地理化分析</t>
    <phoneticPr fontId="29" type="noConversion"/>
  </si>
  <si>
    <t>不同类型对应的切换带显示</t>
  </si>
  <si>
    <r>
      <t>5.1.3.9</t>
    </r>
    <r>
      <rPr>
        <b/>
        <sz val="9"/>
        <rFont val="宋体"/>
        <family val="3"/>
        <charset val="134"/>
      </rPr>
      <t>　</t>
    </r>
    <phoneticPr fontId="29" type="noConversion"/>
  </si>
  <si>
    <t>导频污染区域地理化分析</t>
    <phoneticPr fontId="29" type="noConversion"/>
  </si>
  <si>
    <t>用户选定网元的分析范围。</t>
  </si>
  <si>
    <t>路测解析程序目前山东能正常解析单入库缺失汇总字段，无法在平台上查询</t>
  </si>
  <si>
    <t>不在测试要求</t>
  </si>
  <si>
    <t>该功能不通过原因描述不具体，从广东平台情况，所有关键指标都能满足规范</t>
    <phoneticPr fontId="29" type="noConversion"/>
  </si>
  <si>
    <r>
      <t>目前M</t>
    </r>
    <r>
      <rPr>
        <sz val="9"/>
        <color indexed="8"/>
        <rFont val="宋体"/>
        <family val="3"/>
        <charset val="134"/>
      </rPr>
      <t>R指标都满足</t>
    </r>
    <phoneticPr fontId="29" type="noConversion"/>
  </si>
  <si>
    <r>
      <t>用户设定统计</t>
    </r>
    <r>
      <rPr>
        <sz val="9"/>
        <color indexed="8"/>
        <rFont val="Times New Roman"/>
        <family val="1"/>
      </rPr>
      <t>MR</t>
    </r>
    <r>
      <rPr>
        <sz val="9"/>
        <color indexed="8"/>
        <rFont val="宋体"/>
        <family val="3"/>
        <charset val="134"/>
      </rPr>
      <t>数据的时间段和导频污染的阈值，如导频个数、各导频</t>
    </r>
    <r>
      <rPr>
        <sz val="9"/>
        <color indexed="8"/>
        <rFont val="Times New Roman"/>
        <family val="1"/>
      </rPr>
      <t>RSCP</t>
    </r>
    <r>
      <rPr>
        <sz val="9"/>
        <color indexed="8"/>
        <rFont val="宋体"/>
        <family val="3"/>
        <charset val="134"/>
      </rPr>
      <t>的差值门限、强导频的</t>
    </r>
    <r>
      <rPr>
        <sz val="9"/>
        <color indexed="8"/>
        <rFont val="Times New Roman"/>
        <family val="1"/>
      </rPr>
      <t>RSCP</t>
    </r>
    <r>
      <rPr>
        <sz val="9"/>
        <color indexed="8"/>
        <rFont val="宋体"/>
        <family val="3"/>
        <charset val="134"/>
      </rPr>
      <t>门限等。</t>
    </r>
  </si>
  <si>
    <t>在上一步的基础上，根据阈值，给出切换带的导频污染区域分析。</t>
    <phoneticPr fontId="29" type="noConversion"/>
  </si>
  <si>
    <t>没有地方显示区域专题分析</t>
  </si>
  <si>
    <r>
      <t>区域分析：即在G</t>
    </r>
    <r>
      <rPr>
        <sz val="9"/>
        <color indexed="8"/>
        <rFont val="宋体"/>
        <family val="3"/>
        <charset val="134"/>
      </rPr>
      <t>IS地图上按照100*100米栅格进行区域导频污染呈现</t>
    </r>
    <phoneticPr fontId="29" type="noConversion"/>
  </si>
  <si>
    <r>
      <t>5.1.3.10</t>
    </r>
    <r>
      <rPr>
        <b/>
        <sz val="9"/>
        <rFont val="宋体"/>
        <family val="3"/>
        <charset val="134"/>
      </rPr>
      <t>　</t>
    </r>
    <phoneticPr fontId="29" type="noConversion"/>
  </si>
  <si>
    <t>上下行BLER地理化分析</t>
    <phoneticPr fontId="29" type="noConversion"/>
  </si>
  <si>
    <t>目前指标都满足规范</t>
    <phoneticPr fontId="29" type="noConversion"/>
  </si>
  <si>
    <r>
      <t>用户设定上行</t>
    </r>
    <r>
      <rPr>
        <sz val="9"/>
        <color indexed="8"/>
        <rFont val="Times New Roman"/>
        <family val="1"/>
      </rPr>
      <t>BLER</t>
    </r>
    <r>
      <rPr>
        <sz val="9"/>
        <color indexed="8"/>
        <rFont val="宋体"/>
        <family val="3"/>
        <charset val="134"/>
      </rPr>
      <t>的各等级色阶门限值。</t>
    </r>
  </si>
  <si>
    <r>
      <t>用户设定下行</t>
    </r>
    <r>
      <rPr>
        <sz val="9"/>
        <color indexed="8"/>
        <rFont val="Times New Roman"/>
        <family val="1"/>
      </rPr>
      <t>BLER</t>
    </r>
    <r>
      <rPr>
        <sz val="9"/>
        <color indexed="8"/>
        <rFont val="宋体"/>
        <family val="3"/>
        <charset val="134"/>
      </rPr>
      <t>的各等级色阶门限值。</t>
    </r>
  </si>
  <si>
    <r>
      <t>下行</t>
    </r>
    <r>
      <rPr>
        <sz val="9"/>
        <color indexed="8"/>
        <rFont val="Times New Roman"/>
        <family val="1"/>
      </rPr>
      <t>BLER</t>
    </r>
    <r>
      <rPr>
        <sz val="9"/>
        <color indexed="8"/>
        <rFont val="宋体"/>
        <family val="3"/>
        <charset val="134"/>
      </rPr>
      <t>差值的</t>
    </r>
    <r>
      <rPr>
        <sz val="9"/>
        <color indexed="8"/>
        <rFont val="Times New Roman"/>
        <family val="1"/>
      </rPr>
      <t>GIS</t>
    </r>
    <r>
      <rPr>
        <sz val="9"/>
        <color indexed="8"/>
        <rFont val="宋体"/>
        <family val="3"/>
        <charset val="134"/>
      </rPr>
      <t>对比呈现。</t>
    </r>
  </si>
  <si>
    <r>
      <t>5.1.3.11</t>
    </r>
    <r>
      <rPr>
        <b/>
        <sz val="9"/>
        <rFont val="宋体"/>
        <family val="3"/>
        <charset val="134"/>
      </rPr>
      <t>　</t>
    </r>
    <phoneticPr fontId="29" type="noConversion"/>
  </si>
  <si>
    <t>上下行干扰地理化分析</t>
    <phoneticPr fontId="29" type="noConversion"/>
  </si>
  <si>
    <r>
      <t>用户设定计算所用</t>
    </r>
    <r>
      <rPr>
        <sz val="9"/>
        <color indexed="8"/>
        <rFont val="Times New Roman"/>
        <family val="1"/>
      </rPr>
      <t>OMC</t>
    </r>
    <r>
      <rPr>
        <sz val="9"/>
        <color indexed="8"/>
        <rFont val="宋体"/>
        <family val="3"/>
        <charset val="134"/>
      </rPr>
      <t>话统数据、</t>
    </r>
    <r>
      <rPr>
        <sz val="9"/>
        <color indexed="8"/>
        <rFont val="Times New Roman"/>
        <family val="1"/>
      </rPr>
      <t>MR</t>
    </r>
    <r>
      <rPr>
        <sz val="9"/>
        <color indexed="8"/>
        <rFont val="宋体"/>
        <family val="3"/>
        <charset val="134"/>
      </rPr>
      <t>数据和路测数据的时间段。</t>
    </r>
  </si>
  <si>
    <r>
      <t>用户设定上行干扰</t>
    </r>
    <r>
      <rPr>
        <sz val="9"/>
        <color indexed="8"/>
        <rFont val="Times New Roman"/>
        <family val="1"/>
      </rPr>
      <t>RTWP</t>
    </r>
    <r>
      <rPr>
        <sz val="9"/>
        <color indexed="8"/>
        <rFont val="宋体"/>
        <family val="3"/>
        <charset val="134"/>
      </rPr>
      <t>超过预警门限次数的各等级色阶范围值。</t>
    </r>
  </si>
  <si>
    <r>
      <t>用户设定下行干扰（</t>
    </r>
    <r>
      <rPr>
        <sz val="9"/>
        <color indexed="8"/>
        <rFont val="Times New Roman"/>
        <family val="1"/>
      </rPr>
      <t>RSCP</t>
    </r>
    <r>
      <rPr>
        <sz val="9"/>
        <color indexed="8"/>
        <rFont val="宋体"/>
        <family val="3"/>
        <charset val="134"/>
      </rPr>
      <t>减去</t>
    </r>
    <r>
      <rPr>
        <sz val="9"/>
        <color indexed="8"/>
        <rFont val="Times New Roman"/>
        <family val="1"/>
      </rPr>
      <t>Ec/Io</t>
    </r>
    <r>
      <rPr>
        <sz val="9"/>
        <color indexed="8"/>
        <rFont val="宋体"/>
        <family val="3"/>
        <charset val="134"/>
      </rPr>
      <t>）大于干扰门限的采样点比例的各等级色阶范围值。</t>
    </r>
  </si>
  <si>
    <t>上下行干扰分布的结果呈现</t>
  </si>
  <si>
    <t>不同数据源的对比显示</t>
  </si>
  <si>
    <r>
      <t>用</t>
    </r>
    <r>
      <rPr>
        <sz val="9"/>
        <color indexed="8"/>
        <rFont val="Times New Roman"/>
        <family val="1"/>
      </rPr>
      <t>Excel</t>
    </r>
    <r>
      <rPr>
        <sz val="9"/>
        <color indexed="8"/>
        <rFont val="宋体"/>
        <family val="3"/>
        <charset val="134"/>
      </rPr>
      <t>导出干扰小区列表、干扰小区比例值。</t>
    </r>
  </si>
  <si>
    <t>功能支撑导出</t>
    <phoneticPr fontId="29" type="noConversion"/>
  </si>
  <si>
    <r>
      <t>5.1.3.12</t>
    </r>
    <r>
      <rPr>
        <b/>
        <sz val="9"/>
        <rFont val="宋体"/>
        <family val="3"/>
        <charset val="134"/>
      </rPr>
      <t>　</t>
    </r>
    <phoneticPr fontId="29" type="noConversion"/>
  </si>
  <si>
    <t>小区模拟覆盖图</t>
    <phoneticPr fontId="29" type="noConversion"/>
  </si>
  <si>
    <r>
      <t>加载或卸载</t>
    </r>
    <r>
      <rPr>
        <sz val="9"/>
        <color indexed="8"/>
        <rFont val="Times New Roman"/>
        <family val="1"/>
      </rPr>
      <t>WCDMA</t>
    </r>
    <r>
      <rPr>
        <sz val="9"/>
        <color indexed="8"/>
        <rFont val="宋体"/>
        <family val="3"/>
        <charset val="134"/>
      </rPr>
      <t>的小区模拟覆盖图层</t>
    </r>
  </si>
  <si>
    <t>报错，进入后图层控制页面为空白，按钮为灰色不可操作</t>
  </si>
  <si>
    <t>已解决：图层控制数问题</t>
  </si>
  <si>
    <t>选择网元进行KPI指标、参数的分析</t>
  </si>
  <si>
    <t>选择网元进行邻区关系分析</t>
  </si>
  <si>
    <t>参数没有数据</t>
  </si>
  <si>
    <r>
      <t>选中单网元，进行邻区关系呈现，如果该网元无邻区信息，可能是数据库汇总问题，可通过查询p</t>
    </r>
    <r>
      <rPr>
        <sz val="9"/>
        <color indexed="8"/>
        <rFont val="宋体"/>
        <family val="3"/>
        <charset val="134"/>
      </rPr>
      <t>ara_adj_w表进行确认。</t>
    </r>
    <phoneticPr fontId="29" type="noConversion"/>
  </si>
  <si>
    <t>选择LAC/RAC、RNC、MSC分析</t>
  </si>
  <si>
    <t>从网元树选择，提示不存在</t>
  </si>
  <si>
    <t>网元边界功能需要通过图层树进行显示隐藏，目前LAC等边界是不显示的。</t>
    <phoneticPr fontId="29" type="noConversion"/>
  </si>
  <si>
    <t>用户输入时间等维度和不同的门限值。</t>
  </si>
  <si>
    <r>
      <t>5.1.3.13</t>
    </r>
    <r>
      <rPr>
        <b/>
        <sz val="9"/>
        <rFont val="宋体"/>
        <family val="3"/>
        <charset val="134"/>
      </rPr>
      <t>　</t>
    </r>
    <phoneticPr fontId="29" type="noConversion"/>
  </si>
  <si>
    <t>地理信息化系统基本操作及图层控制</t>
    <phoneticPr fontId="29" type="noConversion"/>
  </si>
  <si>
    <t>地图基本操作</t>
  </si>
  <si>
    <t>地图对象选取</t>
  </si>
  <si>
    <t>图层视图导出</t>
  </si>
  <si>
    <t>图层支持</t>
  </si>
  <si>
    <t>添加图层报错</t>
  </si>
  <si>
    <t>隐藏与删除用户图层</t>
  </si>
  <si>
    <t>选择网元查看相关消息</t>
  </si>
  <si>
    <t>5.1.4　</t>
  </si>
  <si>
    <t>无线网络质量评估</t>
    <phoneticPr fontId="29" type="noConversion"/>
  </si>
  <si>
    <t>5.1.4.1　</t>
  </si>
  <si>
    <t>CS无线网络质量评估</t>
    <phoneticPr fontId="29" type="noConversion"/>
  </si>
  <si>
    <t>用户输入自定义统计时段，时间粒度分别为年、月、周、日、小时。结合路测数据和OMC话统数据进行关联统计分析。（CS域接入性指标评估）</t>
  </si>
  <si>
    <t>缺少 寻呼成功率等指标，模板也没配置好</t>
  </si>
  <si>
    <t>已解决，更新模板配置表，请明确数据查询网元级别的，缺少的指标是否为网元级别指标</t>
  </si>
  <si>
    <r>
      <t>寻呼成功率等指标是R</t>
    </r>
    <r>
      <rPr>
        <sz val="9"/>
        <color indexed="8"/>
        <rFont val="宋体"/>
        <family val="3"/>
        <charset val="134"/>
      </rPr>
      <t>NC指标，应该选择RNC级别指标何地</t>
    </r>
    <phoneticPr fontId="29" type="noConversion"/>
  </si>
  <si>
    <t>分析网络接入性差原因</t>
  </si>
  <si>
    <t>用户输入自定义统计时段，时间粒度分别为年、月、周、日、小时。结合路测数据和OMC话统数据进行关联统计分析。（CS域保持性指标评估）</t>
  </si>
  <si>
    <t>分析网络保持性差原因</t>
    <phoneticPr fontId="29" type="noConversion"/>
  </si>
  <si>
    <t>操作，左侧图层控制树控制显示/隐藏</t>
  </si>
  <si>
    <t>用户输入自定义统计时段，时间粒度分别为年、月、周、日、小时。结合路测数据和OMC话统数据进行关联统计分析。（CS域无线资源占用情况评估）</t>
  </si>
  <si>
    <t>分析无线资源占用率高原因</t>
  </si>
  <si>
    <t>评估报告</t>
  </si>
  <si>
    <t>用户定义指标的门限值。</t>
  </si>
  <si>
    <t>选择小区粒度以进行呈现。</t>
  </si>
  <si>
    <r>
      <t>程序B</t>
    </r>
    <r>
      <rPr>
        <sz val="9"/>
        <color indexed="8"/>
        <rFont val="宋体"/>
        <family val="3"/>
        <charset val="134"/>
      </rPr>
      <t>UG问题，已经解决</t>
    </r>
    <phoneticPr fontId="29" type="noConversion"/>
  </si>
  <si>
    <t>5.1.4.2　</t>
  </si>
  <si>
    <t>PS无线网络质量评估</t>
    <phoneticPr fontId="29" type="noConversion"/>
  </si>
  <si>
    <r>
      <t>用户输入自定义统计时段，时间粒度分别为年、月、周、日、小时。结合路测数据和OMC话统数据进行关联统计分析。（</t>
    </r>
    <r>
      <rPr>
        <sz val="9"/>
        <color indexed="8"/>
        <rFont val="Times New Roman"/>
        <family val="1"/>
      </rPr>
      <t>PS</t>
    </r>
    <r>
      <rPr>
        <sz val="9"/>
        <color indexed="8"/>
        <rFont val="宋体"/>
        <family val="3"/>
        <charset val="134"/>
      </rPr>
      <t>域接入性指标评估）</t>
    </r>
  </si>
  <si>
    <t>缺少 寻呼成功率等指标，只有寻呼成功次数和失败次数</t>
  </si>
  <si>
    <r>
      <t>用户输入自定义统计时段，时间粒度分别为年、月、周、日、小时。结合路测数据和OMC话统数据进行关联统计分析。（</t>
    </r>
    <r>
      <rPr>
        <sz val="9"/>
        <color indexed="8"/>
        <rFont val="Times New Roman"/>
        <family val="1"/>
      </rPr>
      <t>PS</t>
    </r>
    <r>
      <rPr>
        <sz val="9"/>
        <color indexed="8"/>
        <rFont val="宋体"/>
        <family val="3"/>
        <charset val="134"/>
      </rPr>
      <t>域保持性指标评估）</t>
    </r>
  </si>
  <si>
    <t>分析网络保持性差原因</t>
  </si>
  <si>
    <r>
      <t>用户输入自定义统计时段，时间粒度分别为年、月、周、日、小时。结合路测数据和OMC话统数据进行关联统计分析。（</t>
    </r>
    <r>
      <rPr>
        <sz val="9"/>
        <color indexed="8"/>
        <rFont val="Times New Roman"/>
        <family val="1"/>
      </rPr>
      <t>PS</t>
    </r>
    <r>
      <rPr>
        <sz val="9"/>
        <color indexed="8"/>
        <rFont val="宋体"/>
        <family val="3"/>
        <charset val="134"/>
      </rPr>
      <t>域对无线资源占用情况评估）</t>
    </r>
  </si>
  <si>
    <t>同 190行</t>
  </si>
  <si>
    <t>对分析结果进行导出。</t>
  </si>
  <si>
    <t>5.1.5　</t>
  </si>
  <si>
    <t>网络监控</t>
    <phoneticPr fontId="29" type="noConversion"/>
  </si>
  <si>
    <t>5.1.5.1　</t>
  </si>
  <si>
    <t>性能指标监控</t>
    <phoneticPr fontId="29" type="noConversion"/>
  </si>
  <si>
    <r>
      <t>用户通过地市、城市片区（或县市）、所属</t>
    </r>
    <r>
      <rPr>
        <sz val="9"/>
        <color indexed="8"/>
        <rFont val="Times New Roman"/>
        <family val="1"/>
      </rPr>
      <t>RNC</t>
    </r>
    <r>
      <rPr>
        <sz val="9"/>
        <color indexed="8"/>
        <rFont val="宋体"/>
        <family val="3"/>
        <charset val="134"/>
      </rPr>
      <t>、厂家等指定分析范围。</t>
    </r>
  </si>
  <si>
    <t>自定义监控时间段。</t>
    <phoneticPr fontId="29" type="noConversion"/>
  </si>
  <si>
    <t>选择监控指标，用户自定义阈值，进行查询分析。</t>
  </si>
  <si>
    <t>用户设置网络性能异常的时长。</t>
  </si>
  <si>
    <t>支持性能异常通知</t>
  </si>
  <si>
    <t>结果显示</t>
  </si>
  <si>
    <t>导出查询结果。</t>
  </si>
  <si>
    <t>5.1.5.2　</t>
  </si>
  <si>
    <t>小区故障监控</t>
    <phoneticPr fontId="29" type="noConversion"/>
  </si>
  <si>
    <t>自定义监控时间段。</t>
  </si>
  <si>
    <t>用户自定义重要监控信息。进行查询。（小区故障按类型、级别监控）</t>
  </si>
  <si>
    <t>网元汇总问题，请与数据库组协调</t>
  </si>
  <si>
    <r>
      <t>将查询结果以</t>
    </r>
    <r>
      <rPr>
        <sz val="9"/>
        <color indexed="8"/>
        <rFont val="Times New Roman"/>
        <family val="1"/>
      </rPr>
      <t>Excel</t>
    </r>
    <r>
      <rPr>
        <sz val="9"/>
        <color indexed="8"/>
        <rFont val="宋体"/>
        <family val="3"/>
        <charset val="134"/>
      </rPr>
      <t>形式导出。</t>
    </r>
  </si>
  <si>
    <t>5.1.5.3　</t>
  </si>
  <si>
    <t>小区资源占用监控</t>
    <phoneticPr fontId="29" type="noConversion"/>
  </si>
  <si>
    <t>设置资源占用的告警门限</t>
  </si>
  <si>
    <r>
      <t>用户确定</t>
    </r>
    <r>
      <rPr>
        <sz val="9"/>
        <color indexed="8"/>
        <rFont val="Times New Roman"/>
        <family val="1"/>
      </rPr>
      <t>N</t>
    </r>
    <r>
      <rPr>
        <sz val="9"/>
        <color indexed="8"/>
        <rFont val="宋体"/>
        <family val="3"/>
        <charset val="134"/>
      </rPr>
      <t>值，</t>
    </r>
    <r>
      <rPr>
        <sz val="9"/>
        <color indexed="8"/>
        <rFont val="Times New Roman"/>
        <family val="1"/>
      </rPr>
      <t>N</t>
    </r>
    <r>
      <rPr>
        <sz val="9"/>
        <color indexed="8"/>
        <rFont val="宋体"/>
        <family val="3"/>
        <charset val="134"/>
      </rPr>
      <t>默认包括</t>
    </r>
    <r>
      <rPr>
        <sz val="9"/>
        <color indexed="8"/>
        <rFont val="Times New Roman"/>
        <family val="1"/>
      </rPr>
      <t>3</t>
    </r>
    <r>
      <rPr>
        <sz val="9"/>
        <color indexed="8"/>
        <rFont val="宋体"/>
        <family val="3"/>
        <charset val="134"/>
      </rPr>
      <t>、</t>
    </r>
    <r>
      <rPr>
        <sz val="9"/>
        <color indexed="8"/>
        <rFont val="Times New Roman"/>
        <family val="1"/>
      </rPr>
      <t>5</t>
    </r>
    <r>
      <rPr>
        <sz val="9"/>
        <color indexed="8"/>
        <rFont val="宋体"/>
        <family val="3"/>
        <charset val="134"/>
      </rPr>
      <t>、</t>
    </r>
    <r>
      <rPr>
        <sz val="9"/>
        <color indexed="8"/>
        <rFont val="Times New Roman"/>
        <family val="1"/>
      </rPr>
      <t>24</t>
    </r>
    <r>
      <rPr>
        <sz val="9"/>
        <color indexed="8"/>
        <rFont val="宋体"/>
        <family val="3"/>
        <charset val="134"/>
      </rPr>
      <t>三种，还可以由用户添加别的</t>
    </r>
    <r>
      <rPr>
        <sz val="9"/>
        <color indexed="8"/>
        <rFont val="Times New Roman"/>
        <family val="1"/>
      </rPr>
      <t>N</t>
    </r>
    <r>
      <rPr>
        <sz val="9"/>
        <color indexed="8"/>
        <rFont val="宋体"/>
        <family val="3"/>
        <charset val="134"/>
      </rPr>
      <t>值。进行查询。（小区资源占用情况监控）</t>
    </r>
  </si>
  <si>
    <t>异常情况信息定时通知</t>
  </si>
  <si>
    <t>数据统计</t>
  </si>
  <si>
    <t>5.1.5.4　</t>
  </si>
  <si>
    <t>小区话务突变监控</t>
    <phoneticPr fontId="29" type="noConversion"/>
  </si>
  <si>
    <t>用户设定话务突变小区的指标定义。设定参照时间(可取上个时刻、昨天的同一时刻、上周的同天同时刻或一个时间段等)</t>
    <phoneticPr fontId="29" type="noConversion"/>
  </si>
  <si>
    <t>可取上个时刻、昨天的同一时刻、上周的同天同时刻或一个时间段等，只有在分析粒度为小时时候才有效</t>
    <phoneticPr fontId="29" type="noConversion"/>
  </si>
  <si>
    <t>用户设定历时时间。（网元故障分级管理）</t>
    <phoneticPr fontId="29" type="noConversion"/>
  </si>
  <si>
    <t>5.1.5.5　</t>
  </si>
  <si>
    <t>重要场所性能监控</t>
    <phoneticPr fontId="29" type="noConversion"/>
  </si>
  <si>
    <t>自定义所监控的重要场所小区或小区集</t>
  </si>
  <si>
    <t>人性化操作，是否可以后续开发</t>
  </si>
  <si>
    <t>定义监控时间段</t>
  </si>
  <si>
    <t>自定义的监控性能指标</t>
  </si>
  <si>
    <t>无线环境优化</t>
    <phoneticPr fontId="29" type="noConversion"/>
  </si>
  <si>
    <t>5.2.1</t>
  </si>
  <si>
    <t>覆盖评估</t>
    <phoneticPr fontId="29" type="noConversion"/>
  </si>
  <si>
    <t>曾方勇，刘德</t>
  </si>
  <si>
    <t>已解决，更新网元分组表</t>
  </si>
  <si>
    <t>用户可以自定义评估的时间段。</t>
  </si>
  <si>
    <t>1.同时选择多个数据源查询时图表显示不一致</t>
  </si>
  <si>
    <t>用户选择路测数据。</t>
  </si>
  <si>
    <r>
      <t>用户选择</t>
    </r>
    <r>
      <rPr>
        <sz val="9"/>
        <color indexed="8"/>
        <rFont val="Times New Roman"/>
        <family val="1"/>
      </rPr>
      <t>MR</t>
    </r>
    <r>
      <rPr>
        <sz val="9"/>
        <color indexed="8"/>
        <rFont val="宋体"/>
        <family val="3"/>
        <charset val="134"/>
      </rPr>
      <t>数据。</t>
    </r>
  </si>
  <si>
    <r>
      <t>用户选择路测数据、</t>
    </r>
    <r>
      <rPr>
        <sz val="9"/>
        <color indexed="8"/>
        <rFont val="Times New Roman"/>
        <family val="1"/>
      </rPr>
      <t>MR</t>
    </r>
    <r>
      <rPr>
        <sz val="9"/>
        <color indexed="8"/>
        <rFont val="宋体"/>
        <family val="3"/>
        <charset val="134"/>
      </rPr>
      <t>数据两者的组合。</t>
    </r>
  </si>
  <si>
    <r>
      <t>统计分析结果的</t>
    </r>
    <r>
      <rPr>
        <sz val="9"/>
        <color indexed="8"/>
        <rFont val="Times New Roman"/>
        <family val="1"/>
      </rPr>
      <t>GIS</t>
    </r>
    <r>
      <rPr>
        <sz val="9"/>
        <color indexed="8"/>
        <rFont val="宋体"/>
        <family val="3"/>
        <charset val="134"/>
      </rPr>
      <t>呈现</t>
    </r>
  </si>
  <si>
    <t>查询出MR评估后在GIS地图不呈现，必须在GIS地图重新查询</t>
  </si>
  <si>
    <t>处理中,请具体描述</t>
  </si>
  <si>
    <t>研发远程进行功能确认及问题定位</t>
    <phoneticPr fontId="29" type="noConversion"/>
  </si>
  <si>
    <t>用户自定义弱覆盖小区、过覆盖小区的门限值进行弱覆盖、过覆盖小区评估。</t>
  </si>
  <si>
    <r>
      <t>对弱覆盖小区和过覆盖小区进行</t>
    </r>
    <r>
      <rPr>
        <sz val="9"/>
        <color indexed="8"/>
        <rFont val="Times New Roman"/>
        <family val="1"/>
      </rPr>
      <t>GIS</t>
    </r>
    <r>
      <rPr>
        <sz val="9"/>
        <color indexed="8"/>
        <rFont val="宋体"/>
        <family val="3"/>
        <charset val="134"/>
      </rPr>
      <t>呈现。</t>
    </r>
  </si>
  <si>
    <t>异常提示</t>
  </si>
  <si>
    <t>对覆盖情况给出评估报告并导出。</t>
  </si>
  <si>
    <t>5.2.2　</t>
  </si>
  <si>
    <t>干扰评估</t>
    <phoneticPr fontId="29" type="noConversion"/>
  </si>
  <si>
    <r>
      <t>用户选择</t>
    </r>
    <r>
      <rPr>
        <sz val="9"/>
        <color indexed="8"/>
        <rFont val="Times New Roman"/>
        <family val="1"/>
      </rPr>
      <t>MR</t>
    </r>
    <r>
      <rPr>
        <sz val="9"/>
        <color indexed="8"/>
        <rFont val="宋体"/>
        <family val="3"/>
        <charset val="134"/>
      </rPr>
      <t>及性能数据。</t>
    </r>
  </si>
  <si>
    <t>不正常，如下：必须手动更改条件</t>
    <phoneticPr fontId="29" type="noConversion"/>
  </si>
  <si>
    <t>操作失误，相关操作请与产品沟通</t>
  </si>
  <si>
    <t>不正常，在进行条件选择时候报错，如果所示，点击进入设置条件提示导频污染门限设置不合理</t>
  </si>
  <si>
    <r>
      <t>用户选择路测数据、</t>
    </r>
    <r>
      <rPr>
        <sz val="9"/>
        <color indexed="8"/>
        <rFont val="Times New Roman"/>
        <family val="1"/>
      </rPr>
      <t>MR</t>
    </r>
    <r>
      <rPr>
        <sz val="9"/>
        <color indexed="8"/>
        <rFont val="宋体"/>
        <family val="3"/>
        <charset val="134"/>
      </rPr>
      <t>及性能数据两者的组合。</t>
    </r>
    <phoneticPr fontId="29" type="noConversion"/>
  </si>
  <si>
    <t>同上</t>
  </si>
  <si>
    <t>用户自定义上行干扰、下行干扰、导频污染的门限值。</t>
  </si>
  <si>
    <t>分析干扰小区（上行、下行）及导频污染小区数量及所占比例</t>
  </si>
  <si>
    <r>
      <t>对统计分析结果（干扰情况）进行</t>
    </r>
    <r>
      <rPr>
        <sz val="9"/>
        <color indexed="8"/>
        <rFont val="Times New Roman"/>
        <family val="1"/>
      </rPr>
      <t>GIS</t>
    </r>
    <r>
      <rPr>
        <sz val="9"/>
        <color indexed="8"/>
        <rFont val="宋体"/>
        <family val="3"/>
        <charset val="134"/>
      </rPr>
      <t>显示。</t>
    </r>
  </si>
  <si>
    <t>在GIS地图不呈现，必须在GIS地图重新查询</t>
  </si>
  <si>
    <r>
      <t>对统计分析结果（导频污染情况）进行</t>
    </r>
    <r>
      <rPr>
        <sz val="9"/>
        <color indexed="8"/>
        <rFont val="Times New Roman"/>
        <family val="1"/>
      </rPr>
      <t>GIS</t>
    </r>
    <r>
      <rPr>
        <sz val="9"/>
        <color indexed="8"/>
        <rFont val="宋体"/>
        <family val="3"/>
        <charset val="134"/>
      </rPr>
      <t>显示。</t>
    </r>
  </si>
  <si>
    <r>
      <t>对统计分析结果（指标对比情况）进行</t>
    </r>
    <r>
      <rPr>
        <sz val="9"/>
        <color indexed="8"/>
        <rFont val="Times New Roman"/>
        <family val="1"/>
      </rPr>
      <t>GIS</t>
    </r>
    <r>
      <rPr>
        <sz val="9"/>
        <color indexed="8"/>
        <rFont val="宋体"/>
        <family val="3"/>
        <charset val="134"/>
      </rPr>
      <t>显示。</t>
    </r>
  </si>
  <si>
    <t>江苏</t>
  </si>
  <si>
    <t>能在GIS上呈现，没找到Ec/Io值</t>
  </si>
  <si>
    <t>没看到异常提示</t>
  </si>
  <si>
    <t>评估报告及导出</t>
  </si>
  <si>
    <t>5.2.3　</t>
  </si>
  <si>
    <t>弱覆盖小区分析与优化</t>
    <phoneticPr fontId="29" type="noConversion"/>
  </si>
  <si>
    <r>
      <t>用户自定义选择数据源，选定</t>
    </r>
    <r>
      <rPr>
        <sz val="9"/>
        <color indexed="8"/>
        <rFont val="Times New Roman"/>
        <family val="1"/>
      </rPr>
      <t>MR</t>
    </r>
    <r>
      <rPr>
        <sz val="9"/>
        <color indexed="8"/>
        <rFont val="宋体"/>
        <family val="3"/>
        <charset val="134"/>
      </rPr>
      <t>、路测数据并结合小区距离参数，对弱覆盖小区进行分析。</t>
    </r>
  </si>
  <si>
    <t>查找弱覆盖原因</t>
  </si>
  <si>
    <t>没看到分析思路/流程</t>
  </si>
  <si>
    <t>产品进行确认，有必要远程确认</t>
    <phoneticPr fontId="29" type="noConversion"/>
  </si>
  <si>
    <t>给出优化建议</t>
  </si>
  <si>
    <t>没看到优化建议</t>
  </si>
  <si>
    <t>核查优化建议合理性</t>
  </si>
  <si>
    <t>生成分析报告</t>
  </si>
  <si>
    <t>有分析报告，但只有整体情况说明</t>
  </si>
  <si>
    <t>对比分析优化前后的系统性能指标。可实现优化前后所选时间点、时间段的统计对比。</t>
  </si>
  <si>
    <t>GIS呈现统计分析结果。</t>
  </si>
  <si>
    <t>导出弱覆盖分析优化结果</t>
  </si>
  <si>
    <t>导出PDF卡死</t>
  </si>
  <si>
    <t>研发去掉PDF导出功能</t>
    <phoneticPr fontId="29" type="noConversion"/>
  </si>
  <si>
    <t>5.2.4　</t>
  </si>
  <si>
    <t>过覆盖小区分析与优化</t>
    <phoneticPr fontId="29" type="noConversion"/>
  </si>
  <si>
    <r>
      <t>用户自定义选择数据源，选定</t>
    </r>
    <r>
      <rPr>
        <sz val="9"/>
        <color indexed="8"/>
        <rFont val="Times New Roman"/>
        <family val="1"/>
      </rPr>
      <t>MR</t>
    </r>
    <r>
      <rPr>
        <sz val="9"/>
        <color indexed="8"/>
        <rFont val="宋体"/>
        <family val="3"/>
        <charset val="134"/>
      </rPr>
      <t>、路测数据并结合小区距离参数，对过覆盖小区进行分析。</t>
    </r>
  </si>
  <si>
    <t>查找过覆盖原因</t>
  </si>
  <si>
    <t>没有分析思路/流程</t>
  </si>
  <si>
    <t>没有生成小区优化报告</t>
  </si>
  <si>
    <t>对过覆盖小区影响进行分析</t>
  </si>
  <si>
    <t>没分析前后的数据做对比</t>
  </si>
  <si>
    <t>统计分析结果在GIS地图无法呈现</t>
  </si>
  <si>
    <t>5.2.5　</t>
  </si>
  <si>
    <t>干扰小区分析与优化</t>
    <phoneticPr fontId="29" type="noConversion"/>
  </si>
  <si>
    <r>
      <t>用户自定义选择数据源，选定</t>
    </r>
    <r>
      <rPr>
        <sz val="9"/>
        <color indexed="8"/>
        <rFont val="Times New Roman"/>
        <family val="1"/>
      </rPr>
      <t>MR</t>
    </r>
    <r>
      <rPr>
        <sz val="9"/>
        <color indexed="8"/>
        <rFont val="宋体"/>
        <family val="3"/>
        <charset val="134"/>
      </rPr>
      <t>、路测数据，对干扰小区进行分析。</t>
    </r>
  </si>
  <si>
    <t>必须自己手动更改导频模板，不然报错</t>
  </si>
  <si>
    <t>干扰原因分析。</t>
  </si>
  <si>
    <t>没找到这功能在哪</t>
  </si>
  <si>
    <t>干扰原因分析在分析报告中体现。</t>
    <phoneticPr fontId="29" type="noConversion"/>
  </si>
  <si>
    <t>给出优化建议。</t>
  </si>
  <si>
    <t>请检查项目是否缺失rptxml目录，或为空</t>
  </si>
  <si>
    <t>优化建议有经验库给出，目前经验库产品正在完善，目前功能应该具备通用建议。</t>
    <phoneticPr fontId="29" type="noConversion"/>
  </si>
  <si>
    <t>优化建议核查。</t>
  </si>
  <si>
    <t>不能生成优化报告</t>
  </si>
  <si>
    <t>产品和研发进行确认，有必要远程确认</t>
    <phoneticPr fontId="29" type="noConversion"/>
  </si>
  <si>
    <t>对找出的干扰源做进一步分析。</t>
  </si>
  <si>
    <t>GIS呈现统计分析结果</t>
  </si>
  <si>
    <t>结果在GIS地图不呈现</t>
  </si>
  <si>
    <t>5.2.6　</t>
  </si>
  <si>
    <t>导频污染分析与优化</t>
    <phoneticPr fontId="29" type="noConversion"/>
  </si>
  <si>
    <r>
      <t>用户自定义选择数据源，选定</t>
    </r>
    <r>
      <rPr>
        <sz val="9"/>
        <color indexed="8"/>
        <rFont val="Times New Roman"/>
        <family val="1"/>
      </rPr>
      <t>MR</t>
    </r>
    <r>
      <rPr>
        <sz val="9"/>
        <color indexed="8"/>
        <rFont val="宋体"/>
        <family val="3"/>
        <charset val="134"/>
      </rPr>
      <t>、路测数据，对导频污染小区进行分析。</t>
    </r>
  </si>
  <si>
    <t>导频污染原因分析</t>
  </si>
  <si>
    <t>没有生成分析报告按钮</t>
  </si>
  <si>
    <t>导频污染优化建议</t>
  </si>
  <si>
    <t>优化建议核查</t>
  </si>
  <si>
    <t>对找出的导频污染源做进一步分析。</t>
  </si>
  <si>
    <t>GIS呈现导频污染情况。</t>
  </si>
  <si>
    <t>5.2.7　</t>
  </si>
  <si>
    <t>上下不平衡小区分析与优化</t>
    <phoneticPr fontId="29" type="noConversion"/>
  </si>
  <si>
    <t>曾方勇</t>
  </si>
  <si>
    <t>1.上下行不平衡执行流程图分析提示错误
2.上下行不平衡和上行发射功率三维图不显示
3.GIS专题分析不显示</t>
  </si>
  <si>
    <t>正确解析厂家关键参数数据</t>
    <phoneticPr fontId="29" type="noConversion"/>
  </si>
  <si>
    <t>上下行不平衡小区条件设置</t>
  </si>
  <si>
    <r>
      <t>用户自定义选择数据源，选定</t>
    </r>
    <r>
      <rPr>
        <sz val="9"/>
        <color indexed="8"/>
        <rFont val="Times New Roman"/>
        <family val="1"/>
      </rPr>
      <t>MR</t>
    </r>
    <r>
      <rPr>
        <sz val="9"/>
        <color indexed="8"/>
        <rFont val="宋体"/>
        <family val="3"/>
        <charset val="134"/>
      </rPr>
      <t>、路测数据，对上下行不平衡小区进行分析。</t>
    </r>
  </si>
  <si>
    <t>上下行不平衡原因分析。</t>
  </si>
  <si>
    <t>流程分析报错，且分析小区不能选择</t>
  </si>
  <si>
    <t>不呈现优化建议</t>
  </si>
  <si>
    <t>不呈现建议核查</t>
  </si>
  <si>
    <t>正常生成分析报告</t>
  </si>
  <si>
    <t>GIS呈现上下行不平衡小区情况。</t>
  </si>
  <si>
    <t>结果无法在GIS地图呈现</t>
  </si>
  <si>
    <t>5.2.8　</t>
  </si>
  <si>
    <t>手机上行发射功率分析与优化</t>
    <phoneticPr fontId="29" type="noConversion"/>
  </si>
  <si>
    <t>1.上下行不平衡执行流程图分析提示错误
2.上下行不平衡和上行发射功率三维图不显示
3.GIS专题分析不显示
4.优化报告校对处理中</t>
  </si>
  <si>
    <r>
      <t>用户自定义选择数据源，选定</t>
    </r>
    <r>
      <rPr>
        <sz val="9"/>
        <color indexed="8"/>
        <rFont val="Times New Roman"/>
        <family val="1"/>
      </rPr>
      <t>MR</t>
    </r>
    <r>
      <rPr>
        <sz val="9"/>
        <color indexed="8"/>
        <rFont val="宋体"/>
        <family val="3"/>
        <charset val="134"/>
      </rPr>
      <t>、路测数据，对手机上行发射功率进行分析。</t>
    </r>
  </si>
  <si>
    <t>Tx Power较高原因分析。</t>
  </si>
  <si>
    <t>分析报告中没有建议</t>
  </si>
  <si>
    <t>GIS呈现手机上行发射功率分布情况。</t>
  </si>
  <si>
    <t>GIS地图无法呈现</t>
  </si>
  <si>
    <t>5.2.9　</t>
  </si>
  <si>
    <t>扰码参数分析与优化</t>
    <phoneticPr fontId="29" type="noConversion"/>
  </si>
  <si>
    <t>用户可以自定义分析时间段。</t>
  </si>
  <si>
    <t>检查邻区同扰码问题</t>
  </si>
  <si>
    <t>用户输入复用距离，进行查询。</t>
  </si>
  <si>
    <t>核查结果的突出显示</t>
    <phoneticPr fontId="29" type="noConversion"/>
  </si>
  <si>
    <t>分析数据源选取</t>
  </si>
  <si>
    <t>综合分析</t>
  </si>
  <si>
    <t>核查优化建议</t>
  </si>
  <si>
    <t>跨厂家扰码核查。</t>
  </si>
  <si>
    <r>
      <t>选择在</t>
    </r>
    <r>
      <rPr>
        <sz val="9"/>
        <color indexed="8"/>
        <rFont val="Times New Roman"/>
        <family val="1"/>
      </rPr>
      <t>GIS</t>
    </r>
    <r>
      <rPr>
        <sz val="9"/>
        <color indexed="8"/>
        <rFont val="宋体"/>
        <family val="3"/>
        <charset val="134"/>
      </rPr>
      <t>上显示有问题的网元。</t>
    </r>
    <phoneticPr fontId="29" type="noConversion"/>
  </si>
  <si>
    <t>5.2.10　</t>
  </si>
  <si>
    <t>系统消息参数分析与优化</t>
    <phoneticPr fontId="29" type="noConversion"/>
  </si>
  <si>
    <t>系统消息参数核查</t>
  </si>
  <si>
    <t>综合分析</t>
    <phoneticPr fontId="29" type="noConversion"/>
  </si>
  <si>
    <t>核查分析过程</t>
  </si>
  <si>
    <t>优化建议和报告</t>
  </si>
  <si>
    <r>
      <t>选择在</t>
    </r>
    <r>
      <rPr>
        <sz val="9"/>
        <color indexed="8"/>
        <rFont val="Times New Roman"/>
        <family val="1"/>
      </rPr>
      <t>GIS</t>
    </r>
    <r>
      <rPr>
        <sz val="9"/>
        <color indexed="8"/>
        <rFont val="宋体"/>
        <family val="3"/>
        <charset val="134"/>
      </rPr>
      <t>上显示有问题的网元。</t>
    </r>
  </si>
  <si>
    <t>在ＧＩＳ地图不呈现</t>
  </si>
  <si>
    <t>5.2.11　</t>
  </si>
  <si>
    <t>功率参数分析与优化</t>
    <phoneticPr fontId="29" type="noConversion"/>
  </si>
  <si>
    <t>右键自定义，数据源选择MR，查询提示报错</t>
  </si>
  <si>
    <t>查询MR数据为空</t>
  </si>
  <si>
    <t>对于全网中的所有厂家的功率参数进行核查和分析</t>
  </si>
  <si>
    <t>分析报告和优化建议。</t>
  </si>
  <si>
    <t>无法在GIS地图呈现</t>
  </si>
  <si>
    <t>结果导出</t>
    <phoneticPr fontId="29" type="noConversion"/>
  </si>
  <si>
    <t>5.2.12　</t>
  </si>
  <si>
    <t>邻区关系分析与优化</t>
    <phoneticPr fontId="29" type="noConversion"/>
  </si>
  <si>
    <t>邻区关系与优化的选择离散时间查询报错</t>
  </si>
  <si>
    <t>查询无ＭＲ数据</t>
  </si>
  <si>
    <t>邻区核查。</t>
  </si>
  <si>
    <t>分析原因</t>
  </si>
  <si>
    <t>选择多厂家网元进行核查。</t>
  </si>
  <si>
    <r>
      <t>小区</t>
    </r>
    <r>
      <rPr>
        <sz val="9"/>
        <color indexed="8"/>
        <rFont val="Times New Roman"/>
        <family val="1"/>
      </rPr>
      <t>LAC</t>
    </r>
    <r>
      <rPr>
        <sz val="9"/>
        <color indexed="8"/>
        <rFont val="宋体"/>
        <family val="3"/>
        <charset val="134"/>
      </rPr>
      <t>归属核查</t>
    </r>
  </si>
  <si>
    <t>没有功能项</t>
  </si>
  <si>
    <t>处理中</t>
  </si>
  <si>
    <t>GIS地图没有呈现</t>
  </si>
  <si>
    <t>专项优化</t>
    <phoneticPr fontId="29" type="noConversion"/>
  </si>
  <si>
    <t>5.3.1　</t>
    <phoneticPr fontId="29" type="noConversion"/>
  </si>
  <si>
    <t>接入分析与优化</t>
    <phoneticPr fontId="29" type="noConversion"/>
  </si>
  <si>
    <r>
      <t>5.3.1.1</t>
    </r>
    <r>
      <rPr>
        <b/>
        <sz val="9"/>
        <rFont val="宋体"/>
        <family val="3"/>
        <charset val="134"/>
      </rPr>
      <t>　</t>
    </r>
    <phoneticPr fontId="29" type="noConversion"/>
  </si>
  <si>
    <t>RACH随机接入分析与优化</t>
    <phoneticPr fontId="29" type="noConversion"/>
  </si>
  <si>
    <t>周月不能查询，表或视图不存在</t>
  </si>
  <si>
    <t>校对未发现该问题，请获取新版本</t>
  </si>
  <si>
    <t>RACH接入信令分析</t>
  </si>
  <si>
    <t>没有给出指标可能查的原因</t>
  </si>
  <si>
    <t>没有给出优化建议</t>
  </si>
  <si>
    <t>没有该功能</t>
  </si>
  <si>
    <t>对选定区域的无线随机接入成功率、无线接通率、寻呼成功率等指标分析。</t>
    <phoneticPr fontId="29" type="noConversion"/>
  </si>
  <si>
    <t>没有相应路测数据，没有无线接入成功率和寻呼成功率指标</t>
  </si>
  <si>
    <r>
      <t>GIS展示</t>
    </r>
    <r>
      <rPr>
        <sz val="9"/>
        <color indexed="8"/>
        <rFont val="Times New Roman"/>
        <family val="1"/>
      </rPr>
      <t>RACH</t>
    </r>
    <r>
      <rPr>
        <sz val="9"/>
        <color indexed="8"/>
        <rFont val="宋体"/>
        <family val="3"/>
        <charset val="134"/>
      </rPr>
      <t>随机接入情况。</t>
    </r>
  </si>
  <si>
    <t>没有随机接入成功率等指标</t>
  </si>
  <si>
    <t>研发_刘德</t>
  </si>
  <si>
    <t>没有变化幅度和变化比例</t>
  </si>
  <si>
    <t>导出结果</t>
  </si>
  <si>
    <r>
      <t>5.3.1.2</t>
    </r>
    <r>
      <rPr>
        <b/>
        <sz val="9"/>
        <rFont val="宋体"/>
        <family val="3"/>
        <charset val="134"/>
      </rPr>
      <t>　</t>
    </r>
    <phoneticPr fontId="29" type="noConversion"/>
  </si>
  <si>
    <t>RRC分析与优化</t>
    <phoneticPr fontId="29" type="noConversion"/>
  </si>
  <si>
    <t>平台查询报错，不能呈现指标</t>
  </si>
  <si>
    <t>已解决，更新指标配置表，公式表</t>
  </si>
  <si>
    <t>地市数据汇总是否正常？</t>
  </si>
  <si>
    <t>平台不能呈现</t>
  </si>
  <si>
    <t>确保路测数据入库正常，再测试</t>
    <phoneticPr fontId="29" type="noConversion"/>
  </si>
  <si>
    <t>正确解析厂家关键MR数据</t>
    <phoneticPr fontId="29" type="noConversion"/>
  </si>
  <si>
    <t>自定义设置中，模版选择MR数据后，没有相应的MR指标可增加</t>
  </si>
  <si>
    <r>
      <t>对步骤</t>
    </r>
    <r>
      <rPr>
        <sz val="9"/>
        <color indexed="8"/>
        <rFont val="Times New Roman"/>
        <family val="1"/>
      </rPr>
      <t>1</t>
    </r>
    <r>
      <rPr>
        <sz val="9"/>
        <color indexed="8"/>
        <rFont val="宋体"/>
        <family val="3"/>
        <charset val="134"/>
      </rPr>
      <t>及步骤</t>
    </r>
    <r>
      <rPr>
        <sz val="9"/>
        <color indexed="8"/>
        <rFont val="Times New Roman"/>
        <family val="1"/>
      </rPr>
      <t>2</t>
    </r>
    <r>
      <rPr>
        <sz val="9"/>
        <color indexed="8"/>
        <rFont val="宋体"/>
        <family val="3"/>
        <charset val="134"/>
      </rPr>
      <t>选定的区域及时间范围内统计</t>
    </r>
    <r>
      <rPr>
        <sz val="9"/>
        <color indexed="8"/>
        <rFont val="Times New Roman"/>
        <family val="1"/>
      </rPr>
      <t>RRC</t>
    </r>
    <r>
      <rPr>
        <sz val="9"/>
        <color indexed="8"/>
        <rFont val="宋体"/>
        <family val="3"/>
        <charset val="134"/>
      </rPr>
      <t>性能指标进行分析。</t>
    </r>
  </si>
  <si>
    <t>平台查询报错，同5.3.1.2.3</t>
  </si>
  <si>
    <r>
      <t>对选定区域</t>
    </r>
    <r>
      <rPr>
        <sz val="9"/>
        <color indexed="8"/>
        <rFont val="Times New Roman"/>
        <family val="1"/>
      </rPr>
      <t>OMC</t>
    </r>
    <r>
      <rPr>
        <sz val="9"/>
        <color indexed="8"/>
        <rFont val="宋体"/>
        <family val="3"/>
        <charset val="134"/>
      </rPr>
      <t>话统数据进行分析，并结合路测数据。</t>
    </r>
  </si>
  <si>
    <t>MR数据不能选择</t>
  </si>
  <si>
    <t>数据不能呈现，无法分析</t>
  </si>
  <si>
    <t>核查优化建议合理性</t>
    <phoneticPr fontId="29" type="noConversion"/>
  </si>
  <si>
    <r>
      <t>GIS展示</t>
    </r>
    <r>
      <rPr>
        <sz val="9"/>
        <color indexed="8"/>
        <rFont val="Times New Roman"/>
        <family val="1"/>
      </rPr>
      <t>RRC</t>
    </r>
    <r>
      <rPr>
        <sz val="9"/>
        <color indexed="8"/>
        <rFont val="宋体"/>
        <family val="3"/>
        <charset val="134"/>
      </rPr>
      <t>性能指标。</t>
    </r>
    <phoneticPr fontId="29" type="noConversion"/>
  </si>
  <si>
    <t>不能对单指标进行分析，分析时总是报未找到符合条件的数据</t>
  </si>
  <si>
    <t>对比分析优化前后的系统性能指标。可实现优化前后所选时间点、时间段的统计对比。</t>
    <phoneticPr fontId="29" type="noConversion"/>
  </si>
  <si>
    <r>
      <t>5.3.1.3</t>
    </r>
    <r>
      <rPr>
        <b/>
        <sz val="9"/>
        <rFont val="宋体"/>
        <family val="3"/>
        <charset val="134"/>
      </rPr>
      <t>　</t>
    </r>
    <phoneticPr fontId="29" type="noConversion"/>
  </si>
  <si>
    <t>RAB/RB分析与优化</t>
    <phoneticPr fontId="29" type="noConversion"/>
  </si>
  <si>
    <t>周月不能查询，表或视图不存在，按天查询PS域报错</t>
  </si>
  <si>
    <r>
      <t>对步骤</t>
    </r>
    <r>
      <rPr>
        <sz val="9"/>
        <color indexed="8"/>
        <rFont val="Times New Roman"/>
        <family val="1"/>
      </rPr>
      <t>1</t>
    </r>
    <r>
      <rPr>
        <sz val="9"/>
        <color indexed="8"/>
        <rFont val="宋体"/>
        <family val="3"/>
        <charset val="134"/>
      </rPr>
      <t>及步骤</t>
    </r>
    <r>
      <rPr>
        <sz val="9"/>
        <color indexed="8"/>
        <rFont val="Times New Roman"/>
        <family val="1"/>
      </rPr>
      <t>2</t>
    </r>
    <r>
      <rPr>
        <sz val="9"/>
        <color indexed="8"/>
        <rFont val="宋体"/>
        <family val="3"/>
        <charset val="134"/>
      </rPr>
      <t>选定的区域及时间范围内的</t>
    </r>
    <r>
      <rPr>
        <sz val="9"/>
        <color indexed="8"/>
        <rFont val="Times New Roman"/>
        <family val="1"/>
      </rPr>
      <t>RAB</t>
    </r>
    <r>
      <rPr>
        <sz val="9"/>
        <color indexed="8"/>
        <rFont val="宋体"/>
        <family val="3"/>
        <charset val="134"/>
      </rPr>
      <t>建立成功率等指标进行分析。</t>
    </r>
  </si>
  <si>
    <r>
      <t>用户选择</t>
    </r>
    <r>
      <rPr>
        <sz val="9"/>
        <color indexed="8"/>
        <rFont val="Times New Roman"/>
        <family val="1"/>
      </rPr>
      <t>OMC</t>
    </r>
    <r>
      <rPr>
        <sz val="9"/>
        <color indexed="8"/>
        <rFont val="宋体"/>
        <family val="3"/>
        <charset val="134"/>
      </rPr>
      <t>性能统计数据与路测数据进行关联分析。</t>
    </r>
  </si>
  <si>
    <t>无路测数据</t>
  </si>
  <si>
    <t>可以进行分析，没有资源（如码资源）方面的分析，参数方面呈现不出参数数据，有MR数据时分析报错</t>
  </si>
  <si>
    <t>已解决，更新经验库</t>
  </si>
  <si>
    <t>有流程图，可以出结果，但不太清楚总部意思</t>
  </si>
  <si>
    <t>数据不完整，看不到结果</t>
  </si>
  <si>
    <t>没看到相应功能</t>
  </si>
  <si>
    <t>GIS展示图形结果</t>
    <phoneticPr fontId="29" type="noConversion"/>
  </si>
  <si>
    <r>
      <t>5.3.1.4</t>
    </r>
    <r>
      <rPr>
        <b/>
        <sz val="9"/>
        <rFont val="宋体"/>
        <family val="3"/>
        <charset val="134"/>
      </rPr>
      <t>　</t>
    </r>
    <phoneticPr fontId="29" type="noConversion"/>
  </si>
  <si>
    <t>寻呼参数分析与优化</t>
    <phoneticPr fontId="29" type="noConversion"/>
  </si>
  <si>
    <t>小区级查无数据</t>
  </si>
  <si>
    <t>查无数据</t>
  </si>
  <si>
    <t>核查各种寻呼参数</t>
  </si>
  <si>
    <t>寻呼成功率的统计分析</t>
    <phoneticPr fontId="29" type="noConversion"/>
  </si>
  <si>
    <t>通过性能数据结合路测及MR数据进行分析</t>
  </si>
  <si>
    <r>
      <t>选择</t>
    </r>
    <r>
      <rPr>
        <sz val="9"/>
        <color indexed="8"/>
        <rFont val="Times New Roman"/>
        <family val="1"/>
      </rPr>
      <t>GIS</t>
    </r>
    <r>
      <rPr>
        <sz val="9"/>
        <color indexed="8"/>
        <rFont val="宋体"/>
        <family val="3"/>
        <charset val="134"/>
      </rPr>
      <t>展示图形结果。</t>
    </r>
    <phoneticPr fontId="29" type="noConversion"/>
  </si>
  <si>
    <t>全网查询报错，选择部分网元查询无数据</t>
  </si>
  <si>
    <t>校对未发现问题，正在查找原因</t>
  </si>
  <si>
    <r>
      <t>5.3.1.5</t>
    </r>
    <r>
      <rPr>
        <b/>
        <sz val="9"/>
        <rFont val="宋体"/>
        <family val="3"/>
        <charset val="134"/>
      </rPr>
      <t>　</t>
    </r>
    <phoneticPr fontId="29" type="noConversion"/>
  </si>
  <si>
    <t>准入拥塞控制参数分析与优化</t>
    <phoneticPr fontId="29" type="noConversion"/>
  </si>
  <si>
    <t>小区级查无数据，RNC级“上下行IUB拥塞导致RAB建立拥塞次数”无数据</t>
  </si>
  <si>
    <t>下行功率拥塞偏置，无保证业务周期性拥塞控制行为之间间隔，上行功率拥塞迟滞，HSPA拥塞门限</t>
  </si>
  <si>
    <t>准入拥塞控制参数的核查</t>
  </si>
  <si>
    <t>未默认设置用于核查的合理值，且无法手工添加，导致参数核查无法进行</t>
  </si>
  <si>
    <t>拥塞率等指标的统计分析</t>
    <phoneticPr fontId="29" type="noConversion"/>
  </si>
  <si>
    <t>无法呈现性能数据</t>
  </si>
  <si>
    <t>没找到该功能</t>
  </si>
  <si>
    <t>不满足显示有问题的网元在GIS上分析</t>
  </si>
  <si>
    <t>请校对导入的基础数据是否都带有经验及数据库汇总</t>
  </si>
  <si>
    <r>
      <t>5.3.1.6</t>
    </r>
    <r>
      <rPr>
        <b/>
        <sz val="9"/>
        <rFont val="宋体"/>
        <family val="3"/>
        <charset val="134"/>
      </rPr>
      <t>　</t>
    </r>
    <phoneticPr fontId="29" type="noConversion"/>
  </si>
  <si>
    <t>接入参数分析与优化</t>
    <phoneticPr fontId="29" type="noConversion"/>
  </si>
  <si>
    <t>前导和消息控制部分之间的功率偏置无数据</t>
  </si>
  <si>
    <t>接入参数的核查</t>
    <phoneticPr fontId="29" type="noConversion"/>
  </si>
  <si>
    <t>没有默认参数核查范围，也无处可设置</t>
  </si>
  <si>
    <t>无线接通率等指标的统计分析</t>
    <phoneticPr fontId="29" type="noConversion"/>
  </si>
  <si>
    <t>无法选择网元，不能进行分析</t>
  </si>
  <si>
    <t>没发现该功能</t>
  </si>
  <si>
    <r>
      <t>5.3.1.7</t>
    </r>
    <r>
      <rPr>
        <b/>
        <sz val="9"/>
        <rFont val="宋体"/>
        <family val="3"/>
        <charset val="134"/>
      </rPr>
      <t>　</t>
    </r>
    <phoneticPr fontId="29" type="noConversion"/>
  </si>
  <si>
    <t>负载控制参数分析与优化</t>
    <phoneticPr fontId="29" type="noConversion"/>
  </si>
  <si>
    <t>用户可以自定义分析时间段</t>
  </si>
  <si>
    <t>“负载控制允许UL和负载控制允许DL”无数据</t>
  </si>
  <si>
    <t>负载控制参数的核查</t>
  </si>
  <si>
    <t>利用无线参数数据、OMC性能统计数据、MR数据及路测数据，对负载控制参数进行分析</t>
    <phoneticPr fontId="29" type="noConversion"/>
  </si>
  <si>
    <t>查询出问题网元后可以选择（问题网元标记为红色）</t>
  </si>
  <si>
    <t>GIS展示图形结果。</t>
  </si>
  <si>
    <t>5.3.2　</t>
    <phoneticPr fontId="29" type="noConversion"/>
  </si>
  <si>
    <t>无线接入时延分析与优化</t>
    <phoneticPr fontId="29" type="noConversion"/>
  </si>
  <si>
    <r>
      <t>5.3.2.1</t>
    </r>
    <r>
      <rPr>
        <b/>
        <sz val="9"/>
        <rFont val="宋体"/>
        <family val="3"/>
        <charset val="134"/>
      </rPr>
      <t>　</t>
    </r>
    <phoneticPr fontId="29" type="noConversion"/>
  </si>
  <si>
    <t>RACH随机接入时延分析与优化</t>
    <phoneticPr fontId="29" type="noConversion"/>
  </si>
  <si>
    <t>用户可以自定义分析时间段。</t>
    <phoneticPr fontId="29" type="noConversion"/>
  </si>
  <si>
    <t>正确解析厂家参数数据</t>
    <phoneticPr fontId="29" type="noConversion"/>
  </si>
  <si>
    <t>正确解析厂家路测数据</t>
    <phoneticPr fontId="29" type="noConversion"/>
  </si>
  <si>
    <t>RACH随机接入时延指标分析</t>
    <phoneticPr fontId="29" type="noConversion"/>
  </si>
  <si>
    <t>分析数据源选取</t>
    <phoneticPr fontId="29" type="noConversion"/>
  </si>
  <si>
    <t>校对未返发现该问题，请更新模板配置，指标配置</t>
  </si>
  <si>
    <t>分析原因</t>
    <phoneticPr fontId="29" type="noConversion"/>
  </si>
  <si>
    <t>生成报告报错</t>
  </si>
  <si>
    <t>核查分析过程</t>
    <phoneticPr fontId="29" type="noConversion"/>
  </si>
  <si>
    <t>流程图是否产品最新配置，经验库是否有更新</t>
  </si>
  <si>
    <t>给出优化建议</t>
    <phoneticPr fontId="29" type="noConversion"/>
  </si>
  <si>
    <r>
      <t>设置随机接入时延门限并</t>
    </r>
    <r>
      <rPr>
        <sz val="9"/>
        <color indexed="8"/>
        <rFont val="Times New Roman"/>
        <family val="1"/>
      </rPr>
      <t>GIS</t>
    </r>
    <r>
      <rPr>
        <sz val="9"/>
        <color indexed="8"/>
        <rFont val="宋体"/>
        <family val="3"/>
        <charset val="134"/>
      </rPr>
      <t>显示问题小区。</t>
    </r>
    <phoneticPr fontId="29" type="noConversion"/>
  </si>
  <si>
    <r>
      <t>随机接入时延的分区间门限设置并</t>
    </r>
    <r>
      <rPr>
        <sz val="9"/>
        <color indexed="8"/>
        <rFont val="Times New Roman"/>
        <family val="1"/>
      </rPr>
      <t>GIS</t>
    </r>
    <r>
      <rPr>
        <sz val="9"/>
        <color indexed="8"/>
        <rFont val="宋体"/>
        <family val="3"/>
        <charset val="134"/>
      </rPr>
      <t>显示时延分布情况</t>
    </r>
    <phoneticPr fontId="29" type="noConversion"/>
  </si>
  <si>
    <t>GIS地图不显示所查结果</t>
  </si>
  <si>
    <t>结果导出输出分析优化报告</t>
    <phoneticPr fontId="29" type="noConversion"/>
  </si>
  <si>
    <r>
      <t>5.3.2.2</t>
    </r>
    <r>
      <rPr>
        <b/>
        <sz val="9"/>
        <rFont val="宋体"/>
        <family val="3"/>
        <charset val="134"/>
      </rPr>
      <t>　</t>
    </r>
    <phoneticPr fontId="29" type="noConversion"/>
  </si>
  <si>
    <t>RRC建立时延分析与优化</t>
    <phoneticPr fontId="29" type="noConversion"/>
  </si>
  <si>
    <t>查询ＭＲ数据为空</t>
  </si>
  <si>
    <t>RRC建立时延指标分析</t>
    <phoneticPr fontId="29" type="noConversion"/>
  </si>
  <si>
    <r>
      <t>RRC建立时延门限设置，并</t>
    </r>
    <r>
      <rPr>
        <sz val="9"/>
        <color indexed="8"/>
        <rFont val="Times New Roman"/>
        <family val="1"/>
      </rPr>
      <t>GIS</t>
    </r>
    <r>
      <rPr>
        <sz val="9"/>
        <color indexed="8"/>
        <rFont val="宋体"/>
        <family val="3"/>
        <charset val="134"/>
      </rPr>
      <t>显示问题小区。</t>
    </r>
    <phoneticPr fontId="29" type="noConversion"/>
  </si>
  <si>
    <r>
      <t>图表和</t>
    </r>
    <r>
      <rPr>
        <sz val="9"/>
        <color indexed="8"/>
        <rFont val="Times New Roman"/>
        <family val="1"/>
      </rPr>
      <t>GIS</t>
    </r>
    <r>
      <rPr>
        <sz val="9"/>
        <color indexed="8"/>
        <rFont val="宋体"/>
        <family val="3"/>
        <charset val="134"/>
      </rPr>
      <t>展示</t>
    </r>
    <r>
      <rPr>
        <sz val="9"/>
        <color indexed="8"/>
        <rFont val="Times New Roman"/>
        <family val="1"/>
      </rPr>
      <t>RRC</t>
    </r>
    <r>
      <rPr>
        <sz val="9"/>
        <color indexed="8"/>
        <rFont val="宋体"/>
        <family val="3"/>
        <charset val="134"/>
      </rPr>
      <t>建立时延分布情况。</t>
    </r>
    <phoneticPr fontId="29" type="noConversion"/>
  </si>
  <si>
    <r>
      <t>5.3.2.3</t>
    </r>
    <r>
      <rPr>
        <b/>
        <sz val="9"/>
        <rFont val="宋体"/>
        <family val="3"/>
        <charset val="134"/>
      </rPr>
      <t>　</t>
    </r>
    <phoneticPr fontId="29" type="noConversion"/>
  </si>
  <si>
    <t>RAB/RB建立时延分析与优化</t>
    <phoneticPr fontId="29" type="noConversion"/>
  </si>
  <si>
    <r>
      <t>支持用户通过选择城市</t>
    </r>
    <r>
      <rPr>
        <sz val="9"/>
        <color indexed="8"/>
        <rFont val="Times New Roman"/>
        <family val="1"/>
      </rPr>
      <t>(</t>
    </r>
    <r>
      <rPr>
        <sz val="9"/>
        <color indexed="8"/>
        <rFont val="宋体"/>
        <family val="3"/>
        <charset val="134"/>
      </rPr>
      <t>片区</t>
    </r>
    <r>
      <rPr>
        <sz val="9"/>
        <color indexed="8"/>
        <rFont val="Times New Roman"/>
        <family val="1"/>
      </rPr>
      <t>)</t>
    </r>
    <r>
      <rPr>
        <sz val="9"/>
        <color indexed="8"/>
        <rFont val="宋体"/>
        <family val="3"/>
        <charset val="134"/>
      </rPr>
      <t>、所属</t>
    </r>
    <r>
      <rPr>
        <sz val="9"/>
        <color indexed="8"/>
        <rFont val="Times New Roman"/>
        <family val="1"/>
      </rPr>
      <t>MSC</t>
    </r>
    <r>
      <rPr>
        <sz val="9"/>
        <color indexed="8"/>
        <rFont val="宋体"/>
        <family val="3"/>
        <charset val="134"/>
      </rPr>
      <t>、所属</t>
    </r>
    <r>
      <rPr>
        <sz val="9"/>
        <color indexed="8"/>
        <rFont val="Times New Roman"/>
        <family val="1"/>
      </rPr>
      <t>RNC</t>
    </r>
    <r>
      <rPr>
        <sz val="9"/>
        <color indexed="8"/>
        <rFont val="宋体"/>
        <family val="3"/>
        <charset val="134"/>
      </rPr>
      <t>、地理区域（在</t>
    </r>
    <r>
      <rPr>
        <sz val="9"/>
        <color indexed="8"/>
        <rFont val="Times New Roman"/>
        <family val="1"/>
      </rPr>
      <t>GIS</t>
    </r>
    <r>
      <rPr>
        <sz val="9"/>
        <color indexed="8"/>
        <rFont val="宋体"/>
        <family val="3"/>
        <charset val="134"/>
      </rPr>
      <t>上通过多边形选择分析区域）、厂家等指定分析小区的范围</t>
    </r>
    <phoneticPr fontId="29" type="noConversion"/>
  </si>
  <si>
    <t>用户可以自定义分析时间段</t>
    <phoneticPr fontId="29" type="noConversion"/>
  </si>
  <si>
    <r>
      <t>分业务对</t>
    </r>
    <r>
      <rPr>
        <sz val="9"/>
        <color indexed="8"/>
        <rFont val="Times New Roman"/>
        <family val="1"/>
      </rPr>
      <t>RAB/RB</t>
    </r>
    <r>
      <rPr>
        <sz val="9"/>
        <color indexed="8"/>
        <rFont val="宋体"/>
        <family val="3"/>
        <charset val="134"/>
      </rPr>
      <t>建立时延指标分析</t>
    </r>
    <phoneticPr fontId="29" type="noConversion"/>
  </si>
  <si>
    <t>报告报错同上</t>
  </si>
  <si>
    <r>
      <t>各业务的</t>
    </r>
    <r>
      <rPr>
        <sz val="9"/>
        <color indexed="8"/>
        <rFont val="Times New Roman"/>
        <family val="1"/>
      </rPr>
      <t>RAB/RB</t>
    </r>
    <r>
      <rPr>
        <sz val="9"/>
        <color indexed="8"/>
        <rFont val="宋体"/>
        <family val="3"/>
        <charset val="134"/>
      </rPr>
      <t>时延门限设置。</t>
    </r>
    <phoneticPr fontId="29" type="noConversion"/>
  </si>
  <si>
    <t>GIS结果呈现</t>
    <phoneticPr fontId="29" type="noConversion"/>
  </si>
  <si>
    <t>5.3.3　</t>
    <phoneticPr fontId="29" type="noConversion"/>
  </si>
  <si>
    <t>切换分析与优化</t>
    <phoneticPr fontId="29" type="noConversion"/>
  </si>
  <si>
    <r>
      <t>5.3.3.1</t>
    </r>
    <r>
      <rPr>
        <b/>
        <sz val="9"/>
        <rFont val="宋体"/>
        <family val="3"/>
        <charset val="134"/>
      </rPr>
      <t>　</t>
    </r>
    <phoneticPr fontId="29" type="noConversion"/>
  </si>
  <si>
    <t>软切换分析与优化</t>
    <phoneticPr fontId="29" type="noConversion"/>
  </si>
  <si>
    <t>自定义模板设置</t>
    <phoneticPr fontId="29" type="noConversion"/>
  </si>
  <si>
    <t>分业务对软切换指标进行分析</t>
    <phoneticPr fontId="29" type="noConversion"/>
  </si>
  <si>
    <t>设置软切换成功率和软切换比例的门限</t>
    <phoneticPr fontId="29" type="noConversion"/>
  </si>
  <si>
    <t>GIS展示软切换情况。</t>
    <phoneticPr fontId="29" type="noConversion"/>
  </si>
  <si>
    <r>
      <t>5.3.3.2</t>
    </r>
    <r>
      <rPr>
        <b/>
        <sz val="9"/>
        <rFont val="宋体"/>
        <family val="3"/>
        <charset val="134"/>
      </rPr>
      <t>　</t>
    </r>
    <phoneticPr fontId="29" type="noConversion"/>
  </si>
  <si>
    <t>同频硬切换分析与优化</t>
    <phoneticPr fontId="29" type="noConversion"/>
  </si>
  <si>
    <t>分业务对同频硬切换指标进行分析</t>
    <phoneticPr fontId="29" type="noConversion"/>
  </si>
  <si>
    <t>设置同频硬切换成功率的门限</t>
    <phoneticPr fontId="29" type="noConversion"/>
  </si>
  <si>
    <t>GIS展示同频硬切换情况。</t>
    <phoneticPr fontId="29" type="noConversion"/>
  </si>
  <si>
    <r>
      <t>5.3.3.3</t>
    </r>
    <r>
      <rPr>
        <b/>
        <sz val="9"/>
        <rFont val="宋体"/>
        <family val="3"/>
        <charset val="134"/>
      </rPr>
      <t>　</t>
    </r>
    <phoneticPr fontId="29" type="noConversion"/>
  </si>
  <si>
    <t>异频硬切换分析与优化</t>
    <phoneticPr fontId="29" type="noConversion"/>
  </si>
  <si>
    <t>分业务对异频硬切换指标进行分析</t>
    <phoneticPr fontId="29" type="noConversion"/>
  </si>
  <si>
    <t>设置异频硬切换成功率的门限</t>
    <phoneticPr fontId="29" type="noConversion"/>
  </si>
  <si>
    <t>GIS展示异频硬切换情况。</t>
    <phoneticPr fontId="29" type="noConversion"/>
  </si>
  <si>
    <r>
      <t>5.3.3.4</t>
    </r>
    <r>
      <rPr>
        <b/>
        <sz val="9"/>
        <rFont val="宋体"/>
        <family val="3"/>
        <charset val="134"/>
      </rPr>
      <t>　</t>
    </r>
    <phoneticPr fontId="29" type="noConversion"/>
  </si>
  <si>
    <t>异系统硬切换分析与优化</t>
    <phoneticPr fontId="29" type="noConversion"/>
  </si>
  <si>
    <t>分业务对异系统硬切换指标进行分析</t>
    <phoneticPr fontId="29" type="noConversion"/>
  </si>
  <si>
    <t>设置异系统硬切换成功率的门限</t>
    <phoneticPr fontId="29" type="noConversion"/>
  </si>
  <si>
    <t>GIS展示异系统硬切换情况。</t>
    <phoneticPr fontId="29" type="noConversion"/>
  </si>
  <si>
    <r>
      <t>5.3.3.5</t>
    </r>
    <r>
      <rPr>
        <b/>
        <sz val="9"/>
        <rFont val="宋体"/>
        <family val="3"/>
        <charset val="134"/>
      </rPr>
      <t>　</t>
    </r>
    <phoneticPr fontId="29" type="noConversion"/>
  </si>
  <si>
    <t>小区重选分析与优化</t>
    <phoneticPr fontId="29" type="noConversion"/>
  </si>
  <si>
    <t>分业务对小区重选及相关移动性管理指标进行分析。包括IDLE态下通过路测数据取得的小区重选指标及非CELL_DCH的连接态下的包括小区重选在内的各种移动性管理指标。</t>
    <phoneticPr fontId="29" type="noConversion"/>
  </si>
  <si>
    <t>GIS展示小区重选情况。</t>
    <phoneticPr fontId="29" type="noConversion"/>
  </si>
  <si>
    <t>设置小区重选次数过高的门限</t>
    <phoneticPr fontId="29" type="noConversion"/>
  </si>
  <si>
    <r>
      <t>5.3.3.6</t>
    </r>
    <r>
      <rPr>
        <b/>
        <sz val="9"/>
        <rFont val="宋体"/>
        <family val="3"/>
        <charset val="134"/>
      </rPr>
      <t>　</t>
    </r>
    <phoneticPr fontId="29" type="noConversion"/>
  </si>
  <si>
    <t>切换参数分析与优化</t>
    <phoneticPr fontId="29" type="noConversion"/>
  </si>
  <si>
    <t>可以根据设备厂家、MSC、RNC、地理区域（在GIS上通过多边形选择分析区域）、等条件约束待核查小区范围。</t>
    <phoneticPr fontId="29" type="noConversion"/>
  </si>
  <si>
    <t>支持用户设定日期和时间段。</t>
    <phoneticPr fontId="29" type="noConversion"/>
  </si>
  <si>
    <t>切换参数核查</t>
    <phoneticPr fontId="29" type="noConversion"/>
  </si>
  <si>
    <t>分业务对切换指标进行分析</t>
    <phoneticPr fontId="29" type="noConversion"/>
  </si>
  <si>
    <r>
      <t>分析原因</t>
    </r>
    <r>
      <rPr>
        <sz val="9"/>
        <color indexed="8"/>
        <rFont val="Times New Roman"/>
        <family val="1"/>
      </rPr>
      <t xml:space="preserve"> </t>
    </r>
    <phoneticPr fontId="29" type="noConversion"/>
  </si>
  <si>
    <r>
      <t>5.3.3.7</t>
    </r>
    <r>
      <rPr>
        <b/>
        <sz val="9"/>
        <rFont val="宋体"/>
        <family val="3"/>
        <charset val="134"/>
      </rPr>
      <t>　</t>
    </r>
    <phoneticPr fontId="29" type="noConversion"/>
  </si>
  <si>
    <t>重选参数分析与优化</t>
    <phoneticPr fontId="29" type="noConversion"/>
  </si>
  <si>
    <t>重选参数核查</t>
    <phoneticPr fontId="29" type="noConversion"/>
  </si>
  <si>
    <t>分业务对重选指标进行分析</t>
    <phoneticPr fontId="29" type="noConversion"/>
  </si>
  <si>
    <t>5.3.4　</t>
    <phoneticPr fontId="29" type="noConversion"/>
  </si>
  <si>
    <t>无线掉话分析与优化</t>
    <phoneticPr fontId="29" type="noConversion"/>
  </si>
  <si>
    <r>
      <t>对步骤</t>
    </r>
    <r>
      <rPr>
        <sz val="9"/>
        <color indexed="8"/>
        <rFont val="Times New Roman"/>
        <family val="1"/>
      </rPr>
      <t>1</t>
    </r>
    <r>
      <rPr>
        <sz val="9"/>
        <color indexed="8"/>
        <rFont val="宋体"/>
        <family val="3"/>
        <charset val="134"/>
      </rPr>
      <t>及步骤</t>
    </r>
    <r>
      <rPr>
        <sz val="9"/>
        <color indexed="8"/>
        <rFont val="Times New Roman"/>
        <family val="1"/>
      </rPr>
      <t>2</t>
    </r>
    <r>
      <rPr>
        <sz val="9"/>
        <color indexed="8"/>
        <rFont val="宋体"/>
        <family val="3"/>
        <charset val="134"/>
      </rPr>
      <t>选定的区域及时间范围内结合路测数据进行无线掉话分析</t>
    </r>
    <r>
      <rPr>
        <sz val="9"/>
        <color indexed="8"/>
        <rFont val="Times New Roman"/>
        <family val="1"/>
      </rPr>
      <t xml:space="preserve"> </t>
    </r>
    <phoneticPr fontId="29" type="noConversion"/>
  </si>
  <si>
    <r>
      <t>对各种原因造成的高掉话小区在</t>
    </r>
    <r>
      <rPr>
        <sz val="9"/>
        <color indexed="8"/>
        <rFont val="Times New Roman"/>
        <family val="1"/>
      </rPr>
      <t>GIS</t>
    </r>
    <r>
      <rPr>
        <sz val="9"/>
        <color indexed="8"/>
        <rFont val="宋体"/>
        <family val="3"/>
        <charset val="134"/>
      </rPr>
      <t>上呈现</t>
    </r>
    <phoneticPr fontId="29" type="noConversion"/>
  </si>
  <si>
    <t>针对高掉话小区设置干扰、切换、覆盖等相关判断门限</t>
    <phoneticPr fontId="29" type="noConversion"/>
  </si>
  <si>
    <t>查询经验库</t>
    <phoneticPr fontId="29" type="noConversion"/>
  </si>
  <si>
    <t>分析报告和优化建议。</t>
    <phoneticPr fontId="29" type="noConversion"/>
  </si>
  <si>
    <t>GIS上统计掉话掉话地点和次数</t>
    <phoneticPr fontId="29" type="noConversion"/>
  </si>
  <si>
    <t>5.3.5　</t>
    <phoneticPr fontId="29" type="noConversion"/>
  </si>
  <si>
    <t>数据业务分析与优化</t>
    <phoneticPr fontId="29" type="noConversion"/>
  </si>
  <si>
    <r>
      <t>5.3.5.1</t>
    </r>
    <r>
      <rPr>
        <b/>
        <sz val="9"/>
        <rFont val="宋体"/>
        <family val="3"/>
        <charset val="134"/>
      </rPr>
      <t>　</t>
    </r>
    <phoneticPr fontId="29" type="noConversion"/>
  </si>
  <si>
    <t>用户可以自定义评估的时间段。</t>
    <phoneticPr fontId="29" type="noConversion"/>
  </si>
  <si>
    <t>模板无法呈现MR指标</t>
  </si>
  <si>
    <r>
      <t>对步骤</t>
    </r>
    <r>
      <rPr>
        <sz val="9"/>
        <color indexed="8"/>
        <rFont val="Times New Roman"/>
        <family val="1"/>
      </rPr>
      <t>1</t>
    </r>
    <r>
      <rPr>
        <sz val="9"/>
        <color indexed="8"/>
        <rFont val="宋体"/>
        <family val="3"/>
        <charset val="134"/>
      </rPr>
      <t>及步骤</t>
    </r>
    <r>
      <rPr>
        <sz val="9"/>
        <color indexed="8"/>
        <rFont val="Times New Roman"/>
        <family val="1"/>
      </rPr>
      <t>2</t>
    </r>
    <r>
      <rPr>
        <sz val="9"/>
        <color indexed="8"/>
        <rFont val="宋体"/>
        <family val="3"/>
        <charset val="134"/>
      </rPr>
      <t>选定的区域及时间范围内小区进行接入分析</t>
    </r>
    <phoneticPr fontId="29" type="noConversion"/>
  </si>
  <si>
    <t>图表显示</t>
    <phoneticPr fontId="29" type="noConversion"/>
  </si>
  <si>
    <t>流程分析报告分析过程正常，报告有错误</t>
  </si>
  <si>
    <t>更新经验库</t>
  </si>
  <si>
    <t>核查优化建议</t>
    <phoneticPr fontId="29" type="noConversion"/>
  </si>
  <si>
    <t>GIS呈现</t>
    <phoneticPr fontId="29" type="noConversion"/>
  </si>
  <si>
    <t>无法在GIS地图呈现，在评估报告总能够呈现</t>
  </si>
  <si>
    <r>
      <t>5.3.5.2</t>
    </r>
    <r>
      <rPr>
        <b/>
        <sz val="9"/>
        <rFont val="宋体"/>
        <family val="3"/>
        <charset val="134"/>
      </rPr>
      <t>　</t>
    </r>
    <phoneticPr fontId="29" type="noConversion"/>
  </si>
  <si>
    <t>掉线分析与优化</t>
    <phoneticPr fontId="29" type="noConversion"/>
  </si>
  <si>
    <r>
      <t>对步骤</t>
    </r>
    <r>
      <rPr>
        <sz val="9"/>
        <color indexed="8"/>
        <rFont val="Times New Roman"/>
        <family val="1"/>
      </rPr>
      <t>1</t>
    </r>
    <r>
      <rPr>
        <sz val="9"/>
        <color indexed="8"/>
        <rFont val="宋体"/>
        <family val="3"/>
        <charset val="134"/>
      </rPr>
      <t>及步骤</t>
    </r>
    <r>
      <rPr>
        <sz val="9"/>
        <color indexed="8"/>
        <rFont val="Times New Roman"/>
        <family val="1"/>
      </rPr>
      <t>2</t>
    </r>
    <r>
      <rPr>
        <sz val="9"/>
        <color indexed="8"/>
        <rFont val="宋体"/>
        <family val="3"/>
        <charset val="134"/>
      </rPr>
      <t>选定的区域及时间范围内结合路测数据进行掉线分析</t>
    </r>
    <r>
      <rPr>
        <sz val="9"/>
        <color indexed="8"/>
        <rFont val="Times New Roman"/>
        <family val="1"/>
      </rPr>
      <t xml:space="preserve"> </t>
    </r>
    <phoneticPr fontId="29" type="noConversion"/>
  </si>
  <si>
    <t>针对高掉线小区设置干扰、切换、覆盖等相关判断门限</t>
    <phoneticPr fontId="29" type="noConversion"/>
  </si>
  <si>
    <t>优化报告中原因没有</t>
  </si>
  <si>
    <t>GIS展示掉线分析情况。</t>
    <phoneticPr fontId="29" type="noConversion"/>
  </si>
  <si>
    <t>GIS地图没法呈现，而且优化报告中原因没有</t>
  </si>
  <si>
    <r>
      <t>5.3.5.3</t>
    </r>
    <r>
      <rPr>
        <b/>
        <sz val="9"/>
        <rFont val="宋体"/>
        <family val="3"/>
        <charset val="134"/>
      </rPr>
      <t>　</t>
    </r>
    <phoneticPr fontId="29" type="noConversion"/>
  </si>
  <si>
    <t>吞吐率分析与优化</t>
    <phoneticPr fontId="29" type="noConversion"/>
  </si>
  <si>
    <t>模板无法呈现MR指标。如上个功能</t>
  </si>
  <si>
    <r>
      <t>对步骤</t>
    </r>
    <r>
      <rPr>
        <sz val="9"/>
        <color indexed="8"/>
        <rFont val="Times New Roman"/>
        <family val="1"/>
      </rPr>
      <t>1</t>
    </r>
    <r>
      <rPr>
        <sz val="9"/>
        <color indexed="8"/>
        <rFont val="宋体"/>
        <family val="3"/>
        <charset val="134"/>
      </rPr>
      <t>及步骤</t>
    </r>
    <r>
      <rPr>
        <sz val="9"/>
        <color indexed="8"/>
        <rFont val="Times New Roman"/>
        <family val="1"/>
      </rPr>
      <t>2</t>
    </r>
    <r>
      <rPr>
        <sz val="9"/>
        <color indexed="8"/>
        <rFont val="宋体"/>
        <family val="3"/>
        <charset val="134"/>
      </rPr>
      <t>选定的区域及时间范围内小区进行</t>
    </r>
    <r>
      <rPr>
        <sz val="9"/>
        <color indexed="8"/>
        <rFont val="Times New Roman"/>
        <family val="1"/>
      </rPr>
      <t>R99/HSPA</t>
    </r>
    <r>
      <rPr>
        <sz val="9"/>
        <color indexed="8"/>
        <rFont val="宋体"/>
        <family val="3"/>
        <charset val="134"/>
      </rPr>
      <t>吞吐率分析</t>
    </r>
    <phoneticPr fontId="29" type="noConversion"/>
  </si>
  <si>
    <t>设定指标门限</t>
    <phoneticPr fontId="29" type="noConversion"/>
  </si>
  <si>
    <t>GIS展示吞吐率分析情况。</t>
    <phoneticPr fontId="29" type="noConversion"/>
  </si>
  <si>
    <r>
      <t>5.3.5.4</t>
    </r>
    <r>
      <rPr>
        <b/>
        <sz val="9"/>
        <rFont val="宋体"/>
        <family val="3"/>
        <charset val="134"/>
      </rPr>
      <t>　</t>
    </r>
    <phoneticPr fontId="29" type="noConversion"/>
  </si>
  <si>
    <t>PS速率控制参数分析与优化</t>
    <phoneticPr fontId="29" type="noConversion"/>
  </si>
  <si>
    <t>核查参数</t>
    <phoneticPr fontId="29" type="noConversion"/>
  </si>
  <si>
    <r>
      <t>对步骤</t>
    </r>
    <r>
      <rPr>
        <sz val="9"/>
        <color indexed="8"/>
        <rFont val="Times New Roman"/>
        <family val="1"/>
      </rPr>
      <t>1</t>
    </r>
    <r>
      <rPr>
        <sz val="9"/>
        <color indexed="8"/>
        <rFont val="宋体"/>
        <family val="3"/>
        <charset val="134"/>
      </rPr>
      <t>及步骤</t>
    </r>
    <r>
      <rPr>
        <sz val="9"/>
        <color indexed="8"/>
        <rFont val="Times New Roman"/>
        <family val="1"/>
      </rPr>
      <t>2</t>
    </r>
    <r>
      <rPr>
        <sz val="9"/>
        <color indexed="8"/>
        <rFont val="宋体"/>
        <family val="3"/>
        <charset val="134"/>
      </rPr>
      <t>选定的区域及时间范围内小区进行分析</t>
    </r>
    <phoneticPr fontId="29" type="noConversion"/>
  </si>
  <si>
    <t>综合分析。</t>
    <phoneticPr fontId="29" type="noConversion"/>
  </si>
  <si>
    <t>无法选择分析小区</t>
  </si>
  <si>
    <r>
      <t>GIS展示</t>
    </r>
    <r>
      <rPr>
        <sz val="9"/>
        <color indexed="8"/>
        <rFont val="Times New Roman"/>
        <family val="1"/>
      </rPr>
      <t>PS</t>
    </r>
    <r>
      <rPr>
        <sz val="9"/>
        <color indexed="8"/>
        <rFont val="宋体"/>
        <family val="3"/>
        <charset val="134"/>
      </rPr>
      <t>速率控制参数分析情况。</t>
    </r>
    <phoneticPr fontId="29" type="noConversion"/>
  </si>
  <si>
    <t>无法在GIS呈现结果</t>
  </si>
  <si>
    <r>
      <t>5.3.5.5</t>
    </r>
    <r>
      <rPr>
        <b/>
        <sz val="9"/>
        <rFont val="宋体"/>
        <family val="3"/>
        <charset val="134"/>
      </rPr>
      <t>　</t>
    </r>
    <phoneticPr fontId="29" type="noConversion"/>
  </si>
  <si>
    <t>HSPA资源配置与管理参数分析与优化</t>
    <phoneticPr fontId="29" type="noConversion"/>
  </si>
  <si>
    <t>对HSPA资源配置和管理参数进行核查</t>
    <phoneticPr fontId="29" type="noConversion"/>
  </si>
  <si>
    <r>
      <t>对步骤</t>
    </r>
    <r>
      <rPr>
        <sz val="9"/>
        <color indexed="8"/>
        <rFont val="Times New Roman"/>
        <family val="1"/>
      </rPr>
      <t>1</t>
    </r>
    <r>
      <rPr>
        <sz val="9"/>
        <color indexed="8"/>
        <rFont val="宋体"/>
        <family val="3"/>
        <charset val="134"/>
      </rPr>
      <t>及步骤</t>
    </r>
    <r>
      <rPr>
        <sz val="9"/>
        <color indexed="8"/>
        <rFont val="Times New Roman"/>
        <family val="1"/>
      </rPr>
      <t>2</t>
    </r>
    <r>
      <rPr>
        <sz val="9"/>
        <color indexed="8"/>
        <rFont val="宋体"/>
        <family val="3"/>
        <charset val="134"/>
      </rPr>
      <t>选定的区域及时间范围内的小区进行分析</t>
    </r>
    <phoneticPr fontId="29" type="noConversion"/>
  </si>
  <si>
    <r>
      <t>GIS展示</t>
    </r>
    <r>
      <rPr>
        <sz val="9"/>
        <color indexed="8"/>
        <rFont val="Times New Roman"/>
        <family val="1"/>
      </rPr>
      <t>HSPA</t>
    </r>
    <r>
      <rPr>
        <sz val="9"/>
        <color indexed="8"/>
        <rFont val="宋体"/>
        <family val="3"/>
        <charset val="134"/>
      </rPr>
      <t>资源配置与管理参数分析情况。</t>
    </r>
    <phoneticPr fontId="29" type="noConversion"/>
  </si>
  <si>
    <r>
      <t>5.3.5.6</t>
    </r>
    <r>
      <rPr>
        <b/>
        <sz val="9"/>
        <rFont val="宋体"/>
        <family val="3"/>
        <charset val="134"/>
      </rPr>
      <t>　</t>
    </r>
    <phoneticPr fontId="29" type="noConversion"/>
  </si>
  <si>
    <t>快速调度算法参数分析与优化</t>
    <phoneticPr fontId="29" type="noConversion"/>
  </si>
  <si>
    <t>核查快速调度算法参数</t>
    <phoneticPr fontId="29" type="noConversion"/>
  </si>
  <si>
    <t>GIS展示快速调度算法参数分析情况。</t>
    <phoneticPr fontId="29" type="noConversion"/>
  </si>
  <si>
    <t>数据管理</t>
    <phoneticPr fontId="29" type="noConversion"/>
  </si>
  <si>
    <t>5.4.1　</t>
  </si>
  <si>
    <t>基础数据管理</t>
    <phoneticPr fontId="29" type="noConversion"/>
  </si>
  <si>
    <t>5.4.1.1　</t>
  </si>
  <si>
    <t>网元基础数据管理</t>
    <phoneticPr fontId="29" type="noConversion"/>
  </si>
  <si>
    <t>查看网元配置信息是否自动维护</t>
    <phoneticPr fontId="29" type="noConversion"/>
  </si>
  <si>
    <t>1.RNC级添加基础数据报错
2.NODEB级添加基础数据报错
3.CELL级添加基础数据报错
4.NodeB级查询，点击修改报错</t>
  </si>
  <si>
    <t>基础数据分类操作</t>
    <phoneticPr fontId="29" type="noConversion"/>
  </si>
  <si>
    <t>只测试了cell，nodeB，rnc的查询操作,查询nodeB级别时，选中一个rnc查询无问题，选择单个基站时，查询报错：ora-00940，ne_cell_id标识符无效</t>
  </si>
  <si>
    <t>批量导入基础数据</t>
    <phoneticPr fontId="29" type="noConversion"/>
  </si>
  <si>
    <t>导入数据出现错误时的处理方法</t>
    <phoneticPr fontId="29" type="noConversion"/>
  </si>
  <si>
    <t>查询基础数据。</t>
    <phoneticPr fontId="29" type="noConversion"/>
  </si>
  <si>
    <t>选定网元，修改基础数据</t>
    <phoneticPr fontId="29" type="noConversion"/>
  </si>
  <si>
    <t>选定网元，导出基础数据</t>
    <phoneticPr fontId="29" type="noConversion"/>
  </si>
  <si>
    <t>对基站数据单条及批量上传，下载，修改等操作</t>
    <phoneticPr fontId="29" type="noConversion"/>
  </si>
  <si>
    <t>选取一个基站基站点修改时报错：修改数据出错，列cell_name不属于表，导出数据时，查询报错：ora-00940，ne_cell_id标识符无效，数据导入按钮无法点</t>
  </si>
  <si>
    <t>其他数据源的导入</t>
    <phoneticPr fontId="29" type="noConversion"/>
  </si>
  <si>
    <t>未看到此功能</t>
  </si>
  <si>
    <t>支持导入，导入文件格式为Excel</t>
  </si>
  <si>
    <t>5.4.1.2</t>
  </si>
  <si>
    <t>基础数据修改变化记录</t>
    <phoneticPr fontId="29" type="noConversion"/>
  </si>
  <si>
    <t>对基础数据进行修改操作</t>
    <phoneticPr fontId="29" type="noConversion"/>
  </si>
  <si>
    <t>对变化记录进行查询，浏览，导出操作</t>
    <phoneticPr fontId="29" type="noConversion"/>
  </si>
  <si>
    <t>5.4.1.3</t>
  </si>
  <si>
    <t>基础数据变化分析</t>
    <phoneticPr fontId="29" type="noConversion"/>
  </si>
  <si>
    <r>
      <t>从网元树选择相应网元，并任意选择</t>
    </r>
    <r>
      <rPr>
        <sz val="9"/>
        <rFont val="Times New Roman"/>
        <family val="1"/>
      </rPr>
      <t>A</t>
    </r>
    <r>
      <rPr>
        <sz val="9"/>
        <rFont val="宋体"/>
        <family val="3"/>
        <charset val="134"/>
      </rPr>
      <t>、</t>
    </r>
    <r>
      <rPr>
        <sz val="9"/>
        <rFont val="Times New Roman"/>
        <family val="1"/>
      </rPr>
      <t>B</t>
    </r>
    <r>
      <rPr>
        <sz val="9"/>
        <rFont val="宋体"/>
        <family val="3"/>
        <charset val="134"/>
      </rPr>
      <t>两个日期</t>
    </r>
    <phoneticPr fontId="29" type="noConversion"/>
  </si>
  <si>
    <t>设置分析的对比日期无基础数据，或分析日期无基础数据，进行数据变化分析。</t>
    <phoneticPr fontId="29" type="noConversion"/>
  </si>
  <si>
    <t>显示两个日期间的详细变化</t>
    <phoneticPr fontId="29" type="noConversion"/>
  </si>
  <si>
    <t>5.4.2</t>
  </si>
  <si>
    <t>性能数据管理</t>
    <phoneticPr fontId="29" type="noConversion"/>
  </si>
  <si>
    <t>5.4.2.1</t>
  </si>
  <si>
    <t>性能数据解析存储</t>
    <phoneticPr fontId="29" type="noConversion"/>
  </si>
  <si>
    <t>对各个厂家话务数据入库操作</t>
    <phoneticPr fontId="29" type="noConversion"/>
  </si>
  <si>
    <t>1.备份及恢复增加任务网元重复
2.性能数据解析存储名称与TAB页名称不一致</t>
  </si>
  <si>
    <r>
      <t>选择全网、</t>
    </r>
    <r>
      <rPr>
        <sz val="9"/>
        <rFont val="Times New Roman"/>
        <family val="1"/>
      </rPr>
      <t>MSC</t>
    </r>
    <r>
      <rPr>
        <sz val="9"/>
        <rFont val="宋体"/>
        <family val="3"/>
        <charset val="134"/>
      </rPr>
      <t>、</t>
    </r>
    <r>
      <rPr>
        <sz val="9"/>
        <rFont val="Times New Roman"/>
        <family val="1"/>
      </rPr>
      <t>RNC</t>
    </r>
    <r>
      <rPr>
        <sz val="9"/>
        <rFont val="宋体"/>
        <family val="3"/>
        <charset val="134"/>
      </rPr>
      <t>、基站、小区、载波级别进行性能数据统计</t>
    </r>
    <phoneticPr fontId="29" type="noConversion"/>
  </si>
  <si>
    <t>选择不同厂家网元进行公共指标查询</t>
    <phoneticPr fontId="29" type="noConversion"/>
  </si>
  <si>
    <t>选择不同厂家网元进行各厂家特有指标查询</t>
    <phoneticPr fontId="29" type="noConversion"/>
  </si>
  <si>
    <t>重要性能数据的备份操作</t>
    <phoneticPr fontId="29" type="noConversion"/>
  </si>
  <si>
    <t>可以通过excel导出，但是没看到备份的按钮</t>
  </si>
  <si>
    <t>备份数据恢复</t>
    <phoneticPr fontId="29" type="noConversion"/>
  </si>
  <si>
    <t>5.4.2.2</t>
  </si>
  <si>
    <t>模板查询</t>
    <phoneticPr fontId="29" type="noConversion"/>
  </si>
  <si>
    <r>
      <t>分别按照网元树筛选如全网、区域、指定</t>
    </r>
    <r>
      <rPr>
        <sz val="9"/>
        <rFont val="Times New Roman"/>
        <family val="1"/>
      </rPr>
      <t>MSC</t>
    </r>
    <r>
      <rPr>
        <sz val="9"/>
        <rFont val="宋体"/>
        <family val="3"/>
        <charset val="134"/>
      </rPr>
      <t>、</t>
    </r>
    <r>
      <rPr>
        <sz val="9"/>
        <rFont val="Times New Roman"/>
        <family val="1"/>
      </rPr>
      <t>RNC</t>
    </r>
    <r>
      <rPr>
        <sz val="9"/>
        <rFont val="宋体"/>
        <family val="3"/>
        <charset val="134"/>
      </rPr>
      <t>、扇区等，应支持按照城市、厂商、地理区域等进行网元筛选，也支持按照网元归属关系的树形结构进行筛选。</t>
    </r>
    <phoneticPr fontId="29" type="noConversion"/>
  </si>
  <si>
    <t>1.板查询CELL级匹配查找历史曲线图
  按重要日期查询报错</t>
  </si>
  <si>
    <t>用户可指定查询日期和时间，可以是连续的，也可以是离散的</t>
    <phoneticPr fontId="29" type="noConversion"/>
  </si>
  <si>
    <t>按主题设定模板</t>
    <phoneticPr fontId="29" type="noConversion"/>
  </si>
  <si>
    <t>按使用范围设定模板</t>
    <phoneticPr fontId="29" type="noConversion"/>
  </si>
  <si>
    <t>指标条件的设定</t>
    <phoneticPr fontId="29" type="noConversion"/>
  </si>
  <si>
    <t>设定条件后，模板无法保存</t>
  </si>
  <si>
    <t>操作失误，请切换TAB页至设置显示列，先保存模板再设置
过滤条件</t>
  </si>
  <si>
    <t>呈现结果的设定</t>
    <phoneticPr fontId="29" type="noConversion"/>
  </si>
  <si>
    <t>级别为：3g切换，查询报查无数据，核查数据库PERF_HO_W_H无数据</t>
  </si>
  <si>
    <t>用户选择模板和日期后，查询结果应按照预期设定的模板进行筛选，</t>
    <phoneticPr fontId="29" type="noConversion"/>
  </si>
  <si>
    <t>因为“指标条件的设定”模板无法保存，部分模板查询无法测试</t>
  </si>
  <si>
    <r>
      <t>对不同的网元筛选设定、指标条件设定和呈现结果设定进行选取，</t>
    </r>
    <r>
      <rPr>
        <sz val="9"/>
        <rFont val="Times New Roman"/>
        <family val="1"/>
      </rPr>
      <t xml:space="preserve"> </t>
    </r>
    <phoneticPr fontId="29" type="noConversion"/>
  </si>
  <si>
    <t>导出查询结果</t>
    <phoneticPr fontId="29" type="noConversion"/>
  </si>
  <si>
    <t>excel到处会弹出2次窗口，第一次无效</t>
  </si>
  <si>
    <t>5.4.3</t>
  </si>
  <si>
    <t>参数数据管理</t>
    <phoneticPr fontId="29" type="noConversion"/>
  </si>
  <si>
    <t>5.4.3.1</t>
    <phoneticPr fontId="29" type="noConversion"/>
  </si>
  <si>
    <t>参数解析和查询</t>
    <phoneticPr fontId="29" type="noConversion"/>
  </si>
  <si>
    <t>导入厂家无线参数</t>
    <phoneticPr fontId="29" type="noConversion"/>
  </si>
  <si>
    <t>自动解析无线参数</t>
    <phoneticPr fontId="29" type="noConversion"/>
  </si>
  <si>
    <t>RNC参数，小区参数无邻区参数选项。RNC查询功率控制参数和切换参数无数据</t>
  </si>
  <si>
    <t>无数据，请汇总</t>
  </si>
  <si>
    <r>
      <t>输入查询的小区名称或者</t>
    </r>
    <r>
      <rPr>
        <sz val="9"/>
        <rFont val="Times New Roman"/>
        <family val="1"/>
      </rPr>
      <t>CI</t>
    </r>
    <phoneticPr fontId="29" type="noConversion"/>
  </si>
  <si>
    <t>5.4.3.2</t>
    <phoneticPr fontId="29" type="noConversion"/>
  </si>
  <si>
    <t>参数数据统计管理</t>
    <phoneticPr fontId="29" type="noConversion"/>
  </si>
  <si>
    <t>输入厂家、区域、参数类型、具体参数查询统计</t>
    <phoneticPr fontId="29" type="noConversion"/>
  </si>
  <si>
    <t>图表形式呈现统计结果</t>
    <phoneticPr fontId="29" type="noConversion"/>
  </si>
  <si>
    <t>选择详细参数描述</t>
    <phoneticPr fontId="29" type="noConversion"/>
  </si>
  <si>
    <t>按参数值查询小区列表</t>
    <phoneticPr fontId="29" type="noConversion"/>
  </si>
  <si>
    <t>导出操作</t>
    <phoneticPr fontId="29" type="noConversion"/>
  </si>
  <si>
    <t>5.4.3.3</t>
    <phoneticPr fontId="29" type="noConversion"/>
  </si>
  <si>
    <t>参数变化分析</t>
    <phoneticPr fontId="29" type="noConversion"/>
  </si>
  <si>
    <t>系统自动记录参数变化</t>
    <phoneticPr fontId="29" type="noConversion"/>
  </si>
  <si>
    <t>报错：表和试图不存在</t>
  </si>
  <si>
    <t>校对未发现问题，请更新配置表，同时无数据请汇总</t>
  </si>
  <si>
    <r>
      <t>选定小区或者范围内小区，设置</t>
    </r>
    <r>
      <rPr>
        <sz val="9"/>
        <rFont val="Times New Roman"/>
        <family val="1"/>
      </rPr>
      <t>A</t>
    </r>
    <r>
      <rPr>
        <sz val="9"/>
        <rFont val="宋体"/>
        <family val="3"/>
        <charset val="134"/>
      </rPr>
      <t>、</t>
    </r>
    <r>
      <rPr>
        <sz val="9"/>
        <rFont val="Times New Roman"/>
        <family val="1"/>
      </rPr>
      <t>B</t>
    </r>
    <r>
      <rPr>
        <sz val="9"/>
        <rFont val="宋体"/>
        <family val="3"/>
        <charset val="134"/>
      </rPr>
      <t>两个指定日期，进行查询</t>
    </r>
    <phoneticPr fontId="29" type="noConversion"/>
  </si>
  <si>
    <t>设置分析的对比日期无参数数据，或分析日期无参数数据，进行数据变化分析。</t>
    <phoneticPr fontId="29" type="noConversion"/>
  </si>
  <si>
    <t>查询结果导出</t>
    <phoneticPr fontId="29" type="noConversion"/>
  </si>
  <si>
    <t>因无法查出数据，故无法验证导出功能</t>
  </si>
  <si>
    <t>5.4.4</t>
  </si>
  <si>
    <t>自定义综合查询</t>
    <phoneticPr fontId="29" type="noConversion"/>
  </si>
  <si>
    <t>对查询条件的设定</t>
    <phoneticPr fontId="29" type="noConversion"/>
  </si>
  <si>
    <t>模板设置选择参数时，参数数据没有包括全部参数类别</t>
  </si>
  <si>
    <t>刘波</t>
  </si>
  <si>
    <t>对输出条件的设定</t>
    <phoneticPr fontId="29" type="noConversion"/>
  </si>
  <si>
    <t>查询属性的设定</t>
    <phoneticPr fontId="29" type="noConversion"/>
  </si>
  <si>
    <t>查询模板的修改</t>
    <phoneticPr fontId="29" type="noConversion"/>
  </si>
  <si>
    <t>查询模板没有默认网元字段，导致输出结果可能没网元名称</t>
  </si>
  <si>
    <r>
      <t>选择信息源进行关联查询</t>
    </r>
    <r>
      <rPr>
        <sz val="9"/>
        <rFont val="Times New Roman"/>
        <family val="1"/>
      </rPr>
      <t>,</t>
    </r>
    <r>
      <rPr>
        <sz val="9"/>
        <rFont val="宋体"/>
        <family val="3"/>
        <charset val="134"/>
      </rPr>
      <t>也可限定查询条件进行查询</t>
    </r>
    <phoneticPr fontId="29" type="noConversion"/>
  </si>
  <si>
    <t>选择参数查询时报错</t>
  </si>
  <si>
    <t>报什么错，请具体说明</t>
  </si>
  <si>
    <t>5.4.5</t>
  </si>
  <si>
    <t>MR数据管理</t>
    <phoneticPr fontId="29" type="noConversion"/>
  </si>
  <si>
    <t>5.4.5.1</t>
  </si>
  <si>
    <t>统计数据查询</t>
    <phoneticPr fontId="29" type="noConversion"/>
  </si>
  <si>
    <r>
      <t>输入某一天、某小区、某时间点，对汇总来的一维统计数据（</t>
    </r>
    <r>
      <rPr>
        <sz val="9"/>
        <rFont val="Times New Roman"/>
        <family val="1"/>
      </rPr>
      <t>RSCP</t>
    </r>
    <r>
      <rPr>
        <sz val="9"/>
        <rFont val="宋体"/>
        <family val="3"/>
        <charset val="134"/>
      </rPr>
      <t>、</t>
    </r>
    <r>
      <rPr>
        <sz val="9"/>
        <rFont val="Times New Roman"/>
        <family val="1"/>
      </rPr>
      <t>Ec/Io</t>
    </r>
    <r>
      <rPr>
        <sz val="9"/>
        <rFont val="宋体"/>
        <family val="3"/>
        <charset val="134"/>
      </rPr>
      <t>等）进行统计数据查询</t>
    </r>
    <phoneticPr fontId="29" type="noConversion"/>
  </si>
  <si>
    <r>
      <t>输入某一天，某基站小区（按照</t>
    </r>
    <r>
      <rPr>
        <sz val="9"/>
        <rFont val="Times New Roman"/>
        <family val="1"/>
      </rPr>
      <t>CI</t>
    </r>
    <r>
      <rPr>
        <sz val="9"/>
        <rFont val="宋体"/>
        <family val="3"/>
        <charset val="134"/>
      </rPr>
      <t>匹配），某时间点，对二维数据（</t>
    </r>
    <r>
      <rPr>
        <sz val="9"/>
        <rFont val="Times New Roman"/>
        <family val="1"/>
      </rPr>
      <t>RSCP</t>
    </r>
    <r>
      <rPr>
        <sz val="9"/>
        <rFont val="宋体"/>
        <family val="3"/>
        <charset val="134"/>
      </rPr>
      <t>×</t>
    </r>
    <r>
      <rPr>
        <sz val="9"/>
        <rFont val="Times New Roman"/>
        <family val="1"/>
      </rPr>
      <t>Ec/Io</t>
    </r>
    <r>
      <rPr>
        <sz val="9"/>
        <rFont val="宋体"/>
        <family val="3"/>
        <charset val="134"/>
      </rPr>
      <t>等）进行统计数据查询</t>
    </r>
    <phoneticPr fontId="29" type="noConversion"/>
  </si>
  <si>
    <r>
      <t>第</t>
    </r>
    <r>
      <rPr>
        <sz val="9"/>
        <rFont val="Times New Roman"/>
        <family val="1"/>
      </rPr>
      <t>2</t>
    </r>
    <r>
      <rPr>
        <sz val="9"/>
        <rFont val="宋体"/>
        <family val="3"/>
        <charset val="134"/>
      </rPr>
      <t>步骤中，查询结果导出到</t>
    </r>
    <r>
      <rPr>
        <sz val="9"/>
        <rFont val="Times New Roman"/>
        <family val="1"/>
      </rPr>
      <t>Excel</t>
    </r>
    <r>
      <rPr>
        <sz val="9"/>
        <rFont val="宋体"/>
        <family val="3"/>
        <charset val="134"/>
      </rPr>
      <t>中</t>
    </r>
    <phoneticPr fontId="29" type="noConversion"/>
  </si>
  <si>
    <t>5.4.5.2</t>
  </si>
  <si>
    <t>数据统计</t>
    <phoneticPr fontId="29" type="noConversion"/>
  </si>
  <si>
    <r>
      <t>输入某时间范围、某</t>
    </r>
    <r>
      <rPr>
        <sz val="9"/>
        <rFont val="Times New Roman"/>
        <family val="1"/>
      </rPr>
      <t>RNC</t>
    </r>
    <r>
      <rPr>
        <sz val="9"/>
        <rFont val="宋体"/>
        <family val="3"/>
        <charset val="134"/>
      </rPr>
      <t>、</t>
    </r>
    <r>
      <rPr>
        <sz val="9"/>
        <rFont val="Times New Roman"/>
        <family val="1"/>
      </rPr>
      <t>NodeB</t>
    </r>
    <r>
      <rPr>
        <sz val="9"/>
        <rFont val="宋体"/>
        <family val="3"/>
        <charset val="134"/>
      </rPr>
      <t>、小区</t>
    </r>
    <r>
      <rPr>
        <sz val="9"/>
        <rFont val="Times New Roman"/>
        <family val="1"/>
      </rPr>
      <t xml:space="preserve"> </t>
    </r>
    <r>
      <rPr>
        <sz val="9"/>
        <rFont val="宋体"/>
        <family val="3"/>
        <charset val="134"/>
      </rPr>
      <t>，对目前数据入库情况进行统计</t>
    </r>
    <phoneticPr fontId="29" type="noConversion"/>
  </si>
  <si>
    <r>
      <t>对步骤</t>
    </r>
    <r>
      <rPr>
        <sz val="9"/>
        <rFont val="Times New Roman"/>
        <family val="1"/>
      </rPr>
      <t>1</t>
    </r>
    <r>
      <rPr>
        <sz val="9"/>
        <rFont val="宋体"/>
        <family val="3"/>
        <charset val="134"/>
      </rPr>
      <t>中的某统计项进行详细数据查询</t>
    </r>
    <phoneticPr fontId="29" type="noConversion"/>
  </si>
  <si>
    <t>LAC，CI，基站名称等字段为空</t>
  </si>
  <si>
    <t>5.4.5.3</t>
  </si>
  <si>
    <t>数据删除</t>
    <phoneticPr fontId="29" type="noConversion"/>
  </si>
  <si>
    <t>输入查询条件，包括入库开始时间、结束时间、成功与否，定位到某一准备删除的批次，进行删除</t>
    <phoneticPr fontId="29" type="noConversion"/>
  </si>
  <si>
    <t>对选定的待删除的数据进行删除</t>
    <phoneticPr fontId="29" type="noConversion"/>
  </si>
  <si>
    <t>5.4.6</t>
  </si>
  <si>
    <t>测试数据管理</t>
    <phoneticPr fontId="29" type="noConversion"/>
  </si>
  <si>
    <t>人工导入数据</t>
    <phoneticPr fontId="29" type="noConversion"/>
  </si>
  <si>
    <t>点击“导入”没任何反应</t>
  </si>
  <si>
    <t>如何操作，人工导入需要数据库脚本，处理中</t>
  </si>
  <si>
    <t>系统自动采集测试数据</t>
    <phoneticPr fontId="29" type="noConversion"/>
  </si>
  <si>
    <t>没法实现自动采集</t>
  </si>
  <si>
    <t>输入筛选条件对测试数据进行查询</t>
    <phoneticPr fontId="29" type="noConversion"/>
  </si>
  <si>
    <t>5.4.7</t>
  </si>
  <si>
    <t>历史数据记忆切片</t>
    <phoneticPr fontId="29" type="noConversion"/>
  </si>
  <si>
    <t>选择切片对象</t>
    <phoneticPr fontId="29" type="noConversion"/>
  </si>
  <si>
    <t>久远数据的自动切片保存</t>
    <phoneticPr fontId="29" type="noConversion"/>
  </si>
  <si>
    <t>节假日数据自动存储</t>
    <phoneticPr fontId="29" type="noConversion"/>
  </si>
  <si>
    <t>用户自定义切片</t>
    <phoneticPr fontId="29" type="noConversion"/>
  </si>
  <si>
    <t>查询后结果导出</t>
    <phoneticPr fontId="29" type="noConversion"/>
  </si>
  <si>
    <t>切片操作自动监控</t>
    <phoneticPr fontId="29" type="noConversion"/>
  </si>
  <si>
    <t>5.4.8</t>
  </si>
  <si>
    <t>其他文件、资料和数据管理</t>
    <phoneticPr fontId="29" type="noConversion"/>
  </si>
  <si>
    <t>5.4.8.1</t>
  </si>
  <si>
    <t>文件数据管理</t>
    <phoneticPr fontId="29" type="noConversion"/>
  </si>
  <si>
    <t>进行文件上传、下载、删除、排序操作。</t>
    <phoneticPr fontId="29" type="noConversion"/>
  </si>
  <si>
    <t>无法排序</t>
  </si>
  <si>
    <t>曾文亮，李国雄</t>
  </si>
  <si>
    <t>该功能正在整体调整中，暂时不参与测试</t>
  </si>
  <si>
    <r>
      <t>自定义文件分类</t>
    </r>
    <r>
      <rPr>
        <sz val="9"/>
        <rFont val="Times New Roman"/>
        <family val="1"/>
      </rPr>
      <t>/</t>
    </r>
    <r>
      <rPr>
        <sz val="9"/>
        <rFont val="宋体"/>
        <family val="3"/>
        <charset val="134"/>
      </rPr>
      <t>子类</t>
    </r>
    <phoneticPr fontId="29" type="noConversion"/>
  </si>
  <si>
    <t>输入文件名、文件类型、创建人员、时间等索引信息进行查询</t>
    <phoneticPr fontId="29" type="noConversion"/>
  </si>
  <si>
    <t>只能按照文件名，文件夹，备注信息，上传时间，上传用户查询</t>
  </si>
  <si>
    <t>权限设置</t>
    <phoneticPr fontId="29" type="noConversion"/>
  </si>
  <si>
    <t>自动、人工备份</t>
    <phoneticPr fontId="29" type="noConversion"/>
  </si>
  <si>
    <t>报表管理</t>
    <phoneticPr fontId="29" type="noConversion"/>
  </si>
  <si>
    <t>5.5.1</t>
    <phoneticPr fontId="29" type="noConversion"/>
  </si>
  <si>
    <t>性能统计报表</t>
    <phoneticPr fontId="29" type="noConversion"/>
  </si>
  <si>
    <t>选择网元范围与时间（连续时间或者离散时间）</t>
    <phoneticPr fontId="29" type="noConversion"/>
  </si>
  <si>
    <t>系统没有默认配置性能报表，话务报表、小区忙时话务报表、MSC话务报表、RNC话务报表、区域话务报表、最差小区报表，建议系统默认配置</t>
  </si>
  <si>
    <t>公共研发</t>
  </si>
  <si>
    <t>公共研发处理中</t>
  </si>
  <si>
    <t>报表快速定制</t>
    <phoneticPr fontId="29" type="noConversion"/>
  </si>
  <si>
    <r>
      <t>将</t>
    </r>
    <r>
      <rPr>
        <sz val="9"/>
        <rFont val="Times New Roman"/>
        <family val="1"/>
      </rPr>
      <t>1</t>
    </r>
    <r>
      <rPr>
        <sz val="9"/>
        <rFont val="宋体"/>
        <family val="3"/>
        <charset val="134"/>
      </rPr>
      <t>或</t>
    </r>
    <r>
      <rPr>
        <sz val="9"/>
        <rFont val="Times New Roman"/>
        <family val="1"/>
      </rPr>
      <t>2</t>
    </r>
    <r>
      <rPr>
        <sz val="9"/>
        <rFont val="宋体"/>
        <family val="3"/>
        <charset val="134"/>
      </rPr>
      <t>的结果用</t>
    </r>
    <r>
      <rPr>
        <sz val="9"/>
        <rFont val="Times New Roman"/>
        <family val="1"/>
      </rPr>
      <t>excel</t>
    </r>
    <r>
      <rPr>
        <sz val="9"/>
        <rFont val="宋体"/>
        <family val="3"/>
        <charset val="134"/>
      </rPr>
      <t>格式导出</t>
    </r>
    <phoneticPr fontId="29" type="noConversion"/>
  </si>
  <si>
    <t>报表下载报错</t>
  </si>
  <si>
    <t>5.5.2</t>
    <phoneticPr fontId="29" type="noConversion"/>
  </si>
  <si>
    <t>配置参数报表</t>
    <phoneticPr fontId="29" type="noConversion"/>
  </si>
  <si>
    <t>查看报表模板</t>
    <phoneticPr fontId="29" type="noConversion"/>
  </si>
  <si>
    <r>
      <t>将</t>
    </r>
    <r>
      <rPr>
        <sz val="9"/>
        <rFont val="Times New Roman"/>
        <family val="1"/>
      </rPr>
      <t>1</t>
    </r>
    <r>
      <rPr>
        <sz val="9"/>
        <rFont val="宋体"/>
        <family val="3"/>
        <charset val="134"/>
      </rPr>
      <t>的结果用</t>
    </r>
    <r>
      <rPr>
        <sz val="9"/>
        <rFont val="Times New Roman"/>
        <family val="1"/>
      </rPr>
      <t>excel</t>
    </r>
    <r>
      <rPr>
        <sz val="9"/>
        <rFont val="宋体"/>
        <family val="3"/>
        <charset val="134"/>
      </rPr>
      <t>格式导出</t>
    </r>
    <phoneticPr fontId="29" type="noConversion"/>
  </si>
  <si>
    <t>5.5.3</t>
    <phoneticPr fontId="29" type="noConversion"/>
  </si>
  <si>
    <t>自定义报表</t>
    <phoneticPr fontId="29" type="noConversion"/>
  </si>
  <si>
    <r>
      <t>选择网元，包括小区、</t>
    </r>
    <r>
      <rPr>
        <sz val="9"/>
        <rFont val="Times New Roman"/>
        <family val="1"/>
      </rPr>
      <t>NodeB</t>
    </r>
    <r>
      <rPr>
        <sz val="9"/>
        <rFont val="宋体"/>
        <family val="3"/>
        <charset val="134"/>
      </rPr>
      <t>、</t>
    </r>
    <r>
      <rPr>
        <sz val="9"/>
        <rFont val="Times New Roman"/>
        <family val="1"/>
      </rPr>
      <t>RNC</t>
    </r>
    <r>
      <rPr>
        <sz val="9"/>
        <rFont val="宋体"/>
        <family val="3"/>
        <charset val="134"/>
      </rPr>
      <t>和全网级别</t>
    </r>
    <phoneticPr fontId="29" type="noConversion"/>
  </si>
  <si>
    <t>没法定制报表，设置显示列，设置过滤方案为空，没有字段可选择</t>
  </si>
  <si>
    <t>无参数</t>
  </si>
  <si>
    <t>查看报表</t>
    <phoneticPr fontId="29" type="noConversion"/>
  </si>
  <si>
    <r>
      <t>将</t>
    </r>
    <r>
      <rPr>
        <sz val="9"/>
        <rFont val="Times New Roman"/>
        <family val="1"/>
      </rPr>
      <t>5</t>
    </r>
    <r>
      <rPr>
        <sz val="9"/>
        <rFont val="宋体"/>
        <family val="3"/>
        <charset val="134"/>
      </rPr>
      <t>的结果导出为</t>
    </r>
    <r>
      <rPr>
        <sz val="9"/>
        <rFont val="Times New Roman"/>
        <family val="1"/>
      </rPr>
      <t>excel</t>
    </r>
    <r>
      <rPr>
        <sz val="9"/>
        <rFont val="宋体"/>
        <family val="3"/>
        <charset val="134"/>
      </rPr>
      <t>格式</t>
    </r>
    <phoneticPr fontId="29" type="noConversion"/>
  </si>
  <si>
    <t>考核管理</t>
    <phoneticPr fontId="29" type="noConversion"/>
  </si>
  <si>
    <t>5.6.1</t>
    <phoneticPr fontId="29" type="noConversion"/>
  </si>
  <si>
    <t>网络质量考核</t>
    <phoneticPr fontId="29" type="noConversion"/>
  </si>
  <si>
    <t>用户权限</t>
    <phoneticPr fontId="29" type="noConversion"/>
  </si>
  <si>
    <t>考核模板内容</t>
    <phoneticPr fontId="29" type="noConversion"/>
  </si>
  <si>
    <t>查看所有考核结果或选定部分时间内的考察结果进行查看</t>
    <phoneticPr fontId="29" type="noConversion"/>
  </si>
  <si>
    <t>选择时间段进行统计排名</t>
    <phoneticPr fontId="29" type="noConversion"/>
  </si>
  <si>
    <t>5.6.2</t>
    <phoneticPr fontId="29" type="noConversion"/>
  </si>
  <si>
    <t>参数核查考核</t>
    <phoneticPr fontId="29" type="noConversion"/>
  </si>
  <si>
    <t>1.参数考核自动考核报错</t>
  </si>
  <si>
    <t>作业计划管理</t>
    <phoneticPr fontId="29" type="noConversion"/>
  </si>
  <si>
    <t>5.7.1</t>
    <phoneticPr fontId="29" type="noConversion"/>
  </si>
  <si>
    <t>作业计划大纲管理</t>
    <phoneticPr fontId="29" type="noConversion"/>
  </si>
  <si>
    <r>
      <t>5.7.1.1</t>
    </r>
    <r>
      <rPr>
        <b/>
        <sz val="9"/>
        <rFont val="宋体"/>
        <family val="3"/>
        <charset val="134"/>
      </rPr>
      <t>　</t>
    </r>
    <phoneticPr fontId="29" type="noConversion"/>
  </si>
  <si>
    <t>大纲制定</t>
    <phoneticPr fontId="29" type="noConversion"/>
  </si>
  <si>
    <t>作业计划分类、作业计划的项目模板的定义功能。</t>
    <phoneticPr fontId="29" type="noConversion"/>
  </si>
  <si>
    <t>大纲定制报错</t>
  </si>
  <si>
    <t>作业计划内容制定</t>
    <phoneticPr fontId="29" type="noConversion"/>
  </si>
  <si>
    <t>年度计划定制报错，由于年度计划没有定制，月度计划也无法定制，年度作业计划审核中发现，系统存在公司内部测试的年度作业计划，现场未及时删除。</t>
  </si>
  <si>
    <t>需要现场根据新版本重新测试</t>
    <phoneticPr fontId="29" type="noConversion"/>
  </si>
  <si>
    <t>支持修改、删除作业内容</t>
    <phoneticPr fontId="29" type="noConversion"/>
  </si>
  <si>
    <t>年度计划定制报错，由于年度计划没有定制，月度计划也无法定制，</t>
  </si>
  <si>
    <t>作业计划大纲上报</t>
    <phoneticPr fontId="29" type="noConversion"/>
  </si>
  <si>
    <t>不支持</t>
  </si>
  <si>
    <t>作业计划大纲的编制权限</t>
    <phoneticPr fontId="29" type="noConversion"/>
  </si>
  <si>
    <r>
      <t>5.7.1.2</t>
    </r>
    <r>
      <rPr>
        <b/>
        <sz val="9"/>
        <rFont val="宋体"/>
        <family val="3"/>
        <charset val="134"/>
      </rPr>
      <t>　</t>
    </r>
    <phoneticPr fontId="29" type="noConversion"/>
  </si>
  <si>
    <t>大纲查询</t>
    <phoneticPr fontId="29" type="noConversion"/>
  </si>
  <si>
    <t>选择查询总部或省分公司的作业计划大纲，选择所查询作业计划大纲的年份。</t>
  </si>
  <si>
    <t>查询结果呈现</t>
  </si>
  <si>
    <t>查询结果导出</t>
  </si>
  <si>
    <r>
      <t>5.7.1.3</t>
    </r>
    <r>
      <rPr>
        <b/>
        <sz val="9"/>
        <rFont val="宋体"/>
        <family val="3"/>
        <charset val="134"/>
      </rPr>
      <t>　</t>
    </r>
    <phoneticPr fontId="29" type="noConversion"/>
  </si>
  <si>
    <t>规范文件管理</t>
    <phoneticPr fontId="29" type="noConversion"/>
  </si>
  <si>
    <t>规范文件的维护</t>
  </si>
  <si>
    <t>5.7.2</t>
    <phoneticPr fontId="29" type="noConversion"/>
  </si>
  <si>
    <t>年度作业计划管理</t>
    <phoneticPr fontId="29" type="noConversion"/>
  </si>
  <si>
    <r>
      <t>5.7.2.1</t>
    </r>
    <r>
      <rPr>
        <b/>
        <sz val="9"/>
        <rFont val="宋体"/>
        <family val="3"/>
        <charset val="134"/>
      </rPr>
      <t>　</t>
    </r>
    <phoneticPr fontId="29" type="noConversion"/>
  </si>
  <si>
    <t>年计划制定</t>
    <phoneticPr fontId="29" type="noConversion"/>
  </si>
  <si>
    <t>提供年度作业计划按专业的制定功能</t>
  </si>
  <si>
    <t>年度计划定制报错</t>
  </si>
  <si>
    <t>年度计划的查看、修改、删除功能</t>
  </si>
  <si>
    <t>项目维护</t>
  </si>
  <si>
    <t>支持用户对年度计划的查询</t>
  </si>
  <si>
    <t>地市年度计划的快速制定</t>
  </si>
  <si>
    <t>年度计划保存</t>
  </si>
  <si>
    <t>审核人员选择</t>
  </si>
  <si>
    <t>年度计划编制内容</t>
  </si>
  <si>
    <t>年度计划的编制权限</t>
  </si>
  <si>
    <r>
      <t>5.7.2.2</t>
    </r>
    <r>
      <rPr>
        <b/>
        <sz val="9"/>
        <rFont val="宋体"/>
        <family val="3"/>
        <charset val="134"/>
      </rPr>
      <t>　</t>
    </r>
    <phoneticPr fontId="29" type="noConversion"/>
  </si>
  <si>
    <t>年计划审核</t>
    <phoneticPr fontId="29" type="noConversion"/>
  </si>
  <si>
    <t>年度作业计划审核权限</t>
  </si>
  <si>
    <t>年度计划定制报错，无法审核年度作业计划审核中发现，系统存在公司内部测试的年度作业计划，现场未及时删除。</t>
  </si>
  <si>
    <t>年度计划审核</t>
  </si>
  <si>
    <t>年度计划查询</t>
  </si>
  <si>
    <t>查询结果展示</t>
  </si>
  <si>
    <r>
      <t>5.7.2.3</t>
    </r>
    <r>
      <rPr>
        <b/>
        <sz val="9"/>
        <rFont val="宋体"/>
        <family val="3"/>
        <charset val="134"/>
      </rPr>
      <t>　</t>
    </r>
    <phoneticPr fontId="29" type="noConversion"/>
  </si>
  <si>
    <t>年计划上报</t>
    <phoneticPr fontId="29" type="noConversion"/>
  </si>
  <si>
    <t>省分年度计划上报</t>
  </si>
  <si>
    <r>
      <t>5.7.2.4</t>
    </r>
    <r>
      <rPr>
        <b/>
        <sz val="9"/>
        <rFont val="宋体"/>
        <family val="3"/>
        <charset val="134"/>
      </rPr>
      <t>　</t>
    </r>
    <phoneticPr fontId="29" type="noConversion"/>
  </si>
  <si>
    <t>年计划变更</t>
    <phoneticPr fontId="29" type="noConversion"/>
  </si>
  <si>
    <t>省分年度计划变更</t>
  </si>
  <si>
    <r>
      <t>5.7.2.5</t>
    </r>
    <r>
      <rPr>
        <b/>
        <sz val="9"/>
        <rFont val="宋体"/>
        <family val="3"/>
        <charset val="134"/>
      </rPr>
      <t>　</t>
    </r>
    <phoneticPr fontId="29" type="noConversion"/>
  </si>
  <si>
    <t>年计划分发</t>
    <phoneticPr fontId="29" type="noConversion"/>
  </si>
  <si>
    <t>省分年度计划分发</t>
    <phoneticPr fontId="29" type="noConversion"/>
  </si>
  <si>
    <r>
      <t>5.7.2.6</t>
    </r>
    <r>
      <rPr>
        <b/>
        <sz val="9"/>
        <rFont val="宋体"/>
        <family val="3"/>
        <charset val="134"/>
      </rPr>
      <t>　</t>
    </r>
    <phoneticPr fontId="29" type="noConversion"/>
  </si>
  <si>
    <t>年计划阅知</t>
    <phoneticPr fontId="29" type="noConversion"/>
  </si>
  <si>
    <t>阅知确认</t>
    <phoneticPr fontId="29" type="noConversion"/>
  </si>
  <si>
    <r>
      <t>5.7.2.7</t>
    </r>
    <r>
      <rPr>
        <b/>
        <sz val="9"/>
        <rFont val="宋体"/>
        <family val="3"/>
        <charset val="134"/>
      </rPr>
      <t>　</t>
    </r>
    <phoneticPr fontId="29" type="noConversion"/>
  </si>
  <si>
    <t>年计划总结</t>
    <phoneticPr fontId="29" type="noConversion"/>
  </si>
  <si>
    <r>
      <t>5.7.2.8</t>
    </r>
    <r>
      <rPr>
        <b/>
        <sz val="9"/>
        <rFont val="宋体"/>
        <family val="3"/>
        <charset val="134"/>
      </rPr>
      <t>　</t>
    </r>
    <phoneticPr fontId="29" type="noConversion"/>
  </si>
  <si>
    <t>年计划查询统计</t>
    <phoneticPr fontId="29" type="noConversion"/>
  </si>
  <si>
    <t>5.7.3</t>
    <phoneticPr fontId="29" type="noConversion"/>
  </si>
  <si>
    <r>
      <t>5.7.3.1</t>
    </r>
    <r>
      <rPr>
        <b/>
        <sz val="9"/>
        <rFont val="宋体"/>
        <family val="3"/>
        <charset val="134"/>
      </rPr>
      <t>　</t>
    </r>
    <phoneticPr fontId="29" type="noConversion"/>
  </si>
  <si>
    <t>月计划制定</t>
    <phoneticPr fontId="29" type="noConversion"/>
  </si>
  <si>
    <t>月计划制定</t>
  </si>
  <si>
    <t>年度计划定制报错，月度计划无法定制，提示年度计划未定制</t>
  </si>
  <si>
    <t>月计划调整</t>
  </si>
  <si>
    <r>
      <t>5.7.3.2</t>
    </r>
    <r>
      <rPr>
        <b/>
        <sz val="9"/>
        <rFont val="宋体"/>
        <family val="3"/>
        <charset val="134"/>
      </rPr>
      <t>　</t>
    </r>
    <phoneticPr fontId="29" type="noConversion"/>
  </si>
  <si>
    <t>月计划审核</t>
    <phoneticPr fontId="29" type="noConversion"/>
  </si>
  <si>
    <r>
      <t>5.7.3.3</t>
    </r>
    <r>
      <rPr>
        <b/>
        <sz val="9"/>
        <rFont val="宋体"/>
        <family val="3"/>
        <charset val="134"/>
      </rPr>
      <t>　</t>
    </r>
    <phoneticPr fontId="29" type="noConversion"/>
  </si>
  <si>
    <t>月计划上报</t>
    <phoneticPr fontId="29" type="noConversion"/>
  </si>
  <si>
    <t>省分月度计划上报</t>
  </si>
  <si>
    <r>
      <t>5.7.3.4</t>
    </r>
    <r>
      <rPr>
        <b/>
        <sz val="9"/>
        <rFont val="宋体"/>
        <family val="3"/>
        <charset val="134"/>
      </rPr>
      <t>　</t>
    </r>
    <phoneticPr fontId="29" type="noConversion"/>
  </si>
  <si>
    <t>月计划执行</t>
    <phoneticPr fontId="29" type="noConversion"/>
  </si>
  <si>
    <t>月计划执行功能</t>
  </si>
  <si>
    <t>表单填写并查询</t>
  </si>
  <si>
    <t>省级用户查看全省各地市月度作业计划内容及执行情况</t>
  </si>
  <si>
    <t>地市级用户查看该地市的月度作业计划内容及执行情况</t>
  </si>
  <si>
    <t>月度计划功能桌面内容</t>
  </si>
  <si>
    <t>支持作业计划执行情况标注。</t>
  </si>
  <si>
    <t>支持月度作业计划查询</t>
  </si>
  <si>
    <t>查询结果导出及附件文档下载</t>
  </si>
  <si>
    <r>
      <t>5.7.3.5</t>
    </r>
    <r>
      <rPr>
        <b/>
        <sz val="9"/>
        <rFont val="宋体"/>
        <family val="3"/>
        <charset val="134"/>
      </rPr>
      <t>　</t>
    </r>
    <phoneticPr fontId="29" type="noConversion"/>
  </si>
  <si>
    <t>月计划执行上报</t>
    <phoneticPr fontId="29" type="noConversion"/>
  </si>
  <si>
    <t>省分月度计划执行上报</t>
  </si>
  <si>
    <t>部门选项中看不到总部部门列表</t>
  </si>
  <si>
    <r>
      <t>5.7.3.6</t>
    </r>
    <r>
      <rPr>
        <b/>
        <sz val="9"/>
        <rFont val="宋体"/>
        <family val="3"/>
        <charset val="134"/>
      </rPr>
      <t>　</t>
    </r>
    <phoneticPr fontId="29" type="noConversion"/>
  </si>
  <si>
    <t>作业计划执行结果考核</t>
    <phoneticPr fontId="29" type="noConversion"/>
  </si>
  <si>
    <t>作业计划执行结果考核</t>
  </si>
  <si>
    <t>作业计划考核报错</t>
  </si>
  <si>
    <t>执行考核权限</t>
  </si>
  <si>
    <t>作业计划执行结果查询统计</t>
  </si>
  <si>
    <r>
      <t>5.7.3.7</t>
    </r>
    <r>
      <rPr>
        <b/>
        <sz val="9"/>
        <rFont val="宋体"/>
        <family val="3"/>
        <charset val="134"/>
      </rPr>
      <t>　</t>
    </r>
    <phoneticPr fontId="29" type="noConversion"/>
  </si>
  <si>
    <t>月计划查询和统计</t>
    <phoneticPr fontId="29" type="noConversion"/>
  </si>
  <si>
    <t>对月度作业计划制定的查询</t>
  </si>
  <si>
    <t>有此功能，月度计划无法定制，查无数据</t>
  </si>
  <si>
    <t>对月度作业计划执行情况的查询统计</t>
  </si>
  <si>
    <t>5.7.4</t>
    <phoneticPr fontId="29" type="noConversion"/>
  </si>
  <si>
    <t>作业计划的部省间流程</t>
    <phoneticPr fontId="29" type="noConversion"/>
  </si>
  <si>
    <t>省分作业计划大纲制定</t>
  </si>
  <si>
    <t>不支持，看不到此功能</t>
  </si>
  <si>
    <t>年度作业计划上报总部</t>
  </si>
  <si>
    <t>月度作业计划上报总部</t>
  </si>
  <si>
    <t>执行计划上报总部</t>
  </si>
  <si>
    <t>省分网络优化支撑系统应可以查看考核结果</t>
  </si>
  <si>
    <t>工单通用功能</t>
    <phoneticPr fontId="29" type="noConversion"/>
  </si>
  <si>
    <t>5.8.1</t>
    <phoneticPr fontId="29" type="noConversion"/>
  </si>
  <si>
    <t>工单派发</t>
    <phoneticPr fontId="29" type="noConversion"/>
  </si>
  <si>
    <t>派发对象</t>
  </si>
  <si>
    <t>实现工单派发部门、人员的组管理。</t>
  </si>
  <si>
    <t>派发任务和处理工作的简洁性</t>
  </si>
  <si>
    <r>
      <t>系统支持对已派发的工单进行转派，</t>
    </r>
    <r>
      <rPr>
        <sz val="9"/>
        <color indexed="8"/>
        <rFont val="Times New Roman"/>
        <family val="1"/>
      </rPr>
      <t xml:space="preserve"> </t>
    </r>
  </si>
  <si>
    <t>工单的派发可以分主办和协办</t>
  </si>
  <si>
    <t>系统支持由其他专业网管系统由故障监控模块转派过来的故障工单，并在网络优化支撑系统中自动派发故障处理调度工单</t>
  </si>
  <si>
    <t>系统支持由专业网管系统向网络优化支撑系统派发工单的功能。</t>
  </si>
  <si>
    <t>5.8.2</t>
    <phoneticPr fontId="29" type="noConversion"/>
  </si>
  <si>
    <t>工单审核</t>
    <phoneticPr fontId="29" type="noConversion"/>
  </si>
  <si>
    <t>工单审核</t>
  </si>
  <si>
    <t>派发工单的人不能审核自己申请审核的工单。</t>
  </si>
  <si>
    <t>5.8.3</t>
    <phoneticPr fontId="29" type="noConversion"/>
  </si>
  <si>
    <t>工单受理</t>
    <phoneticPr fontId="29" type="noConversion"/>
  </si>
  <si>
    <t>将派发到本部门或个人的工单进行受理；</t>
  </si>
  <si>
    <t>同时对受理超时进行操作。</t>
  </si>
  <si>
    <t>在工单完成现网数据修改后，能够对基础数据库及其他人工维护的相关数据库进行同步自动更新。</t>
  </si>
  <si>
    <t>5.8.4</t>
    <phoneticPr fontId="29" type="noConversion"/>
  </si>
  <si>
    <t>阶段处理</t>
    <phoneticPr fontId="29" type="noConversion"/>
  </si>
  <si>
    <t>办理一件事务的阶段完成情况逐一记录，并不改变工单状态，支持无限阶段处理。</t>
  </si>
  <si>
    <t>5.8.5</t>
    <phoneticPr fontId="29" type="noConversion"/>
  </si>
  <si>
    <t>工单回复</t>
    <phoneticPr fontId="29" type="noConversion"/>
  </si>
  <si>
    <t>表示受理部门（人）对派发人的一种任务回执。</t>
  </si>
  <si>
    <t>5.8.6</t>
    <phoneticPr fontId="29" type="noConversion"/>
  </si>
  <si>
    <t>工单归档</t>
    <phoneticPr fontId="29" type="noConversion"/>
  </si>
  <si>
    <t>在工单处理完成后，系统提供对工单进行归档的功能，对于一单多派的情况，则需要每张工单都结束后，才能对工单统计进行归档。</t>
  </si>
  <si>
    <t>5.8.7</t>
    <phoneticPr fontId="29" type="noConversion"/>
  </si>
  <si>
    <t>流程跟踪</t>
    <phoneticPr fontId="29" type="noConversion"/>
  </si>
  <si>
    <t>可以查看每个工单的完成情况，目前到什么状态，各个环节的处理时间，相关人员等，并且可以把历史步骤呈现。已经完成的单子，还可以看出是按时完成还是过期完成。</t>
  </si>
  <si>
    <t>系统提供对工单处理流程中各个环节的提醒功能，包括通知的提醒和超时的提醒。</t>
    <phoneticPr fontId="29" type="noConversion"/>
  </si>
  <si>
    <t>对于正在进行中的工单处理，申报人员认为时间过长的，可以进行手工催办，系统以短信的方式通知受理人。</t>
  </si>
  <si>
    <r>
      <t>通过设定相应条件，启动系统自动催办功能，</t>
    </r>
    <r>
      <rPr>
        <sz val="9"/>
        <color indexed="8"/>
        <rFont val="Times New Roman"/>
        <family val="1"/>
      </rPr>
      <t xml:space="preserve"> </t>
    </r>
    <phoneticPr fontId="29" type="noConversion"/>
  </si>
  <si>
    <t>5.8.8</t>
    <phoneticPr fontId="29" type="noConversion"/>
  </si>
  <si>
    <t>工单状态查询</t>
    <phoneticPr fontId="29" type="noConversion"/>
  </si>
  <si>
    <t>根据工单号或时间段查询用户处理过的工单的当前状态，对处于催办状态的工单进行催办。</t>
  </si>
  <si>
    <t>在工单处理过程中，工单的状态信息大致可以分成如下三大类：待提交、处理中、已完成。</t>
  </si>
  <si>
    <t>5.8.9</t>
    <phoneticPr fontId="29" type="noConversion"/>
  </si>
  <si>
    <t>颜色表示</t>
    <phoneticPr fontId="29" type="noConversion"/>
  </si>
  <si>
    <t>根据工单的处理紧急程度进行分类，并通过不同颜色区分显示；</t>
  </si>
  <si>
    <t>对于超时工单，需要用红色进行标识。</t>
  </si>
  <si>
    <t>5.8.10</t>
    <phoneticPr fontId="29" type="noConversion"/>
  </si>
  <si>
    <t>工单附件</t>
    <phoneticPr fontId="29" type="noConversion"/>
  </si>
  <si>
    <t>系统支持在工单派发、处理等阶段添加附件的功能，并对工单附件的容量没有限制要求。</t>
  </si>
  <si>
    <t>5.8.11</t>
    <phoneticPr fontId="29" type="noConversion"/>
  </si>
  <si>
    <t>自定义流转</t>
    <phoneticPr fontId="29" type="noConversion"/>
  </si>
  <si>
    <t>允许用户针对派发的工单在工单流转过程中自行定义流转的对象（部门或人员），以支持无固定流程的工单流转的实现。</t>
  </si>
  <si>
    <t>5.8.12</t>
    <phoneticPr fontId="29" type="noConversion"/>
  </si>
  <si>
    <t>工单的查询统计</t>
    <phoneticPr fontId="29" type="noConversion"/>
  </si>
  <si>
    <r>
      <t>系统应提供综合统计功能，</t>
    </r>
    <r>
      <rPr>
        <sz val="9"/>
        <color indexed="8"/>
        <rFont val="Times New Roman"/>
        <family val="1"/>
      </rPr>
      <t xml:space="preserve"> </t>
    </r>
  </si>
  <si>
    <r>
      <t>系统支持模糊查询</t>
    </r>
    <r>
      <rPr>
        <sz val="9"/>
        <color indexed="8"/>
        <rFont val="Times New Roman"/>
        <family val="1"/>
      </rPr>
      <t xml:space="preserve"> </t>
    </r>
  </si>
  <si>
    <t>工单查询：提供按照工单类型、派单时间、主题、派单人、派单部门、工单状态、超时情况等多种条件组合灵活查询和模糊查询，根据不同选择条件呈现不同的结果列表。</t>
  </si>
  <si>
    <t>工单统计</t>
  </si>
  <si>
    <t>网络优化流程管理</t>
    <phoneticPr fontId="29" type="noConversion"/>
  </si>
  <si>
    <t>5.9.1　</t>
    <phoneticPr fontId="29" type="noConversion"/>
  </si>
  <si>
    <t>网络优化工作流程</t>
    <phoneticPr fontId="29" type="noConversion"/>
  </si>
  <si>
    <t>5.9.1.1</t>
    <phoneticPr fontId="29" type="noConversion"/>
  </si>
  <si>
    <t>网络优化工作工单发起</t>
    <phoneticPr fontId="29" type="noConversion"/>
  </si>
  <si>
    <t>网优相关人员填写网络优化申请单。</t>
  </si>
  <si>
    <t>5.9.1.2</t>
    <phoneticPr fontId="29" type="noConversion"/>
  </si>
  <si>
    <t>网络优化工作流程审核</t>
    <phoneticPr fontId="29" type="noConversion"/>
  </si>
  <si>
    <t>各级领导可以根据工程师提供的网络优化工作内容进行审批，可以审核通过或驳回，需要注明驳回理由。</t>
  </si>
  <si>
    <t>5.9.1.3</t>
    <phoneticPr fontId="29" type="noConversion"/>
  </si>
  <si>
    <t>网络优化工作工单执行</t>
    <phoneticPr fontId="29" type="noConversion"/>
  </si>
  <si>
    <t>网优相关人员填写网络优化工单。</t>
  </si>
  <si>
    <t>由相关技术人员执行工单要求的内容，每个人只能填写和修改自己的处理结果。执行人根据实际需要，决定是否调用天线调整调度单或参数修改流程（如有调用则可在本工单中通过链接的形式看到被调用的流程情况）。</t>
  </si>
  <si>
    <t>5.9.1.4</t>
    <phoneticPr fontId="29" type="noConversion"/>
  </si>
  <si>
    <t>网络优化工作工单评估</t>
    <phoneticPr fontId="29" type="noConversion"/>
  </si>
  <si>
    <t>网优工作执行完成后，由拟稿人填写执行效果评估，并确认执行完毕。</t>
  </si>
  <si>
    <t>5.9.2　</t>
    <phoneticPr fontId="29" type="noConversion"/>
  </si>
  <si>
    <t>参数修改流程</t>
    <phoneticPr fontId="29" type="noConversion"/>
  </si>
  <si>
    <t>5.9.2.1</t>
    <phoneticPr fontId="29" type="noConversion"/>
  </si>
  <si>
    <t>参数优化工单发起</t>
    <phoneticPr fontId="29" type="noConversion"/>
  </si>
  <si>
    <t>网优相关人员填写参数优化工单。</t>
  </si>
  <si>
    <t>保留参数修改的历史记录，且可通过查询界面查询到这些历史记录。</t>
  </si>
  <si>
    <t>5.9.2.2</t>
    <phoneticPr fontId="29" type="noConversion"/>
  </si>
  <si>
    <t>参数优化工单审核</t>
    <phoneticPr fontId="29" type="noConversion"/>
  </si>
  <si>
    <t>各级领导可以根据工程师提供的参数优化工作内容进行审批，可以审核通过或驳回，需要注明驳回理由。</t>
  </si>
  <si>
    <t>5.9.2.3</t>
    <phoneticPr fontId="29" type="noConversion"/>
  </si>
  <si>
    <t>参数优化工单执行</t>
    <phoneticPr fontId="29" type="noConversion"/>
  </si>
  <si>
    <t>5.9.2.4</t>
    <phoneticPr fontId="29" type="noConversion"/>
  </si>
  <si>
    <t>参数优化工单评估</t>
    <phoneticPr fontId="29" type="noConversion"/>
  </si>
  <si>
    <t>5.9.3　</t>
    <phoneticPr fontId="29" type="noConversion"/>
  </si>
  <si>
    <t>天馈调整流程</t>
    <phoneticPr fontId="29" type="noConversion"/>
  </si>
  <si>
    <t>5.9.3.1</t>
    <phoneticPr fontId="29" type="noConversion"/>
  </si>
  <si>
    <t>天馈调整工单发起</t>
    <phoneticPr fontId="29" type="noConversion"/>
  </si>
  <si>
    <t>网优相关人员填写天馈调整优化工单。</t>
  </si>
  <si>
    <t>保留天线调整的历史记录，且可通过查询界面查询到这些历史记录。</t>
  </si>
  <si>
    <t>5.9.3.2</t>
    <phoneticPr fontId="29" type="noConversion"/>
  </si>
  <si>
    <t>天馈调整优化工单审核</t>
    <phoneticPr fontId="29" type="noConversion"/>
  </si>
  <si>
    <t>各级领导可以根据工程师提供的天馈调整优化工作内容进行审批，可以审核通过或驳回，需要注明驳回理由。</t>
  </si>
  <si>
    <t>5.9.3.3</t>
    <phoneticPr fontId="29" type="noConversion"/>
  </si>
  <si>
    <t>天馈调整优化工单执行</t>
    <phoneticPr fontId="29" type="noConversion"/>
  </si>
  <si>
    <t>保留天线调整的历史记录，且可通过查询界面查询到这些历史记录。</t>
    <phoneticPr fontId="29" type="noConversion"/>
  </si>
  <si>
    <t>5.9.3.4</t>
    <phoneticPr fontId="29" type="noConversion"/>
  </si>
  <si>
    <t>天馈调整优化工单评估</t>
    <phoneticPr fontId="29" type="noConversion"/>
  </si>
  <si>
    <t>5.9.4　</t>
    <phoneticPr fontId="29" type="noConversion"/>
  </si>
  <si>
    <t>网优任务调度流程</t>
    <phoneticPr fontId="29" type="noConversion"/>
  </si>
  <si>
    <t>5.9.4.1</t>
    <phoneticPr fontId="29" type="noConversion"/>
  </si>
  <si>
    <t>任务调度工单发起</t>
    <phoneticPr fontId="29" type="noConversion"/>
  </si>
  <si>
    <t>网优相关人员填写工单。</t>
  </si>
  <si>
    <t>5.9.4.2</t>
    <phoneticPr fontId="29" type="noConversion"/>
  </si>
  <si>
    <t>网络优化任务调度工单审核</t>
    <phoneticPr fontId="29" type="noConversion"/>
  </si>
  <si>
    <t>各级领导可以根据工程师提供的优化任务工作内容进行审批，可以审核通过或驳回，需要注明驳回理由。</t>
    <phoneticPr fontId="29" type="noConversion"/>
  </si>
  <si>
    <t>5.9.4.3</t>
    <phoneticPr fontId="29" type="noConversion"/>
  </si>
  <si>
    <t>网络优化任务工单执行</t>
    <phoneticPr fontId="29" type="noConversion"/>
  </si>
  <si>
    <t>网优相关人员填写网络优化任务工单。</t>
    <phoneticPr fontId="29" type="noConversion"/>
  </si>
  <si>
    <t>5.9.4.4</t>
    <phoneticPr fontId="29" type="noConversion"/>
  </si>
  <si>
    <t>网络优化工单评估</t>
    <phoneticPr fontId="29" type="noConversion"/>
  </si>
  <si>
    <t>网优任务执行完成后，由拟稿人填写执行效果评估，并确认执行完毕。</t>
  </si>
  <si>
    <t>系统管理</t>
    <phoneticPr fontId="29" type="noConversion"/>
  </si>
  <si>
    <t>5.10.1</t>
    <phoneticPr fontId="29" type="noConversion"/>
  </si>
  <si>
    <t>安全管理</t>
    <phoneticPr fontId="29" type="noConversion"/>
  </si>
  <si>
    <t>5.10.1.1</t>
    <phoneticPr fontId="29" type="noConversion"/>
  </si>
  <si>
    <t>用户管理</t>
    <phoneticPr fontId="29" type="noConversion"/>
  </si>
  <si>
    <t>用户分类</t>
    <phoneticPr fontId="29" type="noConversion"/>
  </si>
  <si>
    <t>增加用户操作</t>
    <phoneticPr fontId="29" type="noConversion"/>
  </si>
  <si>
    <t>没有职务</t>
  </si>
  <si>
    <t>删除用户操作</t>
    <phoneticPr fontId="29" type="noConversion"/>
  </si>
  <si>
    <t>查询用户属性操作</t>
    <phoneticPr fontId="29" type="noConversion"/>
  </si>
  <si>
    <t>修改用户属性操作</t>
    <phoneticPr fontId="29" type="noConversion"/>
  </si>
  <si>
    <t>用户管理权限</t>
    <phoneticPr fontId="29" type="noConversion"/>
  </si>
  <si>
    <t>查看监控日志</t>
    <phoneticPr fontId="29" type="noConversion"/>
  </si>
  <si>
    <t>5.10.1.2</t>
    <phoneticPr fontId="29" type="noConversion"/>
  </si>
  <si>
    <t>用户权限分配</t>
    <phoneticPr fontId="29" type="noConversion"/>
  </si>
  <si>
    <t>权限分类</t>
    <phoneticPr fontId="29" type="noConversion"/>
  </si>
  <si>
    <t>不支持网元类型划分权限</t>
  </si>
  <si>
    <t>1.用户权限分配增加角色报错</t>
  </si>
  <si>
    <t>在分配用户权限时候可允许按照网元来进行权限划分，即资源进行划分，默认情况是所有人都能看到本地市所有网元，可以进行资源划分，比如设置某人只能看到一个小区。</t>
    <phoneticPr fontId="29" type="noConversion"/>
  </si>
  <si>
    <t>用户权限的设置</t>
    <phoneticPr fontId="29" type="noConversion"/>
  </si>
  <si>
    <t>不支持资源角度划分权限和管理</t>
  </si>
  <si>
    <t>权限显示</t>
    <phoneticPr fontId="29" type="noConversion"/>
  </si>
  <si>
    <t>查看权限操作的日志记录</t>
    <phoneticPr fontId="29" type="noConversion"/>
  </si>
  <si>
    <t>5.10.1.3</t>
    <phoneticPr fontId="29" type="noConversion"/>
  </si>
  <si>
    <t>系统登录和操作监控</t>
    <phoneticPr fontId="29" type="noConversion"/>
  </si>
  <si>
    <t>正确用户名密码的登录操作</t>
  </si>
  <si>
    <r>
      <t>用户名或者密码有一项错误或者两项都错误登录</t>
    </r>
    <r>
      <rPr>
        <sz val="9"/>
        <color indexed="8"/>
        <rFont val="Times New Roman"/>
        <family val="1"/>
      </rPr>
      <t xml:space="preserve"> </t>
    </r>
  </si>
  <si>
    <r>
      <t>正确</t>
    </r>
    <r>
      <rPr>
        <sz val="9"/>
        <color indexed="8"/>
        <rFont val="Times New Roman"/>
        <family val="1"/>
      </rPr>
      <t>IP</t>
    </r>
    <r>
      <rPr>
        <sz val="9"/>
        <color indexed="8"/>
        <rFont val="宋体"/>
        <family val="3"/>
        <charset val="134"/>
      </rPr>
      <t>地址的登录</t>
    </r>
  </si>
  <si>
    <r>
      <t>错误</t>
    </r>
    <r>
      <rPr>
        <sz val="9"/>
        <color indexed="8"/>
        <rFont val="Times New Roman"/>
        <family val="1"/>
      </rPr>
      <t>IP</t>
    </r>
    <r>
      <rPr>
        <sz val="9"/>
        <color indexed="8"/>
        <rFont val="宋体"/>
        <family val="3"/>
        <charset val="134"/>
      </rPr>
      <t>地址的登录</t>
    </r>
  </si>
  <si>
    <t>登录不成功时，连续登录次数超过设定的尝试次数</t>
  </si>
  <si>
    <t>用户进行权限之外的操作或者进行非法操作</t>
  </si>
  <si>
    <t>没有权限，就不能操作，不会产生告警。</t>
  </si>
  <si>
    <t>目前没有权限，功能都看不到，我们是按照功能来进行屏蔽的</t>
    <phoneticPr fontId="29" type="noConversion"/>
  </si>
  <si>
    <t>查看操作日志</t>
  </si>
  <si>
    <t>5.10.2</t>
    <phoneticPr fontId="29" type="noConversion"/>
  </si>
  <si>
    <t>日志管理</t>
    <phoneticPr fontId="29" type="noConversion"/>
  </si>
  <si>
    <t>系统日志管理</t>
  </si>
  <si>
    <t>系统日志查无数据</t>
  </si>
  <si>
    <t>研发确认</t>
    <phoneticPr fontId="29" type="noConversion"/>
  </si>
  <si>
    <t>对日志进行浏览、查询、下载等操作</t>
  </si>
  <si>
    <t>无日志数据</t>
  </si>
  <si>
    <t>操作日志管理</t>
  </si>
  <si>
    <t>不支持投诉、覆盖数据日志管理</t>
  </si>
  <si>
    <t>5.10.3</t>
    <phoneticPr fontId="29" type="noConversion"/>
  </si>
  <si>
    <t>数据备份及恢复管理</t>
    <phoneticPr fontId="29" type="noConversion"/>
  </si>
  <si>
    <t>数据备份</t>
  </si>
  <si>
    <t>备份恢复</t>
  </si>
  <si>
    <t>完成了工单、作业计划模块问题整改并在江西现场验证通过。</t>
  </si>
  <si>
    <t>修正了17日反馈的路程程序问题，暂未做现场验证。</t>
    <phoneticPr fontId="1" type="noConversion"/>
  </si>
  <si>
    <t>修正了数据核查工具V1存在的问题，并在江西现场验证通过（暂未全国发布，陈天立整理相关文档后再发布）。</t>
    <phoneticPr fontId="1" type="noConversion"/>
  </si>
  <si>
    <t>对3-11测试中涉及的320个问题进行了重新定位。详情见“附3.18”</t>
    <phoneticPr fontId="1" type="noConversion"/>
  </si>
  <si>
    <t>有效问题数</t>
    <phoneticPr fontId="38" type="noConversion"/>
  </si>
  <si>
    <t>已解决问题</t>
    <phoneticPr fontId="38" type="noConversion"/>
  </si>
  <si>
    <t>未解决问题</t>
    <phoneticPr fontId="38" type="noConversion"/>
  </si>
  <si>
    <t>未定位问题</t>
    <phoneticPr fontId="38" type="noConversion"/>
  </si>
  <si>
    <t>问题定位率：</t>
    <phoneticPr fontId="38" type="noConversion"/>
  </si>
  <si>
    <t>问题解决率：</t>
    <phoneticPr fontId="38" type="noConversion"/>
  </si>
  <si>
    <t>未解决率：</t>
    <phoneticPr fontId="38" type="noConversion"/>
  </si>
  <si>
    <r>
      <rPr>
        <sz val="10"/>
        <color rgb="FFFF0000"/>
        <rFont val="宋体"/>
        <family val="3"/>
        <charset val="134"/>
        <scheme val="minor"/>
      </rPr>
      <t>陈天立第一次汇总审核：</t>
    </r>
    <r>
      <rPr>
        <sz val="10"/>
        <color theme="1"/>
        <rFont val="宋体"/>
        <family val="3"/>
        <charset val="134"/>
        <scheme val="minor"/>
      </rPr>
      <t xml:space="preserve">
3-11测试反馈问题处理情况统计信息。供参考。详情见表单“测试表”及3月12日3:15发的日报中《3.11测试记录汇总》。</t>
    </r>
    <phoneticPr fontId="38" type="noConversion"/>
  </si>
  <si>
    <t>有效问题数</t>
    <phoneticPr fontId="38" type="noConversion"/>
  </si>
  <si>
    <t>已解决问题</t>
    <phoneticPr fontId="38" type="noConversion"/>
  </si>
  <si>
    <t>未解决问题</t>
    <phoneticPr fontId="38" type="noConversion"/>
  </si>
  <si>
    <t>未定位问题</t>
    <phoneticPr fontId="38" type="noConversion"/>
  </si>
  <si>
    <t>问题定位率：</t>
    <phoneticPr fontId="38" type="noConversion"/>
  </si>
  <si>
    <t>问题解决率：</t>
    <phoneticPr fontId="38" type="noConversion"/>
  </si>
  <si>
    <t>未解决率：</t>
    <phoneticPr fontId="38" type="noConversion"/>
  </si>
  <si>
    <r>
      <rPr>
        <sz val="10"/>
        <color rgb="FFFF0000"/>
        <rFont val="宋体"/>
        <family val="3"/>
        <charset val="134"/>
        <scheme val="minor"/>
      </rPr>
      <t>邓博文重新定位审核：</t>
    </r>
    <r>
      <rPr>
        <sz val="10"/>
        <color theme="1"/>
        <rFont val="宋体"/>
        <family val="3"/>
        <charset val="134"/>
        <scheme val="minor"/>
      </rPr>
      <t xml:space="preserve">
</t>
    </r>
    <phoneticPr fontId="38" type="noConversion"/>
  </si>
  <si>
    <t>鉴于以上情况，原定16日发布的客户版本推迟至23日发布。
——3月18日
另：工单、作业计划模块不可用的问题18日已解决并在江西现场完成验证。拟再找1省验证通过后发布全国。
工单、作业计划部分占二期功能点的20%。此模块若可用，会对功能点通过率有较大提升。</t>
    <phoneticPr fontId="1" type="noConversion"/>
  </si>
  <si>
    <t>详情见附3.18</t>
    <phoneticPr fontId="1" type="noConversion"/>
  </si>
  <si>
    <t>陈天立第一次汇总审核</t>
    <phoneticPr fontId="38" type="noConversion"/>
  </si>
  <si>
    <t xml:space="preserve">邓博文重新定位审核
</t>
    <phoneticPr fontId="38" type="noConversion"/>
  </si>
  <si>
    <t>江西、陕西、北京提出希望能获得提取平台核查数据的脚本。已在北京调试并下发现场。</t>
    <phoneticPr fontId="1" type="noConversion"/>
  </si>
  <si>
    <t>rak</t>
    <phoneticPr fontId="1" type="noConversion"/>
  </si>
  <si>
    <t>山东</t>
    <phoneticPr fontId="1" type="noConversion"/>
  </si>
  <si>
    <t>江苏</t>
    <phoneticPr fontId="1" type="noConversion"/>
  </si>
  <si>
    <t>陕西</t>
    <phoneticPr fontId="1" type="noConversion"/>
  </si>
  <si>
    <t>广东</t>
    <phoneticPr fontId="1" type="noConversion"/>
  </si>
  <si>
    <t>广西</t>
    <phoneticPr fontId="1" type="noConversion"/>
  </si>
  <si>
    <t>ok</t>
    <phoneticPr fontId="1" type="noConversion"/>
  </si>
  <si>
    <t>本周</t>
    <phoneticPr fontId="1" type="noConversion"/>
  </si>
  <si>
    <t>3-21 发布V1版本（仅KPI核查功能。不含counter核查和参数核查功能）</t>
    <phoneticPr fontId="1" type="noConversion"/>
  </si>
  <si>
    <t>4、发布数据核查工具V2（含counter核查和参数核查功能）</t>
    <phoneticPr fontId="1" type="noConversion"/>
  </si>
  <si>
    <t>1、客户端版本</t>
  </si>
  <si>
    <t>预计3-24上午发布[研发3-23交付]，主要是解决3-11山东、重庆、江苏功能测试反馈的320个问题点。</t>
  </si>
  <si>
    <t>2、工单、作业计划</t>
  </si>
  <si>
    <t>3-18在江西、江苏现场部署通过。3-21在河南部署通过。</t>
  </si>
  <si>
    <t>3、报表</t>
  </si>
  <si>
    <t>4、路测程序</t>
  </si>
  <si>
    <t>研发已提供V1.3.7版路测程序。</t>
  </si>
  <si>
    <t>             （2）添加MOD_DT_FILE_INFO_W中的字段testregion，去掉补充的一次入库。</t>
  </si>
  <si>
    <t>此程序我已发重庆现场验证。若验证无误，22日可发布全国。</t>
  </si>
  <si>
    <t>5、数据核查</t>
  </si>
  <si>
    <t>（2）数据核查工具：工具包含KPI指标核查、性能counter核查、参数核查 3部分。我和钟江18日对KPI指标核查功能在江西现场做了验证，可用。</t>
  </si>
  <si>
    <t>但今日对性能counter和参数核查功能进行验证尚存在问题。</t>
  </si>
  <si>
    <t>6、功能点验证</t>
  </si>
  <si>
    <t>3-18在广东现场调试通过。需现场验证，暂不发布。预计发布时间3-24上午与客户端版本一起。</t>
  </si>
  <si>
    <t>主要解决：（1）解决了爱立信的mod_dt_file_info_w表中city_id错误问题（V1.3.6发布时因此问题紧急叫停）；</t>
  </si>
  <si>
    <t>但邓博文在北京现场审核各工单流程时发现尚有问题需改进。暂不全国发布。预计发布时间3-24上午与客户端版本一起。</t>
  </si>
  <si>
    <t>（1）公司ftp  04-工程项目中心/工程中心/联通二期接口调研文件/总部最新KPI应答   有最新版本的厂家应答。（近期无更新。但考虑到有几个省找我要此应答，已托邓博文放在此目录）</t>
  </si>
  <si>
    <t>拟本周四、周五我会组织新一轮的功能点验证。</t>
    <phoneticPr fontId="1" type="noConversion"/>
  </si>
  <si>
    <r>
      <t xml:space="preserve">      </t>
    </r>
    <r>
      <rPr>
        <sz val="10"/>
        <rFont val="宋体"/>
        <family val="3"/>
        <charset val="134"/>
      </rPr>
      <t>已上传至公司</t>
    </r>
    <r>
      <rPr>
        <sz val="10"/>
        <rFont val="Verdana"/>
        <family val="2"/>
      </rPr>
      <t>ftp  /09-</t>
    </r>
    <r>
      <rPr>
        <sz val="10"/>
        <rFont val="宋体"/>
        <family val="3"/>
        <charset val="134"/>
      </rPr>
      <t>共享专区</t>
    </r>
    <r>
      <rPr>
        <sz val="10"/>
        <rFont val="Verdana"/>
        <family val="2"/>
      </rPr>
      <t>/</t>
    </r>
    <r>
      <rPr>
        <sz val="10"/>
        <rFont val="宋体"/>
        <family val="3"/>
        <charset val="134"/>
      </rPr>
      <t>联通二期</t>
    </r>
    <r>
      <rPr>
        <sz val="10"/>
        <rFont val="Verdana"/>
        <family val="2"/>
      </rPr>
      <t>/</t>
    </r>
    <r>
      <rPr>
        <sz val="10"/>
        <rFont val="宋体"/>
        <family val="3"/>
        <charset val="134"/>
      </rPr>
      <t>数据核查工具</t>
    </r>
    <r>
      <rPr>
        <sz val="10"/>
        <rFont val="Verdana"/>
        <family val="2"/>
      </rPr>
      <t xml:space="preserve">V1   </t>
    </r>
    <r>
      <rPr>
        <sz val="10"/>
        <rFont val="宋体"/>
        <family val="3"/>
        <charset val="134"/>
      </rPr>
      <t>下载使用（当前仅</t>
    </r>
    <r>
      <rPr>
        <sz val="10"/>
        <rFont val="Verdana"/>
        <family val="2"/>
      </rPr>
      <t>KPI</t>
    </r>
    <r>
      <rPr>
        <sz val="10"/>
        <rFont val="宋体"/>
        <family val="3"/>
        <charset val="134"/>
      </rPr>
      <t>指标核查功能可用，</t>
    </r>
    <r>
      <rPr>
        <sz val="10"/>
        <rFont val="Verdana"/>
        <family val="2"/>
      </rPr>
      <t>counter</t>
    </r>
    <r>
      <rPr>
        <sz val="10"/>
        <rFont val="宋体"/>
        <family val="3"/>
        <charset val="134"/>
      </rPr>
      <t>核查及参数核查周三发布</t>
    </r>
    <r>
      <rPr>
        <sz val="10"/>
        <rFont val="Verdana"/>
        <family val="2"/>
      </rPr>
      <t>V1.1</t>
    </r>
    <r>
      <rPr>
        <sz val="10"/>
        <rFont val="宋体"/>
        <family val="3"/>
        <charset val="134"/>
      </rPr>
      <t>版本）</t>
    </r>
    <phoneticPr fontId="1" type="noConversion"/>
  </si>
  <si>
    <r>
      <rPr>
        <sz val="10"/>
        <rFont val="宋体"/>
        <family val="3"/>
        <charset val="134"/>
      </rPr>
      <t>已上传相关测试规范至公司</t>
    </r>
    <r>
      <rPr>
        <sz val="10"/>
        <rFont val="Verdana"/>
        <family val="2"/>
      </rPr>
      <t>ftp</t>
    </r>
    <r>
      <rPr>
        <sz val="10"/>
        <rFont val="宋体"/>
        <family val="3"/>
        <charset val="134"/>
      </rPr>
      <t>：</t>
    </r>
    <r>
      <rPr>
        <sz val="10"/>
        <rFont val="Verdana"/>
        <family val="2"/>
      </rPr>
      <t>  /09-</t>
    </r>
    <r>
      <rPr>
        <sz val="10"/>
        <rFont val="宋体"/>
        <family val="3"/>
        <charset val="134"/>
      </rPr>
      <t>共享专区</t>
    </r>
    <r>
      <rPr>
        <sz val="10"/>
        <rFont val="Verdana"/>
        <family val="2"/>
      </rPr>
      <t>/</t>
    </r>
    <r>
      <rPr>
        <sz val="10"/>
        <rFont val="宋体"/>
        <family val="3"/>
        <charset val="134"/>
      </rPr>
      <t>联通二期</t>
    </r>
    <r>
      <rPr>
        <sz val="10"/>
        <rFont val="Verdana"/>
        <family val="2"/>
      </rPr>
      <t>/</t>
    </r>
    <r>
      <rPr>
        <sz val="10"/>
        <rFont val="宋体"/>
        <family val="3"/>
        <charset val="134"/>
      </rPr>
      <t>联通二期测试规范</t>
    </r>
    <r>
      <rPr>
        <sz val="10"/>
        <rFont val="Verdana"/>
        <family val="2"/>
      </rPr>
      <t xml:space="preserve"> </t>
    </r>
    <phoneticPr fontId="1" type="noConversion"/>
  </si>
  <si>
    <t>阿朗MR，厂家服务器未部署完。封网后启动。</t>
    <phoneticPr fontId="1" type="noConversion"/>
  </si>
  <si>
    <t>服务器类型</t>
    <phoneticPr fontId="29" type="noConversion"/>
  </si>
  <si>
    <t>复用情况（不含甘肃）</t>
    <phoneticPr fontId="29" type="noConversion"/>
  </si>
  <si>
    <t>应用类型</t>
    <phoneticPr fontId="29" type="noConversion"/>
  </si>
  <si>
    <t>磁盘</t>
    <phoneticPr fontId="29" type="noConversion"/>
  </si>
  <si>
    <t>操作系统</t>
    <phoneticPr fontId="29" type="noConversion"/>
  </si>
  <si>
    <t>研发需求</t>
    <phoneticPr fontId="29" type="noConversion"/>
  </si>
  <si>
    <t>路测服务器</t>
    <phoneticPr fontId="29" type="noConversion"/>
  </si>
  <si>
    <t>路测（服务器端）</t>
    <phoneticPr fontId="29" type="noConversion"/>
  </si>
  <si>
    <r>
      <t>500G/</t>
    </r>
    <r>
      <rPr>
        <sz val="10"/>
        <color indexed="8"/>
        <rFont val="宋体"/>
        <family val="3"/>
        <charset val="134"/>
      </rPr>
      <t>磁阵或本机</t>
    </r>
    <phoneticPr fontId="29" type="noConversion"/>
  </si>
  <si>
    <t>2008 64bit</t>
    <phoneticPr fontId="29" type="noConversion"/>
  </si>
  <si>
    <r>
      <t>oracle</t>
    </r>
    <r>
      <rPr>
        <sz val="10"/>
        <color indexed="8"/>
        <rFont val="宋体"/>
        <family val="3"/>
        <charset val="134"/>
      </rPr>
      <t>客户端</t>
    </r>
    <r>
      <rPr>
        <sz val="10"/>
        <color indexed="8"/>
        <rFont val="Arial"/>
        <family val="2"/>
      </rPr>
      <t>/</t>
    </r>
    <r>
      <rPr>
        <sz val="10"/>
        <color indexed="8"/>
        <rFont val="宋体"/>
        <family val="3"/>
        <charset val="134"/>
      </rPr>
      <t>服务器</t>
    </r>
    <r>
      <rPr>
        <sz val="10"/>
        <color indexed="8"/>
        <rFont val="Arial"/>
        <family val="2"/>
      </rPr>
      <t xml:space="preserve">  </t>
    </r>
    <r>
      <rPr>
        <sz val="10"/>
        <color indexed="8"/>
        <rFont val="宋体"/>
        <family val="3"/>
        <charset val="134"/>
      </rPr>
      <t xml:space="preserve">完全版
</t>
    </r>
    <r>
      <rPr>
        <sz val="10"/>
        <color indexed="8"/>
        <rFont val="Arial"/>
        <family val="2"/>
      </rPr>
      <t>C++</t>
    </r>
    <r>
      <rPr>
        <sz val="10"/>
        <color indexed="8"/>
        <rFont val="宋体"/>
        <family val="3"/>
        <charset val="134"/>
      </rPr>
      <t>环境安装包集成</t>
    </r>
    <r>
      <rPr>
        <sz val="10"/>
        <color indexed="8"/>
        <rFont val="Arial"/>
        <family val="2"/>
      </rPr>
      <t>VC6.0
FTP</t>
    </r>
    <r>
      <rPr>
        <sz val="10"/>
        <color indexed="8"/>
        <rFont val="宋体"/>
        <family val="3"/>
        <charset val="134"/>
      </rPr>
      <t xml:space="preserve">服务器
</t>
    </r>
    <r>
      <rPr>
        <sz val="10"/>
        <color indexed="8"/>
        <rFont val="Arial"/>
        <family val="2"/>
      </rPr>
      <t>UE</t>
    </r>
    <phoneticPr fontId="29" type="noConversion"/>
  </si>
  <si>
    <r>
      <rPr>
        <sz val="10"/>
        <color indexed="8"/>
        <rFont val="宋体"/>
        <family val="3"/>
        <charset val="134"/>
      </rPr>
      <t>未在</t>
    </r>
    <r>
      <rPr>
        <sz val="10"/>
        <color indexed="8"/>
        <rFont val="Arial"/>
        <family val="2"/>
      </rPr>
      <t>64</t>
    </r>
    <r>
      <rPr>
        <sz val="10"/>
        <color indexed="8"/>
        <rFont val="宋体"/>
        <family val="3"/>
        <charset val="134"/>
      </rPr>
      <t>位系统测试</t>
    </r>
    <phoneticPr fontId="29" type="noConversion"/>
  </si>
  <si>
    <t>需进行多线程测试</t>
    <phoneticPr fontId="29" type="noConversion"/>
  </si>
  <si>
    <t>应用服务器</t>
    <phoneticPr fontId="29" type="noConversion"/>
  </si>
  <si>
    <t>应用、工单、报表、参数变化、作业计划</t>
    <phoneticPr fontId="29" type="noConversion"/>
  </si>
  <si>
    <t>用主机硬盘（至少500G）</t>
    <phoneticPr fontId="29" type="noConversion"/>
  </si>
  <si>
    <r>
      <t>iis6.0</t>
    </r>
    <r>
      <rPr>
        <sz val="10"/>
        <color indexed="8"/>
        <rFont val="宋体"/>
        <family val="3"/>
        <charset val="134"/>
      </rPr>
      <t>以上版本（含</t>
    </r>
    <r>
      <rPr>
        <sz val="10"/>
        <color indexed="8"/>
        <rFont val="Arial"/>
        <family val="2"/>
      </rPr>
      <t>ftp</t>
    </r>
    <r>
      <rPr>
        <sz val="10"/>
        <color indexed="8"/>
        <rFont val="宋体"/>
        <family val="3"/>
        <charset val="134"/>
      </rPr>
      <t>服务</t>
    </r>
    <r>
      <rPr>
        <sz val="10"/>
        <color indexed="8"/>
        <rFont val="宋体"/>
        <family val="3"/>
        <charset val="134"/>
      </rPr>
      <t xml:space="preserve">）
</t>
    </r>
    <r>
      <rPr>
        <sz val="10"/>
        <color indexed="8"/>
        <rFont val="Arial"/>
        <family val="2"/>
      </rPr>
      <t>.netfreamwork3.5</t>
    </r>
    <r>
      <rPr>
        <sz val="10"/>
        <color indexed="8"/>
        <rFont val="宋体"/>
        <family val="3"/>
        <charset val="134"/>
      </rPr>
      <t>以上</t>
    </r>
    <r>
      <rPr>
        <sz val="10"/>
        <color indexed="8"/>
        <rFont val="Arial"/>
        <family val="2"/>
      </rPr>
      <t xml:space="preserve"> 64bit
office
ue
oracle</t>
    </r>
    <r>
      <rPr>
        <sz val="10"/>
        <color indexed="8"/>
        <rFont val="宋体"/>
        <family val="3"/>
        <charset val="134"/>
      </rPr>
      <t>客户端开发工具</t>
    </r>
    <phoneticPr fontId="29" type="noConversion"/>
  </si>
  <si>
    <t>工单服务器</t>
    <phoneticPr fontId="29" type="noConversion"/>
  </si>
  <si>
    <r>
      <t>MR</t>
    </r>
    <r>
      <rPr>
        <sz val="10"/>
        <color indexed="8"/>
        <rFont val="宋体"/>
        <family val="3"/>
        <charset val="134"/>
      </rPr>
      <t>服务器</t>
    </r>
    <phoneticPr fontId="29" type="noConversion"/>
  </si>
  <si>
    <r>
      <t>MR</t>
    </r>
    <r>
      <rPr>
        <sz val="10"/>
        <color indexed="8"/>
        <rFont val="宋体"/>
        <family val="3"/>
        <charset val="134"/>
      </rPr>
      <t>解析汇总</t>
    </r>
    <phoneticPr fontId="29" type="noConversion"/>
  </si>
  <si>
    <r>
      <rPr>
        <sz val="10"/>
        <color indexed="8"/>
        <rFont val="宋体"/>
        <family val="3"/>
        <charset val="134"/>
      </rPr>
      <t>用主机硬盘（至少</t>
    </r>
    <r>
      <rPr>
        <sz val="10"/>
        <color indexed="8"/>
        <rFont val="Arial"/>
        <family val="2"/>
      </rPr>
      <t>500G</t>
    </r>
    <r>
      <rPr>
        <sz val="10"/>
        <color indexed="8"/>
        <rFont val="宋体"/>
        <family val="3"/>
        <charset val="134"/>
      </rPr>
      <t>）</t>
    </r>
    <phoneticPr fontId="29" type="noConversion"/>
  </si>
  <si>
    <r>
      <rPr>
        <sz val="10"/>
        <rFont val="宋体"/>
        <family val="3"/>
        <charset val="134"/>
      </rPr>
      <t>复用</t>
    </r>
    <r>
      <rPr>
        <sz val="10"/>
        <rFont val="Arial"/>
        <family val="2"/>
      </rPr>
      <t>2008 64bit</t>
    </r>
    <phoneticPr fontId="29" type="noConversion"/>
  </si>
  <si>
    <r>
      <t>--MR</t>
    </r>
    <r>
      <rPr>
        <sz val="10"/>
        <color indexed="8"/>
        <rFont val="宋体"/>
        <family val="3"/>
        <charset val="134"/>
      </rPr>
      <t>程序</t>
    </r>
    <r>
      <rPr>
        <sz val="11"/>
        <color theme="1"/>
        <rFont val="宋体"/>
        <family val="2"/>
        <charset val="134"/>
        <scheme val="minor"/>
      </rPr>
      <t xml:space="preserve">
VC2008</t>
    </r>
    <r>
      <rPr>
        <sz val="10"/>
        <color indexed="8"/>
        <rFont val="宋体"/>
        <family val="3"/>
        <charset val="134"/>
      </rPr>
      <t xml:space="preserve">环境程序包集成
</t>
    </r>
    <r>
      <rPr>
        <sz val="10"/>
        <color indexed="8"/>
        <rFont val="Arial"/>
        <family val="2"/>
      </rPr>
      <t>oracle</t>
    </r>
    <r>
      <rPr>
        <sz val="10"/>
        <color indexed="8"/>
        <rFont val="宋体"/>
        <family val="3"/>
        <charset val="134"/>
      </rPr>
      <t xml:space="preserve">客户端完整版
</t>
    </r>
    <r>
      <rPr>
        <sz val="11"/>
        <color theme="1"/>
        <rFont val="宋体"/>
        <family val="2"/>
        <charset val="134"/>
        <scheme val="minor"/>
      </rPr>
      <t>--</t>
    </r>
    <r>
      <rPr>
        <sz val="10"/>
        <color indexed="8"/>
        <rFont val="宋体"/>
        <family val="3"/>
        <charset val="134"/>
      </rPr>
      <t>数据库服务器</t>
    </r>
    <phoneticPr fontId="29" type="noConversion"/>
  </si>
  <si>
    <t>MR、路测数据库服务器</t>
    <phoneticPr fontId="29" type="noConversion"/>
  </si>
  <si>
    <r>
      <t>MR</t>
    </r>
    <r>
      <rPr>
        <sz val="10"/>
        <color indexed="8"/>
        <rFont val="宋体"/>
        <family val="3"/>
        <charset val="134"/>
      </rPr>
      <t>入库</t>
    </r>
    <phoneticPr fontId="29" type="noConversion"/>
  </si>
  <si>
    <r>
      <rPr>
        <sz val="10"/>
        <color indexed="8"/>
        <rFont val="宋体"/>
        <family val="3"/>
        <charset val="134"/>
      </rPr>
      <t>挂</t>
    </r>
    <r>
      <rPr>
        <sz val="10"/>
        <color indexed="8"/>
        <rFont val="Arial"/>
        <family val="2"/>
      </rPr>
      <t>3T</t>
    </r>
    <r>
      <rPr>
        <sz val="10"/>
        <color indexed="8"/>
        <rFont val="宋体"/>
        <family val="3"/>
        <charset val="134"/>
      </rPr>
      <t>磁阵</t>
    </r>
    <phoneticPr fontId="29" type="noConversion"/>
  </si>
  <si>
    <r>
      <rPr>
        <sz val="10"/>
        <rFont val="宋体"/>
        <family val="3"/>
        <charset val="134"/>
      </rPr>
      <t>不复用</t>
    </r>
    <r>
      <rPr>
        <sz val="10"/>
        <rFont val="Arial"/>
        <family val="2"/>
      </rPr>
      <t>LINX-as5</t>
    </r>
    <phoneticPr fontId="29" type="noConversion"/>
  </si>
  <si>
    <r>
      <t xml:space="preserve">AS5
</t>
    </r>
    <r>
      <rPr>
        <sz val="10"/>
        <color indexed="8"/>
        <rFont val="宋体"/>
        <family val="3"/>
        <charset val="134"/>
      </rPr>
      <t/>
    </r>
    <phoneticPr fontId="29" type="noConversion"/>
  </si>
  <si>
    <t>采集服务器</t>
    <phoneticPr fontId="29" type="noConversion"/>
  </si>
  <si>
    <t>IGP</t>
    <phoneticPr fontId="29" type="noConversion"/>
  </si>
  <si>
    <t>100G</t>
    <phoneticPr fontId="29" type="noConversion"/>
  </si>
  <si>
    <t>as5</t>
    <phoneticPr fontId="29" type="noConversion"/>
  </si>
  <si>
    <r>
      <t>JDK1.6013</t>
    </r>
    <r>
      <rPr>
        <sz val="10"/>
        <color indexed="8"/>
        <rFont val="宋体"/>
        <family val="3"/>
        <charset val="134"/>
      </rPr>
      <t xml:space="preserve">以上版本
</t>
    </r>
    <r>
      <rPr>
        <sz val="11"/>
        <color theme="1"/>
        <rFont val="宋体"/>
        <family val="2"/>
        <charset val="134"/>
        <scheme val="minor"/>
      </rPr>
      <t>oracle</t>
    </r>
    <r>
      <rPr>
        <sz val="10"/>
        <color indexed="8"/>
        <rFont val="宋体"/>
        <family val="3"/>
        <charset val="134"/>
      </rPr>
      <t>客户端完整版</t>
    </r>
    <phoneticPr fontId="29" type="noConversion"/>
  </si>
  <si>
    <t>数据库服务器</t>
    <phoneticPr fontId="29" type="noConversion"/>
  </si>
  <si>
    <t>mr</t>
    <phoneticPr fontId="29" type="noConversion"/>
  </si>
  <si>
    <r>
      <rPr>
        <sz val="10"/>
        <color indexed="8"/>
        <rFont val="宋体"/>
        <family val="3"/>
        <charset val="134"/>
      </rPr>
      <t>阿朗</t>
    </r>
    <r>
      <rPr>
        <sz val="10"/>
        <color indexed="8"/>
        <rFont val="Arial"/>
        <family val="2"/>
      </rPr>
      <t>1RNC</t>
    </r>
    <phoneticPr fontId="29" type="noConversion"/>
  </si>
  <si>
    <t>诺西1RNC</t>
    <phoneticPr fontId="29" type="noConversion"/>
  </si>
  <si>
    <t>zte</t>
    <phoneticPr fontId="29" type="noConversion"/>
  </si>
  <si>
    <t>hw</t>
    <phoneticPr fontId="29" type="noConversion"/>
  </si>
  <si>
    <t>eri</t>
    <phoneticPr fontId="29" type="noConversion"/>
  </si>
  <si>
    <r>
      <t>oracle</t>
    </r>
    <r>
      <rPr>
        <sz val="10"/>
        <color indexed="8"/>
        <rFont val="宋体"/>
        <family val="3"/>
        <charset val="134"/>
      </rPr>
      <t>客户端</t>
    </r>
    <phoneticPr fontId="29" type="noConversion"/>
  </si>
  <si>
    <t>11g</t>
    <phoneticPr fontId="29" type="noConversion"/>
  </si>
  <si>
    <t>张超</t>
    <phoneticPr fontId="29" type="noConversion"/>
  </si>
  <si>
    <r>
      <t>ftp</t>
    </r>
    <r>
      <rPr>
        <sz val="10"/>
        <color indexed="8"/>
        <rFont val="宋体"/>
        <family val="3"/>
        <charset val="134"/>
      </rPr>
      <t>服务端</t>
    </r>
    <phoneticPr fontId="29" type="noConversion"/>
  </si>
  <si>
    <t>iis</t>
    <phoneticPr fontId="29" type="noConversion"/>
  </si>
  <si>
    <t>系统集成</t>
    <phoneticPr fontId="29" type="noConversion"/>
  </si>
  <si>
    <t>.netfreamwork</t>
    <phoneticPr fontId="29" type="noConversion"/>
  </si>
  <si>
    <t>张维</t>
    <phoneticPr fontId="29" type="noConversion"/>
  </si>
  <si>
    <t>office</t>
    <phoneticPr fontId="29" type="noConversion"/>
  </si>
  <si>
    <t>ue</t>
    <phoneticPr fontId="29" type="noConversion"/>
  </si>
  <si>
    <t>JDK</t>
    <phoneticPr fontId="29" type="noConversion"/>
  </si>
  <si>
    <t>陈思江</t>
    <phoneticPr fontId="29" type="noConversion"/>
  </si>
  <si>
    <t>厂家</t>
    <phoneticPr fontId="1" type="noConversion"/>
  </si>
  <si>
    <t>组别</t>
    <phoneticPr fontId="29" type="noConversion"/>
  </si>
  <si>
    <t>功能点子组</t>
    <phoneticPr fontId="29" type="noConversion"/>
  </si>
  <si>
    <t>人员</t>
    <phoneticPr fontId="29" type="noConversion"/>
  </si>
  <si>
    <t>辅助人员</t>
    <phoneticPr fontId="29" type="noConversion"/>
  </si>
  <si>
    <t>其他说明</t>
    <phoneticPr fontId="29" type="noConversion"/>
  </si>
  <si>
    <t>1、参与测试的9省分为3组每组3省；
2、功能点分为A、B、C三组，每省测1/3；
3、最终生成3份测试报告。</t>
    <phoneticPr fontId="29" type="noConversion"/>
  </si>
  <si>
    <t>北京</t>
    <phoneticPr fontId="29" type="noConversion"/>
  </si>
  <si>
    <t>A</t>
    <phoneticPr fontId="29" type="noConversion"/>
  </si>
  <si>
    <t>周红伟</t>
    <phoneticPr fontId="29" type="noConversion"/>
  </si>
  <si>
    <t>杨华--组长</t>
    <phoneticPr fontId="29" type="noConversion"/>
  </si>
  <si>
    <t>河北</t>
    <phoneticPr fontId="29" type="noConversion"/>
  </si>
  <si>
    <t>B</t>
    <phoneticPr fontId="29" type="noConversion"/>
  </si>
  <si>
    <t>孙亚男</t>
    <phoneticPr fontId="29" type="noConversion"/>
  </si>
  <si>
    <t>河南</t>
    <phoneticPr fontId="29" type="noConversion"/>
  </si>
  <si>
    <t>C</t>
    <phoneticPr fontId="29" type="noConversion"/>
  </si>
  <si>
    <t>杨帅宾</t>
    <phoneticPr fontId="29" type="noConversion"/>
  </si>
  <si>
    <t>张光伟</t>
    <phoneticPr fontId="29" type="noConversion"/>
  </si>
  <si>
    <t>陕西</t>
    <phoneticPr fontId="29" type="noConversion"/>
  </si>
  <si>
    <t>A</t>
    <phoneticPr fontId="29" type="noConversion"/>
  </si>
  <si>
    <t>马站</t>
    <phoneticPr fontId="29" type="noConversion"/>
  </si>
  <si>
    <t>冉军鹏</t>
    <phoneticPr fontId="29" type="noConversion"/>
  </si>
  <si>
    <t>山东</t>
    <phoneticPr fontId="29" type="noConversion"/>
  </si>
  <si>
    <t>B</t>
    <phoneticPr fontId="29" type="noConversion"/>
  </si>
  <si>
    <t>贺广强</t>
    <phoneticPr fontId="29" type="noConversion"/>
  </si>
  <si>
    <t>王永慧--组长</t>
    <phoneticPr fontId="29" type="noConversion"/>
  </si>
  <si>
    <t>广西</t>
    <phoneticPr fontId="29" type="noConversion"/>
  </si>
  <si>
    <t>C</t>
    <phoneticPr fontId="29" type="noConversion"/>
  </si>
  <si>
    <t>廖汉峰</t>
    <phoneticPr fontId="29" type="noConversion"/>
  </si>
  <si>
    <t>吴健飞</t>
    <phoneticPr fontId="29" type="noConversion"/>
  </si>
  <si>
    <t>重庆</t>
    <phoneticPr fontId="29" type="noConversion"/>
  </si>
  <si>
    <t>向永康</t>
    <phoneticPr fontId="29" type="noConversion"/>
  </si>
  <si>
    <t>罗彰--组长</t>
    <phoneticPr fontId="29" type="noConversion"/>
  </si>
  <si>
    <t>江苏</t>
    <phoneticPr fontId="29" type="noConversion"/>
  </si>
  <si>
    <t>曹嘉鹏</t>
    <phoneticPr fontId="29" type="noConversion"/>
  </si>
  <si>
    <t>钭理峰</t>
    <phoneticPr fontId="29" type="noConversion"/>
  </si>
  <si>
    <t>江西</t>
    <phoneticPr fontId="29" type="noConversion"/>
  </si>
  <si>
    <t>C</t>
    <phoneticPr fontId="29" type="noConversion"/>
  </si>
  <si>
    <t>祝应军</t>
    <phoneticPr fontId="29" type="noConversion"/>
  </si>
  <si>
    <t>甘肃</t>
    <phoneticPr fontId="29" type="noConversion"/>
  </si>
  <si>
    <t>魏万学</t>
    <phoneticPr fontId="29" type="noConversion"/>
  </si>
  <si>
    <t>邓博文</t>
    <phoneticPr fontId="29" type="noConversion"/>
  </si>
  <si>
    <t>不参与全局测试，邓博文现场重点检查。</t>
    <phoneticPr fontId="29" type="noConversion"/>
  </si>
  <si>
    <t>广东</t>
    <phoneticPr fontId="29" type="noConversion"/>
  </si>
  <si>
    <t>钟彩芬</t>
    <phoneticPr fontId="29" type="noConversion"/>
  </si>
  <si>
    <t>质管部、研发</t>
    <phoneticPr fontId="29" type="noConversion"/>
  </si>
  <si>
    <t>不参与全局测试，质管部、研发现场重点检查。</t>
    <phoneticPr fontId="29" type="noConversion"/>
  </si>
  <si>
    <t>产品全局支持</t>
    <phoneticPr fontId="29" type="noConversion"/>
  </si>
  <si>
    <t>祁杰--全局支持</t>
    <phoneticPr fontId="29" type="noConversion"/>
  </si>
  <si>
    <t>负责将功能点划分成子组。</t>
    <phoneticPr fontId="29" type="noConversion"/>
  </si>
  <si>
    <t>今天上午已将新版本发布现场。</t>
    <phoneticPr fontId="1" type="noConversion"/>
  </si>
  <si>
    <t>已组织现场测试。周五输出测试结论。总体安排如下：</t>
    <phoneticPr fontId="1" type="noConversion"/>
  </si>
  <si>
    <t>分类</t>
    <phoneticPr fontId="29" type="noConversion"/>
  </si>
  <si>
    <t>功能点</t>
    <phoneticPr fontId="29" type="noConversion"/>
  </si>
  <si>
    <t>数量</t>
    <phoneticPr fontId="29" type="noConversion"/>
  </si>
  <si>
    <t>备注</t>
    <phoneticPr fontId="29" type="noConversion"/>
  </si>
  <si>
    <t>省份</t>
    <phoneticPr fontId="29" type="noConversion"/>
  </si>
  <si>
    <t>联系人</t>
    <phoneticPr fontId="29" type="noConversion"/>
  </si>
  <si>
    <t>通过</t>
    <phoneticPr fontId="29" type="noConversion"/>
  </si>
  <si>
    <t>通过率</t>
    <phoneticPr fontId="29" type="noConversion"/>
  </si>
  <si>
    <t>3-11发现问题点</t>
    <phoneticPr fontId="29" type="noConversion"/>
  </si>
  <si>
    <t>当前未通过</t>
    <phoneticPr fontId="29" type="noConversion"/>
  </si>
  <si>
    <t>当前未解决</t>
    <phoneticPr fontId="29" type="noConversion"/>
  </si>
  <si>
    <t>新增</t>
    <phoneticPr fontId="29" type="noConversion"/>
  </si>
  <si>
    <t>未通过</t>
    <phoneticPr fontId="29" type="noConversion"/>
  </si>
  <si>
    <t>省份</t>
  </si>
  <si>
    <t>联系人</t>
  </si>
  <si>
    <t>通过</t>
  </si>
  <si>
    <t>未通过</t>
  </si>
  <si>
    <t>通过率</t>
  </si>
  <si>
    <t>A类</t>
    <phoneticPr fontId="29" type="noConversion"/>
  </si>
  <si>
    <t>常规优化、无线环境优化</t>
    <phoneticPr fontId="29" type="noConversion"/>
  </si>
  <si>
    <t>这两个功能点测试时，注意时间，网元控件连续离散，都测一下</t>
    <phoneticPr fontId="29" type="noConversion"/>
  </si>
  <si>
    <t>河北</t>
    <phoneticPr fontId="29" type="noConversion"/>
  </si>
  <si>
    <t>孙亚男</t>
    <phoneticPr fontId="29" type="noConversion"/>
  </si>
  <si>
    <t>陕西</t>
    <phoneticPr fontId="29" type="noConversion"/>
  </si>
  <si>
    <t>马站</t>
    <phoneticPr fontId="29" type="noConversion"/>
  </si>
  <si>
    <t>重庆</t>
    <phoneticPr fontId="29" type="noConversion"/>
  </si>
  <si>
    <t>罗彰</t>
    <phoneticPr fontId="29" type="noConversion"/>
  </si>
  <si>
    <t>B类</t>
    <phoneticPr fontId="29" type="noConversion"/>
  </si>
  <si>
    <t>专项优化</t>
  </si>
  <si>
    <t>现在在广州现场，报告内容已经很丰富，测试时最好找一些问题比较多的小区进行测试，专项功能测试时使用最新的流程图</t>
    <phoneticPr fontId="29" type="noConversion"/>
  </si>
  <si>
    <t>北京</t>
    <phoneticPr fontId="29" type="noConversion"/>
  </si>
  <si>
    <t>周红卫</t>
    <phoneticPr fontId="29" type="noConversion"/>
  </si>
  <si>
    <t>山东</t>
    <phoneticPr fontId="29" type="noConversion"/>
  </si>
  <si>
    <t>王永慧</t>
    <phoneticPr fontId="29" type="noConversion"/>
  </si>
  <si>
    <t>江苏</t>
    <phoneticPr fontId="29" type="noConversion"/>
  </si>
  <si>
    <t>曹嘉鹏</t>
    <phoneticPr fontId="29" type="noConversion"/>
  </si>
  <si>
    <t>C类</t>
    <phoneticPr fontId="29" type="noConversion"/>
  </si>
  <si>
    <t>数据管理、报表管理、考核管理、作业计划管理、工单通用功能、网络优化流程管理、系统管理</t>
    <phoneticPr fontId="29" type="noConversion"/>
  </si>
  <si>
    <t>这块测试可能问题比较多，如实记录</t>
    <phoneticPr fontId="29" type="noConversion"/>
  </si>
  <si>
    <t>河南</t>
    <phoneticPr fontId="29" type="noConversion"/>
  </si>
  <si>
    <t>杨帅宾</t>
    <phoneticPr fontId="29" type="noConversion"/>
  </si>
  <si>
    <t>广西</t>
    <phoneticPr fontId="29" type="noConversion"/>
  </si>
  <si>
    <t>廖汉峰</t>
    <phoneticPr fontId="29" type="noConversion"/>
  </si>
  <si>
    <t>江西</t>
    <phoneticPr fontId="29" type="noConversion"/>
  </si>
  <si>
    <t>祝应军</t>
    <phoneticPr fontId="29" type="noConversion"/>
  </si>
  <si>
    <t>总体</t>
    <phoneticPr fontId="29" type="noConversion"/>
  </si>
  <si>
    <t>组长</t>
    <phoneticPr fontId="29" type="noConversion"/>
  </si>
  <si>
    <t>杨华</t>
    <phoneticPr fontId="29" type="noConversion"/>
  </si>
  <si>
    <t>王永慧</t>
    <phoneticPr fontId="29" type="noConversion"/>
  </si>
  <si>
    <t>罗彰</t>
    <phoneticPr fontId="29" type="noConversion"/>
  </si>
  <si>
    <t>3-28日：</t>
    <phoneticPr fontId="1" type="noConversion"/>
  </si>
  <si>
    <t>上表是当前各省测试结果汇总。统计情况如下：</t>
    <phoneticPr fontId="1" type="noConversion"/>
  </si>
  <si>
    <t>工单、报表、作业计划、系统管理 功能  未通过率占全部功能点的18.3%</t>
    <phoneticPr fontId="1" type="noConversion"/>
  </si>
  <si>
    <t>其他功能未通过率占全部功能点的 13.4%</t>
    <phoneticPr fontId="1" type="noConversion"/>
  </si>
  <si>
    <t>华为</t>
  </si>
  <si>
    <t>北京</t>
  </si>
  <si>
    <t>杨华</t>
  </si>
  <si>
    <t>林怀远</t>
  </si>
  <si>
    <t>ok</t>
    <phoneticPr fontId="29" type="noConversion"/>
  </si>
  <si>
    <t>中兴</t>
  </si>
  <si>
    <t>罗彰</t>
  </si>
  <si>
    <t>向永康</t>
  </si>
  <si>
    <t>徐遥</t>
  </si>
  <si>
    <t>爱立信</t>
  </si>
  <si>
    <t>广东</t>
    <phoneticPr fontId="29" type="noConversion"/>
  </si>
  <si>
    <t>产品</t>
    <phoneticPr fontId="29" type="noConversion"/>
  </si>
  <si>
    <t>ok</t>
    <phoneticPr fontId="29" type="noConversion"/>
  </si>
  <si>
    <t>阿朗</t>
  </si>
  <si>
    <t>钟江</t>
    <phoneticPr fontId="29" type="noConversion"/>
  </si>
  <si>
    <t>诺西</t>
  </si>
  <si>
    <t>广西</t>
  </si>
  <si>
    <t>韦勇</t>
    <phoneticPr fontId="29" type="noConversion"/>
  </si>
  <si>
    <t>廖汉峰</t>
  </si>
  <si>
    <t>吴健飞</t>
  </si>
  <si>
    <t>第一轮数据核查工作安排</t>
    <phoneticPr fontId="1" type="noConversion"/>
  </si>
  <si>
    <t>主要负责人</t>
    <phoneticPr fontId="1" type="noConversion"/>
  </si>
  <si>
    <t>厂家数据准备情况</t>
    <phoneticPr fontId="1" type="noConversion"/>
  </si>
  <si>
    <t>配合人员</t>
    <phoneticPr fontId="1" type="noConversion"/>
  </si>
  <si>
    <t>陈天立</t>
    <phoneticPr fontId="1" type="noConversion"/>
  </si>
  <si>
    <t xml:space="preserve"> </t>
    <phoneticPr fontId="1" type="noConversion"/>
  </si>
  <si>
    <t>工单、报表、作业计划、系统管理 功能较独立 与其他研发单位数据的关联度不高，改善起来难度不大。但从11日测试至今一直未妥善解决，需请研发领导关注。</t>
    <phoneticPr fontId="1" type="noConversion"/>
  </si>
  <si>
    <t>未通过，使用64位oracle客户端无法连接数据库</t>
    <phoneticPr fontId="1" type="noConversion"/>
  </si>
  <si>
    <t>IGP</t>
    <phoneticPr fontId="1" type="noConversion"/>
  </si>
  <si>
    <t>工单</t>
    <phoneticPr fontId="1" type="noConversion"/>
  </si>
  <si>
    <t>作业计划</t>
    <phoneticPr fontId="1" type="noConversion"/>
  </si>
  <si>
    <t>参数变化分析</t>
    <phoneticPr fontId="1" type="noConversion"/>
  </si>
  <si>
    <t>性能采集任务审核——华为</t>
    <phoneticPr fontId="1" type="noConversion"/>
  </si>
  <si>
    <t>唯一主键索引</t>
    <phoneticPr fontId="1" type="noConversion"/>
  </si>
  <si>
    <t>ok。已创建，未发现采集报错。</t>
    <phoneticPr fontId="1" type="noConversion"/>
  </si>
  <si>
    <t>采集任务配置</t>
    <phoneticPr fontId="1" type="noConversion"/>
  </si>
  <si>
    <t>发现tblobjectinstance少采集4个objecttypeid，已更新采集任务。
发现fuctionsubset少发布1个表的配置。已更新配置表发布现场。</t>
    <phoneticPr fontId="1" type="noConversion"/>
  </si>
  <si>
    <t>采集需求</t>
    <phoneticPr fontId="1" type="noConversion"/>
  </si>
  <si>
    <t>未审核。若存在问题KPI核查过程中可发现。</t>
    <phoneticPr fontId="1" type="noConversion"/>
  </si>
  <si>
    <t>7个后台程序64位现场环境测试情况</t>
    <phoneticPr fontId="1" type="noConversion"/>
  </si>
  <si>
    <t>研发现场验证ok，30日版本发布时再做现场验证。</t>
  </si>
  <si>
    <t>华为MR一二期网络不通封网后施工
阿朗厂家设备不到位，桂林，非重点城市
诺西，传输和服务器均不到位，柳州，非重点城市</t>
    <phoneticPr fontId="1" type="noConversion"/>
  </si>
  <si>
    <t>7个后台程序部署文档提供情况</t>
    <phoneticPr fontId="1" type="noConversion"/>
  </si>
  <si>
    <t>30日晚提供</t>
    <phoneticPr fontId="1" type="noConversion"/>
  </si>
  <si>
    <t>已提供不符合要求，31日发IGP部署文档给各研发参考。</t>
  </si>
  <si>
    <t>已提供不符合要求，31日发IGP部署文档给各研发参考。</t>
    <phoneticPr fontId="1" type="noConversion"/>
  </si>
  <si>
    <r>
      <t>各程序当前都有部署文档用户测试系统。因正式系统涉及</t>
    </r>
    <r>
      <rPr>
        <sz val="9"/>
        <color rgb="FFFF0000"/>
        <rFont val="宋体"/>
        <family val="3"/>
        <charset val="134"/>
        <scheme val="minor"/>
      </rPr>
      <t>标准化、明确软硬件环境、磁盘空间评估算法等</t>
    </r>
    <r>
      <rPr>
        <sz val="9"/>
        <color theme="1"/>
        <rFont val="宋体"/>
        <family val="3"/>
        <charset val="134"/>
        <scheme val="minor"/>
      </rPr>
      <t xml:space="preserve">方面的要求，研发普遍未及时响应。
</t>
    </r>
    <r>
      <rPr>
        <sz val="9"/>
        <color rgb="FFFF0000"/>
        <rFont val="宋体"/>
        <family val="3"/>
        <charset val="134"/>
        <scheme val="minor"/>
      </rPr>
      <t>已与陈思江就部署文档细节进行沟通，IGP首先于今晚生成符合要求的部署文档供其他组参考。</t>
    </r>
    <phoneticPr fontId="1" type="noConversion"/>
  </si>
  <si>
    <t>性能采集任务审核——阿朗</t>
    <phoneticPr fontId="1" type="noConversion"/>
  </si>
  <si>
    <t>唯一主键</t>
    <phoneticPr fontId="1" type="noConversion"/>
  </si>
  <si>
    <t>分区轮换</t>
    <phoneticPr fontId="1" type="noConversion"/>
  </si>
  <si>
    <t>采集任务配置</t>
    <phoneticPr fontId="1" type="noConversion"/>
  </si>
  <si>
    <t>3、关联审核2</t>
    <phoneticPr fontId="1" type="noConversion"/>
  </si>
  <si>
    <t>2、关联审核1</t>
    <phoneticPr fontId="1" type="noConversion"/>
  </si>
  <si>
    <t>1、map表配置</t>
    <phoneticPr fontId="1" type="noConversion"/>
  </si>
  <si>
    <t>ok。</t>
    <phoneticPr fontId="1" type="noConversion"/>
  </si>
  <si>
    <r>
      <t>采集需求中的</t>
    </r>
    <r>
      <rPr>
        <b/>
        <sz val="10"/>
        <color rgb="FFFF0000"/>
        <rFont val="宋体"/>
        <family val="3"/>
        <charset val="134"/>
        <scheme val="minor"/>
      </rPr>
      <t>71个counter未在map表中配置</t>
    </r>
    <r>
      <rPr>
        <sz val="10"/>
        <rFont val="宋体"/>
        <family val="3"/>
        <charset val="134"/>
        <scheme val="minor"/>
      </rPr>
      <t>（</t>
    </r>
    <r>
      <rPr>
        <sz val="10"/>
        <color theme="1"/>
        <rFont val="宋体"/>
        <family val="3"/>
        <charset val="134"/>
        <scheme val="minor"/>
      </rPr>
      <t xml:space="preserve">采集程序将不执行这些字段的解析）.
</t>
    </r>
    <r>
      <rPr>
        <sz val="10"/>
        <color rgb="FFFF0000"/>
        <rFont val="宋体"/>
        <family val="3"/>
        <charset val="134"/>
        <scheme val="minor"/>
      </rPr>
      <t>31日已发布现场。</t>
    </r>
    <phoneticPr fontId="1" type="noConversion"/>
  </si>
  <si>
    <t>31日已提供。</t>
    <phoneticPr fontId="1" type="noConversion"/>
  </si>
  <si>
    <t>MR</t>
    <phoneticPr fontId="1" type="noConversion"/>
  </si>
  <si>
    <t>研发</t>
    <phoneticPr fontId="1" type="noConversion"/>
  </si>
  <si>
    <t>7个后台程序部署文档提供情况</t>
    <phoneticPr fontId="1" type="noConversion"/>
  </si>
  <si>
    <t>总体说明：</t>
    <phoneticPr fontId="1" type="noConversion"/>
  </si>
  <si>
    <r>
      <t>各程序当前都有部署文档用户测试系统。因正式系统涉及</t>
    </r>
    <r>
      <rPr>
        <sz val="9"/>
        <color rgb="FFFF0000"/>
        <rFont val="宋体"/>
        <family val="3"/>
        <charset val="134"/>
        <scheme val="minor"/>
      </rPr>
      <t>标准化、明确软硬件环境、磁盘空间评估算法等</t>
    </r>
    <r>
      <rPr>
        <sz val="9"/>
        <color theme="1"/>
        <rFont val="宋体"/>
        <family val="3"/>
        <charset val="134"/>
        <scheme val="minor"/>
      </rPr>
      <t xml:space="preserve">方面的要求，研发普遍未及时响应。
</t>
    </r>
    <r>
      <rPr>
        <sz val="9"/>
        <color rgb="FFFF0000"/>
        <rFont val="宋体"/>
        <family val="3"/>
        <charset val="134"/>
        <scheme val="minor"/>
      </rPr>
      <t>已与陈思江就部署文档细节进行沟通，IGP首先于今晚生成符合要求的部署文档供其他组参考。</t>
    </r>
    <phoneticPr fontId="1" type="noConversion"/>
  </si>
  <si>
    <t>路测</t>
    <phoneticPr fontId="1" type="noConversion"/>
  </si>
  <si>
    <t>IGP</t>
    <phoneticPr fontId="1" type="noConversion"/>
  </si>
  <si>
    <t>30日晚提供</t>
    <phoneticPr fontId="1" type="noConversion"/>
  </si>
  <si>
    <t>参数变化分析</t>
    <phoneticPr fontId="1" type="noConversion"/>
  </si>
  <si>
    <t>工单</t>
    <phoneticPr fontId="1" type="noConversion"/>
  </si>
  <si>
    <t>报表</t>
    <phoneticPr fontId="1" type="noConversion"/>
  </si>
  <si>
    <t>作业计划</t>
    <phoneticPr fontId="1" type="noConversion"/>
  </si>
  <si>
    <t>工程</t>
    <phoneticPr fontId="1" type="noConversion"/>
  </si>
  <si>
    <t>采集需求</t>
    <phoneticPr fontId="1" type="noConversion"/>
  </si>
  <si>
    <t>未审核。若存在问题KPI核查过程中可发现。</t>
    <phoneticPr fontId="1" type="noConversion"/>
  </si>
  <si>
    <t>唯一主键</t>
    <phoneticPr fontId="1" type="noConversion"/>
  </si>
  <si>
    <t>ok。</t>
    <phoneticPr fontId="1" type="noConversion"/>
  </si>
  <si>
    <t>分区轮换</t>
    <phoneticPr fontId="1" type="noConversion"/>
  </si>
  <si>
    <t>采集任务配置</t>
    <phoneticPr fontId="1" type="noConversion"/>
  </si>
  <si>
    <t>1、map表配置</t>
    <phoneticPr fontId="1" type="noConversion"/>
  </si>
  <si>
    <t>2、关联审核1</t>
    <phoneticPr fontId="1" type="noConversion"/>
  </si>
  <si>
    <t>3、关联审核2</t>
    <phoneticPr fontId="1" type="noConversion"/>
  </si>
  <si>
    <t>已提供不符合要求，已发IGP部署文档给各研发参考。</t>
    <phoneticPr fontId="1" type="noConversion"/>
  </si>
  <si>
    <t>31日已提供。存在问题。暂未进一步沟通。</t>
    <phoneticPr fontId="1" type="noConversion"/>
  </si>
  <si>
    <r>
      <t>采集需求中的</t>
    </r>
    <r>
      <rPr>
        <b/>
        <sz val="10"/>
        <color rgb="FFFF0000"/>
        <rFont val="宋体"/>
        <family val="3"/>
        <charset val="134"/>
        <scheme val="minor"/>
      </rPr>
      <t>71个counter未在map表中配置</t>
    </r>
    <r>
      <rPr>
        <sz val="10"/>
        <rFont val="宋体"/>
        <family val="3"/>
        <charset val="134"/>
        <scheme val="minor"/>
      </rPr>
      <t>（</t>
    </r>
    <r>
      <rPr>
        <sz val="10"/>
        <color theme="1"/>
        <rFont val="宋体"/>
        <family val="3"/>
        <charset val="134"/>
        <scheme val="minor"/>
      </rPr>
      <t xml:space="preserve">采集程序将不执行这些字段的解析）.
</t>
    </r>
    <r>
      <rPr>
        <b/>
        <sz val="10"/>
        <color rgb="FFFF0000"/>
        <rFont val="宋体"/>
        <family val="3"/>
        <charset val="134"/>
        <scheme val="minor"/>
      </rPr>
      <t>31日已发布现场。</t>
    </r>
    <phoneticPr fontId="1" type="noConversion"/>
  </si>
  <si>
    <t>性能采集任务审核——爱立信</t>
    <phoneticPr fontId="1" type="noConversion"/>
  </si>
  <si>
    <t>ok。map中长短名关联</t>
    <phoneticPr fontId="1" type="noConversion"/>
  </si>
  <si>
    <t>ok。map与clt表表头对应。</t>
    <phoneticPr fontId="1" type="noConversion"/>
  </si>
  <si>
    <t>其他关键问题：</t>
    <phoneticPr fontId="1" type="noConversion"/>
  </si>
  <si>
    <r>
      <rPr>
        <sz val="10"/>
        <rFont val="宋体"/>
        <family val="3"/>
        <charset val="134"/>
        <scheme val="minor"/>
      </rPr>
      <t>审核北京采集情况，发现很多clt表无数据。经陈思江核实问题原因是：map表中的isused字段为0。
新版本采集程序将弃用此字段，但当前采集程序未升级时需置此字段=1.</t>
    </r>
    <r>
      <rPr>
        <b/>
        <sz val="10"/>
        <color rgb="FFFF0000"/>
        <rFont val="宋体"/>
        <family val="3"/>
        <charset val="134"/>
        <scheme val="minor"/>
      </rPr>
      <t xml:space="preserve"> 4月1日上午组织全国更新。</t>
    </r>
    <phoneticPr fontId="1" type="noConversion"/>
  </si>
  <si>
    <t>阿朗MR未实时更新</t>
    <phoneticPr fontId="1" type="noConversion"/>
  </si>
  <si>
    <t>协调中，待定</t>
    <phoneticPr fontId="1" type="noConversion"/>
  </si>
  <si>
    <t>1、</t>
    <phoneticPr fontId="1" type="noConversion"/>
  </si>
  <si>
    <t>数据库迁移测试</t>
    <phoneticPr fontId="1" type="noConversion"/>
  </si>
  <si>
    <t>已安排现场执行验证，周五能够给出验证结论。</t>
    <phoneticPr fontId="1" type="noConversion"/>
  </si>
  <si>
    <t>2、</t>
    <phoneticPr fontId="1" type="noConversion"/>
  </si>
  <si>
    <t>李适季主导，在河南执行了数据库迁移测试。</t>
    <phoneticPr fontId="1" type="noConversion"/>
  </si>
  <si>
    <t>MR汇总程序新需求</t>
    <phoneticPr fontId="1" type="noConversion"/>
  </si>
  <si>
    <t>江西华为设备出现R13版本，当前MR汇总程序尚无法兼容。</t>
    <phoneticPr fontId="1" type="noConversion"/>
  </si>
  <si>
    <t>已安排现场协调用户提供数据描述文件供研发解析。</t>
    <phoneticPr fontId="1" type="noConversion"/>
  </si>
  <si>
    <t>3、</t>
    <phoneticPr fontId="1" type="noConversion"/>
  </si>
  <si>
    <t>数据库表结构对比计划</t>
    <phoneticPr fontId="1" type="noConversion"/>
  </si>
  <si>
    <t>与李适季商定拟于下周组织数据库表结构对比工作：含二期表结构对比、配置表对比。对比方案适季主导提供。</t>
    <phoneticPr fontId="1" type="noConversion"/>
  </si>
  <si>
    <t>未审核。若存在问题KPI核查过程中可发现。</t>
    <phoneticPr fontId="1" type="noConversion"/>
  </si>
  <si>
    <t>审核各省MR接入范围，发现的问题已请示吴总解决；</t>
    <phoneticPr fontId="1" type="noConversion"/>
  </si>
  <si>
    <t>广西联通磁阵扩容及数据库安装。</t>
    <phoneticPr fontId="1" type="noConversion"/>
  </si>
  <si>
    <t>当前功能点通过率水平：67%</t>
    <phoneticPr fontId="1" type="noConversion"/>
  </si>
  <si>
    <t>本周研发暂不计划发布新版本。</t>
    <phoneticPr fontId="1" type="noConversion"/>
  </si>
  <si>
    <t>IGP  4-12晚</t>
  </si>
  <si>
    <t>MR  4-12晚</t>
  </si>
  <si>
    <t>参数变化分析  4-12晚</t>
  </si>
  <si>
    <t>工单、报表、作业计划  4-13晚</t>
  </si>
  <si>
    <t>路测  4-14晚</t>
  </si>
  <si>
    <t>1、部署文档：附件《IGP部署文档》供参考，请注意添加加密访问数据库方面的说明。</t>
  </si>
  <si>
    <t>2、加密访问数据库：未执行加密访问数据库的请联系李适季。正式系统数据库密码已更改，不采用加密方式程序将无法连接。</t>
  </si>
  <si>
    <t>3、正式系统环境：附件邮件包是我3月23日发给大家的要求，请注意。</t>
  </si>
  <si>
    <r>
      <t>4、版本管理：本次迁移大家可以理解为新建一个系统，</t>
    </r>
    <r>
      <rPr>
        <sz val="10"/>
        <color rgb="FFFF0000"/>
        <rFont val="Verdana"/>
        <family val="2"/>
      </rPr>
      <t>提醒大家借本次机会做好版本控制</t>
    </r>
    <r>
      <rPr>
        <sz val="10"/>
        <color theme="1"/>
        <rFont val="Verdana"/>
        <family val="2"/>
      </rPr>
      <t>工作。</t>
    </r>
    <r>
      <rPr>
        <sz val="10"/>
        <color rgb="FFFF0000"/>
        <rFont val="Verdana"/>
        <family val="2"/>
      </rPr>
      <t>今后在质量管理部未介入前，只有工程的 钟江、李志源 可以找各位索取程序版本</t>
    </r>
    <r>
      <rPr>
        <sz val="10"/>
        <color theme="1"/>
        <rFont val="Verdana"/>
        <family val="2"/>
      </rPr>
      <t>。</t>
    </r>
  </si>
  <si>
    <t>注意事项：</t>
    <phoneticPr fontId="1" type="noConversion"/>
  </si>
  <si>
    <t>诺西</t>
    <phoneticPr fontId="29" type="noConversion"/>
  </si>
  <si>
    <t>贝尔</t>
    <phoneticPr fontId="29" type="noConversion"/>
  </si>
  <si>
    <t>石家庄</t>
  </si>
  <si>
    <t>保定</t>
  </si>
  <si>
    <t>贝尔</t>
  </si>
  <si>
    <t>唐山</t>
  </si>
  <si>
    <t>秦皇岛</t>
  </si>
  <si>
    <t>廊坊</t>
  </si>
  <si>
    <t>承德</t>
  </si>
  <si>
    <t>张家口</t>
  </si>
  <si>
    <t>邯郸</t>
  </si>
  <si>
    <t>邢台</t>
  </si>
  <si>
    <t>沧州</t>
  </si>
  <si>
    <t>衡水</t>
  </si>
  <si>
    <t>N</t>
    <phoneticPr fontId="29" type="noConversion"/>
  </si>
  <si>
    <t>兰州</t>
  </si>
  <si>
    <t>白银</t>
  </si>
  <si>
    <t>临夏</t>
  </si>
  <si>
    <t>甘南</t>
  </si>
  <si>
    <t>嘉峪关</t>
  </si>
  <si>
    <t>酒泉</t>
  </si>
  <si>
    <t>张掖</t>
  </si>
  <si>
    <t>武威</t>
  </si>
  <si>
    <t>金昌</t>
  </si>
  <si>
    <t>天水</t>
  </si>
  <si>
    <t>定西</t>
  </si>
  <si>
    <t>陇南</t>
  </si>
  <si>
    <t>平凉</t>
  </si>
  <si>
    <t>庆阳</t>
  </si>
  <si>
    <t>西安</t>
  </si>
  <si>
    <t>咸阳</t>
  </si>
  <si>
    <t>榆林</t>
  </si>
  <si>
    <t>宝鸡</t>
  </si>
  <si>
    <t>渭南</t>
  </si>
  <si>
    <t>延安</t>
  </si>
  <si>
    <t>铜川</t>
  </si>
  <si>
    <t>汉中</t>
  </si>
  <si>
    <t>商洛</t>
  </si>
  <si>
    <t>安康</t>
  </si>
  <si>
    <t>Y</t>
    <phoneticPr fontId="29" type="noConversion"/>
  </si>
  <si>
    <t>郑州</t>
  </si>
  <si>
    <t>华为</t>
    <phoneticPr fontId="29" type="noConversion"/>
  </si>
  <si>
    <t>洛阳</t>
  </si>
  <si>
    <t>三门峡</t>
  </si>
  <si>
    <t>开封</t>
  </si>
  <si>
    <t>许昌</t>
  </si>
  <si>
    <t>平顶山</t>
  </si>
  <si>
    <t>新乡</t>
  </si>
  <si>
    <t>漯河</t>
  </si>
  <si>
    <t>周口</t>
  </si>
  <si>
    <t>驻马店</t>
  </si>
  <si>
    <t>信阳</t>
  </si>
  <si>
    <t>南阳</t>
  </si>
  <si>
    <t>商丘</t>
  </si>
  <si>
    <t>安阳</t>
  </si>
  <si>
    <t>濮阳</t>
  </si>
  <si>
    <t>鹤壁</t>
  </si>
  <si>
    <t>焦作</t>
  </si>
  <si>
    <t>济源</t>
  </si>
  <si>
    <t>滨州</t>
  </si>
  <si>
    <t>德州</t>
  </si>
  <si>
    <t>东营</t>
  </si>
  <si>
    <t>菏泽</t>
  </si>
  <si>
    <t>济宁</t>
  </si>
  <si>
    <t>莱芜</t>
  </si>
  <si>
    <t>聊城</t>
  </si>
  <si>
    <t>临沂</t>
  </si>
  <si>
    <t>青岛</t>
  </si>
  <si>
    <t>日照</t>
  </si>
  <si>
    <t>泰安</t>
  </si>
  <si>
    <t>威海</t>
  </si>
  <si>
    <t>潍坊</t>
  </si>
  <si>
    <t>烟台</t>
  </si>
  <si>
    <t>枣庄</t>
  </si>
  <si>
    <t>淄博</t>
  </si>
  <si>
    <t>南京</t>
  </si>
  <si>
    <t>苏州</t>
  </si>
  <si>
    <t>无锡</t>
  </si>
  <si>
    <t>常州</t>
  </si>
  <si>
    <t>镇江</t>
  </si>
  <si>
    <t>扬州</t>
  </si>
  <si>
    <t>泰州</t>
  </si>
  <si>
    <t>南通</t>
  </si>
  <si>
    <t>盐城</t>
  </si>
  <si>
    <t>淮安</t>
  </si>
  <si>
    <t>宿迁</t>
  </si>
  <si>
    <t>徐州</t>
  </si>
  <si>
    <t>连云港</t>
  </si>
  <si>
    <t>南昌</t>
  </si>
  <si>
    <t>九江</t>
  </si>
  <si>
    <t>上饶</t>
  </si>
  <si>
    <t>抚州</t>
  </si>
  <si>
    <t>宜春</t>
  </si>
  <si>
    <t>吉安</t>
  </si>
  <si>
    <t>赣州</t>
  </si>
  <si>
    <t>景德镇</t>
  </si>
  <si>
    <t>萍乡</t>
  </si>
  <si>
    <t>新余</t>
  </si>
  <si>
    <t>鹰潭</t>
  </si>
  <si>
    <t>重庆合计</t>
    <phoneticPr fontId="29" type="noConversion"/>
  </si>
  <si>
    <t>重庆</t>
    <phoneticPr fontId="29" type="noConversion"/>
  </si>
  <si>
    <t>茂名</t>
  </si>
  <si>
    <t>南宁</t>
    <phoneticPr fontId="29" type="noConversion"/>
  </si>
  <si>
    <t>柳州</t>
    <phoneticPr fontId="29" type="noConversion"/>
  </si>
  <si>
    <t>桂林</t>
    <phoneticPr fontId="29" type="noConversion"/>
  </si>
  <si>
    <t>玉林</t>
    <phoneticPr fontId="29" type="noConversion"/>
  </si>
  <si>
    <t>北海</t>
    <phoneticPr fontId="29" type="noConversion"/>
  </si>
  <si>
    <t>百色</t>
    <phoneticPr fontId="29" type="noConversion"/>
  </si>
  <si>
    <t>河池</t>
    <phoneticPr fontId="29" type="noConversion"/>
  </si>
  <si>
    <t>钦州</t>
    <phoneticPr fontId="29" type="noConversion"/>
  </si>
  <si>
    <t>梧州</t>
    <phoneticPr fontId="29" type="noConversion"/>
  </si>
  <si>
    <t>崇左</t>
    <phoneticPr fontId="29" type="noConversion"/>
  </si>
  <si>
    <t>来宾</t>
    <phoneticPr fontId="29" type="noConversion"/>
  </si>
  <si>
    <t>防城港</t>
    <phoneticPr fontId="29" type="noConversion"/>
  </si>
  <si>
    <t>贵港</t>
    <phoneticPr fontId="29" type="noConversion"/>
  </si>
  <si>
    <t>贺州</t>
    <phoneticPr fontId="29" type="noConversion"/>
  </si>
  <si>
    <t>广西合计</t>
    <phoneticPr fontId="29" type="noConversion"/>
  </si>
  <si>
    <t>广西</t>
    <phoneticPr fontId="29" type="noConversion"/>
  </si>
  <si>
    <t>联通二期数据采集情况</t>
    <phoneticPr fontId="29" type="noConversion"/>
  </si>
  <si>
    <t>城市名</t>
    <phoneticPr fontId="29" type="noConversion"/>
  </si>
  <si>
    <t>设备厂家</t>
    <phoneticPr fontId="29" type="noConversion"/>
  </si>
  <si>
    <t>中兴</t>
    <phoneticPr fontId="29" type="noConversion"/>
  </si>
  <si>
    <t>诺西</t>
    <phoneticPr fontId="29" type="noConversion"/>
  </si>
  <si>
    <t>华为</t>
    <phoneticPr fontId="29" type="noConversion"/>
  </si>
  <si>
    <t>爱立信</t>
    <phoneticPr fontId="29" type="noConversion"/>
  </si>
  <si>
    <t>上海贝尔</t>
    <phoneticPr fontId="29" type="noConversion"/>
  </si>
  <si>
    <t>贝尔</t>
    <phoneticPr fontId="29" type="noConversion"/>
  </si>
  <si>
    <t>广州</t>
    <phoneticPr fontId="29" type="noConversion"/>
  </si>
  <si>
    <t>中山</t>
    <phoneticPr fontId="29" type="noConversion"/>
  </si>
  <si>
    <t>深圳</t>
    <phoneticPr fontId="29" type="noConversion"/>
  </si>
  <si>
    <t>东莞</t>
    <phoneticPr fontId="29" type="noConversion"/>
  </si>
  <si>
    <t>佛山</t>
    <phoneticPr fontId="29" type="noConversion"/>
  </si>
  <si>
    <t>珠海</t>
    <phoneticPr fontId="29" type="noConversion"/>
  </si>
  <si>
    <t>湛江</t>
    <phoneticPr fontId="29" type="noConversion"/>
  </si>
  <si>
    <t>汕头</t>
    <phoneticPr fontId="29" type="noConversion"/>
  </si>
  <si>
    <t>韶关</t>
    <phoneticPr fontId="29" type="noConversion"/>
  </si>
  <si>
    <t>汕尾</t>
    <phoneticPr fontId="29" type="noConversion"/>
  </si>
  <si>
    <t>阳江</t>
    <phoneticPr fontId="29" type="noConversion"/>
  </si>
  <si>
    <t>惠州</t>
    <phoneticPr fontId="29" type="noConversion"/>
  </si>
  <si>
    <t>云浮</t>
    <phoneticPr fontId="29" type="noConversion"/>
  </si>
  <si>
    <t>江门</t>
    <phoneticPr fontId="29" type="noConversion"/>
  </si>
  <si>
    <t>潮州</t>
    <phoneticPr fontId="29" type="noConversion"/>
  </si>
  <si>
    <t>清远</t>
    <phoneticPr fontId="29" type="noConversion"/>
  </si>
  <si>
    <t>揭阳</t>
    <phoneticPr fontId="29" type="noConversion"/>
  </si>
  <si>
    <t>河源</t>
    <phoneticPr fontId="29" type="noConversion"/>
  </si>
  <si>
    <t>肇庆</t>
    <phoneticPr fontId="29" type="noConversion"/>
  </si>
  <si>
    <t>梅州</t>
    <phoneticPr fontId="29" type="noConversion"/>
  </si>
  <si>
    <t>南宁</t>
    <phoneticPr fontId="29" type="noConversion"/>
  </si>
  <si>
    <t>柳州</t>
    <phoneticPr fontId="29" type="noConversion"/>
  </si>
  <si>
    <t>桂林</t>
    <phoneticPr fontId="29" type="noConversion"/>
  </si>
  <si>
    <t>玉林</t>
    <phoneticPr fontId="29" type="noConversion"/>
  </si>
  <si>
    <t>北海</t>
    <phoneticPr fontId="29" type="noConversion"/>
  </si>
  <si>
    <t>百色</t>
    <phoneticPr fontId="29" type="noConversion"/>
  </si>
  <si>
    <t>河池</t>
    <phoneticPr fontId="29" type="noConversion"/>
  </si>
  <si>
    <t>钦州</t>
    <phoneticPr fontId="29" type="noConversion"/>
  </si>
  <si>
    <t>梧州</t>
    <phoneticPr fontId="29" type="noConversion"/>
  </si>
  <si>
    <t>崇左</t>
    <phoneticPr fontId="29" type="noConversion"/>
  </si>
  <si>
    <t>来宾</t>
    <phoneticPr fontId="29" type="noConversion"/>
  </si>
  <si>
    <t>防城港</t>
    <phoneticPr fontId="29" type="noConversion"/>
  </si>
  <si>
    <t>贵港</t>
    <phoneticPr fontId="29" type="noConversion"/>
  </si>
  <si>
    <t>贺州</t>
    <phoneticPr fontId="29" type="noConversion"/>
  </si>
  <si>
    <t>中兴</t>
    <phoneticPr fontId="63" type="noConversion"/>
  </si>
  <si>
    <t>济南</t>
    <phoneticPr fontId="63" type="noConversion"/>
  </si>
  <si>
    <t>华为</t>
    <phoneticPr fontId="63" type="noConversion"/>
  </si>
  <si>
    <t>爱立信</t>
    <phoneticPr fontId="63" type="noConversion"/>
  </si>
  <si>
    <t>华为</t>
    <phoneticPr fontId="29" type="noConversion"/>
  </si>
  <si>
    <t>贝尔</t>
    <phoneticPr fontId="29" type="noConversion"/>
  </si>
  <si>
    <t>中兴</t>
    <phoneticPr fontId="29" type="noConversion"/>
  </si>
  <si>
    <t>北京</t>
    <phoneticPr fontId="1" type="noConversion"/>
  </si>
  <si>
    <t>河北</t>
    <phoneticPr fontId="1" type="noConversion"/>
  </si>
  <si>
    <t>甘肃</t>
    <phoneticPr fontId="1" type="noConversion"/>
  </si>
  <si>
    <t>陕西</t>
    <phoneticPr fontId="1" type="noConversion"/>
  </si>
  <si>
    <t>河南</t>
    <phoneticPr fontId="1" type="noConversion"/>
  </si>
  <si>
    <t>山东</t>
    <phoneticPr fontId="1" type="noConversion"/>
  </si>
  <si>
    <t>江苏</t>
    <phoneticPr fontId="1" type="noConversion"/>
  </si>
  <si>
    <t>江西</t>
    <phoneticPr fontId="1" type="noConversion"/>
  </si>
  <si>
    <t>广东</t>
    <phoneticPr fontId="1" type="noConversion"/>
  </si>
  <si>
    <t>广西</t>
    <phoneticPr fontId="1" type="noConversion"/>
  </si>
  <si>
    <t>联通二期厂家统计情况</t>
    <phoneticPr fontId="29" type="noConversion"/>
  </si>
</sst>
</file>

<file path=xl/styles.xml><?xml version="1.0" encoding="utf-8"?>
<styleSheet xmlns="http://schemas.openxmlformats.org/spreadsheetml/2006/main">
  <numFmts count="3">
    <numFmt numFmtId="176" formatCode="0.00_ "/>
    <numFmt numFmtId="177" formatCode="0.0%"/>
    <numFmt numFmtId="178" formatCode="0_ "/>
  </numFmts>
  <fonts count="65">
    <font>
      <sz val="11"/>
      <color theme="1"/>
      <name val="宋体"/>
      <family val="2"/>
      <charset val="134"/>
      <scheme val="minor"/>
    </font>
    <font>
      <sz val="9"/>
      <name val="宋体"/>
      <family val="2"/>
      <charset val="134"/>
      <scheme val="minor"/>
    </font>
    <font>
      <sz val="9"/>
      <color theme="1"/>
      <name val="宋体"/>
      <family val="2"/>
      <charset val="134"/>
      <scheme val="minor"/>
    </font>
    <font>
      <sz val="9"/>
      <color theme="1"/>
      <name val="宋体"/>
      <family val="3"/>
      <charset val="134"/>
      <scheme val="minor"/>
    </font>
    <font>
      <sz val="12"/>
      <name val="黑体"/>
      <family val="3"/>
      <charset val="134"/>
    </font>
    <font>
      <sz val="9"/>
      <name val="宋体"/>
      <family val="3"/>
      <charset val="134"/>
      <scheme val="minor"/>
    </font>
    <font>
      <sz val="11"/>
      <color theme="1"/>
      <name val="黑体"/>
      <family val="3"/>
      <charset val="134"/>
    </font>
    <font>
      <sz val="14"/>
      <color theme="1"/>
      <name val="黑体"/>
      <family val="3"/>
      <charset val="134"/>
    </font>
    <font>
      <sz val="9"/>
      <color rgb="FFFF0000"/>
      <name val="宋体"/>
      <family val="3"/>
      <charset val="134"/>
      <scheme val="minor"/>
    </font>
    <font>
      <b/>
      <sz val="9"/>
      <color indexed="81"/>
      <name val="宋体"/>
      <family val="3"/>
      <charset val="134"/>
    </font>
    <font>
      <sz val="9"/>
      <color indexed="81"/>
      <name val="宋体"/>
      <family val="3"/>
      <charset val="134"/>
    </font>
    <font>
      <b/>
      <sz val="11"/>
      <color theme="1"/>
      <name val="黑体"/>
      <family val="3"/>
      <charset val="134"/>
    </font>
    <font>
      <sz val="9"/>
      <color rgb="FFFF0000"/>
      <name val="宋体"/>
      <family val="2"/>
      <charset val="134"/>
      <scheme val="minor"/>
    </font>
    <font>
      <b/>
      <sz val="11"/>
      <color theme="1"/>
      <name val="宋体"/>
      <family val="3"/>
      <charset val="134"/>
      <scheme val="minor"/>
    </font>
    <font>
      <sz val="14"/>
      <color theme="1"/>
      <name val="宋体"/>
      <family val="2"/>
      <charset val="134"/>
      <scheme val="minor"/>
    </font>
    <font>
      <sz val="10"/>
      <color theme="1"/>
      <name val="宋体"/>
      <family val="2"/>
      <charset val="134"/>
      <scheme val="minor"/>
    </font>
    <font>
      <sz val="10"/>
      <color rgb="FFFF0000"/>
      <name val="宋体"/>
      <family val="2"/>
      <charset val="134"/>
      <scheme val="minor"/>
    </font>
    <font>
      <sz val="10"/>
      <color rgb="FFFF0000"/>
      <name val="宋体"/>
      <family val="3"/>
      <charset val="134"/>
      <scheme val="minor"/>
    </font>
    <font>
      <sz val="11"/>
      <color rgb="FFFF0000"/>
      <name val="宋体"/>
      <family val="3"/>
      <charset val="134"/>
      <scheme val="minor"/>
    </font>
    <font>
      <sz val="20"/>
      <color theme="1"/>
      <name val="黑体"/>
      <family val="3"/>
      <charset val="134"/>
    </font>
    <font>
      <b/>
      <sz val="9"/>
      <color theme="1"/>
      <name val="宋体"/>
      <family val="3"/>
      <charset val="134"/>
      <scheme val="minor"/>
    </font>
    <font>
      <sz val="10"/>
      <color theme="1"/>
      <name val="宋体"/>
      <family val="3"/>
      <charset val="134"/>
      <scheme val="minor"/>
    </font>
    <font>
      <sz val="11"/>
      <color theme="1"/>
      <name val="宋体"/>
      <family val="3"/>
      <charset val="134"/>
      <scheme val="minor"/>
    </font>
    <font>
      <b/>
      <sz val="11"/>
      <color theme="3" tint="0.39997558519241921"/>
      <name val="宋体"/>
      <family val="3"/>
      <charset val="134"/>
      <scheme val="minor"/>
    </font>
    <font>
      <sz val="9"/>
      <color rgb="FF0070C0"/>
      <name val="宋体"/>
      <family val="3"/>
      <charset val="134"/>
      <scheme val="minor"/>
    </font>
    <font>
      <sz val="14"/>
      <color rgb="FFFF0000"/>
      <name val="宋体"/>
      <family val="3"/>
      <charset val="134"/>
      <scheme val="minor"/>
    </font>
    <font>
      <b/>
      <sz val="10"/>
      <color theme="1"/>
      <name val="宋体"/>
      <family val="3"/>
      <charset val="134"/>
      <scheme val="minor"/>
    </font>
    <font>
      <b/>
      <sz val="12"/>
      <color rgb="FFFF0000"/>
      <name val="宋体"/>
      <family val="3"/>
      <charset val="134"/>
      <scheme val="minor"/>
    </font>
    <font>
      <b/>
      <sz val="9"/>
      <name val="宋体"/>
      <family val="3"/>
      <charset val="134"/>
    </font>
    <font>
      <sz val="9"/>
      <name val="宋体"/>
      <family val="3"/>
      <charset val="134"/>
    </font>
    <font>
      <b/>
      <sz val="9"/>
      <color theme="1"/>
      <name val="宋体"/>
      <family val="3"/>
      <charset val="134"/>
      <scheme val="minor"/>
    </font>
    <font>
      <sz val="9"/>
      <color theme="1"/>
      <name val="宋体"/>
      <family val="3"/>
      <charset val="134"/>
      <scheme val="minor"/>
    </font>
    <font>
      <b/>
      <sz val="9"/>
      <name val="Times New Roman"/>
      <family val="1"/>
    </font>
    <font>
      <sz val="9"/>
      <color indexed="8"/>
      <name val="Times New Roman"/>
      <family val="1"/>
    </font>
    <font>
      <sz val="9"/>
      <color indexed="8"/>
      <name val="宋体"/>
      <family val="3"/>
      <charset val="134"/>
    </font>
    <font>
      <sz val="9"/>
      <color rgb="FFFF0000"/>
      <name val="宋体"/>
      <family val="3"/>
      <charset val="134"/>
    </font>
    <font>
      <sz val="9"/>
      <name val="Times New Roman"/>
      <family val="1"/>
    </font>
    <font>
      <sz val="9"/>
      <name val="宋体"/>
      <family val="3"/>
      <charset val="134"/>
      <scheme val="minor"/>
    </font>
    <font>
      <sz val="9"/>
      <name val="宋体"/>
      <family val="3"/>
      <charset val="134"/>
    </font>
    <font>
      <sz val="10"/>
      <name val="宋体"/>
      <family val="3"/>
      <charset val="134"/>
      <scheme val="minor"/>
    </font>
    <font>
      <b/>
      <sz val="10"/>
      <name val="Verdana"/>
      <family val="2"/>
    </font>
    <font>
      <sz val="11"/>
      <name val="宋体"/>
      <family val="2"/>
      <charset val="134"/>
      <scheme val="minor"/>
    </font>
    <font>
      <sz val="10"/>
      <name val="Verdana"/>
      <family val="2"/>
    </font>
    <font>
      <sz val="10"/>
      <name val="宋体"/>
      <family val="3"/>
      <charset val="134"/>
    </font>
    <font>
      <sz val="10"/>
      <color indexed="8"/>
      <name val="黑体"/>
      <family val="3"/>
      <charset val="134"/>
    </font>
    <font>
      <sz val="10"/>
      <color indexed="8"/>
      <name val="宋体"/>
      <family val="3"/>
      <charset val="134"/>
    </font>
    <font>
      <sz val="10"/>
      <color indexed="8"/>
      <name val="Arial"/>
      <family val="2"/>
    </font>
    <font>
      <sz val="10"/>
      <name val="Arial"/>
      <family val="2"/>
    </font>
    <font>
      <sz val="10.5"/>
      <color theme="1"/>
      <name val="黑体"/>
      <family val="3"/>
      <charset val="134"/>
    </font>
    <font>
      <b/>
      <sz val="10"/>
      <name val="宋体"/>
      <family val="3"/>
      <charset val="134"/>
      <scheme val="minor"/>
    </font>
    <font>
      <b/>
      <sz val="10"/>
      <color rgb="FFFF0000"/>
      <name val="宋体"/>
      <family val="3"/>
      <charset val="134"/>
      <scheme val="minor"/>
    </font>
    <font>
      <b/>
      <sz val="10"/>
      <color rgb="FF0070C0"/>
      <name val="宋体"/>
      <family val="3"/>
      <charset val="134"/>
      <scheme val="minor"/>
    </font>
    <font>
      <sz val="10"/>
      <color rgb="FF0070C0"/>
      <name val="宋体"/>
      <family val="3"/>
      <charset val="134"/>
      <scheme val="minor"/>
    </font>
    <font>
      <sz val="11"/>
      <color rgb="FFFF0000"/>
      <name val="黑体"/>
      <family val="3"/>
      <charset val="134"/>
    </font>
    <font>
      <sz val="10"/>
      <color theme="1"/>
      <name val="宋体"/>
      <family val="3"/>
      <charset val="134"/>
    </font>
    <font>
      <sz val="10"/>
      <name val="宋体"/>
      <family val="2"/>
      <charset val="134"/>
      <scheme val="minor"/>
    </font>
    <font>
      <b/>
      <sz val="10"/>
      <color theme="0"/>
      <name val="宋体"/>
      <family val="3"/>
      <charset val="134"/>
      <scheme val="minor"/>
    </font>
    <font>
      <sz val="10"/>
      <color theme="1"/>
      <name val="Verdana"/>
      <family val="2"/>
    </font>
    <font>
      <sz val="10"/>
      <color rgb="FFFF0000"/>
      <name val="Verdana"/>
      <family val="2"/>
    </font>
    <font>
      <b/>
      <sz val="10"/>
      <color theme="1"/>
      <name val="宋体"/>
      <family val="3"/>
      <charset val="134"/>
    </font>
    <font>
      <sz val="10"/>
      <color rgb="FF00B0F0"/>
      <name val="Verdana"/>
      <family val="2"/>
    </font>
    <font>
      <sz val="12"/>
      <name val="宋体"/>
      <family val="3"/>
      <charset val="134"/>
    </font>
    <font>
      <sz val="10.5"/>
      <name val="黑体"/>
      <family val="3"/>
      <charset val="134"/>
    </font>
    <font>
      <sz val="9"/>
      <name val="宋体"/>
      <family val="3"/>
      <charset val="134"/>
    </font>
    <font>
      <sz val="10"/>
      <name val="宋体"/>
      <family val="3"/>
      <charset val="134"/>
    </font>
  </fonts>
  <fills count="23">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rgb="FF00B0F0"/>
        <bgColor indexed="64"/>
      </patternFill>
    </fill>
    <fill>
      <patternFill patternType="solid">
        <fgColor indexed="46"/>
        <bgColor indexed="64"/>
      </patternFill>
    </fill>
    <fill>
      <patternFill patternType="solid">
        <fgColor theme="3" tint="0.59999389629810485"/>
        <bgColor indexed="64"/>
      </patternFill>
    </fill>
    <fill>
      <patternFill patternType="solid">
        <fgColor rgb="FF92D050"/>
        <bgColor indexed="64"/>
      </patternFill>
    </fill>
    <fill>
      <patternFill patternType="solid">
        <fgColor indexed="52"/>
        <bgColor indexed="64"/>
      </patternFill>
    </fill>
    <fill>
      <patternFill patternType="solid">
        <fgColor indexed="45"/>
        <bgColor indexed="64"/>
      </patternFill>
    </fill>
    <fill>
      <patternFill patternType="solid">
        <fgColor indexed="51"/>
        <bgColor indexed="64"/>
      </patternFill>
    </fill>
    <fill>
      <patternFill patternType="solid">
        <fgColor theme="0"/>
        <bgColor indexed="64"/>
      </patternFill>
    </fill>
    <fill>
      <patternFill patternType="solid">
        <fgColor theme="5" tint="0.59999389629810485"/>
        <bgColor indexed="64"/>
      </patternFill>
    </fill>
    <fill>
      <patternFill patternType="solid">
        <fgColor rgb="FF7030A0"/>
        <bgColor indexed="64"/>
      </patternFill>
    </fill>
    <fill>
      <patternFill patternType="solid">
        <fgColor theme="9" tint="0.59999389629810485"/>
        <bgColor indexed="64"/>
      </patternFill>
    </fill>
    <fill>
      <patternFill patternType="solid">
        <fgColor indexed="2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s>
  <cellStyleXfs count="5">
    <xf numFmtId="0" fontId="0" fillId="0" borderId="0">
      <alignment vertical="center"/>
    </xf>
    <xf numFmtId="0" fontId="61" fillId="0" borderId="0"/>
    <xf numFmtId="0" fontId="61" fillId="0" borderId="0"/>
    <xf numFmtId="0" fontId="61" fillId="0" borderId="0"/>
    <xf numFmtId="0" fontId="61" fillId="0" borderId="0"/>
  </cellStyleXfs>
  <cellXfs count="410">
    <xf numFmtId="0" fontId="0" fillId="0" borderId="0" xfId="0">
      <alignment vertical="center"/>
    </xf>
    <xf numFmtId="0" fontId="2" fillId="0" borderId="1" xfId="0" applyFont="1" applyBorder="1">
      <alignment vertical="center"/>
    </xf>
    <xf numFmtId="0" fontId="2" fillId="3" borderId="1" xfId="0" applyFont="1" applyFill="1" applyBorder="1">
      <alignment vertical="center"/>
    </xf>
    <xf numFmtId="0" fontId="2" fillId="4" borderId="1" xfId="0" applyFont="1" applyFill="1" applyBorder="1">
      <alignment vertical="center"/>
    </xf>
    <xf numFmtId="0" fontId="2" fillId="4" borderId="1" xfId="0" applyFont="1" applyFill="1" applyBorder="1"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6" fillId="0" borderId="0" xfId="0" applyFont="1">
      <alignment vertical="center"/>
    </xf>
    <xf numFmtId="0" fontId="1" fillId="0" borderId="1" xfId="0" applyFont="1" applyFill="1" applyBorder="1">
      <alignment vertical="center"/>
    </xf>
    <xf numFmtId="0" fontId="1" fillId="0" borderId="1" xfId="0" applyFont="1" applyFill="1" applyBorder="1" applyAlignment="1">
      <alignment vertical="center" wrapText="1"/>
    </xf>
    <xf numFmtId="0" fontId="5" fillId="0" borderId="1" xfId="0" applyFont="1" applyFill="1" applyBorder="1" applyAlignment="1">
      <alignment vertical="center" wrapText="1"/>
    </xf>
    <xf numFmtId="0" fontId="5" fillId="0" borderId="1" xfId="0" applyFont="1" applyFill="1" applyBorder="1">
      <alignment vertical="center"/>
    </xf>
    <xf numFmtId="0" fontId="4" fillId="5" borderId="1" xfId="0" applyFont="1" applyFill="1" applyBorder="1" applyAlignment="1">
      <alignment horizontal="center" vertical="center"/>
    </xf>
    <xf numFmtId="58" fontId="2" fillId="3" borderId="1" xfId="0" applyNumberFormat="1" applyFont="1" applyFill="1" applyBorder="1" applyAlignment="1">
      <alignment horizontal="left" vertical="center"/>
    </xf>
    <xf numFmtId="0" fontId="3" fillId="3" borderId="1" xfId="0" applyFont="1" applyFill="1" applyBorder="1" applyAlignment="1">
      <alignment vertical="center" wrapText="1"/>
    </xf>
    <xf numFmtId="0" fontId="4" fillId="6" borderId="1" xfId="0" applyFont="1" applyFill="1" applyBorder="1" applyAlignment="1">
      <alignment horizontal="center" vertical="center"/>
    </xf>
    <xf numFmtId="0" fontId="1" fillId="6" borderId="1" xfId="0" applyFont="1" applyFill="1" applyBorder="1" applyAlignment="1">
      <alignment vertical="center" wrapText="1"/>
    </xf>
    <xf numFmtId="0" fontId="5" fillId="6" borderId="1" xfId="0" applyFont="1" applyFill="1" applyBorder="1" applyAlignment="1">
      <alignment vertical="center" wrapText="1"/>
    </xf>
    <xf numFmtId="0" fontId="8" fillId="6" borderId="1" xfId="0" applyFont="1" applyFill="1" applyBorder="1">
      <alignment vertical="center"/>
    </xf>
    <xf numFmtId="0" fontId="5" fillId="6" borderId="1" xfId="0" applyFont="1" applyFill="1" applyBorder="1">
      <alignment vertical="center"/>
    </xf>
    <xf numFmtId="58" fontId="1" fillId="0" borderId="1" xfId="0" applyNumberFormat="1" applyFont="1" applyFill="1" applyBorder="1" applyAlignment="1">
      <alignment horizontal="left" vertical="center" wrapText="1"/>
    </xf>
    <xf numFmtId="58" fontId="5" fillId="0" borderId="1" xfId="0" applyNumberFormat="1" applyFont="1" applyFill="1" applyBorder="1" applyAlignment="1">
      <alignment horizontal="left" vertical="center" wrapText="1"/>
    </xf>
    <xf numFmtId="0" fontId="5" fillId="0" borderId="1" xfId="0" applyFont="1" applyFill="1" applyBorder="1" applyAlignment="1">
      <alignment horizontal="left" vertical="center" wrapText="1"/>
    </xf>
    <xf numFmtId="0" fontId="1" fillId="3" borderId="1" xfId="0" applyFont="1" applyFill="1" applyBorder="1">
      <alignment vertical="center"/>
    </xf>
    <xf numFmtId="0" fontId="4" fillId="5" borderId="1" xfId="0" applyFont="1" applyFill="1" applyBorder="1" applyAlignment="1">
      <alignment horizontal="center" vertical="center"/>
    </xf>
    <xf numFmtId="0" fontId="2" fillId="0" borderId="0" xfId="0" applyFont="1">
      <alignment vertical="center"/>
    </xf>
    <xf numFmtId="0" fontId="8" fillId="0" borderId="0" xfId="0" applyFont="1">
      <alignment vertical="center"/>
    </xf>
    <xf numFmtId="0" fontId="2" fillId="0" borderId="2" xfId="0" applyFont="1" applyBorder="1">
      <alignment vertical="center"/>
    </xf>
    <xf numFmtId="0" fontId="2" fillId="0" borderId="3" xfId="0" applyFont="1" applyBorder="1">
      <alignment vertical="center"/>
    </xf>
    <xf numFmtId="0" fontId="2" fillId="0" borderId="4" xfId="0" applyFont="1" applyBorder="1">
      <alignment vertical="center"/>
    </xf>
    <xf numFmtId="0" fontId="2" fillId="0" borderId="5" xfId="0" applyFont="1" applyBorder="1">
      <alignment vertical="center"/>
    </xf>
    <xf numFmtId="0" fontId="2" fillId="0" borderId="0" xfId="0" applyFont="1" applyBorder="1">
      <alignment vertical="center"/>
    </xf>
    <xf numFmtId="0" fontId="2" fillId="0" borderId="6" xfId="0" applyFont="1" applyBorder="1">
      <alignment vertical="center"/>
    </xf>
    <xf numFmtId="0" fontId="3" fillId="4" borderId="5" xfId="0" applyFont="1" applyFill="1" applyBorder="1">
      <alignment vertical="center"/>
    </xf>
    <xf numFmtId="0" fontId="3" fillId="4" borderId="0" xfId="0" applyFont="1" applyFill="1" applyBorder="1">
      <alignment vertical="center"/>
    </xf>
    <xf numFmtId="0" fontId="3" fillId="4" borderId="6" xfId="0" applyFont="1" applyFill="1" applyBorder="1">
      <alignment vertical="center"/>
    </xf>
    <xf numFmtId="0" fontId="11" fillId="4" borderId="2" xfId="0" applyFont="1" applyFill="1" applyBorder="1">
      <alignment vertical="center"/>
    </xf>
    <xf numFmtId="0" fontId="0" fillId="4" borderId="4" xfId="0" applyFill="1" applyBorder="1">
      <alignment vertical="center"/>
    </xf>
    <xf numFmtId="0" fontId="0" fillId="0" borderId="5" xfId="0" applyBorder="1">
      <alignment vertical="center"/>
    </xf>
    <xf numFmtId="0" fontId="0" fillId="0" borderId="6" xfId="0" applyBorder="1">
      <alignment vertical="center"/>
    </xf>
    <xf numFmtId="0" fontId="11" fillId="4" borderId="5" xfId="0" applyFont="1" applyFill="1" applyBorder="1">
      <alignment vertical="center"/>
    </xf>
    <xf numFmtId="0" fontId="0" fillId="4" borderId="6" xfId="0" applyFill="1" applyBorder="1">
      <alignment vertical="center"/>
    </xf>
    <xf numFmtId="0" fontId="2" fillId="2" borderId="1" xfId="0" applyFont="1" applyFill="1" applyBorder="1" applyAlignment="1">
      <alignment vertical="center" wrapText="1"/>
    </xf>
    <xf numFmtId="0" fontId="2" fillId="3" borderId="5" xfId="0" applyFont="1" applyFill="1" applyBorder="1">
      <alignment vertical="center"/>
    </xf>
    <xf numFmtId="0" fontId="2" fillId="3" borderId="6" xfId="0" applyFont="1" applyFill="1" applyBorder="1">
      <alignment vertical="center"/>
    </xf>
    <xf numFmtId="0" fontId="12" fillId="0" borderId="5" xfId="0" applyFont="1" applyBorder="1">
      <alignment vertical="center"/>
    </xf>
    <xf numFmtId="0" fontId="8" fillId="0" borderId="6" xfId="0" applyFont="1" applyBorder="1">
      <alignment vertical="center"/>
    </xf>
    <xf numFmtId="0" fontId="0" fillId="0" borderId="1" xfId="0" applyBorder="1">
      <alignment vertical="center"/>
    </xf>
    <xf numFmtId="0" fontId="13" fillId="7" borderId="1" xfId="0" applyFont="1" applyFill="1" applyBorder="1" applyAlignment="1">
      <alignment horizontal="center" vertical="center"/>
    </xf>
    <xf numFmtId="0" fontId="3" fillId="3" borderId="1" xfId="0" applyFont="1" applyFill="1" applyBorder="1" applyAlignment="1">
      <alignment horizontal="left" vertical="center"/>
    </xf>
    <xf numFmtId="58" fontId="3" fillId="3" borderId="1" xfId="0" applyNumberFormat="1" applyFont="1" applyFill="1" applyBorder="1">
      <alignment vertical="center"/>
    </xf>
    <xf numFmtId="0" fontId="3" fillId="0" borderId="1" xfId="0" applyFont="1" applyBorder="1">
      <alignment vertical="center"/>
    </xf>
    <xf numFmtId="0" fontId="14" fillId="0" borderId="0" xfId="0" applyFont="1">
      <alignment vertical="center"/>
    </xf>
    <xf numFmtId="0" fontId="1" fillId="3" borderId="5" xfId="0" applyFont="1" applyFill="1" applyBorder="1">
      <alignment vertical="center"/>
    </xf>
    <xf numFmtId="0" fontId="2" fillId="3" borderId="7" xfId="0" applyFont="1" applyFill="1" applyBorder="1">
      <alignment vertical="center"/>
    </xf>
    <xf numFmtId="0" fontId="2" fillId="3" borderId="9" xfId="0" applyFont="1" applyFill="1" applyBorder="1">
      <alignment vertical="center"/>
    </xf>
    <xf numFmtId="0" fontId="1" fillId="3" borderId="7" xfId="0" applyFont="1" applyFill="1" applyBorder="1">
      <alignment vertical="center"/>
    </xf>
    <xf numFmtId="0" fontId="5" fillId="3" borderId="9" xfId="0" applyFont="1" applyFill="1" applyBorder="1">
      <alignment vertical="center"/>
    </xf>
    <xf numFmtId="0" fontId="3" fillId="3" borderId="1" xfId="0" applyFont="1" applyFill="1" applyBorder="1">
      <alignment vertical="center"/>
    </xf>
    <xf numFmtId="0" fontId="3" fillId="3" borderId="1" xfId="0" applyFont="1" applyFill="1" applyBorder="1" applyAlignment="1">
      <alignment horizontal="right" vertical="center"/>
    </xf>
    <xf numFmtId="58" fontId="2" fillId="3" borderId="1" xfId="0" applyNumberFormat="1" applyFont="1" applyFill="1" applyBorder="1">
      <alignment vertical="center"/>
    </xf>
    <xf numFmtId="0" fontId="14" fillId="4" borderId="2" xfId="0" applyFont="1" applyFill="1" applyBorder="1">
      <alignment vertical="center"/>
    </xf>
    <xf numFmtId="0" fontId="14" fillId="4" borderId="3" xfId="0" applyFont="1" applyFill="1" applyBorder="1">
      <alignment vertical="center"/>
    </xf>
    <xf numFmtId="0" fontId="14" fillId="4" borderId="4" xfId="0" applyFont="1" applyFill="1" applyBorder="1">
      <alignment vertical="center"/>
    </xf>
    <xf numFmtId="0" fontId="2" fillId="0" borderId="7" xfId="0" applyFont="1" applyBorder="1">
      <alignment vertical="center"/>
    </xf>
    <xf numFmtId="0" fontId="2" fillId="0" borderId="8" xfId="0" applyFont="1" applyBorder="1">
      <alignment vertical="center"/>
    </xf>
    <xf numFmtId="0" fontId="2" fillId="0" borderId="9" xfId="0" applyFont="1" applyBorder="1">
      <alignment vertical="center"/>
    </xf>
    <xf numFmtId="0" fontId="2" fillId="3" borderId="1" xfId="0" applyFont="1" applyFill="1" applyBorder="1" applyAlignment="1">
      <alignment vertical="center" wrapText="1"/>
    </xf>
    <xf numFmtId="58" fontId="2" fillId="3" borderId="1" xfId="0" applyNumberFormat="1" applyFont="1" applyFill="1" applyBorder="1" applyAlignment="1">
      <alignment vertical="center" wrapText="1"/>
    </xf>
    <xf numFmtId="0" fontId="8" fillId="0" borderId="0" xfId="0" applyFont="1" applyBorder="1">
      <alignment vertical="center"/>
    </xf>
    <xf numFmtId="0" fontId="15" fillId="0" borderId="5" xfId="0" applyFont="1" applyBorder="1">
      <alignment vertical="center"/>
    </xf>
    <xf numFmtId="0" fontId="15" fillId="0" borderId="6" xfId="0" applyFont="1" applyBorder="1">
      <alignment vertical="center"/>
    </xf>
    <xf numFmtId="0" fontId="17" fillId="0" borderId="6" xfId="0" applyFont="1" applyBorder="1">
      <alignment vertical="center"/>
    </xf>
    <xf numFmtId="0" fontId="18" fillId="0" borderId="0" xfId="0" applyFont="1">
      <alignment vertical="center"/>
    </xf>
    <xf numFmtId="0" fontId="17" fillId="0" borderId="5" xfId="0" applyFont="1" applyBorder="1">
      <alignment vertical="center"/>
    </xf>
    <xf numFmtId="0" fontId="17" fillId="0" borderId="7" xfId="0" applyFont="1" applyBorder="1">
      <alignment vertical="center"/>
    </xf>
    <xf numFmtId="0" fontId="17" fillId="0" borderId="9" xfId="0" applyFont="1" applyBorder="1">
      <alignment vertical="center"/>
    </xf>
    <xf numFmtId="0" fontId="19" fillId="0" borderId="0" xfId="0" applyFont="1">
      <alignment vertical="center"/>
    </xf>
    <xf numFmtId="0" fontId="15" fillId="3" borderId="5" xfId="0" applyFont="1" applyFill="1" applyBorder="1">
      <alignment vertical="center"/>
    </xf>
    <xf numFmtId="0" fontId="15" fillId="3" borderId="6" xfId="0" applyFont="1" applyFill="1" applyBorder="1">
      <alignment vertical="center"/>
    </xf>
    <xf numFmtId="0" fontId="0" fillId="0" borderId="7" xfId="0" applyBorder="1">
      <alignment vertical="center"/>
    </xf>
    <xf numFmtId="58" fontId="3" fillId="3" borderId="1" xfId="0" applyNumberFormat="1" applyFont="1" applyFill="1" applyBorder="1" applyAlignment="1">
      <alignment vertical="center" wrapText="1"/>
    </xf>
    <xf numFmtId="0" fontId="12" fillId="0" borderId="6" xfId="0" applyFont="1" applyBorder="1" applyAlignment="1">
      <alignment vertical="center" wrapText="1"/>
    </xf>
    <xf numFmtId="0" fontId="1" fillId="0" borderId="6" xfId="0" applyFont="1" applyFill="1" applyBorder="1" applyAlignment="1">
      <alignment vertical="center" wrapText="1"/>
    </xf>
    <xf numFmtId="0" fontId="1" fillId="0" borderId="9" xfId="0" applyFont="1" applyFill="1" applyBorder="1" applyAlignment="1">
      <alignment vertical="center" wrapText="1"/>
    </xf>
    <xf numFmtId="0" fontId="11" fillId="4" borderId="2" xfId="0" applyFont="1" applyFill="1" applyBorder="1" applyAlignment="1">
      <alignment vertical="top"/>
    </xf>
    <xf numFmtId="0" fontId="0" fillId="0" borderId="0" xfId="0" applyAlignment="1">
      <alignment vertical="top"/>
    </xf>
    <xf numFmtId="0" fontId="2" fillId="0" borderId="0" xfId="0" applyFont="1" applyAlignment="1">
      <alignment vertical="top"/>
    </xf>
    <xf numFmtId="0" fontId="3" fillId="0" borderId="0" xfId="0" applyFont="1">
      <alignment vertical="center"/>
    </xf>
    <xf numFmtId="0" fontId="1" fillId="3" borderId="6" xfId="0" applyFont="1" applyFill="1" applyBorder="1" applyAlignment="1">
      <alignment vertical="center" wrapText="1"/>
    </xf>
    <xf numFmtId="0" fontId="21" fillId="3" borderId="6" xfId="0" applyFont="1" applyFill="1" applyBorder="1">
      <alignment vertical="center"/>
    </xf>
    <xf numFmtId="0" fontId="22" fillId="0" borderId="0" xfId="0" applyFont="1">
      <alignment vertical="center"/>
    </xf>
    <xf numFmtId="0" fontId="2" fillId="3" borderId="5" xfId="0" applyFont="1" applyFill="1" applyBorder="1" applyAlignment="1">
      <alignment vertical="top"/>
    </xf>
    <xf numFmtId="0" fontId="2" fillId="3" borderId="0" xfId="0" applyFont="1" applyFill="1" applyAlignment="1">
      <alignment vertical="top"/>
    </xf>
    <xf numFmtId="0" fontId="3" fillId="3" borderId="0" xfId="0" applyFont="1" applyFill="1" applyAlignment="1">
      <alignment vertical="center" wrapText="1"/>
    </xf>
    <xf numFmtId="58" fontId="2" fillId="0" borderId="1" xfId="0" applyNumberFormat="1" applyFont="1" applyFill="1" applyBorder="1">
      <alignment vertical="center"/>
    </xf>
    <xf numFmtId="0" fontId="0" fillId="0" borderId="1" xfId="0" applyFill="1" applyBorder="1">
      <alignment vertical="center"/>
    </xf>
    <xf numFmtId="0" fontId="2" fillId="0" borderId="0" xfId="0" applyFont="1" applyAlignment="1">
      <alignment vertical="center" wrapText="1"/>
    </xf>
    <xf numFmtId="0" fontId="2" fillId="0" borderId="1" xfId="0" applyFont="1" applyBorder="1" applyAlignment="1">
      <alignment vertical="center" wrapText="1"/>
    </xf>
    <xf numFmtId="0" fontId="2" fillId="9" borderId="1" xfId="0" applyFont="1" applyFill="1" applyBorder="1" applyAlignment="1">
      <alignment vertical="center" wrapText="1"/>
    </xf>
    <xf numFmtId="0" fontId="2" fillId="0" borderId="1" xfId="0" applyFont="1" applyFill="1" applyBorder="1" applyAlignment="1">
      <alignment vertical="center" wrapText="1"/>
    </xf>
    <xf numFmtId="0" fontId="13" fillId="0" borderId="0" xfId="0" applyFont="1" applyFill="1" applyAlignment="1">
      <alignment horizontal="center" vertical="center"/>
    </xf>
    <xf numFmtId="0" fontId="2" fillId="3" borderId="0" xfId="0" applyFont="1" applyFill="1">
      <alignment vertical="center"/>
    </xf>
    <xf numFmtId="0" fontId="3" fillId="7" borderId="0" xfId="0" applyFont="1" applyFill="1">
      <alignment vertical="center"/>
    </xf>
    <xf numFmtId="0" fontId="3" fillId="4" borderId="0" xfId="0" applyFont="1" applyFill="1">
      <alignment vertical="center"/>
    </xf>
    <xf numFmtId="0" fontId="3" fillId="10" borderId="0" xfId="0" applyFont="1" applyFill="1">
      <alignment vertical="center"/>
    </xf>
    <xf numFmtId="0" fontId="2" fillId="10" borderId="1" xfId="0" applyFont="1" applyFill="1" applyBorder="1" applyAlignment="1">
      <alignment vertical="center" wrapText="1"/>
    </xf>
    <xf numFmtId="0" fontId="1" fillId="10" borderId="1" xfId="0" applyFont="1" applyFill="1" applyBorder="1" applyAlignment="1">
      <alignment vertical="center" wrapText="1"/>
    </xf>
    <xf numFmtId="0" fontId="3" fillId="7" borderId="1" xfId="0" applyFont="1" applyFill="1" applyBorder="1" applyAlignment="1">
      <alignment vertical="center" wrapText="1"/>
    </xf>
    <xf numFmtId="0" fontId="12" fillId="4" borderId="1" xfId="0" applyFont="1" applyFill="1" applyBorder="1" applyAlignment="1">
      <alignment vertical="center" wrapText="1"/>
    </xf>
    <xf numFmtId="0" fontId="3" fillId="4" borderId="1" xfId="0" applyFont="1" applyFill="1" applyBorder="1" applyAlignment="1">
      <alignment vertical="center" wrapText="1"/>
    </xf>
    <xf numFmtId="0" fontId="23" fillId="0" borderId="1" xfId="0" applyFont="1" applyFill="1" applyBorder="1" applyAlignment="1">
      <alignment horizontal="center" vertical="center"/>
    </xf>
    <xf numFmtId="0" fontId="23" fillId="0" borderId="1" xfId="0" applyFont="1" applyFill="1" applyBorder="1" applyAlignment="1">
      <alignment horizontal="center" vertical="center" wrapText="1"/>
    </xf>
    <xf numFmtId="0" fontId="15" fillId="0" borderId="1" xfId="0" applyFont="1" applyBorder="1" applyAlignment="1">
      <alignment vertical="center" wrapText="1"/>
    </xf>
    <xf numFmtId="0" fontId="15" fillId="0" borderId="1" xfId="0" applyFont="1" applyFill="1" applyBorder="1" applyAlignment="1">
      <alignment vertical="center" wrapText="1"/>
    </xf>
    <xf numFmtId="0" fontId="2" fillId="6" borderId="5" xfId="0" applyFont="1" applyFill="1" applyBorder="1" applyAlignment="1">
      <alignment vertical="top"/>
    </xf>
    <xf numFmtId="0" fontId="1" fillId="6" borderId="6" xfId="0" applyFont="1" applyFill="1" applyBorder="1" applyAlignment="1">
      <alignment vertical="center" wrapText="1"/>
    </xf>
    <xf numFmtId="0" fontId="12" fillId="6" borderId="6" xfId="0" applyFont="1" applyFill="1" applyBorder="1" applyAlignment="1">
      <alignment vertical="center" wrapText="1"/>
    </xf>
    <xf numFmtId="0" fontId="12" fillId="3" borderId="6" xfId="0" applyFont="1" applyFill="1" applyBorder="1">
      <alignment vertical="center"/>
    </xf>
    <xf numFmtId="0" fontId="2" fillId="8" borderId="5" xfId="0" applyFont="1" applyFill="1" applyBorder="1">
      <alignment vertical="center"/>
    </xf>
    <xf numFmtId="0" fontId="12" fillId="8" borderId="6" xfId="0" applyFont="1" applyFill="1" applyBorder="1">
      <alignment vertical="center"/>
    </xf>
    <xf numFmtId="0" fontId="2" fillId="8" borderId="6" xfId="0" applyFont="1" applyFill="1" applyBorder="1">
      <alignment vertical="center"/>
    </xf>
    <xf numFmtId="0" fontId="15" fillId="6" borderId="5" xfId="0" applyFont="1" applyFill="1" applyBorder="1">
      <alignment vertical="center"/>
    </xf>
    <xf numFmtId="0" fontId="15" fillId="6" borderId="6" xfId="0" applyFont="1" applyFill="1" applyBorder="1">
      <alignment vertical="center"/>
    </xf>
    <xf numFmtId="0" fontId="20" fillId="11" borderId="1" xfId="0" applyFont="1" applyFill="1" applyBorder="1">
      <alignment vertical="center"/>
    </xf>
    <xf numFmtId="0" fontId="20" fillId="11" borderId="1" xfId="0" applyFont="1" applyFill="1" applyBorder="1" applyAlignment="1">
      <alignment vertical="center" wrapText="1"/>
    </xf>
    <xf numFmtId="0" fontId="3" fillId="0" borderId="1" xfId="0" applyFont="1" applyBorder="1" applyAlignment="1">
      <alignment vertical="center" wrapText="1"/>
    </xf>
    <xf numFmtId="0" fontId="20" fillId="4" borderId="1" xfId="0" applyFont="1" applyFill="1" applyBorder="1" applyAlignment="1">
      <alignment horizontal="center" vertical="center"/>
    </xf>
    <xf numFmtId="0" fontId="15" fillId="5" borderId="0" xfId="0" applyFont="1" applyFill="1">
      <alignment vertical="center"/>
    </xf>
    <xf numFmtId="0" fontId="15" fillId="0" borderId="0" xfId="0" applyFont="1" applyFill="1">
      <alignment vertical="center"/>
    </xf>
    <xf numFmtId="0" fontId="7" fillId="0" borderId="0" xfId="0" applyFont="1">
      <alignment vertical="center"/>
    </xf>
    <xf numFmtId="58" fontId="8" fillId="0" borderId="1" xfId="0" applyNumberFormat="1" applyFont="1" applyFill="1" applyBorder="1" applyAlignment="1">
      <alignment horizontal="left" vertical="center" wrapText="1"/>
    </xf>
    <xf numFmtId="0" fontId="26" fillId="5" borderId="0" xfId="0" applyFont="1" applyFill="1">
      <alignment vertical="center"/>
    </xf>
    <xf numFmtId="0" fontId="27" fillId="0" borderId="0" xfId="0" applyFont="1">
      <alignment vertical="center"/>
    </xf>
    <xf numFmtId="0" fontId="31" fillId="14" borderId="1" xfId="0" applyFont="1" applyFill="1" applyBorder="1" applyAlignment="1">
      <alignment vertical="center" wrapText="1"/>
    </xf>
    <xf numFmtId="0" fontId="31" fillId="0" borderId="0" xfId="0" applyFont="1">
      <alignment vertical="center"/>
    </xf>
    <xf numFmtId="0" fontId="28" fillId="15" borderId="1" xfId="0" applyNumberFormat="1" applyFont="1" applyFill="1" applyBorder="1" applyAlignment="1">
      <alignment horizontal="center" vertical="center" wrapText="1"/>
    </xf>
    <xf numFmtId="0" fontId="28" fillId="15" borderId="1" xfId="0" applyFont="1" applyFill="1" applyBorder="1" applyAlignment="1">
      <alignment horizontal="center" vertical="top" wrapText="1"/>
    </xf>
    <xf numFmtId="0" fontId="29" fillId="13" borderId="1" xfId="0" applyFont="1" applyFill="1" applyBorder="1" applyAlignment="1">
      <alignment horizontal="center" vertical="top" wrapText="1"/>
    </xf>
    <xf numFmtId="0" fontId="29" fillId="15" borderId="1" xfId="0" applyFont="1" applyFill="1" applyBorder="1" applyAlignment="1">
      <alignment horizontal="center" vertical="top" wrapText="1"/>
    </xf>
    <xf numFmtId="0" fontId="29" fillId="4" borderId="1" xfId="0" applyFont="1" applyFill="1" applyBorder="1" applyAlignment="1">
      <alignment horizontal="left" vertical="top" wrapText="1"/>
    </xf>
    <xf numFmtId="0" fontId="31" fillId="4" borderId="1" xfId="0" applyFont="1" applyFill="1" applyBorder="1" applyAlignment="1">
      <alignment vertical="center" wrapText="1"/>
    </xf>
    <xf numFmtId="0" fontId="31" fillId="4" borderId="18" xfId="0" applyFont="1" applyFill="1" applyBorder="1" applyAlignment="1">
      <alignment vertical="center" wrapText="1"/>
    </xf>
    <xf numFmtId="0" fontId="29" fillId="14" borderId="1" xfId="0" applyFont="1" applyFill="1" applyBorder="1" applyAlignment="1">
      <alignment horizontal="left" vertical="top" wrapText="1"/>
    </xf>
    <xf numFmtId="0" fontId="31" fillId="14" borderId="1" xfId="0" applyFont="1" applyFill="1" applyBorder="1">
      <alignment vertical="center"/>
    </xf>
    <xf numFmtId="0" fontId="28" fillId="16" borderId="1" xfId="0" applyNumberFormat="1" applyFont="1" applyFill="1" applyBorder="1" applyAlignment="1">
      <alignment horizontal="center" vertical="center" wrapText="1"/>
    </xf>
    <xf numFmtId="0" fontId="28" fillId="16" borderId="1" xfId="0" applyFont="1" applyFill="1" applyBorder="1" applyAlignment="1">
      <alignment horizontal="center" vertical="top" wrapText="1"/>
    </xf>
    <xf numFmtId="0" fontId="32" fillId="17" borderId="1" xfId="0" applyNumberFormat="1" applyFont="1" applyFill="1" applyBorder="1" applyAlignment="1">
      <alignment horizontal="center" vertical="center" wrapText="1"/>
    </xf>
    <xf numFmtId="0" fontId="28" fillId="17" borderId="1" xfId="0" applyFont="1" applyFill="1" applyBorder="1" applyAlignment="1">
      <alignment horizontal="center" vertical="center" wrapText="1"/>
    </xf>
    <xf numFmtId="0" fontId="33" fillId="0" borderId="1" xfId="0" applyFont="1" applyBorder="1" applyAlignment="1">
      <alignment horizontal="center" vertical="center" wrapText="1"/>
    </xf>
    <xf numFmtId="0" fontId="34" fillId="0" borderId="1" xfId="0" applyFont="1" applyBorder="1" applyAlignment="1">
      <alignment horizontal="center" vertical="center" wrapText="1"/>
    </xf>
    <xf numFmtId="0" fontId="34" fillId="18" borderId="1" xfId="0" applyFont="1" applyFill="1" applyBorder="1" applyAlignment="1">
      <alignment horizontal="center" vertical="center" wrapText="1"/>
    </xf>
    <xf numFmtId="0" fontId="31" fillId="18" borderId="0" xfId="0" applyFont="1" applyFill="1">
      <alignment vertical="center"/>
    </xf>
    <xf numFmtId="0" fontId="29" fillId="2" borderId="1" xfId="0" applyFont="1" applyFill="1" applyBorder="1" applyAlignment="1">
      <alignment horizontal="left" vertical="top" wrapText="1"/>
    </xf>
    <xf numFmtId="0" fontId="31" fillId="2" borderId="1" xfId="0" applyFont="1" applyFill="1" applyBorder="1" applyAlignment="1">
      <alignment vertical="center" wrapText="1"/>
    </xf>
    <xf numFmtId="0" fontId="31" fillId="0" borderId="1" xfId="0" applyFont="1" applyBorder="1">
      <alignment vertical="center"/>
    </xf>
    <xf numFmtId="0" fontId="32" fillId="17" borderId="19" xfId="0" applyNumberFormat="1" applyFont="1" applyFill="1" applyBorder="1" applyAlignment="1">
      <alignment horizontal="center" vertical="center" wrapText="1"/>
    </xf>
    <xf numFmtId="0" fontId="28" fillId="17" borderId="19" xfId="0" applyFont="1" applyFill="1" applyBorder="1" applyAlignment="1">
      <alignment horizontal="center" vertical="center" wrapText="1"/>
    </xf>
    <xf numFmtId="0" fontId="35" fillId="14" borderId="1" xfId="0" applyFont="1" applyFill="1" applyBorder="1" applyAlignment="1">
      <alignment horizontal="left" vertical="top" wrapText="1"/>
    </xf>
    <xf numFmtId="176" fontId="28" fillId="15" borderId="1" xfId="0" applyNumberFormat="1" applyFont="1" applyFill="1" applyBorder="1" applyAlignment="1">
      <alignment horizontal="center" vertical="center" wrapText="1"/>
    </xf>
    <xf numFmtId="0" fontId="35" fillId="2" borderId="1" xfId="0" applyFont="1" applyFill="1" applyBorder="1" applyAlignment="1">
      <alignment horizontal="left" vertical="top" wrapText="1"/>
    </xf>
    <xf numFmtId="0" fontId="31" fillId="13" borderId="0" xfId="0" applyFont="1" applyFill="1">
      <alignment vertical="center"/>
    </xf>
    <xf numFmtId="0" fontId="37" fillId="4" borderId="0" xfId="0" applyFont="1" applyFill="1" applyAlignment="1">
      <alignment horizontal="left" vertical="top" wrapText="1"/>
    </xf>
    <xf numFmtId="0" fontId="31" fillId="0" borderId="0" xfId="0" applyFont="1" applyAlignment="1">
      <alignment vertical="center" wrapText="1"/>
    </xf>
    <xf numFmtId="0" fontId="37" fillId="14" borderId="1" xfId="0" applyFont="1" applyFill="1" applyBorder="1" applyAlignment="1">
      <alignment horizontal="left" vertical="top" wrapText="1"/>
    </xf>
    <xf numFmtId="0" fontId="28" fillId="12" borderId="20" xfId="0" applyFont="1" applyFill="1" applyBorder="1" applyAlignment="1">
      <alignment horizontal="center" vertical="center" wrapText="1"/>
    </xf>
    <xf numFmtId="0" fontId="28" fillId="13" borderId="20" xfId="0" applyFont="1" applyFill="1" applyBorder="1" applyAlignment="1">
      <alignment horizontal="center" vertical="center" wrapText="1"/>
    </xf>
    <xf numFmtId="0" fontId="28" fillId="4" borderId="20" xfId="0" applyFont="1" applyFill="1" applyBorder="1" applyAlignment="1">
      <alignment horizontal="center" vertical="center" wrapText="1"/>
    </xf>
    <xf numFmtId="0" fontId="30" fillId="4" borderId="20" xfId="0" applyFont="1" applyFill="1" applyBorder="1" applyAlignment="1">
      <alignment horizontal="center" vertical="center" wrapText="1"/>
    </xf>
    <xf numFmtId="0" fontId="30" fillId="4" borderId="15" xfId="0" applyFont="1" applyFill="1" applyBorder="1" applyAlignment="1">
      <alignment horizontal="center" vertical="center" wrapText="1"/>
    </xf>
    <xf numFmtId="0" fontId="28" fillId="14" borderId="20" xfId="0" applyFont="1" applyFill="1" applyBorder="1" applyAlignment="1">
      <alignment horizontal="center" vertical="center" wrapText="1"/>
    </xf>
    <xf numFmtId="0" fontId="31" fillId="14" borderId="20" xfId="0" applyFont="1" applyFill="1" applyBorder="1" applyAlignment="1">
      <alignment vertical="center" wrapText="1"/>
    </xf>
    <xf numFmtId="0" fontId="31" fillId="0" borderId="0" xfId="0" applyFont="1" applyFill="1" applyBorder="1">
      <alignment vertical="center"/>
    </xf>
    <xf numFmtId="0" fontId="37" fillId="0" borderId="0" xfId="0" applyFont="1" applyFill="1" applyBorder="1" applyAlignment="1">
      <alignment horizontal="left" vertical="top" wrapText="1"/>
    </xf>
    <xf numFmtId="0" fontId="31" fillId="0" borderId="0" xfId="0" applyFont="1" applyFill="1" applyBorder="1" applyAlignment="1">
      <alignment vertical="center" wrapText="1"/>
    </xf>
    <xf numFmtId="0" fontId="31" fillId="0" borderId="16" xfId="0" applyFont="1" applyFill="1" applyBorder="1">
      <alignment vertical="center"/>
    </xf>
    <xf numFmtId="0" fontId="37" fillId="0" borderId="16" xfId="0" applyFont="1" applyFill="1" applyBorder="1" applyAlignment="1">
      <alignment horizontal="left" vertical="top" wrapText="1"/>
    </xf>
    <xf numFmtId="0" fontId="31" fillId="0" borderId="16" xfId="0" applyFont="1" applyFill="1" applyBorder="1" applyAlignment="1">
      <alignment vertical="center" wrapText="1"/>
    </xf>
    <xf numFmtId="0" fontId="0" fillId="0" borderId="3" xfId="0" applyBorder="1">
      <alignment vertical="center"/>
    </xf>
    <xf numFmtId="0" fontId="0" fillId="0" borderId="0" xfId="0" applyBorder="1">
      <alignment vertical="center"/>
    </xf>
    <xf numFmtId="0" fontId="0" fillId="0" borderId="8" xfId="0" applyBorder="1">
      <alignment vertical="center"/>
    </xf>
    <xf numFmtId="0" fontId="26" fillId="0" borderId="21" xfId="0" applyFont="1" applyBorder="1">
      <alignment vertical="center"/>
    </xf>
    <xf numFmtId="0" fontId="26" fillId="0" borderId="22" xfId="0" applyFont="1" applyBorder="1">
      <alignment vertical="center"/>
    </xf>
    <xf numFmtId="0" fontId="21" fillId="0" borderId="23" xfId="0" applyFont="1" applyBorder="1">
      <alignment vertical="center"/>
    </xf>
    <xf numFmtId="0" fontId="21" fillId="0" borderId="1" xfId="0" applyFont="1" applyBorder="1">
      <alignment vertical="center"/>
    </xf>
    <xf numFmtId="0" fontId="21" fillId="0" borderId="5" xfId="0" applyFont="1" applyBorder="1">
      <alignment vertical="center"/>
    </xf>
    <xf numFmtId="0" fontId="21" fillId="0" borderId="0" xfId="0" applyFont="1" applyBorder="1">
      <alignment vertical="center"/>
    </xf>
    <xf numFmtId="0" fontId="21" fillId="13" borderId="5" xfId="0" applyFont="1" applyFill="1" applyBorder="1">
      <alignment vertical="center"/>
    </xf>
    <xf numFmtId="177" fontId="21" fillId="13" borderId="0" xfId="0" applyNumberFormat="1" applyFont="1" applyFill="1" applyBorder="1">
      <alignment vertical="center"/>
    </xf>
    <xf numFmtId="0" fontId="21" fillId="13" borderId="7" xfId="0" applyFont="1" applyFill="1" applyBorder="1">
      <alignment vertical="center"/>
    </xf>
    <xf numFmtId="177" fontId="21" fillId="13" borderId="8" xfId="0" applyNumberFormat="1" applyFont="1" applyFill="1" applyBorder="1">
      <alignment vertical="center"/>
    </xf>
    <xf numFmtId="0" fontId="11" fillId="4" borderId="5" xfId="0" applyFont="1" applyFill="1" applyBorder="1" applyAlignment="1">
      <alignment vertical="top"/>
    </xf>
    <xf numFmtId="0" fontId="16" fillId="0" borderId="1" xfId="0" applyFont="1" applyFill="1" applyBorder="1" applyAlignment="1">
      <alignment vertical="center" wrapText="1"/>
    </xf>
    <xf numFmtId="0" fontId="0" fillId="3" borderId="5" xfId="0" applyFill="1" applyBorder="1">
      <alignment vertical="center"/>
    </xf>
    <xf numFmtId="0" fontId="5" fillId="3" borderId="1" xfId="0" applyFont="1" applyFill="1" applyBorder="1">
      <alignment vertical="center"/>
    </xf>
    <xf numFmtId="58" fontId="5" fillId="3" borderId="1" xfId="0" applyNumberFormat="1" applyFont="1" applyFill="1" applyBorder="1" applyAlignment="1">
      <alignment horizontal="left" vertical="center"/>
    </xf>
    <xf numFmtId="0" fontId="5" fillId="3" borderId="1" xfId="0" applyFont="1" applyFill="1" applyBorder="1" applyAlignment="1">
      <alignment vertical="center" wrapText="1"/>
    </xf>
    <xf numFmtId="0" fontId="0" fillId="0" borderId="0" xfId="0" applyFill="1">
      <alignment vertical="center"/>
    </xf>
    <xf numFmtId="0" fontId="3" fillId="4" borderId="1" xfId="0" applyFont="1" applyFill="1" applyBorder="1">
      <alignment vertical="center"/>
    </xf>
    <xf numFmtId="58" fontId="3" fillId="4" borderId="1" xfId="0" applyNumberFormat="1" applyFont="1" applyFill="1" applyBorder="1" applyAlignment="1">
      <alignment horizontal="lef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43" fillId="0" borderId="0" xfId="0" applyFont="1">
      <alignment vertical="center"/>
    </xf>
    <xf numFmtId="0" fontId="44" fillId="3" borderId="1" xfId="0" applyFont="1" applyFill="1" applyBorder="1" applyAlignment="1">
      <alignment horizontal="center" vertical="center" wrapText="1"/>
    </xf>
    <xf numFmtId="0" fontId="44" fillId="19" borderId="1" xfId="0" applyFont="1" applyFill="1" applyBorder="1" applyAlignment="1">
      <alignment horizontal="center" vertical="center" wrapText="1"/>
    </xf>
    <xf numFmtId="0" fontId="0" fillId="0" borderId="1" xfId="0" applyFont="1" applyBorder="1" applyAlignment="1">
      <alignment horizontal="left" vertical="center"/>
    </xf>
    <xf numFmtId="0" fontId="45" fillId="0" borderId="1" xfId="0" applyFont="1" applyBorder="1" applyAlignment="1">
      <alignment horizontal="left" vertical="center"/>
    </xf>
    <xf numFmtId="0" fontId="45" fillId="0" borderId="1" xfId="0" applyFont="1" applyFill="1" applyBorder="1" applyAlignment="1">
      <alignment horizontal="left" vertical="center" wrapText="1"/>
    </xf>
    <xf numFmtId="0" fontId="0" fillId="0" borderId="1" xfId="0" applyBorder="1" applyAlignment="1">
      <alignment horizontal="left" vertical="center"/>
    </xf>
    <xf numFmtId="0" fontId="0" fillId="19" borderId="1" xfId="0" applyFill="1" applyBorder="1" applyAlignment="1">
      <alignment wrapText="1"/>
    </xf>
    <xf numFmtId="0" fontId="0" fillId="0" borderId="1" xfId="0" applyFont="1" applyFill="1" applyBorder="1" applyAlignment="1">
      <alignment horizontal="left" vertical="center"/>
    </xf>
    <xf numFmtId="0" fontId="45" fillId="0" borderId="1" xfId="0" applyFont="1" applyBorder="1" applyAlignment="1">
      <alignment horizontal="center" vertical="center" wrapText="1"/>
    </xf>
    <xf numFmtId="0" fontId="0" fillId="4" borderId="1" xfId="0" applyFont="1" applyFill="1" applyBorder="1" applyAlignment="1">
      <alignment horizontal="left" vertical="center"/>
    </xf>
    <xf numFmtId="0" fontId="0" fillId="0" borderId="1" xfId="0" applyFont="1" applyBorder="1" applyAlignment="1">
      <alignment vertical="center"/>
    </xf>
    <xf numFmtId="0" fontId="0" fillId="20" borderId="1" xfId="0" applyFont="1" applyFill="1" applyBorder="1" applyAlignment="1">
      <alignment horizontal="left" vertical="center"/>
    </xf>
    <xf numFmtId="0" fontId="0" fillId="0" borderId="1" xfId="0" applyFont="1" applyBorder="1" applyAlignment="1">
      <alignment horizontal="left" vertical="center" wrapText="1"/>
    </xf>
    <xf numFmtId="0" fontId="47" fillId="0" borderId="1" xfId="0" applyFont="1" applyBorder="1" applyAlignment="1">
      <alignment vertical="center" wrapText="1"/>
    </xf>
    <xf numFmtId="0" fontId="0" fillId="19" borderId="1" xfId="0" quotePrefix="1" applyFill="1" applyBorder="1" applyAlignment="1">
      <alignment wrapText="1"/>
    </xf>
    <xf numFmtId="0" fontId="45" fillId="0" borderId="1" xfId="0" applyFont="1" applyBorder="1" applyAlignment="1">
      <alignment horizontal="left" vertical="center" wrapText="1"/>
    </xf>
    <xf numFmtId="0" fontId="0" fillId="0" borderId="1" xfId="0" applyBorder="1" applyAlignment="1">
      <alignment horizontal="left" vertical="center" wrapText="1"/>
    </xf>
    <xf numFmtId="0" fontId="0" fillId="19" borderId="1" xfId="0" applyFill="1" applyBorder="1" applyAlignment="1">
      <alignment horizontal="left" wrapText="1"/>
    </xf>
    <xf numFmtId="0" fontId="0" fillId="0" borderId="1" xfId="0" applyFill="1" applyBorder="1" applyAlignment="1">
      <alignment horizontal="left" vertical="center"/>
    </xf>
    <xf numFmtId="0" fontId="45" fillId="0" borderId="1" xfId="0" applyFont="1" applyBorder="1" applyAlignment="1"/>
    <xf numFmtId="0" fontId="0" fillId="0" borderId="1" xfId="0" applyFont="1" applyBorder="1" applyAlignment="1"/>
    <xf numFmtId="0" fontId="0" fillId="0" borderId="1" xfId="0" applyFont="1" applyFill="1" applyBorder="1" applyAlignment="1"/>
    <xf numFmtId="0" fontId="0" fillId="19" borderId="1" xfId="0" applyFont="1" applyFill="1" applyBorder="1" applyAlignment="1"/>
    <xf numFmtId="0" fontId="45" fillId="0" borderId="0" xfId="0" applyFont="1" applyAlignment="1"/>
    <xf numFmtId="0" fontId="0" fillId="0" borderId="0" xfId="0" applyAlignment="1"/>
    <xf numFmtId="0" fontId="0" fillId="0" borderId="0" xfId="0" applyFill="1" applyAlignment="1"/>
    <xf numFmtId="0" fontId="0" fillId="0" borderId="1" xfId="0" applyBorder="1" applyAlignment="1">
      <alignment horizontal="left"/>
    </xf>
    <xf numFmtId="0" fontId="45" fillId="0" borderId="1" xfId="0" applyFont="1" applyFill="1" applyBorder="1" applyAlignment="1"/>
    <xf numFmtId="0" fontId="0" fillId="0" borderId="1" xfId="0" applyFill="1" applyBorder="1" applyAlignment="1"/>
    <xf numFmtId="0" fontId="0" fillId="0" borderId="1" xfId="0" applyBorder="1" applyAlignment="1"/>
    <xf numFmtId="0" fontId="15" fillId="0" borderId="0" xfId="0" applyFont="1">
      <alignment vertical="center"/>
    </xf>
    <xf numFmtId="0" fontId="48" fillId="9" borderId="1" xfId="0" applyFont="1" applyFill="1" applyBorder="1" applyAlignment="1">
      <alignment horizontal="center" vertical="center"/>
    </xf>
    <xf numFmtId="0" fontId="21" fillId="0" borderId="1" xfId="0" applyFont="1" applyBorder="1" applyAlignment="1">
      <alignment horizontal="center" vertical="center"/>
    </xf>
    <xf numFmtId="0" fontId="26" fillId="0" borderId="1" xfId="0" applyFont="1" applyBorder="1">
      <alignment vertical="center"/>
    </xf>
    <xf numFmtId="0" fontId="21" fillId="19" borderId="1" xfId="0" applyFont="1" applyFill="1" applyBorder="1">
      <alignment vertical="center"/>
    </xf>
    <xf numFmtId="0" fontId="13" fillId="19" borderId="1" xfId="0" applyFont="1" applyFill="1" applyBorder="1">
      <alignment vertical="center"/>
    </xf>
    <xf numFmtId="0" fontId="21" fillId="19" borderId="1" xfId="0" applyFont="1" applyFill="1" applyBorder="1" applyAlignment="1">
      <alignment horizontal="center" vertical="center"/>
    </xf>
    <xf numFmtId="0" fontId="21" fillId="0" borderId="1" xfId="0" applyFont="1" applyFill="1" applyBorder="1">
      <alignment vertical="center"/>
    </xf>
    <xf numFmtId="0" fontId="13" fillId="0" borderId="1" xfId="0" applyFont="1" applyBorder="1">
      <alignment vertical="center"/>
    </xf>
    <xf numFmtId="0" fontId="26" fillId="4" borderId="1" xfId="0" applyFont="1" applyFill="1" applyBorder="1" applyAlignment="1">
      <alignment horizontal="center" vertical="center" wrapText="1"/>
    </xf>
    <xf numFmtId="0" fontId="26" fillId="21" borderId="1" xfId="0" applyFont="1" applyFill="1" applyBorder="1" applyAlignment="1">
      <alignment horizontal="center" vertical="center" wrapText="1"/>
    </xf>
    <xf numFmtId="0" fontId="49" fillId="21" borderId="1" xfId="0" applyFont="1" applyFill="1" applyBorder="1" applyAlignment="1">
      <alignment horizontal="center" vertical="center" wrapText="1"/>
    </xf>
    <xf numFmtId="0" fontId="50" fillId="21" borderId="1" xfId="0" applyFont="1" applyFill="1" applyBorder="1" applyAlignment="1">
      <alignment horizontal="center" vertical="center" wrapText="1"/>
    </xf>
    <xf numFmtId="0" fontId="51" fillId="21" borderId="1" xfId="0" applyFont="1" applyFill="1" applyBorder="1" applyAlignment="1">
      <alignment horizontal="center" vertical="center" wrapText="1"/>
    </xf>
    <xf numFmtId="0" fontId="26" fillId="13" borderId="1" xfId="0" applyFont="1" applyFill="1" applyBorder="1" applyAlignment="1">
      <alignment horizontal="center" vertical="center" wrapText="1"/>
    </xf>
    <xf numFmtId="0" fontId="49" fillId="13" borderId="1" xfId="0" applyFont="1" applyFill="1" applyBorder="1" applyAlignment="1">
      <alignment horizontal="center" vertical="center" wrapText="1"/>
    </xf>
    <xf numFmtId="0" fontId="49" fillId="4" borderId="1" xfId="0" applyFont="1" applyFill="1" applyBorder="1" applyAlignment="1">
      <alignment horizontal="center" vertical="center" wrapText="1"/>
    </xf>
    <xf numFmtId="0" fontId="49" fillId="0" borderId="1" xfId="0" applyFont="1" applyBorder="1" applyAlignment="1">
      <alignment horizontal="center" vertical="center" wrapText="1"/>
    </xf>
    <xf numFmtId="0" fontId="21" fillId="0" borderId="1" xfId="0" applyFont="1" applyBorder="1" applyAlignment="1">
      <alignment horizontal="left" vertical="center" wrapText="1"/>
    </xf>
    <xf numFmtId="0" fontId="21" fillId="21" borderId="1" xfId="0" applyFont="1" applyFill="1" applyBorder="1" applyAlignment="1">
      <alignment vertical="center" wrapText="1"/>
    </xf>
    <xf numFmtId="0" fontId="39" fillId="21" borderId="1" xfId="0" applyFont="1" applyFill="1" applyBorder="1" applyAlignment="1">
      <alignment vertical="center" wrapText="1"/>
    </xf>
    <xf numFmtId="177" fontId="39" fillId="21" borderId="1" xfId="0" applyNumberFormat="1" applyFont="1" applyFill="1" applyBorder="1" applyAlignment="1">
      <alignment vertical="center" wrapText="1"/>
    </xf>
    <xf numFmtId="0" fontId="50" fillId="21" borderId="1" xfId="0" applyFont="1" applyFill="1" applyBorder="1" applyAlignment="1">
      <alignment vertical="center" wrapText="1"/>
    </xf>
    <xf numFmtId="0" fontId="51" fillId="21" borderId="1" xfId="0" applyFont="1" applyFill="1" applyBorder="1" applyAlignment="1">
      <alignment vertical="center" wrapText="1"/>
    </xf>
    <xf numFmtId="0" fontId="21" fillId="7" borderId="1" xfId="0" applyFont="1" applyFill="1" applyBorder="1" applyAlignment="1">
      <alignment vertical="center" wrapText="1"/>
    </xf>
    <xf numFmtId="0" fontId="39" fillId="7" borderId="1" xfId="0" applyFont="1" applyFill="1" applyBorder="1" applyAlignment="1">
      <alignment vertical="center" wrapText="1"/>
    </xf>
    <xf numFmtId="0" fontId="17" fillId="7" borderId="1" xfId="0" applyFont="1" applyFill="1" applyBorder="1" applyAlignment="1">
      <alignment vertical="center" wrapText="1"/>
    </xf>
    <xf numFmtId="177" fontId="39" fillId="7" borderId="1" xfId="0" applyNumberFormat="1" applyFont="1" applyFill="1" applyBorder="1" applyAlignment="1">
      <alignment vertical="center" wrapText="1"/>
    </xf>
    <xf numFmtId="0" fontId="21" fillId="4" borderId="1" xfId="0" applyFont="1" applyFill="1" applyBorder="1" applyAlignment="1">
      <alignment vertical="center" wrapText="1"/>
    </xf>
    <xf numFmtId="0" fontId="39" fillId="4" borderId="1" xfId="0" applyFont="1" applyFill="1" applyBorder="1" applyAlignment="1">
      <alignment vertical="center" wrapText="1"/>
    </xf>
    <xf numFmtId="0" fontId="17" fillId="4" borderId="1" xfId="0" applyFont="1" applyFill="1" applyBorder="1" applyAlignment="1">
      <alignment vertical="center" wrapText="1"/>
    </xf>
    <xf numFmtId="177" fontId="39" fillId="4" borderId="1" xfId="0" applyNumberFormat="1" applyFont="1" applyFill="1" applyBorder="1" applyAlignment="1">
      <alignment vertical="center" wrapText="1"/>
    </xf>
    <xf numFmtId="0" fontId="21" fillId="13" borderId="1" xfId="0" applyFont="1" applyFill="1" applyBorder="1" applyAlignment="1">
      <alignment vertical="center" wrapText="1"/>
    </xf>
    <xf numFmtId="0" fontId="39" fillId="13" borderId="1" xfId="0" applyFont="1" applyFill="1" applyBorder="1" applyAlignment="1">
      <alignment vertical="center" wrapText="1"/>
    </xf>
    <xf numFmtId="0" fontId="17" fillId="13" borderId="1" xfId="0" applyFont="1" applyFill="1" applyBorder="1" applyAlignment="1">
      <alignment vertical="center" wrapText="1"/>
    </xf>
    <xf numFmtId="177" fontId="39" fillId="13" borderId="1" xfId="0" applyNumberFormat="1" applyFont="1" applyFill="1" applyBorder="1" applyAlignment="1">
      <alignment vertical="center" wrapText="1"/>
    </xf>
    <xf numFmtId="0" fontId="49" fillId="0" borderId="1" xfId="0" applyFont="1" applyFill="1" applyBorder="1" applyAlignment="1">
      <alignment horizontal="center" vertical="center" wrapText="1"/>
    </xf>
    <xf numFmtId="0" fontId="26" fillId="21" borderId="1" xfId="0" applyFont="1" applyFill="1" applyBorder="1" applyAlignment="1">
      <alignment vertical="center" wrapText="1"/>
    </xf>
    <xf numFmtId="0" fontId="52" fillId="21" borderId="1" xfId="0" applyFont="1" applyFill="1" applyBorder="1" applyAlignment="1">
      <alignment vertical="center" wrapText="1"/>
    </xf>
    <xf numFmtId="0" fontId="26" fillId="13" borderId="1" xfId="0" applyFont="1" applyFill="1" applyBorder="1" applyAlignment="1">
      <alignment vertical="center" wrapText="1"/>
    </xf>
    <xf numFmtId="0" fontId="26" fillId="4" borderId="1" xfId="0" applyFont="1" applyFill="1" applyBorder="1" applyAlignment="1">
      <alignment vertical="center" wrapText="1"/>
    </xf>
    <xf numFmtId="0" fontId="53" fillId="0" borderId="0" xfId="0" applyFont="1">
      <alignment vertical="center"/>
    </xf>
    <xf numFmtId="0" fontId="17" fillId="0" borderId="1" xfId="0" applyFont="1" applyFill="1" applyBorder="1">
      <alignment vertical="center"/>
    </xf>
    <xf numFmtId="0" fontId="0" fillId="4" borderId="1" xfId="0" applyFill="1" applyBorder="1" applyAlignment="1">
      <alignment horizontal="center" vertical="center"/>
    </xf>
    <xf numFmtId="0" fontId="21" fillId="0" borderId="1" xfId="0" applyFont="1" applyFill="1" applyBorder="1" applyAlignment="1">
      <alignment horizontal="center" vertical="center"/>
    </xf>
    <xf numFmtId="0" fontId="0" fillId="4" borderId="4" xfId="0" applyFill="1" applyBorder="1" applyAlignment="1">
      <alignment horizontal="center" vertical="center"/>
    </xf>
    <xf numFmtId="0" fontId="16" fillId="0" borderId="0" xfId="0" applyFont="1">
      <alignment vertical="center"/>
    </xf>
    <xf numFmtId="0" fontId="21" fillId="0" borderId="0" xfId="0" applyFont="1">
      <alignment vertical="center"/>
    </xf>
    <xf numFmtId="0" fontId="16" fillId="0" borderId="5" xfId="0" applyFont="1" applyBorder="1">
      <alignment vertical="center"/>
    </xf>
    <xf numFmtId="0" fontId="16" fillId="0" borderId="6" xfId="0" applyFont="1" applyBorder="1">
      <alignment vertical="center"/>
    </xf>
    <xf numFmtId="0" fontId="21" fillId="3" borderId="5" xfId="0" applyFont="1" applyFill="1" applyBorder="1">
      <alignment vertical="center"/>
    </xf>
    <xf numFmtId="0" fontId="21" fillId="0" borderId="6" xfId="0" applyFont="1" applyBorder="1">
      <alignment vertical="center"/>
    </xf>
    <xf numFmtId="0" fontId="0" fillId="4" borderId="6" xfId="0" applyFill="1" applyBorder="1" applyAlignment="1">
      <alignment horizontal="center" vertical="center"/>
    </xf>
    <xf numFmtId="0" fontId="21" fillId="3" borderId="7" xfId="0" applyFont="1" applyFill="1" applyBorder="1">
      <alignment vertical="center"/>
    </xf>
    <xf numFmtId="0" fontId="21" fillId="3" borderId="9" xfId="0" applyFont="1" applyFill="1" applyBorder="1" applyAlignment="1">
      <alignment vertical="center" wrapText="1"/>
    </xf>
    <xf numFmtId="0" fontId="54" fillId="0" borderId="6" xfId="0" applyFont="1" applyBorder="1">
      <alignment vertical="center"/>
    </xf>
    <xf numFmtId="0" fontId="11" fillId="4" borderId="0" xfId="0" applyFont="1" applyFill="1" applyBorder="1" applyAlignment="1">
      <alignment vertical="top"/>
    </xf>
    <xf numFmtId="0" fontId="55" fillId="0" borderId="0" xfId="0" applyFont="1" applyBorder="1">
      <alignment vertical="center"/>
    </xf>
    <xf numFmtId="0" fontId="39" fillId="0" borderId="0" xfId="0" applyFont="1" applyBorder="1">
      <alignment vertical="center"/>
    </xf>
    <xf numFmtId="0" fontId="5" fillId="4" borderId="5" xfId="0" applyFont="1" applyFill="1" applyBorder="1">
      <alignment vertical="center"/>
    </xf>
    <xf numFmtId="0" fontId="39" fillId="3" borderId="0" xfId="0" applyFont="1" applyFill="1" applyBorder="1">
      <alignment vertical="center"/>
    </xf>
    <xf numFmtId="0" fontId="5" fillId="4" borderId="0" xfId="0" applyFont="1" applyFill="1" applyBorder="1">
      <alignment vertical="center"/>
    </xf>
    <xf numFmtId="0" fontId="11" fillId="4" borderId="3" xfId="0" applyFont="1" applyFill="1" applyBorder="1" applyAlignment="1">
      <alignment vertical="top"/>
    </xf>
    <xf numFmtId="0" fontId="3" fillId="4" borderId="6" xfId="0" applyFont="1" applyFill="1" applyBorder="1" applyAlignment="1">
      <alignment vertical="center" wrapText="1"/>
    </xf>
    <xf numFmtId="0" fontId="55" fillId="0" borderId="5" xfId="0" applyFont="1" applyBorder="1">
      <alignment vertical="center"/>
    </xf>
    <xf numFmtId="0" fontId="55" fillId="0" borderId="6" xfId="0" applyFont="1" applyBorder="1">
      <alignment vertical="center"/>
    </xf>
    <xf numFmtId="0" fontId="39" fillId="0" borderId="5" xfId="0" applyFont="1" applyBorder="1">
      <alignment vertical="center"/>
    </xf>
    <xf numFmtId="0" fontId="39" fillId="3" borderId="5" xfId="0" applyFont="1" applyFill="1" applyBorder="1">
      <alignment vertical="center"/>
    </xf>
    <xf numFmtId="0" fontId="39" fillId="3" borderId="6" xfId="0" applyFont="1" applyFill="1" applyBorder="1">
      <alignment vertical="center"/>
    </xf>
    <xf numFmtId="0" fontId="21" fillId="3" borderId="0" xfId="0" applyFont="1" applyFill="1" applyBorder="1">
      <alignment vertical="center"/>
    </xf>
    <xf numFmtId="0" fontId="56" fillId="3" borderId="6" xfId="0" applyFont="1" applyFill="1" applyBorder="1">
      <alignment vertical="center"/>
    </xf>
    <xf numFmtId="0" fontId="21" fillId="3" borderId="6" xfId="0" applyFont="1" applyFill="1" applyBorder="1" applyAlignment="1">
      <alignment vertical="center" wrapText="1"/>
    </xf>
    <xf numFmtId="0" fontId="39" fillId="3" borderId="6" xfId="0" applyFont="1" applyFill="1" applyBorder="1" applyAlignment="1">
      <alignment vertical="center" wrapText="1"/>
    </xf>
    <xf numFmtId="0" fontId="21" fillId="3" borderId="8" xfId="0" applyFont="1" applyFill="1" applyBorder="1">
      <alignment vertical="center"/>
    </xf>
    <xf numFmtId="0" fontId="39" fillId="3" borderId="9" xfId="0" applyFont="1" applyFill="1" applyBorder="1" applyAlignment="1">
      <alignment vertical="center" wrapText="1"/>
    </xf>
    <xf numFmtId="0" fontId="0" fillId="3" borderId="8" xfId="0" applyFill="1" applyBorder="1">
      <alignment vertical="center"/>
    </xf>
    <xf numFmtId="0" fontId="17" fillId="3" borderId="9" xfId="0" applyFont="1" applyFill="1" applyBorder="1" applyAlignment="1">
      <alignment vertical="center" wrapText="1"/>
    </xf>
    <xf numFmtId="0" fontId="15" fillId="3" borderId="1" xfId="0" applyFont="1" applyFill="1" applyBorder="1">
      <alignment vertical="center"/>
    </xf>
    <xf numFmtId="0" fontId="15" fillId="0" borderId="21" xfId="0" applyFont="1" applyBorder="1">
      <alignment vertical="center"/>
    </xf>
    <xf numFmtId="0" fontId="15" fillId="3" borderId="22" xfId="0" applyFont="1" applyFill="1" applyBorder="1">
      <alignment vertical="center"/>
    </xf>
    <xf numFmtId="0" fontId="0" fillId="0" borderId="22" xfId="0" applyBorder="1">
      <alignment vertical="center"/>
    </xf>
    <xf numFmtId="0" fontId="0" fillId="0" borderId="28" xfId="0" applyBorder="1">
      <alignment vertical="center"/>
    </xf>
    <xf numFmtId="0" fontId="15" fillId="0" borderId="23" xfId="0" applyFont="1" applyBorder="1">
      <alignment vertical="center"/>
    </xf>
    <xf numFmtId="0" fontId="0" fillId="0" borderId="26" xfId="0" applyBorder="1">
      <alignment vertical="center"/>
    </xf>
    <xf numFmtId="0" fontId="11" fillId="4" borderId="23" xfId="0" applyFont="1" applyFill="1" applyBorder="1" applyAlignment="1">
      <alignment vertical="top"/>
    </xf>
    <xf numFmtId="0" fontId="0" fillId="0" borderId="23" xfId="0" applyBorder="1">
      <alignment vertical="center"/>
    </xf>
    <xf numFmtId="0" fontId="60" fillId="0" borderId="21" xfId="0" applyFont="1" applyBorder="1">
      <alignment vertical="center"/>
    </xf>
    <xf numFmtId="0" fontId="60" fillId="0" borderId="23" xfId="0" applyFont="1" applyBorder="1">
      <alignment vertical="center"/>
    </xf>
    <xf numFmtId="0" fontId="59" fillId="0" borderId="23" xfId="0" applyFont="1" applyBorder="1">
      <alignment vertical="center"/>
    </xf>
    <xf numFmtId="0" fontId="57" fillId="0" borderId="23" xfId="0" applyFont="1" applyBorder="1">
      <alignment vertical="center"/>
    </xf>
    <xf numFmtId="0" fontId="15" fillId="3" borderId="1" xfId="0" applyFont="1" applyFill="1" applyBorder="1" applyAlignment="1">
      <alignment horizontal="left" vertical="center"/>
    </xf>
    <xf numFmtId="0" fontId="0" fillId="0" borderId="26" xfId="0" applyBorder="1" applyAlignment="1">
      <alignment horizontal="left" vertical="center"/>
    </xf>
    <xf numFmtId="0" fontId="15" fillId="0" borderId="1" xfId="0" applyFont="1" applyBorder="1" applyAlignment="1">
      <alignment horizontal="left" vertical="center"/>
    </xf>
    <xf numFmtId="0" fontId="11" fillId="4" borderId="1" xfId="0" applyFont="1" applyFill="1" applyBorder="1" applyAlignment="1">
      <alignment horizontal="left" vertical="top"/>
    </xf>
    <xf numFmtId="0" fontId="0" fillId="0" borderId="25" xfId="0" applyBorder="1" applyAlignment="1">
      <alignment horizontal="left" vertical="center"/>
    </xf>
    <xf numFmtId="0" fontId="0" fillId="0" borderId="27" xfId="0" applyBorder="1" applyAlignment="1">
      <alignment horizontal="left" vertical="center"/>
    </xf>
    <xf numFmtId="0" fontId="7" fillId="4" borderId="2" xfId="0" applyFont="1" applyFill="1" applyBorder="1" applyAlignment="1">
      <alignment vertical="top"/>
    </xf>
    <xf numFmtId="0" fontId="0" fillId="0" borderId="0" xfId="0" applyAlignment="1">
      <alignment horizontal="center" vertical="center"/>
    </xf>
    <xf numFmtId="178" fontId="43" fillId="0" borderId="1" xfId="0" applyNumberFormat="1" applyFont="1" applyBorder="1" applyAlignment="1">
      <alignment horizontal="center" vertical="center"/>
    </xf>
    <xf numFmtId="178" fontId="64" fillId="0" borderId="1" xfId="0" applyNumberFormat="1" applyFont="1" applyBorder="1" applyAlignment="1">
      <alignment horizontal="center" vertical="center"/>
    </xf>
    <xf numFmtId="178" fontId="43" fillId="0" borderId="25" xfId="0" applyNumberFormat="1" applyFont="1" applyBorder="1" applyAlignment="1">
      <alignment horizontal="center" vertical="center"/>
    </xf>
    <xf numFmtId="0" fontId="7" fillId="0" borderId="0" xfId="0" applyFont="1" applyAlignment="1">
      <alignment horizontal="center" vertical="center"/>
    </xf>
    <xf numFmtId="0" fontId="21" fillId="4" borderId="13" xfId="0" applyFont="1" applyFill="1" applyBorder="1" applyAlignment="1">
      <alignment horizontal="left" vertical="top" wrapText="1"/>
    </xf>
    <xf numFmtId="0" fontId="21" fillId="4" borderId="0" xfId="0" applyFont="1" applyFill="1" applyAlignment="1">
      <alignment horizontal="left" vertical="top"/>
    </xf>
    <xf numFmtId="0" fontId="21" fillId="4" borderId="13" xfId="0" applyFont="1" applyFill="1" applyBorder="1" applyAlignment="1">
      <alignment horizontal="left" vertical="top"/>
    </xf>
    <xf numFmtId="0" fontId="26" fillId="0" borderId="1" xfId="0" applyFont="1" applyBorder="1" applyAlignment="1">
      <alignment horizontal="center" vertical="center"/>
    </xf>
    <xf numFmtId="0" fontId="15" fillId="0" borderId="0" xfId="0" applyFont="1" applyAlignment="1">
      <alignment horizontal="left" vertical="center"/>
    </xf>
    <xf numFmtId="0" fontId="39" fillId="4" borderId="3" xfId="0" applyFont="1" applyFill="1" applyBorder="1" applyAlignment="1">
      <alignment horizontal="left" vertical="top" wrapText="1"/>
    </xf>
    <xf numFmtId="0" fontId="39" fillId="4" borderId="0" xfId="0" applyFont="1" applyFill="1" applyBorder="1" applyAlignment="1">
      <alignment horizontal="left" vertical="top" wrapText="1"/>
    </xf>
    <xf numFmtId="0" fontId="39" fillId="4" borderId="8" xfId="0" applyFont="1" applyFill="1" applyBorder="1" applyAlignment="1">
      <alignment horizontal="left" vertical="top"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9" xfId="0" applyFont="1" applyBorder="1" applyAlignment="1">
      <alignment horizontal="center" vertical="center" wrapText="1"/>
    </xf>
    <xf numFmtId="0" fontId="16" fillId="0" borderId="0" xfId="0" applyFont="1" applyAlignment="1">
      <alignment horizontal="left" vertical="center" wrapText="1"/>
    </xf>
    <xf numFmtId="0" fontId="2" fillId="0" borderId="5" xfId="0" applyFont="1" applyBorder="1" applyAlignment="1">
      <alignment horizontal="left" vertical="center" wrapText="1"/>
    </xf>
    <xf numFmtId="0" fontId="2" fillId="0" borderId="0" xfId="0" applyFont="1" applyBorder="1" applyAlignment="1">
      <alignment horizontal="left" vertical="center" wrapText="1"/>
    </xf>
    <xf numFmtId="0" fontId="2" fillId="0" borderId="6" xfId="0" applyFont="1" applyBorder="1" applyAlignment="1">
      <alignment horizontal="left" vertical="center" wrapText="1"/>
    </xf>
    <xf numFmtId="0" fontId="12" fillId="0" borderId="5" xfId="0" applyFont="1" applyBorder="1" applyAlignment="1">
      <alignment horizontal="left" vertical="center" wrapText="1"/>
    </xf>
    <xf numFmtId="0" fontId="8" fillId="0" borderId="0" xfId="0" applyFont="1" applyBorder="1" applyAlignment="1">
      <alignment horizontal="left" vertical="center" wrapText="1"/>
    </xf>
    <xf numFmtId="0" fontId="8" fillId="0" borderId="6" xfId="0" applyFont="1" applyBorder="1" applyAlignment="1">
      <alignment horizontal="left" vertical="center" wrapText="1"/>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20" fillId="0" borderId="5" xfId="0" applyFont="1" applyBorder="1" applyAlignment="1">
      <alignment horizontal="left" vertical="center" wrapText="1"/>
    </xf>
    <xf numFmtId="0" fontId="20" fillId="0" borderId="0" xfId="0" applyFont="1" applyBorder="1" applyAlignment="1">
      <alignment horizontal="left" vertical="center" wrapText="1"/>
    </xf>
    <xf numFmtId="0" fontId="20" fillId="0" borderId="6" xfId="0" applyFont="1" applyBorder="1" applyAlignment="1">
      <alignment horizontal="left" vertical="center" wrapText="1"/>
    </xf>
    <xf numFmtId="0" fontId="12" fillId="0" borderId="0" xfId="0" applyFont="1" applyBorder="1" applyAlignment="1">
      <alignment horizontal="left" vertical="center" wrapText="1"/>
    </xf>
    <xf numFmtId="0" fontId="12" fillId="0" borderId="6" xfId="0" applyFont="1" applyBorder="1" applyAlignment="1">
      <alignment horizontal="left" vertical="center" wrapText="1"/>
    </xf>
    <xf numFmtId="0" fontId="3" fillId="0" borderId="0" xfId="0" applyFont="1" applyBorder="1" applyAlignment="1">
      <alignment horizontal="left" vertical="center"/>
    </xf>
    <xf numFmtId="0" fontId="8" fillId="0" borderId="7" xfId="0" applyFont="1" applyBorder="1" applyAlignment="1">
      <alignment horizontal="left" vertical="center"/>
    </xf>
    <xf numFmtId="0" fontId="8" fillId="0" borderId="8" xfId="0" applyFont="1" applyBorder="1" applyAlignment="1">
      <alignment horizontal="left" vertical="center"/>
    </xf>
    <xf numFmtId="0" fontId="8" fillId="0" borderId="9"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15" fillId="0" borderId="23" xfId="0" applyFont="1" applyBorder="1" applyAlignment="1">
      <alignment horizontal="center" vertical="center"/>
    </xf>
    <xf numFmtId="0" fontId="21" fillId="0" borderId="23" xfId="0" applyFont="1" applyBorder="1" applyAlignment="1">
      <alignment horizontal="center" vertical="center"/>
    </xf>
    <xf numFmtId="0" fontId="15" fillId="0" borderId="29" xfId="0" applyFont="1" applyBorder="1" applyAlignment="1">
      <alignment horizontal="center" vertical="center"/>
    </xf>
    <xf numFmtId="0" fontId="62" fillId="22" borderId="22" xfId="0" applyFont="1" applyFill="1" applyBorder="1" applyAlignment="1">
      <alignment horizontal="center" vertical="center" wrapText="1"/>
    </xf>
    <xf numFmtId="0" fontId="43" fillId="0" borderId="23" xfId="0" applyFont="1" applyBorder="1" applyAlignment="1">
      <alignment horizontal="center" vertical="center"/>
    </xf>
    <xf numFmtId="0" fontId="43" fillId="0" borderId="23" xfId="0" applyFont="1" applyFill="1" applyBorder="1" applyAlignment="1">
      <alignment horizontal="center" vertical="center" wrapText="1"/>
    </xf>
    <xf numFmtId="0" fontId="62" fillId="22" borderId="1" xfId="0" applyFont="1" applyFill="1" applyBorder="1" applyAlignment="1">
      <alignment horizontal="center" vertical="center" wrapText="1"/>
    </xf>
    <xf numFmtId="0" fontId="7" fillId="0" borderId="0" xfId="0" applyFont="1" applyBorder="1" applyAlignment="1">
      <alignment horizontal="center" vertical="center"/>
    </xf>
    <xf numFmtId="0" fontId="62" fillId="22" borderId="21" xfId="0" applyFont="1" applyFill="1" applyBorder="1" applyAlignment="1">
      <alignment horizontal="center" vertical="center" wrapText="1"/>
    </xf>
    <xf numFmtId="0" fontId="62" fillId="22" borderId="23" xfId="0" applyFont="1" applyFill="1" applyBorder="1" applyAlignment="1">
      <alignment horizontal="center" vertical="center" wrapText="1"/>
    </xf>
    <xf numFmtId="0" fontId="15" fillId="0" borderId="23" xfId="0" applyFont="1" applyBorder="1" applyAlignment="1">
      <alignment horizontal="left" vertical="center"/>
    </xf>
    <xf numFmtId="0" fontId="15" fillId="0" borderId="29" xfId="0" applyFont="1" applyBorder="1" applyAlignment="1">
      <alignment horizontal="left" vertical="center"/>
    </xf>
    <xf numFmtId="0" fontId="0" fillId="4" borderId="1" xfId="0" applyFill="1" applyBorder="1" applyAlignment="1">
      <alignment horizontal="center" vertical="center"/>
    </xf>
    <xf numFmtId="0" fontId="0" fillId="4" borderId="18" xfId="0" applyFill="1" applyBorder="1" applyAlignment="1">
      <alignment horizontal="center" vertical="center"/>
    </xf>
    <xf numFmtId="0" fontId="0" fillId="4" borderId="24" xfId="0" applyFill="1" applyBorder="1" applyAlignment="1">
      <alignment horizontal="center" vertical="center"/>
    </xf>
    <xf numFmtId="0" fontId="0" fillId="0" borderId="1" xfId="0" applyBorder="1" applyAlignment="1">
      <alignment horizontal="center" vertical="center"/>
    </xf>
    <xf numFmtId="0" fontId="44" fillId="0" borderId="1" xfId="0" applyFont="1" applyBorder="1" applyAlignment="1">
      <alignment horizontal="center" vertical="center" wrapText="1"/>
    </xf>
    <xf numFmtId="0" fontId="45" fillId="0" borderId="1" xfId="0" applyFont="1" applyFill="1" applyBorder="1" applyAlignment="1">
      <alignment horizontal="center" vertical="center" wrapText="1"/>
    </xf>
    <xf numFmtId="0" fontId="45" fillId="0" borderId="1" xfId="0" applyFont="1" applyBorder="1" applyAlignment="1">
      <alignment horizontal="left" vertical="center" wrapText="1"/>
    </xf>
    <xf numFmtId="0" fontId="0" fillId="0" borderId="1" xfId="0" applyFont="1" applyBorder="1" applyAlignment="1">
      <alignment horizontal="left" vertical="center" wrapText="1"/>
    </xf>
    <xf numFmtId="0" fontId="0" fillId="0" borderId="1" xfId="0" applyFont="1" applyBorder="1" applyAlignment="1">
      <alignment horizontal="center" vertical="center"/>
    </xf>
    <xf numFmtId="0" fontId="0" fillId="19" borderId="1" xfId="0" applyFill="1" applyBorder="1" applyAlignment="1">
      <alignment horizontal="left" vertical="center" wrapText="1"/>
    </xf>
    <xf numFmtId="0" fontId="0" fillId="19" borderId="1" xfId="0" applyFont="1" applyFill="1" applyBorder="1" applyAlignment="1">
      <alignment horizontal="left" vertical="center" wrapText="1"/>
    </xf>
    <xf numFmtId="0" fontId="21" fillId="4" borderId="3" xfId="0" applyFont="1" applyFill="1" applyBorder="1" applyAlignment="1">
      <alignment horizontal="left" vertical="top" wrapText="1"/>
    </xf>
    <xf numFmtId="0" fontId="21" fillId="4" borderId="4" xfId="0" applyFont="1" applyFill="1" applyBorder="1" applyAlignment="1">
      <alignment horizontal="left" vertical="top" wrapText="1"/>
    </xf>
    <xf numFmtId="0" fontId="21" fillId="4" borderId="0" xfId="0" applyFont="1" applyFill="1" applyBorder="1" applyAlignment="1">
      <alignment horizontal="left" vertical="top" wrapText="1"/>
    </xf>
    <xf numFmtId="0" fontId="21" fillId="4" borderId="6" xfId="0" applyFont="1" applyFill="1" applyBorder="1" applyAlignment="1">
      <alignment horizontal="left" vertical="top" wrapText="1"/>
    </xf>
    <xf numFmtId="0" fontId="21" fillId="4" borderId="8" xfId="0" applyFont="1" applyFill="1" applyBorder="1" applyAlignment="1">
      <alignment horizontal="left" vertical="top" wrapText="1"/>
    </xf>
    <xf numFmtId="0" fontId="21" fillId="4" borderId="9" xfId="0" applyFont="1" applyFill="1" applyBorder="1" applyAlignment="1">
      <alignment horizontal="left" vertical="top" wrapText="1"/>
    </xf>
    <xf numFmtId="0" fontId="25" fillId="0" borderId="10" xfId="0" applyFont="1" applyBorder="1" applyAlignment="1">
      <alignment horizontal="left" vertical="center" wrapText="1"/>
    </xf>
    <xf numFmtId="0" fontId="8" fillId="0" borderId="11" xfId="0" applyFont="1" applyBorder="1" applyAlignment="1">
      <alignment horizontal="left" vertical="center"/>
    </xf>
    <xf numFmtId="0" fontId="8" fillId="0" borderId="12" xfId="0" applyFont="1" applyBorder="1" applyAlignment="1">
      <alignment horizontal="left" vertical="center"/>
    </xf>
    <xf numFmtId="0" fontId="8" fillId="0" borderId="13" xfId="0" applyFont="1" applyBorder="1" applyAlignment="1">
      <alignment horizontal="left" vertical="center"/>
    </xf>
    <xf numFmtId="0" fontId="8" fillId="0" borderId="14" xfId="0" applyFont="1" applyBorder="1" applyAlignment="1">
      <alignment horizontal="left" vertical="center"/>
    </xf>
    <xf numFmtId="0" fontId="8" fillId="0" borderId="15" xfId="0" applyFont="1" applyBorder="1" applyAlignment="1">
      <alignment horizontal="left" vertical="center"/>
    </xf>
    <xf numFmtId="0" fontId="8" fillId="0" borderId="16" xfId="0" applyFont="1" applyBorder="1" applyAlignment="1">
      <alignment horizontal="left" vertical="center"/>
    </xf>
    <xf numFmtId="0" fontId="8" fillId="0" borderId="17" xfId="0" applyFont="1" applyBorder="1" applyAlignment="1">
      <alignment horizontal="left" vertical="center"/>
    </xf>
    <xf numFmtId="0" fontId="2" fillId="7" borderId="1" xfId="0" applyFont="1" applyFill="1" applyBorder="1" applyAlignment="1">
      <alignment horizontal="center" vertical="center" wrapText="1"/>
    </xf>
  </cellXfs>
  <cellStyles count="5">
    <cellStyle name="%" xfId="4"/>
    <cellStyle name="??&quot;扆?H?_x0008_?Y_x0006__x0007__x0001__x0001_" xfId="1"/>
    <cellStyle name="常规" xfId="0" builtinId="0"/>
    <cellStyle name="常规 15" xfId="3"/>
    <cellStyle name="常规 5"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tabColor rgb="FFFF0000"/>
  </sheetPr>
  <dimension ref="B1:C6"/>
  <sheetViews>
    <sheetView workbookViewId="0">
      <selection activeCell="B2" sqref="B2"/>
    </sheetView>
  </sheetViews>
  <sheetFormatPr defaultRowHeight="13.5"/>
  <sheetData>
    <row r="1" spans="2:3">
      <c r="B1" t="s">
        <v>1333</v>
      </c>
    </row>
    <row r="2" spans="2:3">
      <c r="B2" t="s">
        <v>1334</v>
      </c>
      <c r="C2" t="s">
        <v>1339</v>
      </c>
    </row>
    <row r="3" spans="2:3">
      <c r="B3" t="s">
        <v>1335</v>
      </c>
      <c r="C3" t="s">
        <v>1340</v>
      </c>
    </row>
    <row r="4" spans="2:3">
      <c r="B4" t="s">
        <v>1336</v>
      </c>
    </row>
    <row r="5" spans="2:3">
      <c r="B5" t="s">
        <v>1337</v>
      </c>
    </row>
    <row r="6" spans="2:3">
      <c r="B6" t="s">
        <v>1338</v>
      </c>
    </row>
  </sheetData>
  <phoneticPr fontId="1" type="noConversion"/>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dimension ref="A1:B13"/>
  <sheetViews>
    <sheetView workbookViewId="0">
      <selection activeCell="C24" sqref="C24"/>
    </sheetView>
  </sheetViews>
  <sheetFormatPr defaultRowHeight="13.5"/>
  <cols>
    <col min="1" max="1" width="11.375" bestFit="1" customWidth="1"/>
    <col min="2" max="2" width="79.5" customWidth="1"/>
  </cols>
  <sheetData>
    <row r="1" spans="1:2" s="26" customFormat="1">
      <c r="A1" s="86" t="s">
        <v>38</v>
      </c>
      <c r="B1" s="280" t="s">
        <v>1561</v>
      </c>
    </row>
    <row r="2" spans="1:2" s="281" customFormat="1" ht="12">
      <c r="A2" s="283" t="s">
        <v>19</v>
      </c>
      <c r="B2" s="284" t="s">
        <v>1549</v>
      </c>
    </row>
    <row r="3" spans="1:2" s="281" customFormat="1" ht="12">
      <c r="A3" s="283" t="s">
        <v>18</v>
      </c>
      <c r="B3" s="284" t="s">
        <v>1549</v>
      </c>
    </row>
    <row r="4" spans="1:2" s="282" customFormat="1" ht="12">
      <c r="A4" s="285" t="s">
        <v>1550</v>
      </c>
      <c r="B4" s="91" t="s">
        <v>74</v>
      </c>
    </row>
    <row r="5" spans="1:2" s="282" customFormat="1" ht="12">
      <c r="A5" s="285" t="s">
        <v>1553</v>
      </c>
      <c r="B5" s="91" t="s">
        <v>74</v>
      </c>
    </row>
    <row r="6" spans="1:2" s="282" customFormat="1" ht="12">
      <c r="A6" s="186" t="s">
        <v>1551</v>
      </c>
      <c r="B6" s="290" t="s">
        <v>1562</v>
      </c>
    </row>
    <row r="7" spans="1:2" s="282" customFormat="1" ht="12">
      <c r="A7" s="186" t="s">
        <v>194</v>
      </c>
      <c r="B7" s="290" t="s">
        <v>1562</v>
      </c>
    </row>
    <row r="8" spans="1:2" s="282" customFormat="1" ht="12">
      <c r="A8" s="186" t="s">
        <v>1552</v>
      </c>
      <c r="B8" s="290" t="s">
        <v>1562</v>
      </c>
    </row>
    <row r="9" spans="1:2">
      <c r="A9" s="39"/>
      <c r="B9" s="40"/>
    </row>
    <row r="10" spans="1:2" s="26" customFormat="1">
      <c r="A10" s="192" t="s">
        <v>11</v>
      </c>
      <c r="B10" s="287" t="s">
        <v>1554</v>
      </c>
    </row>
    <row r="11" spans="1:2">
      <c r="A11" s="186" t="s">
        <v>1559</v>
      </c>
      <c r="B11" s="286" t="s">
        <v>1560</v>
      </c>
    </row>
    <row r="12" spans="1:2">
      <c r="A12" s="285" t="s">
        <v>1555</v>
      </c>
      <c r="B12" s="91" t="s">
        <v>1556</v>
      </c>
    </row>
    <row r="13" spans="1:2" ht="24.75" thickBot="1">
      <c r="A13" s="288" t="s">
        <v>1557</v>
      </c>
      <c r="B13" s="289" t="s">
        <v>1558</v>
      </c>
    </row>
  </sheetData>
  <phoneticPr fontId="1"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dimension ref="A1:F7"/>
  <sheetViews>
    <sheetView workbookViewId="0">
      <selection activeCell="C24" sqref="C24"/>
    </sheetView>
  </sheetViews>
  <sheetFormatPr defaultRowHeight="13.5"/>
  <cols>
    <col min="1" max="5" width="11.5" customWidth="1"/>
    <col min="6" max="6" width="16.625" customWidth="1"/>
  </cols>
  <sheetData>
    <row r="1" spans="1:6">
      <c r="A1" s="384" t="s">
        <v>1542</v>
      </c>
      <c r="B1" s="384"/>
      <c r="C1" s="384"/>
      <c r="D1" s="384"/>
      <c r="E1" s="384"/>
      <c r="F1" s="384"/>
    </row>
    <row r="2" spans="1:6">
      <c r="A2" s="278" t="s">
        <v>1416</v>
      </c>
      <c r="B2" s="278" t="s">
        <v>14</v>
      </c>
      <c r="C2" s="278" t="s">
        <v>1543</v>
      </c>
      <c r="D2" s="385" t="s">
        <v>1545</v>
      </c>
      <c r="E2" s="386"/>
      <c r="F2" s="278" t="s">
        <v>1544</v>
      </c>
    </row>
    <row r="3" spans="1:6">
      <c r="A3" s="242" t="s">
        <v>1522</v>
      </c>
      <c r="B3" s="242" t="s">
        <v>1523</v>
      </c>
      <c r="C3" s="242" t="s">
        <v>1525</v>
      </c>
      <c r="D3" s="242" t="s">
        <v>1524</v>
      </c>
      <c r="E3" s="242"/>
      <c r="F3" s="279" t="s">
        <v>1526</v>
      </c>
    </row>
    <row r="4" spans="1:6">
      <c r="A4" s="242" t="s">
        <v>1527</v>
      </c>
      <c r="B4" s="242" t="s">
        <v>248</v>
      </c>
      <c r="C4" s="242" t="s">
        <v>1528</v>
      </c>
      <c r="D4" s="242" t="s">
        <v>1529</v>
      </c>
      <c r="E4" s="242" t="s">
        <v>1530</v>
      </c>
      <c r="F4" s="279" t="s">
        <v>1526</v>
      </c>
    </row>
    <row r="5" spans="1:6">
      <c r="A5" s="242" t="s">
        <v>1531</v>
      </c>
      <c r="B5" s="242" t="s">
        <v>1532</v>
      </c>
      <c r="C5" s="277" t="s">
        <v>1533</v>
      </c>
      <c r="D5" s="242"/>
      <c r="E5" s="242"/>
      <c r="F5" s="279" t="s">
        <v>1534</v>
      </c>
    </row>
    <row r="6" spans="1:6">
      <c r="A6" s="242" t="s">
        <v>1535</v>
      </c>
      <c r="B6" s="242" t="s">
        <v>1509</v>
      </c>
      <c r="C6" s="277" t="s">
        <v>1536</v>
      </c>
      <c r="D6" s="242" t="s">
        <v>1546</v>
      </c>
      <c r="E6" s="242"/>
      <c r="F6" s="279" t="s">
        <v>1534</v>
      </c>
    </row>
    <row r="7" spans="1:6">
      <c r="A7" s="242" t="s">
        <v>1537</v>
      </c>
      <c r="B7" s="242" t="s">
        <v>1538</v>
      </c>
      <c r="C7" s="242" t="s">
        <v>1539</v>
      </c>
      <c r="D7" s="242" t="s">
        <v>1540</v>
      </c>
      <c r="E7" s="242" t="s">
        <v>1541</v>
      </c>
      <c r="F7" s="279" t="s">
        <v>1534</v>
      </c>
    </row>
  </sheetData>
  <mergeCells count="2">
    <mergeCell ref="A1:F1"/>
    <mergeCell ref="D2:E2"/>
  </mergeCells>
  <phoneticPr fontId="1" type="noConversion"/>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dimension ref="A1:I23"/>
  <sheetViews>
    <sheetView workbookViewId="0">
      <selection activeCell="C21" sqref="C21"/>
    </sheetView>
  </sheetViews>
  <sheetFormatPr defaultColWidth="12.5" defaultRowHeight="13.5"/>
  <sheetData>
    <row r="1" spans="1:9" ht="24">
      <c r="A1" s="205"/>
      <c r="B1" s="205" t="s">
        <v>1364</v>
      </c>
      <c r="C1" s="205" t="s">
        <v>1365</v>
      </c>
      <c r="D1" s="205" t="s">
        <v>1366</v>
      </c>
      <c r="E1" s="205" t="s">
        <v>1367</v>
      </c>
      <c r="F1" s="205" t="s">
        <v>1368</v>
      </c>
      <c r="G1" s="206" t="s">
        <v>1369</v>
      </c>
      <c r="H1" s="388"/>
      <c r="I1" s="388"/>
    </row>
    <row r="2" spans="1:9" ht="78">
      <c r="A2" s="207">
        <v>1</v>
      </c>
      <c r="B2" s="208" t="s">
        <v>1370</v>
      </c>
      <c r="C2" s="207"/>
      <c r="D2" s="209" t="s">
        <v>1371</v>
      </c>
      <c r="E2" s="207" t="s">
        <v>1372</v>
      </c>
      <c r="F2" s="210" t="s">
        <v>1373</v>
      </c>
      <c r="G2" s="211" t="s">
        <v>1374</v>
      </c>
      <c r="H2" s="212" t="s">
        <v>1375</v>
      </c>
      <c r="I2" s="213" t="s">
        <v>1376</v>
      </c>
    </row>
    <row r="3" spans="1:9">
      <c r="A3" s="207">
        <v>2</v>
      </c>
      <c r="B3" s="208" t="s">
        <v>1377</v>
      </c>
      <c r="C3" s="214"/>
      <c r="D3" s="389" t="s">
        <v>1378</v>
      </c>
      <c r="E3" s="390" t="s">
        <v>1379</v>
      </c>
      <c r="F3" s="392" t="s">
        <v>1373</v>
      </c>
      <c r="G3" s="393" t="s">
        <v>1380</v>
      </c>
      <c r="H3" s="215"/>
      <c r="I3" s="215"/>
    </row>
    <row r="4" spans="1:9">
      <c r="A4" s="207">
        <v>3</v>
      </c>
      <c r="B4" s="208" t="s">
        <v>1381</v>
      </c>
      <c r="C4" s="214"/>
      <c r="D4" s="389"/>
      <c r="E4" s="391"/>
      <c r="F4" s="392"/>
      <c r="G4" s="394"/>
      <c r="H4" s="215"/>
      <c r="I4" s="215"/>
    </row>
    <row r="5" spans="1:9" ht="77.25">
      <c r="A5" s="207">
        <v>4</v>
      </c>
      <c r="B5" s="207" t="s">
        <v>1382</v>
      </c>
      <c r="C5" s="216"/>
      <c r="D5" s="212" t="s">
        <v>1383</v>
      </c>
      <c r="E5" s="217" t="s">
        <v>1384</v>
      </c>
      <c r="F5" s="218" t="s">
        <v>1385</v>
      </c>
      <c r="G5" s="219" t="s">
        <v>1386</v>
      </c>
      <c r="H5" s="215" t="s">
        <v>1375</v>
      </c>
      <c r="I5" s="215"/>
    </row>
    <row r="6" spans="1:9" ht="27">
      <c r="A6" s="207">
        <v>5</v>
      </c>
      <c r="B6" s="220" t="s">
        <v>1387</v>
      </c>
      <c r="C6" s="216"/>
      <c r="D6" s="212" t="s">
        <v>1388</v>
      </c>
      <c r="E6" s="221" t="s">
        <v>1389</v>
      </c>
      <c r="F6" s="218" t="s">
        <v>1390</v>
      </c>
      <c r="G6" s="222" t="s">
        <v>1391</v>
      </c>
      <c r="H6" s="215"/>
      <c r="I6" s="215"/>
    </row>
    <row r="7" spans="1:9" ht="51">
      <c r="A7" s="207">
        <v>6</v>
      </c>
      <c r="B7" s="208" t="s">
        <v>1392</v>
      </c>
      <c r="C7" s="207"/>
      <c r="D7" s="223" t="s">
        <v>1393</v>
      </c>
      <c r="E7" s="210" t="s">
        <v>1394</v>
      </c>
      <c r="F7" s="210" t="s">
        <v>1395</v>
      </c>
      <c r="G7" s="211" t="s">
        <v>1396</v>
      </c>
      <c r="H7" s="215"/>
      <c r="I7" s="215"/>
    </row>
    <row r="8" spans="1:9">
      <c r="A8" s="207">
        <v>7</v>
      </c>
      <c r="B8" s="224" t="s">
        <v>1397</v>
      </c>
      <c r="C8" s="225"/>
      <c r="D8" s="226"/>
      <c r="E8" s="225"/>
      <c r="F8" s="225"/>
      <c r="G8" s="227"/>
      <c r="H8" s="215"/>
      <c r="I8" s="215"/>
    </row>
    <row r="9" spans="1:9">
      <c r="A9" s="228"/>
      <c r="B9" s="229"/>
      <c r="C9" s="229"/>
      <c r="D9" s="230"/>
      <c r="E9" s="229"/>
      <c r="F9" s="229"/>
      <c r="G9" s="229"/>
      <c r="H9" s="229"/>
      <c r="I9" s="229"/>
    </row>
    <row r="10" spans="1:9" ht="14.25">
      <c r="A10" s="229"/>
      <c r="B10" s="229"/>
      <c r="C10" s="387" t="s">
        <v>1398</v>
      </c>
      <c r="D10" s="226" t="s">
        <v>1399</v>
      </c>
      <c r="E10" s="231">
        <v>1</v>
      </c>
      <c r="F10" s="229"/>
      <c r="G10" s="229"/>
      <c r="H10" s="229"/>
      <c r="I10" s="229"/>
    </row>
    <row r="11" spans="1:9">
      <c r="A11" s="229"/>
      <c r="B11" s="229"/>
      <c r="C11" s="387"/>
      <c r="D11" s="232" t="s">
        <v>1400</v>
      </c>
      <c r="E11" s="231">
        <v>2</v>
      </c>
      <c r="F11" s="229"/>
      <c r="G11" s="229"/>
      <c r="H11" s="229"/>
      <c r="I11" s="229"/>
    </row>
    <row r="12" spans="1:9">
      <c r="A12" s="229"/>
      <c r="B12" s="229"/>
      <c r="C12" s="387"/>
      <c r="D12" s="233" t="s">
        <v>1401</v>
      </c>
      <c r="E12" s="231">
        <v>0.5</v>
      </c>
      <c r="F12" s="229"/>
      <c r="G12" s="229"/>
      <c r="H12" s="229"/>
      <c r="I12" s="229"/>
    </row>
    <row r="13" spans="1:9">
      <c r="A13" s="229"/>
      <c r="B13" s="229"/>
      <c r="C13" s="387"/>
      <c r="D13" s="233" t="s">
        <v>1402</v>
      </c>
      <c r="E13" s="231">
        <v>1</v>
      </c>
      <c r="F13" s="229"/>
      <c r="G13" s="229"/>
      <c r="H13" s="229"/>
      <c r="I13" s="229"/>
    </row>
    <row r="14" spans="1:9">
      <c r="A14" s="229"/>
      <c r="B14" s="229"/>
      <c r="C14" s="387"/>
      <c r="D14" s="233" t="s">
        <v>1403</v>
      </c>
      <c r="E14" s="231">
        <v>5</v>
      </c>
      <c r="F14" s="229"/>
      <c r="G14" s="229"/>
      <c r="H14" s="229"/>
      <c r="I14" s="229"/>
    </row>
    <row r="18" spans="3:5">
      <c r="C18" s="234" t="s">
        <v>1404</v>
      </c>
      <c r="D18" s="231" t="s">
        <v>1405</v>
      </c>
      <c r="E18" s="224" t="s">
        <v>1406</v>
      </c>
    </row>
    <row r="19" spans="3:5">
      <c r="C19" s="234" t="s">
        <v>1407</v>
      </c>
      <c r="D19" s="231" t="s">
        <v>1408</v>
      </c>
      <c r="E19" s="224" t="s">
        <v>1409</v>
      </c>
    </row>
    <row r="20" spans="3:5">
      <c r="C20" s="234" t="s">
        <v>1410</v>
      </c>
      <c r="D20" s="231">
        <v>3.5</v>
      </c>
      <c r="E20" s="224" t="s">
        <v>1411</v>
      </c>
    </row>
    <row r="21" spans="3:5">
      <c r="C21" s="234" t="s">
        <v>1412</v>
      </c>
      <c r="D21" s="231">
        <v>2007</v>
      </c>
      <c r="E21" s="234"/>
    </row>
    <row r="22" spans="3:5">
      <c r="C22" s="234" t="s">
        <v>1413</v>
      </c>
      <c r="D22" s="231"/>
      <c r="E22" s="234"/>
    </row>
    <row r="23" spans="3:5">
      <c r="C23" s="234" t="s">
        <v>1414</v>
      </c>
      <c r="D23" s="231">
        <v>1.6012999999999999</v>
      </c>
      <c r="E23" s="224" t="s">
        <v>1415</v>
      </c>
    </row>
  </sheetData>
  <mergeCells count="6">
    <mergeCell ref="C10:C14"/>
    <mergeCell ref="H1:I1"/>
    <mergeCell ref="D3:D4"/>
    <mergeCell ref="E3:E4"/>
    <mergeCell ref="F3:F4"/>
    <mergeCell ref="G3:G4"/>
  </mergeCells>
  <phoneticPr fontId="1" type="noConversion"/>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dimension ref="A1:A25"/>
  <sheetViews>
    <sheetView workbookViewId="0">
      <selection activeCell="C21" sqref="C21"/>
    </sheetView>
  </sheetViews>
  <sheetFormatPr defaultRowHeight="13.5"/>
  <cols>
    <col min="1" max="16384" width="9" style="202"/>
  </cols>
  <sheetData>
    <row r="1" spans="1:1">
      <c r="A1" s="201" t="s">
        <v>1343</v>
      </c>
    </row>
    <row r="2" spans="1:1">
      <c r="A2" s="203" t="s">
        <v>1344</v>
      </c>
    </row>
    <row r="3" spans="1:1">
      <c r="A3" s="203"/>
    </row>
    <row r="4" spans="1:1">
      <c r="A4" s="201" t="s">
        <v>1345</v>
      </c>
    </row>
    <row r="5" spans="1:1">
      <c r="A5" s="203" t="s">
        <v>1346</v>
      </c>
    </row>
    <row r="6" spans="1:1">
      <c r="A6" s="203" t="s">
        <v>1358</v>
      </c>
    </row>
    <row r="7" spans="1:1">
      <c r="A7" s="203"/>
    </row>
    <row r="8" spans="1:1">
      <c r="A8" s="201" t="s">
        <v>1347</v>
      </c>
    </row>
    <row r="9" spans="1:1">
      <c r="A9" s="203" t="s">
        <v>1356</v>
      </c>
    </row>
    <row r="10" spans="1:1">
      <c r="A10" s="203"/>
    </row>
    <row r="11" spans="1:1">
      <c r="A11" s="201" t="s">
        <v>1348</v>
      </c>
    </row>
    <row r="12" spans="1:1">
      <c r="A12" s="203" t="s">
        <v>1349</v>
      </c>
    </row>
    <row r="13" spans="1:1">
      <c r="A13" s="203" t="s">
        <v>1357</v>
      </c>
    </row>
    <row r="14" spans="1:1">
      <c r="A14" s="203" t="s">
        <v>1350</v>
      </c>
    </row>
    <row r="15" spans="1:1">
      <c r="A15" s="203" t="s">
        <v>1351</v>
      </c>
    </row>
    <row r="16" spans="1:1">
      <c r="A16" s="203"/>
    </row>
    <row r="17" spans="1:1">
      <c r="A17" s="201" t="s">
        <v>1352</v>
      </c>
    </row>
    <row r="18" spans="1:1">
      <c r="A18" s="203" t="s">
        <v>1359</v>
      </c>
    </row>
    <row r="19" spans="1:1">
      <c r="A19" s="203" t="s">
        <v>1353</v>
      </c>
    </row>
    <row r="20" spans="1:1">
      <c r="A20" s="203" t="s">
        <v>1354</v>
      </c>
    </row>
    <row r="21" spans="1:1">
      <c r="A21" s="203" t="s">
        <v>1361</v>
      </c>
    </row>
    <row r="22" spans="1:1">
      <c r="A22" s="203"/>
    </row>
    <row r="23" spans="1:1">
      <c r="A23" s="201" t="s">
        <v>1355</v>
      </c>
    </row>
    <row r="24" spans="1:1">
      <c r="A24" s="203" t="s">
        <v>1362</v>
      </c>
    </row>
    <row r="25" spans="1:1">
      <c r="A25" s="204" t="s">
        <v>1360</v>
      </c>
    </row>
  </sheetData>
  <phoneticPr fontId="1"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dimension ref="A1:B10"/>
  <sheetViews>
    <sheetView workbookViewId="0">
      <selection activeCell="C21" sqref="C21"/>
    </sheetView>
  </sheetViews>
  <sheetFormatPr defaultRowHeight="13.5"/>
  <cols>
    <col min="1" max="1" width="3.25" customWidth="1"/>
    <col min="2" max="2" width="77.375" customWidth="1"/>
  </cols>
  <sheetData>
    <row r="1" spans="1:2" s="26" customFormat="1">
      <c r="A1" s="86" t="s">
        <v>38</v>
      </c>
      <c r="B1" s="38"/>
    </row>
    <row r="2" spans="1:2" s="26" customFormat="1" ht="11.25">
      <c r="A2" s="44" t="s">
        <v>81</v>
      </c>
      <c r="B2" s="45" t="s">
        <v>1308</v>
      </c>
    </row>
    <row r="3" spans="1:2" s="26" customFormat="1" ht="11.25">
      <c r="A3" s="31" t="s">
        <v>60</v>
      </c>
      <c r="B3" s="33" t="s">
        <v>1309</v>
      </c>
    </row>
    <row r="4" spans="1:2" s="26" customFormat="1" ht="11.25">
      <c r="A4" s="44" t="s">
        <v>85</v>
      </c>
      <c r="B4" s="45" t="s">
        <v>1310</v>
      </c>
    </row>
    <row r="5" spans="1:2">
      <c r="A5" s="39"/>
      <c r="B5" s="40"/>
    </row>
    <row r="6" spans="1:2">
      <c r="A6" s="192" t="s">
        <v>40</v>
      </c>
      <c r="B6" s="42"/>
    </row>
    <row r="7" spans="1:2">
      <c r="A7" s="194" t="s">
        <v>81</v>
      </c>
      <c r="B7" s="45" t="s">
        <v>1311</v>
      </c>
    </row>
    <row r="8" spans="1:2">
      <c r="A8" s="39"/>
      <c r="B8" s="40"/>
    </row>
    <row r="9" spans="1:2" s="26" customFormat="1">
      <c r="A9" s="192" t="s">
        <v>55</v>
      </c>
      <c r="B9" s="42"/>
    </row>
    <row r="10" spans="1:2" s="26" customFormat="1" ht="12" thickBot="1">
      <c r="A10" s="55" t="s">
        <v>81</v>
      </c>
      <c r="B10" s="56" t="s">
        <v>1332</v>
      </c>
    </row>
  </sheetData>
  <phoneticPr fontId="1" type="noConversion"/>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dimension ref="A1:K1152"/>
  <sheetViews>
    <sheetView workbookViewId="0">
      <selection activeCell="C21" sqref="C21"/>
    </sheetView>
  </sheetViews>
  <sheetFormatPr defaultRowHeight="11.25"/>
  <cols>
    <col min="1" max="3" width="9" style="136"/>
    <col min="4" max="5" width="9" style="162"/>
    <col min="6" max="6" width="9" style="136"/>
    <col min="7" max="7" width="9" style="163"/>
    <col min="8" max="8" width="9" style="164"/>
    <col min="9" max="9" width="21.375" style="164" customWidth="1"/>
    <col min="10" max="10" width="10.5" style="165" customWidth="1"/>
    <col min="11" max="11" width="28.25" style="135" customWidth="1"/>
    <col min="12" max="12" width="3.375" style="136" customWidth="1"/>
    <col min="13" max="16384" width="9" style="136"/>
  </cols>
  <sheetData>
    <row r="1" spans="1:11" ht="13.5">
      <c r="A1" s="182" t="s">
        <v>1312</v>
      </c>
      <c r="B1" s="183" t="s">
        <v>1313</v>
      </c>
      <c r="C1" s="183" t="s">
        <v>1314</v>
      </c>
      <c r="D1" s="183" t="s">
        <v>1315</v>
      </c>
      <c r="E1" s="179"/>
      <c r="F1" s="395" t="s">
        <v>1319</v>
      </c>
      <c r="G1" s="395"/>
      <c r="H1" s="395"/>
      <c r="I1" s="396"/>
      <c r="J1" s="174"/>
      <c r="K1" s="175"/>
    </row>
    <row r="2" spans="1:11" ht="13.5">
      <c r="A2" s="184">
        <v>320</v>
      </c>
      <c r="B2" s="185">
        <v>21</v>
      </c>
      <c r="C2" s="185">
        <v>43</v>
      </c>
      <c r="D2" s="185">
        <v>256</v>
      </c>
      <c r="E2" s="180"/>
      <c r="F2" s="397"/>
      <c r="G2" s="397"/>
      <c r="H2" s="397"/>
      <c r="I2" s="398"/>
      <c r="J2" s="174"/>
      <c r="K2" s="175"/>
    </row>
    <row r="3" spans="1:11" ht="13.5">
      <c r="A3" s="186"/>
      <c r="B3" s="187"/>
      <c r="C3" s="187"/>
      <c r="D3" s="187"/>
      <c r="E3" s="180"/>
      <c r="F3" s="397"/>
      <c r="G3" s="397"/>
      <c r="H3" s="397"/>
      <c r="I3" s="398"/>
      <c r="J3" s="174"/>
      <c r="K3" s="175"/>
    </row>
    <row r="4" spans="1:11" ht="13.5">
      <c r="A4" s="39"/>
      <c r="B4" s="180"/>
      <c r="C4" s="180"/>
      <c r="D4" s="180"/>
      <c r="E4" s="180"/>
      <c r="F4" s="397"/>
      <c r="G4" s="397"/>
      <c r="H4" s="397"/>
      <c r="I4" s="398"/>
      <c r="J4" s="174"/>
      <c r="K4" s="175"/>
    </row>
    <row r="5" spans="1:11" ht="13.5">
      <c r="A5" s="188" t="s">
        <v>1316</v>
      </c>
      <c r="B5" s="189">
        <f>(B2+C2)/A2</f>
        <v>0.2</v>
      </c>
      <c r="C5" s="180"/>
      <c r="D5" s="180"/>
      <c r="E5" s="180"/>
      <c r="F5" s="397"/>
      <c r="G5" s="397"/>
      <c r="H5" s="397"/>
      <c r="I5" s="398"/>
      <c r="J5" s="174"/>
      <c r="K5" s="175"/>
    </row>
    <row r="6" spans="1:11" ht="13.5">
      <c r="A6" s="188" t="s">
        <v>1317</v>
      </c>
      <c r="B6" s="189">
        <f>B2/A2</f>
        <v>6.5625000000000003E-2</v>
      </c>
      <c r="C6" s="180"/>
      <c r="D6" s="180"/>
      <c r="E6" s="180"/>
      <c r="F6" s="397"/>
      <c r="G6" s="397"/>
      <c r="H6" s="397"/>
      <c r="I6" s="398"/>
      <c r="J6" s="174"/>
      <c r="K6" s="175"/>
    </row>
    <row r="7" spans="1:11" ht="14.25" thickBot="1">
      <c r="A7" s="190" t="s">
        <v>1318</v>
      </c>
      <c r="B7" s="191">
        <f>1-B6</f>
        <v>0.93437499999999996</v>
      </c>
      <c r="C7" s="181"/>
      <c r="D7" s="181"/>
      <c r="E7" s="181"/>
      <c r="F7" s="399"/>
      <c r="G7" s="399"/>
      <c r="H7" s="399"/>
      <c r="I7" s="400"/>
      <c r="J7" s="174"/>
      <c r="K7" s="175"/>
    </row>
    <row r="8" spans="1:11" ht="13.5">
      <c r="A8" s="182" t="s">
        <v>1320</v>
      </c>
      <c r="B8" s="183" t="s">
        <v>1321</v>
      </c>
      <c r="C8" s="183" t="s">
        <v>1322</v>
      </c>
      <c r="D8" s="183" t="s">
        <v>1323</v>
      </c>
      <c r="E8" s="179"/>
      <c r="F8" s="395" t="s">
        <v>1327</v>
      </c>
      <c r="G8" s="395"/>
      <c r="H8" s="395"/>
      <c r="I8" s="396"/>
      <c r="J8" s="174"/>
      <c r="K8" s="175"/>
    </row>
    <row r="9" spans="1:11" ht="13.5">
      <c r="A9" s="184">
        <v>321</v>
      </c>
      <c r="B9" s="185">
        <v>75</v>
      </c>
      <c r="C9" s="185">
        <v>127</v>
      </c>
      <c r="D9" s="185">
        <v>119</v>
      </c>
      <c r="E9" s="180"/>
      <c r="F9" s="397"/>
      <c r="G9" s="397"/>
      <c r="H9" s="397"/>
      <c r="I9" s="398"/>
      <c r="J9" s="174"/>
      <c r="K9" s="175"/>
    </row>
    <row r="10" spans="1:11" ht="13.5">
      <c r="A10" s="39"/>
      <c r="B10" s="180"/>
      <c r="C10" s="180"/>
      <c r="D10" s="180"/>
      <c r="E10" s="180"/>
      <c r="F10" s="397"/>
      <c r="G10" s="397"/>
      <c r="H10" s="397"/>
      <c r="I10" s="398"/>
      <c r="J10" s="174"/>
      <c r="K10" s="175"/>
    </row>
    <row r="11" spans="1:11" ht="13.5">
      <c r="A11" s="39"/>
      <c r="B11" s="180"/>
      <c r="C11" s="180"/>
      <c r="D11" s="180"/>
      <c r="E11" s="180"/>
      <c r="F11" s="397"/>
      <c r="G11" s="397"/>
      <c r="H11" s="397"/>
      <c r="I11" s="398"/>
      <c r="J11" s="174"/>
      <c r="K11" s="175"/>
    </row>
    <row r="12" spans="1:11" ht="13.5">
      <c r="A12" s="188" t="s">
        <v>1324</v>
      </c>
      <c r="B12" s="189">
        <f>(B9+C9)/A9</f>
        <v>0.62928348909657317</v>
      </c>
      <c r="C12" s="180"/>
      <c r="D12" s="180"/>
      <c r="E12" s="180"/>
      <c r="F12" s="397"/>
      <c r="G12" s="397"/>
      <c r="H12" s="397"/>
      <c r="I12" s="398"/>
      <c r="J12" s="174"/>
      <c r="K12" s="175"/>
    </row>
    <row r="13" spans="1:11" ht="13.5">
      <c r="A13" s="188" t="s">
        <v>1325</v>
      </c>
      <c r="B13" s="189">
        <f>B9/A9</f>
        <v>0.23364485981308411</v>
      </c>
      <c r="C13" s="180"/>
      <c r="D13" s="180"/>
      <c r="E13" s="180"/>
      <c r="F13" s="397"/>
      <c r="G13" s="397"/>
      <c r="H13" s="397"/>
      <c r="I13" s="398"/>
      <c r="J13" s="174"/>
      <c r="K13" s="175"/>
    </row>
    <row r="14" spans="1:11" ht="14.25" thickBot="1">
      <c r="A14" s="190" t="s">
        <v>1326</v>
      </c>
      <c r="B14" s="191">
        <f>1-B13</f>
        <v>0.76635514018691586</v>
      </c>
      <c r="C14" s="181"/>
      <c r="D14" s="181"/>
      <c r="E14" s="181"/>
      <c r="F14" s="399"/>
      <c r="G14" s="399"/>
      <c r="H14" s="399"/>
      <c r="I14" s="400"/>
      <c r="J14" s="174"/>
      <c r="K14" s="175"/>
    </row>
    <row r="15" spans="1:11">
      <c r="A15" s="173"/>
      <c r="B15" s="173"/>
      <c r="C15" s="173"/>
      <c r="D15" s="173"/>
      <c r="E15" s="173"/>
      <c r="F15" s="173"/>
      <c r="G15" s="174"/>
      <c r="H15" s="175"/>
      <c r="I15" s="175"/>
      <c r="J15" s="174"/>
      <c r="K15" s="175"/>
    </row>
    <row r="16" spans="1:11">
      <c r="A16" s="176"/>
      <c r="B16" s="176"/>
      <c r="C16" s="176"/>
      <c r="D16" s="176"/>
      <c r="E16" s="176"/>
      <c r="F16" s="176"/>
      <c r="G16" s="177"/>
      <c r="H16" s="178"/>
      <c r="I16" s="178"/>
      <c r="J16" s="177"/>
      <c r="K16" s="178"/>
    </row>
    <row r="17" spans="1:11" ht="22.5">
      <c r="A17" s="166" t="s">
        <v>230</v>
      </c>
      <c r="B17" s="166" t="s">
        <v>231</v>
      </c>
      <c r="C17" s="166" t="s">
        <v>232</v>
      </c>
      <c r="D17" s="167" t="s">
        <v>233</v>
      </c>
      <c r="E17" s="167" t="s">
        <v>234</v>
      </c>
      <c r="F17" s="166" t="s">
        <v>235</v>
      </c>
      <c r="G17" s="168" t="s">
        <v>236</v>
      </c>
      <c r="H17" s="169" t="s">
        <v>237</v>
      </c>
      <c r="I17" s="170" t="s">
        <v>238</v>
      </c>
      <c r="J17" s="171" t="s">
        <v>239</v>
      </c>
      <c r="K17" s="172" t="s">
        <v>240</v>
      </c>
    </row>
    <row r="18" spans="1:11" ht="13.5" customHeight="1">
      <c r="A18" s="137">
        <v>5.0999999999999996</v>
      </c>
      <c r="B18" s="138" t="s">
        <v>241</v>
      </c>
      <c r="C18" s="138">
        <v>1</v>
      </c>
      <c r="D18" s="139"/>
      <c r="E18" s="139"/>
      <c r="F18" s="140"/>
      <c r="G18" s="141"/>
      <c r="H18" s="142"/>
      <c r="I18" s="143"/>
      <c r="J18" s="144"/>
      <c r="K18" s="145"/>
    </row>
    <row r="19" spans="1:11" ht="13.5" customHeight="1">
      <c r="A19" s="146" t="s">
        <v>242</v>
      </c>
      <c r="B19" s="147" t="s">
        <v>243</v>
      </c>
      <c r="C19" s="147">
        <v>2</v>
      </c>
      <c r="D19" s="139"/>
      <c r="E19" s="139"/>
      <c r="F19" s="140"/>
      <c r="G19" s="141"/>
      <c r="H19" s="142"/>
      <c r="I19" s="143"/>
      <c r="J19" s="144"/>
      <c r="K19" s="145"/>
    </row>
    <row r="20" spans="1:11" ht="13.5" customHeight="1">
      <c r="A20" s="148" t="s">
        <v>244</v>
      </c>
      <c r="B20" s="149" t="s">
        <v>245</v>
      </c>
      <c r="C20" s="149">
        <v>3</v>
      </c>
      <c r="D20" s="139"/>
      <c r="E20" s="139"/>
      <c r="F20" s="140"/>
      <c r="G20" s="141"/>
      <c r="H20" s="142"/>
      <c r="I20" s="143"/>
      <c r="J20" s="144"/>
      <c r="K20" s="145"/>
    </row>
    <row r="21" spans="1:11" ht="13.5" customHeight="1">
      <c r="A21" s="150">
        <v>1</v>
      </c>
      <c r="B21" s="151" t="s">
        <v>246</v>
      </c>
      <c r="C21" s="151">
        <v>4</v>
      </c>
      <c r="D21" s="139"/>
      <c r="E21" s="139"/>
      <c r="F21" s="140"/>
      <c r="G21" s="141"/>
      <c r="H21" s="142"/>
      <c r="I21" s="143"/>
      <c r="J21" s="144"/>
      <c r="K21" s="145"/>
    </row>
    <row r="22" spans="1:11" ht="13.5" customHeight="1">
      <c r="A22" s="150">
        <v>2</v>
      </c>
      <c r="B22" s="151" t="s">
        <v>247</v>
      </c>
      <c r="C22" s="151">
        <v>4</v>
      </c>
      <c r="D22" s="139" t="s">
        <v>248</v>
      </c>
      <c r="E22" s="139" t="s">
        <v>249</v>
      </c>
      <c r="F22" s="140" t="s">
        <v>250</v>
      </c>
      <c r="G22" s="141" t="s">
        <v>251</v>
      </c>
      <c r="H22" s="142" t="s">
        <v>252</v>
      </c>
      <c r="I22" s="143" t="s">
        <v>253</v>
      </c>
      <c r="J22" s="144" t="s">
        <v>251</v>
      </c>
    </row>
    <row r="23" spans="1:11" ht="13.5" customHeight="1">
      <c r="A23" s="150">
        <v>3</v>
      </c>
      <c r="B23" s="151" t="s">
        <v>254</v>
      </c>
      <c r="C23" s="151">
        <v>4</v>
      </c>
      <c r="D23" s="139" t="s">
        <v>248</v>
      </c>
      <c r="E23" s="139" t="s">
        <v>249</v>
      </c>
      <c r="F23" s="140" t="s">
        <v>255</v>
      </c>
      <c r="G23" s="141" t="s">
        <v>251</v>
      </c>
      <c r="H23" s="142" t="s">
        <v>252</v>
      </c>
      <c r="I23" s="143" t="s">
        <v>256</v>
      </c>
      <c r="J23" s="144" t="s">
        <v>251</v>
      </c>
    </row>
    <row r="24" spans="1:11" ht="13.5" customHeight="1">
      <c r="A24" s="150">
        <v>4</v>
      </c>
      <c r="B24" s="151" t="s">
        <v>257</v>
      </c>
      <c r="C24" s="151">
        <v>4</v>
      </c>
      <c r="D24" s="139"/>
      <c r="E24" s="139"/>
      <c r="F24" s="140"/>
      <c r="G24" s="141"/>
      <c r="H24" s="142"/>
      <c r="I24" s="143"/>
      <c r="J24" s="144" t="s">
        <v>258</v>
      </c>
      <c r="K24" s="135" t="s">
        <v>259</v>
      </c>
    </row>
    <row r="25" spans="1:11" ht="57.75">
      <c r="A25" s="150">
        <v>5</v>
      </c>
      <c r="B25" s="151" t="s">
        <v>260</v>
      </c>
      <c r="C25" s="151">
        <v>4</v>
      </c>
      <c r="D25" s="139"/>
      <c r="E25" s="139"/>
      <c r="F25" s="140"/>
      <c r="G25" s="141"/>
      <c r="H25" s="142"/>
      <c r="I25" s="143"/>
      <c r="J25" s="144"/>
      <c r="K25" s="145"/>
    </row>
    <row r="26" spans="1:11" ht="68.25" customHeight="1">
      <c r="A26" s="150">
        <v>6</v>
      </c>
      <c r="B26" s="151" t="s">
        <v>261</v>
      </c>
      <c r="C26" s="151">
        <v>4</v>
      </c>
      <c r="D26" s="139"/>
      <c r="E26" s="139"/>
      <c r="F26" s="140"/>
      <c r="G26" s="141"/>
      <c r="H26" s="142"/>
      <c r="I26" s="143"/>
      <c r="J26" s="144"/>
      <c r="K26" s="145"/>
    </row>
    <row r="27" spans="1:11" ht="34.5">
      <c r="A27" s="150">
        <v>7</v>
      </c>
      <c r="B27" s="151" t="s">
        <v>262</v>
      </c>
      <c r="C27" s="151">
        <v>4</v>
      </c>
      <c r="D27" s="139"/>
      <c r="E27" s="139"/>
      <c r="F27" s="140"/>
      <c r="G27" s="141"/>
      <c r="H27" s="142"/>
      <c r="I27" s="143"/>
      <c r="J27" s="144"/>
      <c r="K27" s="145"/>
    </row>
    <row r="28" spans="1:11" ht="22.5">
      <c r="A28" s="148" t="s">
        <v>263</v>
      </c>
      <c r="B28" s="149" t="s">
        <v>264</v>
      </c>
      <c r="C28" s="149">
        <v>3</v>
      </c>
      <c r="D28" s="139"/>
      <c r="E28" s="139"/>
      <c r="F28" s="140"/>
      <c r="G28" s="141"/>
      <c r="H28" s="142"/>
      <c r="I28" s="143"/>
      <c r="J28" s="144"/>
      <c r="K28" s="145"/>
    </row>
    <row r="29" spans="1:11" ht="125.25">
      <c r="A29" s="151">
        <v>1</v>
      </c>
      <c r="B29" s="151" t="s">
        <v>265</v>
      </c>
      <c r="C29" s="151">
        <v>4</v>
      </c>
      <c r="D29" s="139"/>
      <c r="E29" s="139"/>
      <c r="F29" s="140"/>
      <c r="G29" s="141"/>
      <c r="H29" s="142"/>
      <c r="I29" s="143"/>
      <c r="J29" s="144"/>
      <c r="K29" s="145"/>
    </row>
    <row r="30" spans="1:11" ht="33.75">
      <c r="A30" s="151">
        <v>2</v>
      </c>
      <c r="B30" s="151" t="s">
        <v>247</v>
      </c>
      <c r="C30" s="151">
        <v>4</v>
      </c>
      <c r="D30" s="139" t="s">
        <v>248</v>
      </c>
      <c r="E30" s="139" t="s">
        <v>249</v>
      </c>
      <c r="F30" s="140" t="s">
        <v>250</v>
      </c>
      <c r="G30" s="141" t="s">
        <v>251</v>
      </c>
      <c r="H30" s="142"/>
      <c r="I30" s="143"/>
      <c r="J30" s="144" t="s">
        <v>266</v>
      </c>
    </row>
    <row r="31" spans="1:11" ht="33.75">
      <c r="A31" s="152">
        <v>3</v>
      </c>
      <c r="B31" s="152" t="s">
        <v>267</v>
      </c>
      <c r="C31" s="152">
        <v>0</v>
      </c>
      <c r="D31" s="139"/>
      <c r="E31" s="139"/>
      <c r="F31" s="140"/>
      <c r="G31" s="141"/>
      <c r="H31" s="142"/>
      <c r="I31" s="143"/>
      <c r="J31" s="144"/>
      <c r="K31" s="145"/>
    </row>
    <row r="32" spans="1:11" ht="59.25">
      <c r="A32" s="151">
        <v>4</v>
      </c>
      <c r="B32" s="151" t="s">
        <v>254</v>
      </c>
      <c r="C32" s="151">
        <v>4</v>
      </c>
      <c r="D32" s="139"/>
      <c r="E32" s="139"/>
      <c r="F32" s="140"/>
      <c r="G32" s="141"/>
      <c r="H32" s="142"/>
      <c r="I32" s="143"/>
      <c r="J32" s="144"/>
      <c r="K32" s="145"/>
    </row>
    <row r="33" spans="1:11" ht="33.75">
      <c r="A33" s="151">
        <v>5</v>
      </c>
      <c r="B33" s="151" t="s">
        <v>268</v>
      </c>
      <c r="C33" s="151">
        <v>4</v>
      </c>
      <c r="D33" s="139"/>
      <c r="E33" s="139"/>
      <c r="F33" s="140"/>
      <c r="G33" s="141"/>
      <c r="H33" s="142"/>
      <c r="I33" s="143"/>
      <c r="J33" s="144"/>
      <c r="K33" s="145"/>
    </row>
    <row r="34" spans="1:11" ht="101.25">
      <c r="A34" s="152">
        <v>6</v>
      </c>
      <c r="B34" s="152" t="s">
        <v>269</v>
      </c>
      <c r="C34" s="152">
        <v>4</v>
      </c>
      <c r="D34" s="139"/>
      <c r="E34" s="139"/>
      <c r="F34" s="140"/>
      <c r="G34" s="141"/>
      <c r="H34" s="142"/>
      <c r="I34" s="143"/>
      <c r="J34" s="144"/>
      <c r="K34" s="145"/>
    </row>
    <row r="35" spans="1:11" ht="135">
      <c r="A35" s="151">
        <v>7</v>
      </c>
      <c r="B35" s="151" t="s">
        <v>270</v>
      </c>
      <c r="C35" s="151">
        <v>4</v>
      </c>
      <c r="D35" s="139"/>
      <c r="E35" s="139"/>
      <c r="F35" s="140"/>
      <c r="G35" s="141"/>
      <c r="H35" s="142"/>
      <c r="I35" s="143"/>
      <c r="J35" s="144"/>
      <c r="K35" s="145"/>
    </row>
    <row r="36" spans="1:11" ht="90">
      <c r="A36" s="151">
        <v>8</v>
      </c>
      <c r="B36" s="151" t="s">
        <v>271</v>
      </c>
      <c r="C36" s="151">
        <v>4</v>
      </c>
      <c r="D36" s="139"/>
      <c r="E36" s="139"/>
      <c r="F36" s="140"/>
      <c r="G36" s="141"/>
      <c r="H36" s="142"/>
      <c r="I36" s="143"/>
      <c r="J36" s="144"/>
      <c r="K36" s="145"/>
    </row>
    <row r="37" spans="1:11" ht="68.25">
      <c r="A37" s="151">
        <v>9</v>
      </c>
      <c r="B37" s="151" t="s">
        <v>272</v>
      </c>
      <c r="C37" s="151">
        <v>4</v>
      </c>
      <c r="D37" s="139"/>
      <c r="E37" s="139"/>
      <c r="F37" s="140"/>
      <c r="G37" s="141"/>
      <c r="H37" s="142"/>
      <c r="I37" s="143"/>
      <c r="J37" s="144"/>
      <c r="K37" s="145"/>
    </row>
    <row r="38" spans="1:11" ht="34.5">
      <c r="A38" s="151">
        <v>10</v>
      </c>
      <c r="B38" s="151" t="s">
        <v>273</v>
      </c>
      <c r="C38" s="151">
        <v>4</v>
      </c>
      <c r="D38" s="139"/>
      <c r="E38" s="139"/>
      <c r="F38" s="140"/>
      <c r="G38" s="141"/>
      <c r="H38" s="142"/>
      <c r="I38" s="143"/>
      <c r="J38" s="144"/>
      <c r="K38" s="145"/>
    </row>
    <row r="39" spans="1:11" ht="22.5">
      <c r="A39" s="148" t="s">
        <v>274</v>
      </c>
      <c r="B39" s="149" t="s">
        <v>275</v>
      </c>
      <c r="C39" s="149">
        <v>3</v>
      </c>
      <c r="D39" s="139"/>
      <c r="E39" s="139"/>
      <c r="F39" s="140"/>
      <c r="G39" s="141"/>
      <c r="H39" s="142"/>
      <c r="I39" s="143"/>
      <c r="J39" s="144"/>
      <c r="K39" s="145"/>
    </row>
    <row r="40" spans="1:11" ht="125.25">
      <c r="A40" s="151">
        <v>1</v>
      </c>
      <c r="B40" s="151" t="s">
        <v>246</v>
      </c>
      <c r="C40" s="151">
        <v>4</v>
      </c>
      <c r="D40" s="139"/>
      <c r="E40" s="139"/>
      <c r="F40" s="140"/>
      <c r="G40" s="141"/>
      <c r="H40" s="142"/>
      <c r="I40" s="143"/>
      <c r="J40" s="144"/>
      <c r="K40" s="145"/>
    </row>
    <row r="41" spans="1:11" ht="33.75">
      <c r="A41" s="151">
        <v>2</v>
      </c>
      <c r="B41" s="151" t="s">
        <v>276</v>
      </c>
      <c r="C41" s="151">
        <v>4</v>
      </c>
      <c r="D41" s="139" t="s">
        <v>248</v>
      </c>
      <c r="E41" s="139" t="s">
        <v>249</v>
      </c>
      <c r="F41" s="140" t="s">
        <v>250</v>
      </c>
      <c r="G41" s="141" t="s">
        <v>251</v>
      </c>
      <c r="H41" s="142" t="s">
        <v>252</v>
      </c>
      <c r="I41" s="143" t="s">
        <v>277</v>
      </c>
      <c r="J41" s="144" t="s">
        <v>251</v>
      </c>
    </row>
    <row r="42" spans="1:11" s="153" customFormat="1" ht="78.75">
      <c r="A42" s="151">
        <v>3</v>
      </c>
      <c r="B42" s="151" t="s">
        <v>278</v>
      </c>
      <c r="C42" s="151">
        <v>4</v>
      </c>
      <c r="D42" s="139"/>
      <c r="E42" s="139"/>
      <c r="F42" s="140"/>
      <c r="G42" s="141"/>
      <c r="H42" s="142"/>
      <c r="I42" s="143"/>
      <c r="J42" s="144"/>
      <c r="K42" s="145"/>
    </row>
    <row r="43" spans="1:11" ht="33.75">
      <c r="A43" s="151">
        <v>4</v>
      </c>
      <c r="B43" s="151" t="s">
        <v>267</v>
      </c>
      <c r="C43" s="151">
        <v>0</v>
      </c>
      <c r="D43" s="139"/>
      <c r="E43" s="139"/>
      <c r="F43" s="140"/>
      <c r="G43" s="141"/>
      <c r="H43" s="142"/>
      <c r="I43" s="143"/>
      <c r="J43" s="144"/>
      <c r="K43" s="145"/>
    </row>
    <row r="44" spans="1:11" ht="90">
      <c r="A44" s="151">
        <v>5</v>
      </c>
      <c r="B44" s="151" t="s">
        <v>279</v>
      </c>
      <c r="C44" s="151">
        <v>4</v>
      </c>
      <c r="D44" s="139" t="s">
        <v>248</v>
      </c>
      <c r="E44" s="139" t="s">
        <v>249</v>
      </c>
      <c r="F44" s="140" t="s">
        <v>280</v>
      </c>
      <c r="G44" s="141" t="s">
        <v>281</v>
      </c>
      <c r="H44" s="142"/>
      <c r="I44" s="143"/>
      <c r="J44" s="154" t="s">
        <v>266</v>
      </c>
      <c r="K44" s="135" t="s">
        <v>282</v>
      </c>
    </row>
    <row r="45" spans="1:11" s="153" customFormat="1" ht="57">
      <c r="A45" s="151">
        <v>6</v>
      </c>
      <c r="B45" s="151" t="s">
        <v>283</v>
      </c>
      <c r="C45" s="151">
        <v>4</v>
      </c>
      <c r="D45" s="139"/>
      <c r="E45" s="139"/>
      <c r="F45" s="140"/>
      <c r="G45" s="141"/>
      <c r="H45" s="142"/>
      <c r="I45" s="143"/>
      <c r="J45" s="144"/>
      <c r="K45" s="145"/>
    </row>
    <row r="46" spans="1:11" ht="56.25">
      <c r="A46" s="151">
        <v>7</v>
      </c>
      <c r="B46" s="151" t="s">
        <v>284</v>
      </c>
      <c r="C46" s="151">
        <v>4</v>
      </c>
      <c r="D46" s="139"/>
      <c r="E46" s="139"/>
      <c r="F46" s="140"/>
      <c r="G46" s="141"/>
      <c r="H46" s="142"/>
      <c r="I46" s="143"/>
      <c r="J46" s="144"/>
      <c r="K46" s="145"/>
    </row>
    <row r="47" spans="1:11" ht="34.5">
      <c r="A47" s="151">
        <v>8</v>
      </c>
      <c r="B47" s="151" t="s">
        <v>285</v>
      </c>
      <c r="C47" s="151">
        <v>4</v>
      </c>
      <c r="D47" s="139"/>
      <c r="E47" s="139"/>
      <c r="F47" s="140"/>
      <c r="G47" s="141"/>
      <c r="H47" s="142"/>
      <c r="I47" s="143"/>
      <c r="J47" s="144"/>
      <c r="K47" s="145"/>
    </row>
    <row r="48" spans="1:11" ht="22.5">
      <c r="A48" s="148" t="s">
        <v>286</v>
      </c>
      <c r="B48" s="149" t="s">
        <v>287</v>
      </c>
      <c r="C48" s="149">
        <v>3</v>
      </c>
      <c r="D48" s="139"/>
      <c r="E48" s="139"/>
      <c r="F48" s="140"/>
      <c r="G48" s="141"/>
      <c r="H48" s="142"/>
      <c r="I48" s="143"/>
      <c r="J48" s="144"/>
      <c r="K48" s="145"/>
    </row>
    <row r="49" spans="1:11" ht="125.25">
      <c r="A49" s="151">
        <v>1</v>
      </c>
      <c r="B49" s="151" t="s">
        <v>246</v>
      </c>
      <c r="C49" s="151">
        <v>4</v>
      </c>
      <c r="D49" s="139"/>
      <c r="E49" s="139"/>
      <c r="F49" s="140"/>
      <c r="G49" s="141"/>
      <c r="H49" s="142"/>
      <c r="I49" s="143"/>
      <c r="J49" s="144"/>
      <c r="K49" s="145"/>
    </row>
    <row r="50" spans="1:11" ht="33.75">
      <c r="A50" s="151">
        <v>2</v>
      </c>
      <c r="B50" s="151" t="s">
        <v>276</v>
      </c>
      <c r="C50" s="151">
        <v>4</v>
      </c>
      <c r="D50" s="139" t="s">
        <v>248</v>
      </c>
      <c r="E50" s="139" t="s">
        <v>249</v>
      </c>
      <c r="F50" s="140" t="s">
        <v>250</v>
      </c>
      <c r="G50" s="141" t="s">
        <v>251</v>
      </c>
      <c r="H50" s="142" t="s">
        <v>252</v>
      </c>
      <c r="I50" s="143" t="s">
        <v>277</v>
      </c>
      <c r="J50" s="144" t="s">
        <v>251</v>
      </c>
    </row>
    <row r="51" spans="1:11" ht="33.75">
      <c r="A51" s="151">
        <v>3</v>
      </c>
      <c r="B51" s="151" t="s">
        <v>288</v>
      </c>
      <c r="C51" s="151">
        <v>4</v>
      </c>
      <c r="D51" s="139"/>
      <c r="E51" s="139"/>
      <c r="F51" s="140"/>
      <c r="G51" s="141"/>
      <c r="H51" s="142"/>
      <c r="I51" s="143"/>
      <c r="J51" s="144"/>
      <c r="K51" s="145"/>
    </row>
    <row r="52" spans="1:11" ht="45.75">
      <c r="A52" s="151">
        <v>4</v>
      </c>
      <c r="B52" s="151" t="s">
        <v>289</v>
      </c>
      <c r="C52" s="151">
        <v>4</v>
      </c>
      <c r="D52" s="139"/>
      <c r="E52" s="139"/>
      <c r="F52" s="140"/>
      <c r="G52" s="141"/>
      <c r="H52" s="142"/>
      <c r="I52" s="143"/>
      <c r="J52" s="144"/>
      <c r="K52" s="145"/>
    </row>
    <row r="53" spans="1:11" ht="22.5">
      <c r="A53" s="151">
        <v>5</v>
      </c>
      <c r="B53" s="151" t="s">
        <v>290</v>
      </c>
      <c r="C53" s="151">
        <v>4</v>
      </c>
      <c r="D53" s="139"/>
      <c r="E53" s="139"/>
      <c r="F53" s="140"/>
      <c r="G53" s="141"/>
      <c r="H53" s="142"/>
      <c r="I53" s="143"/>
      <c r="J53" s="144"/>
      <c r="K53" s="145"/>
    </row>
    <row r="54" spans="1:11" ht="34.5">
      <c r="A54" s="151">
        <v>6</v>
      </c>
      <c r="B54" s="151" t="s">
        <v>273</v>
      </c>
      <c r="C54" s="151">
        <v>4</v>
      </c>
      <c r="D54" s="139"/>
      <c r="E54" s="139"/>
      <c r="F54" s="140"/>
      <c r="G54" s="141"/>
      <c r="H54" s="142"/>
      <c r="I54" s="143"/>
      <c r="J54" s="144"/>
      <c r="K54" s="145"/>
    </row>
    <row r="55" spans="1:11" ht="57">
      <c r="A55" s="151">
        <v>7</v>
      </c>
      <c r="B55" s="151" t="s">
        <v>291</v>
      </c>
      <c r="C55" s="151">
        <v>4</v>
      </c>
      <c r="D55" s="139"/>
      <c r="E55" s="139"/>
      <c r="F55" s="140"/>
      <c r="G55" s="141"/>
      <c r="H55" s="142"/>
      <c r="I55" s="143"/>
      <c r="J55" s="144"/>
      <c r="K55" s="145"/>
    </row>
    <row r="56" spans="1:11" ht="22.5">
      <c r="A56" s="148" t="s">
        <v>292</v>
      </c>
      <c r="B56" s="149" t="s">
        <v>293</v>
      </c>
      <c r="C56" s="149">
        <v>3</v>
      </c>
      <c r="D56" s="139"/>
      <c r="E56" s="139"/>
      <c r="F56" s="140"/>
      <c r="G56" s="141"/>
      <c r="H56" s="142"/>
      <c r="I56" s="143"/>
      <c r="J56" s="144"/>
      <c r="K56" s="145"/>
    </row>
    <row r="57" spans="1:11" ht="125.25">
      <c r="A57" s="151">
        <v>1</v>
      </c>
      <c r="B57" s="151" t="s">
        <v>246</v>
      </c>
      <c r="C57" s="151">
        <v>4</v>
      </c>
      <c r="D57" s="139"/>
      <c r="E57" s="139"/>
      <c r="F57" s="140"/>
      <c r="G57" s="141"/>
      <c r="H57" s="142"/>
      <c r="I57" s="143"/>
      <c r="J57" s="144"/>
      <c r="K57" s="145"/>
    </row>
    <row r="58" spans="1:11" ht="33.75">
      <c r="A58" s="151">
        <v>2</v>
      </c>
      <c r="B58" s="151" t="s">
        <v>276</v>
      </c>
      <c r="C58" s="151">
        <v>4</v>
      </c>
      <c r="D58" s="139"/>
      <c r="E58" s="139"/>
      <c r="F58" s="140"/>
      <c r="G58" s="141"/>
      <c r="H58" s="142"/>
      <c r="I58" s="143"/>
      <c r="J58" s="144"/>
      <c r="K58" s="145"/>
    </row>
    <row r="59" spans="1:11" ht="147">
      <c r="A59" s="151">
        <v>3</v>
      </c>
      <c r="B59" s="151" t="s">
        <v>294</v>
      </c>
      <c r="C59" s="151">
        <v>4</v>
      </c>
      <c r="D59" s="139"/>
      <c r="E59" s="139"/>
      <c r="F59" s="140"/>
      <c r="G59" s="141"/>
      <c r="H59" s="142"/>
      <c r="I59" s="143"/>
      <c r="J59" s="144"/>
      <c r="K59" s="145"/>
    </row>
    <row r="60" spans="1:11" ht="22.5">
      <c r="A60" s="151">
        <v>4</v>
      </c>
      <c r="B60" s="151" t="s">
        <v>295</v>
      </c>
      <c r="C60" s="151">
        <v>4</v>
      </c>
      <c r="D60" s="139" t="s">
        <v>248</v>
      </c>
      <c r="E60" s="139" t="s">
        <v>296</v>
      </c>
      <c r="F60" s="140"/>
      <c r="G60" s="141" t="s">
        <v>281</v>
      </c>
      <c r="H60" s="142"/>
      <c r="I60" s="143"/>
      <c r="J60" s="154" t="s">
        <v>266</v>
      </c>
      <c r="K60" s="135" t="s">
        <v>297</v>
      </c>
    </row>
    <row r="61" spans="1:11" ht="22.5">
      <c r="A61" s="151">
        <v>5</v>
      </c>
      <c r="B61" s="151" t="s">
        <v>298</v>
      </c>
      <c r="C61" s="151">
        <v>4</v>
      </c>
      <c r="D61" s="139"/>
      <c r="E61" s="139"/>
      <c r="F61" s="140"/>
      <c r="G61" s="141"/>
      <c r="H61" s="142"/>
      <c r="I61" s="143"/>
      <c r="J61" s="144"/>
      <c r="K61" s="145"/>
    </row>
    <row r="62" spans="1:11" ht="34.5">
      <c r="A62" s="151">
        <v>6</v>
      </c>
      <c r="B62" s="151" t="s">
        <v>299</v>
      </c>
      <c r="C62" s="151">
        <v>4</v>
      </c>
      <c r="D62" s="139"/>
      <c r="E62" s="139"/>
      <c r="F62" s="140"/>
      <c r="G62" s="141"/>
      <c r="H62" s="142"/>
      <c r="I62" s="143"/>
      <c r="J62" s="144"/>
      <c r="K62" s="145"/>
    </row>
    <row r="63" spans="1:11" ht="22.5">
      <c r="A63" s="148" t="s">
        <v>300</v>
      </c>
      <c r="B63" s="149" t="s">
        <v>301</v>
      </c>
      <c r="C63" s="149">
        <v>3</v>
      </c>
      <c r="D63" s="139"/>
      <c r="E63" s="139"/>
      <c r="F63" s="140"/>
      <c r="G63" s="141"/>
      <c r="H63" s="142"/>
      <c r="I63" s="143"/>
      <c r="J63" s="144"/>
      <c r="K63" s="145"/>
    </row>
    <row r="64" spans="1:11" ht="125.25">
      <c r="A64" s="151">
        <v>1</v>
      </c>
      <c r="B64" s="151" t="s">
        <v>246</v>
      </c>
      <c r="C64" s="151">
        <v>4</v>
      </c>
      <c r="D64" s="139"/>
      <c r="E64" s="139"/>
      <c r="F64" s="140"/>
      <c r="G64" s="141"/>
      <c r="H64" s="142"/>
      <c r="I64" s="143"/>
      <c r="J64" s="144"/>
      <c r="K64" s="145"/>
    </row>
    <row r="65" spans="1:11" ht="33.75">
      <c r="A65" s="151">
        <v>2</v>
      </c>
      <c r="B65" s="151" t="s">
        <v>276</v>
      </c>
      <c r="C65" s="151">
        <v>4</v>
      </c>
      <c r="D65" s="139" t="s">
        <v>248</v>
      </c>
      <c r="E65" s="139" t="s">
        <v>249</v>
      </c>
      <c r="F65" s="140"/>
      <c r="G65" s="141" t="s">
        <v>251</v>
      </c>
      <c r="H65" s="142"/>
      <c r="I65" s="143" t="s">
        <v>302</v>
      </c>
      <c r="J65" s="154" t="s">
        <v>266</v>
      </c>
      <c r="K65" s="135" t="s">
        <v>303</v>
      </c>
    </row>
    <row r="66" spans="1:11" ht="90">
      <c r="A66" s="151">
        <v>3</v>
      </c>
      <c r="B66" s="151" t="s">
        <v>304</v>
      </c>
      <c r="C66" s="151">
        <v>4</v>
      </c>
      <c r="D66" s="139" t="s">
        <v>248</v>
      </c>
      <c r="E66" s="139" t="s">
        <v>296</v>
      </c>
      <c r="F66" s="140" t="s">
        <v>305</v>
      </c>
      <c r="G66" s="141" t="s">
        <v>281</v>
      </c>
      <c r="H66" s="142"/>
      <c r="I66" s="143"/>
      <c r="J66" s="154" t="s">
        <v>251</v>
      </c>
      <c r="K66" s="135" t="s">
        <v>306</v>
      </c>
    </row>
    <row r="67" spans="1:11">
      <c r="A67" s="151">
        <v>4</v>
      </c>
      <c r="B67" s="151" t="s">
        <v>307</v>
      </c>
      <c r="C67" s="151">
        <v>4</v>
      </c>
      <c r="D67" s="139" t="s">
        <v>248</v>
      </c>
      <c r="E67" s="139" t="s">
        <v>296</v>
      </c>
      <c r="F67" s="140"/>
      <c r="G67" s="141" t="s">
        <v>281</v>
      </c>
      <c r="H67" s="142"/>
      <c r="I67" s="143"/>
      <c r="J67" s="154" t="s">
        <v>266</v>
      </c>
      <c r="K67" s="135" t="s">
        <v>308</v>
      </c>
    </row>
    <row r="68" spans="1:11" ht="22.5">
      <c r="A68" s="151">
        <v>5</v>
      </c>
      <c r="B68" s="151" t="s">
        <v>298</v>
      </c>
      <c r="C68" s="151">
        <v>4</v>
      </c>
      <c r="D68" s="139"/>
      <c r="E68" s="139"/>
      <c r="F68" s="140"/>
      <c r="G68" s="141"/>
      <c r="H68" s="142"/>
      <c r="I68" s="143"/>
      <c r="J68" s="144"/>
      <c r="K68" s="145"/>
    </row>
    <row r="69" spans="1:11" ht="22.5">
      <c r="A69" s="146" t="s">
        <v>309</v>
      </c>
      <c r="B69" s="147" t="s">
        <v>310</v>
      </c>
      <c r="C69" s="147">
        <v>2</v>
      </c>
      <c r="D69" s="139"/>
      <c r="E69" s="139"/>
      <c r="F69" s="140"/>
      <c r="G69" s="141"/>
      <c r="H69" s="142"/>
      <c r="I69" s="143"/>
      <c r="J69" s="144"/>
      <c r="K69" s="145"/>
    </row>
    <row r="70" spans="1:11" ht="22.5">
      <c r="A70" s="148" t="s">
        <v>311</v>
      </c>
      <c r="B70" s="149" t="s">
        <v>312</v>
      </c>
      <c r="C70" s="149">
        <v>3</v>
      </c>
      <c r="D70" s="139"/>
      <c r="E70" s="139"/>
      <c r="F70" s="140"/>
      <c r="G70" s="141"/>
      <c r="H70" s="142"/>
      <c r="I70" s="143"/>
      <c r="J70" s="144"/>
      <c r="K70" s="145"/>
    </row>
    <row r="71" spans="1:11" ht="125.25">
      <c r="A71" s="151">
        <v>1</v>
      </c>
      <c r="B71" s="151" t="s">
        <v>246</v>
      </c>
      <c r="C71" s="151">
        <v>4</v>
      </c>
      <c r="D71" s="139"/>
      <c r="E71" s="139"/>
      <c r="F71" s="140"/>
      <c r="G71" s="141"/>
      <c r="H71" s="142"/>
      <c r="I71" s="143"/>
      <c r="J71" s="144"/>
      <c r="K71" s="145"/>
    </row>
    <row r="72" spans="1:11" ht="33.75">
      <c r="A72" s="151">
        <v>2</v>
      </c>
      <c r="B72" s="151" t="s">
        <v>276</v>
      </c>
      <c r="C72" s="151">
        <v>4</v>
      </c>
      <c r="D72" s="139" t="s">
        <v>248</v>
      </c>
      <c r="E72" s="139" t="s">
        <v>249</v>
      </c>
      <c r="F72" s="140"/>
      <c r="G72" s="141" t="s">
        <v>281</v>
      </c>
      <c r="H72" s="142"/>
      <c r="I72" s="143"/>
      <c r="J72" s="154" t="s">
        <v>266</v>
      </c>
      <c r="K72" s="135" t="s">
        <v>303</v>
      </c>
    </row>
    <row r="73" spans="1:11" ht="33.75">
      <c r="A73" s="151">
        <v>3</v>
      </c>
      <c r="B73" s="151" t="s">
        <v>313</v>
      </c>
      <c r="C73" s="151">
        <v>0</v>
      </c>
      <c r="D73" s="139"/>
      <c r="E73" s="139"/>
      <c r="F73" s="140"/>
      <c r="G73" s="141"/>
      <c r="H73" s="142"/>
      <c r="I73" s="143"/>
      <c r="J73" s="144"/>
      <c r="K73" s="145"/>
    </row>
    <row r="74" spans="1:11" ht="67.5">
      <c r="A74" s="151">
        <v>4</v>
      </c>
      <c r="B74" s="151" t="s">
        <v>314</v>
      </c>
      <c r="C74" s="151">
        <v>4</v>
      </c>
      <c r="D74" s="139"/>
      <c r="E74" s="139"/>
      <c r="F74" s="140"/>
      <c r="G74" s="141"/>
      <c r="H74" s="142"/>
      <c r="I74" s="143"/>
      <c r="J74" s="144"/>
      <c r="K74" s="145"/>
    </row>
    <row r="75" spans="1:11" ht="79.5">
      <c r="A75" s="151">
        <v>5</v>
      </c>
      <c r="B75" s="151" t="s">
        <v>315</v>
      </c>
      <c r="C75" s="151">
        <v>4</v>
      </c>
      <c r="D75" s="139"/>
      <c r="E75" s="139"/>
      <c r="F75" s="140"/>
      <c r="G75" s="141"/>
      <c r="H75" s="142"/>
      <c r="I75" s="143"/>
      <c r="J75" s="144"/>
      <c r="K75" s="145"/>
    </row>
    <row r="76" spans="1:11" ht="22.5">
      <c r="A76" s="151">
        <v>6</v>
      </c>
      <c r="B76" s="151" t="s">
        <v>316</v>
      </c>
      <c r="C76" s="151">
        <v>4</v>
      </c>
      <c r="D76" s="139"/>
      <c r="E76" s="139"/>
      <c r="F76" s="140"/>
      <c r="G76" s="141"/>
      <c r="H76" s="142"/>
      <c r="I76" s="143"/>
      <c r="J76" s="144"/>
      <c r="K76" s="145"/>
    </row>
    <row r="77" spans="1:11" ht="34.5">
      <c r="A77" s="151">
        <v>7</v>
      </c>
      <c r="B77" s="151" t="s">
        <v>273</v>
      </c>
      <c r="C77" s="151">
        <v>4</v>
      </c>
      <c r="D77" s="139"/>
      <c r="E77" s="139"/>
      <c r="F77" s="140"/>
      <c r="G77" s="141"/>
      <c r="H77" s="142"/>
      <c r="I77" s="143"/>
      <c r="J77" s="144"/>
      <c r="K77" s="145"/>
    </row>
    <row r="78" spans="1:11" ht="22.5">
      <c r="A78" s="148" t="s">
        <v>317</v>
      </c>
      <c r="B78" s="149" t="s">
        <v>318</v>
      </c>
      <c r="C78" s="149">
        <v>3</v>
      </c>
      <c r="D78" s="139"/>
      <c r="E78" s="139"/>
      <c r="F78" s="140"/>
      <c r="G78" s="141"/>
      <c r="H78" s="142"/>
      <c r="I78" s="143"/>
      <c r="J78" s="144"/>
      <c r="K78" s="145"/>
    </row>
    <row r="79" spans="1:11" ht="125.25">
      <c r="A79" s="151">
        <v>1</v>
      </c>
      <c r="B79" s="151" t="s">
        <v>246</v>
      </c>
      <c r="C79" s="151">
        <v>4</v>
      </c>
      <c r="D79" s="139"/>
      <c r="E79" s="139"/>
      <c r="F79" s="140"/>
      <c r="G79" s="141"/>
      <c r="H79" s="142"/>
      <c r="I79" s="143"/>
      <c r="J79" s="144"/>
      <c r="K79" s="145"/>
    </row>
    <row r="80" spans="1:11" ht="33.75">
      <c r="A80" s="151">
        <v>2</v>
      </c>
      <c r="B80" s="151" t="s">
        <v>276</v>
      </c>
      <c r="C80" s="151">
        <v>4</v>
      </c>
      <c r="D80" s="139" t="s">
        <v>248</v>
      </c>
      <c r="E80" s="139" t="s">
        <v>249</v>
      </c>
      <c r="F80" s="140"/>
      <c r="G80" s="141" t="s">
        <v>281</v>
      </c>
      <c r="H80" s="142"/>
      <c r="I80" s="143"/>
      <c r="J80" s="154" t="s">
        <v>266</v>
      </c>
      <c r="K80" s="135" t="s">
        <v>303</v>
      </c>
    </row>
    <row r="81" spans="1:11" ht="33.75">
      <c r="A81" s="151">
        <v>3</v>
      </c>
      <c r="B81" s="151" t="s">
        <v>267</v>
      </c>
      <c r="C81" s="151">
        <v>0</v>
      </c>
      <c r="D81" s="139"/>
      <c r="E81" s="139"/>
      <c r="F81" s="140"/>
      <c r="G81" s="141"/>
      <c r="H81" s="142"/>
      <c r="I81" s="143"/>
      <c r="J81" s="144"/>
      <c r="K81" s="145"/>
    </row>
    <row r="82" spans="1:11" ht="33.75">
      <c r="A82" s="151">
        <v>4</v>
      </c>
      <c r="B82" s="151" t="s">
        <v>319</v>
      </c>
      <c r="C82" s="151">
        <v>4</v>
      </c>
      <c r="D82" s="139"/>
      <c r="E82" s="139"/>
      <c r="F82" s="140"/>
      <c r="G82" s="141"/>
      <c r="H82" s="142"/>
      <c r="I82" s="143"/>
      <c r="J82" s="144"/>
      <c r="K82" s="145"/>
    </row>
    <row r="83" spans="1:11" ht="67.5">
      <c r="A83" s="151">
        <v>5</v>
      </c>
      <c r="B83" s="151" t="s">
        <v>320</v>
      </c>
      <c r="C83" s="151">
        <v>4</v>
      </c>
      <c r="D83" s="139"/>
      <c r="E83" s="139"/>
      <c r="F83" s="140"/>
      <c r="G83" s="141"/>
      <c r="H83" s="142"/>
      <c r="I83" s="143"/>
      <c r="J83" s="144"/>
      <c r="K83" s="145"/>
    </row>
    <row r="84" spans="1:11" ht="34.5">
      <c r="A84" s="151">
        <v>6</v>
      </c>
      <c r="B84" s="151" t="s">
        <v>273</v>
      </c>
      <c r="C84" s="151">
        <v>4</v>
      </c>
      <c r="D84" s="139"/>
      <c r="E84" s="139"/>
      <c r="F84" s="140"/>
      <c r="G84" s="141"/>
      <c r="H84" s="142"/>
      <c r="I84" s="143"/>
      <c r="J84" s="144"/>
      <c r="K84" s="145"/>
    </row>
    <row r="85" spans="1:11" ht="22.5">
      <c r="A85" s="148" t="s">
        <v>321</v>
      </c>
      <c r="B85" s="149" t="s">
        <v>322</v>
      </c>
      <c r="C85" s="149">
        <v>3</v>
      </c>
      <c r="D85" s="139"/>
      <c r="E85" s="139"/>
      <c r="F85" s="140"/>
      <c r="G85" s="141"/>
      <c r="H85" s="142"/>
      <c r="I85" s="143"/>
      <c r="J85" s="144"/>
      <c r="K85" s="145"/>
    </row>
    <row r="86" spans="1:11" ht="125.25">
      <c r="A86" s="151">
        <v>1</v>
      </c>
      <c r="B86" s="151" t="s">
        <v>246</v>
      </c>
      <c r="C86" s="151">
        <v>4</v>
      </c>
      <c r="D86" s="139"/>
      <c r="E86" s="139"/>
      <c r="F86" s="140"/>
      <c r="G86" s="141"/>
      <c r="H86" s="142"/>
      <c r="I86" s="143"/>
      <c r="J86" s="144" t="s">
        <v>251</v>
      </c>
      <c r="K86" s="145"/>
    </row>
    <row r="87" spans="1:11" ht="33.75">
      <c r="A87" s="151">
        <v>2</v>
      </c>
      <c r="B87" s="151" t="s">
        <v>276</v>
      </c>
      <c r="C87" s="151">
        <v>4</v>
      </c>
      <c r="D87" s="139" t="s">
        <v>248</v>
      </c>
      <c r="E87" s="139" t="s">
        <v>249</v>
      </c>
      <c r="F87" s="140"/>
      <c r="G87" s="141" t="s">
        <v>281</v>
      </c>
      <c r="H87" s="142"/>
      <c r="I87" s="143"/>
      <c r="J87" s="154" t="s">
        <v>266</v>
      </c>
      <c r="K87" s="135" t="s">
        <v>303</v>
      </c>
    </row>
    <row r="88" spans="1:11" ht="33.75">
      <c r="A88" s="151">
        <v>3</v>
      </c>
      <c r="B88" s="151" t="s">
        <v>267</v>
      </c>
      <c r="C88" s="151">
        <v>0</v>
      </c>
      <c r="D88" s="139"/>
      <c r="E88" s="139"/>
      <c r="F88" s="140"/>
      <c r="G88" s="141"/>
      <c r="H88" s="142"/>
      <c r="I88" s="143"/>
      <c r="J88" s="144"/>
      <c r="K88" s="145"/>
    </row>
    <row r="89" spans="1:11" ht="34.5">
      <c r="A89" s="151">
        <v>4</v>
      </c>
      <c r="B89" s="151" t="s">
        <v>323</v>
      </c>
      <c r="C89" s="151">
        <v>4</v>
      </c>
      <c r="D89" s="139" t="s">
        <v>248</v>
      </c>
      <c r="E89" s="139" t="s">
        <v>296</v>
      </c>
      <c r="F89" s="140"/>
      <c r="G89" s="141" t="s">
        <v>281</v>
      </c>
      <c r="H89" s="142"/>
      <c r="I89" s="143" t="s">
        <v>324</v>
      </c>
      <c r="J89" s="154" t="s">
        <v>266</v>
      </c>
    </row>
    <row r="90" spans="1:11" ht="68.25">
      <c r="A90" s="151">
        <v>5</v>
      </c>
      <c r="B90" s="151" t="s">
        <v>325</v>
      </c>
      <c r="C90" s="151">
        <v>4</v>
      </c>
      <c r="D90" s="139" t="s">
        <v>248</v>
      </c>
      <c r="E90" s="139" t="s">
        <v>296</v>
      </c>
      <c r="F90" s="140"/>
      <c r="G90" s="141" t="s">
        <v>281</v>
      </c>
      <c r="H90" s="142"/>
      <c r="I90" s="143" t="s">
        <v>324</v>
      </c>
      <c r="J90" s="154" t="s">
        <v>266</v>
      </c>
    </row>
    <row r="91" spans="1:11" ht="34.5">
      <c r="A91" s="151">
        <v>6</v>
      </c>
      <c r="B91" s="151" t="s">
        <v>273</v>
      </c>
      <c r="C91" s="151">
        <v>4</v>
      </c>
      <c r="D91" s="139"/>
      <c r="E91" s="139"/>
      <c r="F91" s="140"/>
      <c r="G91" s="141"/>
      <c r="H91" s="142"/>
      <c r="I91" s="143"/>
      <c r="J91" s="144"/>
      <c r="K91" s="145"/>
    </row>
    <row r="92" spans="1:11" ht="22.5">
      <c r="A92" s="148" t="s">
        <v>326</v>
      </c>
      <c r="B92" s="149" t="s">
        <v>327</v>
      </c>
      <c r="C92" s="149">
        <v>3</v>
      </c>
      <c r="D92" s="139"/>
      <c r="E92" s="139"/>
      <c r="F92" s="140"/>
      <c r="G92" s="141"/>
      <c r="H92" s="142"/>
      <c r="I92" s="143"/>
      <c r="J92" s="144"/>
      <c r="K92" s="145"/>
    </row>
    <row r="93" spans="1:11" ht="125.25">
      <c r="A93" s="151">
        <v>1</v>
      </c>
      <c r="B93" s="151" t="s">
        <v>246</v>
      </c>
      <c r="C93" s="151">
        <v>4</v>
      </c>
      <c r="D93" s="139"/>
      <c r="E93" s="139"/>
      <c r="F93" s="140"/>
      <c r="G93" s="141"/>
      <c r="H93" s="142"/>
      <c r="I93" s="143"/>
      <c r="J93" s="144"/>
      <c r="K93" s="145"/>
    </row>
    <row r="94" spans="1:11" ht="33.75">
      <c r="A94" s="151">
        <v>2</v>
      </c>
      <c r="B94" s="151" t="s">
        <v>276</v>
      </c>
      <c r="C94" s="151">
        <v>4</v>
      </c>
      <c r="D94" s="139" t="s">
        <v>248</v>
      </c>
      <c r="E94" s="139" t="s">
        <v>249</v>
      </c>
      <c r="F94" s="140"/>
      <c r="G94" s="141" t="s">
        <v>281</v>
      </c>
      <c r="H94" s="142"/>
      <c r="I94" s="143"/>
      <c r="J94" s="154" t="s">
        <v>266</v>
      </c>
      <c r="K94" s="135" t="s">
        <v>303</v>
      </c>
    </row>
    <row r="95" spans="1:11" ht="33.75">
      <c r="A95" s="151">
        <v>3</v>
      </c>
      <c r="B95" s="151" t="s">
        <v>267</v>
      </c>
      <c r="C95" s="151">
        <v>0</v>
      </c>
      <c r="D95" s="139" t="s">
        <v>248</v>
      </c>
      <c r="E95" s="139" t="s">
        <v>249</v>
      </c>
      <c r="F95" s="140" t="s">
        <v>328</v>
      </c>
      <c r="G95" s="141" t="s">
        <v>281</v>
      </c>
      <c r="H95" s="142"/>
      <c r="I95" s="143"/>
      <c r="J95" s="154" t="s">
        <v>258</v>
      </c>
      <c r="K95" s="155" t="s">
        <v>329</v>
      </c>
    </row>
    <row r="96" spans="1:11" ht="34.5">
      <c r="A96" s="151">
        <v>4</v>
      </c>
      <c r="B96" s="151" t="s">
        <v>330</v>
      </c>
      <c r="C96" s="151">
        <v>4</v>
      </c>
      <c r="D96" s="139" t="s">
        <v>248</v>
      </c>
      <c r="E96" s="139" t="s">
        <v>296</v>
      </c>
      <c r="F96" s="140" t="s">
        <v>331</v>
      </c>
      <c r="G96" s="141" t="s">
        <v>281</v>
      </c>
      <c r="H96" s="142"/>
      <c r="I96" s="143"/>
      <c r="J96" s="154" t="s">
        <v>258</v>
      </c>
      <c r="K96" s="155" t="s">
        <v>329</v>
      </c>
    </row>
    <row r="97" spans="1:11" ht="34.5">
      <c r="A97" s="151">
        <v>5</v>
      </c>
      <c r="B97" s="151" t="s">
        <v>332</v>
      </c>
      <c r="C97" s="151">
        <v>4</v>
      </c>
      <c r="D97" s="139"/>
      <c r="E97" s="139"/>
      <c r="F97" s="140"/>
      <c r="G97" s="141"/>
      <c r="H97" s="142"/>
      <c r="I97" s="143"/>
      <c r="J97" s="144"/>
      <c r="K97" s="145"/>
    </row>
    <row r="98" spans="1:11" ht="34.5">
      <c r="A98" s="151">
        <v>6</v>
      </c>
      <c r="B98" s="151" t="s">
        <v>333</v>
      </c>
      <c r="C98" s="151">
        <v>4</v>
      </c>
      <c r="D98" s="139"/>
      <c r="E98" s="139"/>
      <c r="F98" s="140"/>
      <c r="G98" s="141"/>
      <c r="H98" s="142"/>
      <c r="I98" s="143"/>
      <c r="J98" s="144"/>
      <c r="K98" s="145"/>
    </row>
    <row r="99" spans="1:11" ht="34.5">
      <c r="A99" s="151">
        <v>7</v>
      </c>
      <c r="B99" s="151" t="s">
        <v>273</v>
      </c>
      <c r="C99" s="151">
        <v>4</v>
      </c>
      <c r="D99" s="139"/>
      <c r="E99" s="139"/>
      <c r="F99" s="140"/>
      <c r="G99" s="141"/>
      <c r="H99" s="142"/>
      <c r="I99" s="143"/>
      <c r="J99" s="144"/>
      <c r="K99" s="145"/>
    </row>
    <row r="100" spans="1:11" ht="22.5">
      <c r="A100" s="148" t="s">
        <v>334</v>
      </c>
      <c r="B100" s="149" t="s">
        <v>335</v>
      </c>
      <c r="C100" s="149">
        <v>3</v>
      </c>
      <c r="D100" s="139"/>
      <c r="E100" s="139"/>
      <c r="F100" s="140"/>
      <c r="G100" s="141"/>
      <c r="H100" s="142"/>
      <c r="I100" s="143"/>
      <c r="J100" s="144"/>
      <c r="K100" s="145"/>
    </row>
    <row r="101" spans="1:11" ht="125.25">
      <c r="A101" s="151">
        <v>1</v>
      </c>
      <c r="B101" s="151" t="s">
        <v>246</v>
      </c>
      <c r="C101" s="151">
        <v>4</v>
      </c>
      <c r="D101" s="139"/>
      <c r="E101" s="139"/>
      <c r="F101" s="140"/>
      <c r="G101" s="141"/>
      <c r="H101" s="142"/>
      <c r="I101" s="143"/>
      <c r="J101" s="144"/>
      <c r="K101" s="145"/>
    </row>
    <row r="102" spans="1:11" ht="33.75">
      <c r="A102" s="151">
        <v>2</v>
      </c>
      <c r="B102" s="151" t="s">
        <v>276</v>
      </c>
      <c r="C102" s="151">
        <v>4</v>
      </c>
      <c r="D102" s="139" t="s">
        <v>248</v>
      </c>
      <c r="E102" s="139" t="s">
        <v>249</v>
      </c>
      <c r="F102" s="140"/>
      <c r="G102" s="141" t="s">
        <v>281</v>
      </c>
      <c r="H102" s="142"/>
      <c r="I102" s="143"/>
      <c r="J102" s="154" t="s">
        <v>266</v>
      </c>
      <c r="K102" s="135" t="s">
        <v>303</v>
      </c>
    </row>
    <row r="103" spans="1:11" ht="78.75">
      <c r="A103" s="151">
        <v>3</v>
      </c>
      <c r="B103" s="151" t="s">
        <v>267</v>
      </c>
      <c r="C103" s="151">
        <v>0</v>
      </c>
      <c r="D103" s="139" t="s">
        <v>248</v>
      </c>
      <c r="E103" s="139" t="s">
        <v>249</v>
      </c>
      <c r="F103" s="140" t="s">
        <v>336</v>
      </c>
      <c r="G103" s="141" t="s">
        <v>251</v>
      </c>
      <c r="H103" s="142" t="s">
        <v>337</v>
      </c>
      <c r="I103" s="143" t="s">
        <v>338</v>
      </c>
      <c r="J103" s="154" t="s">
        <v>258</v>
      </c>
      <c r="K103" s="135" t="s">
        <v>339</v>
      </c>
    </row>
    <row r="104" spans="1:11" ht="57">
      <c r="A104" s="151">
        <v>4</v>
      </c>
      <c r="B104" s="151" t="s">
        <v>340</v>
      </c>
      <c r="C104" s="151">
        <v>4</v>
      </c>
      <c r="D104" s="139" t="s">
        <v>248</v>
      </c>
      <c r="E104" s="139" t="s">
        <v>296</v>
      </c>
      <c r="F104" s="140" t="s">
        <v>341</v>
      </c>
      <c r="G104" s="141" t="s">
        <v>281</v>
      </c>
      <c r="H104" s="142"/>
      <c r="I104" s="143"/>
      <c r="J104" s="154" t="s">
        <v>258</v>
      </c>
      <c r="K104" s="155" t="s">
        <v>342</v>
      </c>
    </row>
    <row r="105" spans="1:11" ht="112.5">
      <c r="A105" s="151">
        <v>5</v>
      </c>
      <c r="B105" s="151" t="s">
        <v>343</v>
      </c>
      <c r="C105" s="151">
        <v>4</v>
      </c>
      <c r="D105" s="139"/>
      <c r="E105" s="139"/>
      <c r="F105" s="140"/>
      <c r="G105" s="141"/>
      <c r="H105" s="142"/>
      <c r="I105" s="143"/>
      <c r="J105" s="144"/>
      <c r="K105" s="145"/>
    </row>
    <row r="106" spans="1:11" ht="33.75">
      <c r="A106" s="151">
        <v>6</v>
      </c>
      <c r="B106" s="151" t="s">
        <v>344</v>
      </c>
      <c r="C106" s="151">
        <v>4</v>
      </c>
      <c r="D106" s="139"/>
      <c r="E106" s="139"/>
      <c r="F106" s="140"/>
      <c r="G106" s="141"/>
      <c r="H106" s="142"/>
      <c r="I106" s="143"/>
      <c r="J106" s="144"/>
      <c r="K106" s="145"/>
    </row>
    <row r="107" spans="1:11" ht="45.75">
      <c r="A107" s="151">
        <v>7</v>
      </c>
      <c r="B107" s="151" t="s">
        <v>345</v>
      </c>
      <c r="C107" s="151">
        <v>4</v>
      </c>
      <c r="D107" s="139"/>
      <c r="E107" s="139"/>
      <c r="F107" s="140"/>
      <c r="G107" s="141"/>
      <c r="H107" s="142"/>
      <c r="I107" s="143"/>
      <c r="J107" s="144"/>
      <c r="K107" s="145"/>
    </row>
    <row r="108" spans="1:11" ht="22.5">
      <c r="A108" s="146" t="s">
        <v>346</v>
      </c>
      <c r="B108" s="147" t="s">
        <v>347</v>
      </c>
      <c r="C108" s="147">
        <v>2</v>
      </c>
      <c r="D108" s="139"/>
      <c r="E108" s="139"/>
      <c r="F108" s="140"/>
      <c r="G108" s="141"/>
      <c r="H108" s="142"/>
      <c r="I108" s="143"/>
      <c r="J108" s="144"/>
      <c r="K108" s="145"/>
    </row>
    <row r="109" spans="1:11" ht="22.5">
      <c r="A109" s="148" t="s">
        <v>348</v>
      </c>
      <c r="B109" s="149" t="s">
        <v>349</v>
      </c>
      <c r="C109" s="149">
        <v>3</v>
      </c>
      <c r="D109" s="139"/>
      <c r="E109" s="139"/>
      <c r="F109" s="140"/>
      <c r="G109" s="141"/>
      <c r="H109" s="142"/>
      <c r="I109" s="143"/>
      <c r="J109" s="144"/>
      <c r="K109" s="145"/>
    </row>
    <row r="110" spans="1:11" ht="57">
      <c r="A110" s="151">
        <v>1</v>
      </c>
      <c r="B110" s="151" t="s">
        <v>350</v>
      </c>
      <c r="C110" s="151">
        <v>4</v>
      </c>
      <c r="D110" s="139"/>
      <c r="E110" s="139"/>
      <c r="F110" s="140"/>
      <c r="G110" s="141"/>
      <c r="H110" s="142"/>
      <c r="I110" s="143"/>
      <c r="J110" s="144"/>
      <c r="K110" s="145"/>
    </row>
    <row r="111" spans="1:11" ht="45">
      <c r="A111" s="151">
        <v>2</v>
      </c>
      <c r="B111" s="151" t="s">
        <v>351</v>
      </c>
      <c r="C111" s="151">
        <v>4</v>
      </c>
      <c r="D111" s="139"/>
      <c r="E111" s="139"/>
      <c r="F111" s="140"/>
      <c r="G111" s="141"/>
      <c r="H111" s="142"/>
      <c r="I111" s="143"/>
      <c r="J111" s="144"/>
      <c r="K111" s="145"/>
    </row>
    <row r="112" spans="1:11" ht="33.75">
      <c r="A112" s="151">
        <v>3</v>
      </c>
      <c r="B112" s="151" t="s">
        <v>352</v>
      </c>
      <c r="C112" s="151">
        <v>0</v>
      </c>
      <c r="D112" s="139"/>
      <c r="E112" s="139"/>
      <c r="F112" s="140"/>
      <c r="G112" s="141"/>
      <c r="H112" s="142"/>
      <c r="I112" s="143"/>
      <c r="J112" s="144"/>
      <c r="K112" s="145"/>
    </row>
    <row r="113" spans="1:11" ht="34.5">
      <c r="A113" s="151">
        <v>4</v>
      </c>
      <c r="B113" s="151" t="s">
        <v>353</v>
      </c>
      <c r="C113" s="151">
        <v>0</v>
      </c>
      <c r="D113" s="139"/>
      <c r="E113" s="139"/>
      <c r="F113" s="140"/>
      <c r="G113" s="141"/>
      <c r="H113" s="142"/>
      <c r="I113" s="143"/>
      <c r="J113" s="144"/>
      <c r="K113" s="145"/>
    </row>
    <row r="114" spans="1:11" ht="67.5">
      <c r="A114" s="151">
        <v>5</v>
      </c>
      <c r="B114" s="151" t="s">
        <v>354</v>
      </c>
      <c r="C114" s="151">
        <v>4</v>
      </c>
      <c r="D114" s="139" t="s">
        <v>355</v>
      </c>
      <c r="E114" s="139" t="s">
        <v>296</v>
      </c>
      <c r="F114" s="140" t="s">
        <v>356</v>
      </c>
      <c r="G114" s="141" t="s">
        <v>357</v>
      </c>
      <c r="H114" s="142" t="s">
        <v>337</v>
      </c>
      <c r="I114" s="143" t="s">
        <v>358</v>
      </c>
      <c r="J114" s="154" t="s">
        <v>266</v>
      </c>
      <c r="K114" s="135" t="s">
        <v>359</v>
      </c>
    </row>
    <row r="115" spans="1:11" ht="81">
      <c r="A115" s="151">
        <v>6</v>
      </c>
      <c r="B115" s="151" t="s">
        <v>360</v>
      </c>
      <c r="C115" s="151">
        <v>4</v>
      </c>
      <c r="D115" s="139"/>
      <c r="E115" s="139"/>
      <c r="F115" s="140"/>
      <c r="G115" s="141"/>
      <c r="H115" s="142"/>
      <c r="I115" s="143"/>
      <c r="J115" s="144"/>
      <c r="K115" s="145"/>
    </row>
    <row r="116" spans="1:11" ht="67.5">
      <c r="A116" s="151">
        <v>7</v>
      </c>
      <c r="B116" s="151" t="s">
        <v>361</v>
      </c>
      <c r="C116" s="151">
        <v>4</v>
      </c>
      <c r="D116" s="139"/>
      <c r="E116" s="139"/>
      <c r="F116" s="140"/>
      <c r="G116" s="141"/>
      <c r="H116" s="142"/>
      <c r="I116" s="143"/>
      <c r="J116" s="144"/>
      <c r="K116" s="145"/>
    </row>
    <row r="117" spans="1:11" ht="90">
      <c r="A117" s="151">
        <v>8</v>
      </c>
      <c r="B117" s="151" t="s">
        <v>362</v>
      </c>
      <c r="C117" s="151">
        <v>4</v>
      </c>
      <c r="D117" s="139"/>
      <c r="E117" s="139"/>
      <c r="F117" s="140"/>
      <c r="G117" s="141"/>
      <c r="H117" s="142"/>
      <c r="I117" s="143"/>
      <c r="J117" s="144"/>
      <c r="K117" s="145"/>
    </row>
    <row r="118" spans="1:11" ht="112.5">
      <c r="A118" s="151">
        <v>9</v>
      </c>
      <c r="B118" s="151" t="s">
        <v>363</v>
      </c>
      <c r="C118" s="151">
        <v>4</v>
      </c>
      <c r="D118" s="139" t="s">
        <v>355</v>
      </c>
      <c r="E118" s="139" t="s">
        <v>296</v>
      </c>
      <c r="F118" s="140" t="s">
        <v>364</v>
      </c>
      <c r="G118" s="141" t="s">
        <v>357</v>
      </c>
      <c r="H118" s="142" t="s">
        <v>337</v>
      </c>
      <c r="I118" s="143" t="s">
        <v>365</v>
      </c>
      <c r="J118" s="154" t="s">
        <v>266</v>
      </c>
      <c r="K118" s="135" t="s">
        <v>366</v>
      </c>
    </row>
    <row r="119" spans="1:11" ht="56.25">
      <c r="A119" s="151">
        <v>10</v>
      </c>
      <c r="B119" s="151" t="s">
        <v>367</v>
      </c>
      <c r="C119" s="151">
        <v>4</v>
      </c>
      <c r="D119" s="139" t="s">
        <v>355</v>
      </c>
      <c r="E119" s="139" t="s">
        <v>296</v>
      </c>
      <c r="F119" s="140" t="s">
        <v>368</v>
      </c>
      <c r="G119" s="141" t="s">
        <v>281</v>
      </c>
      <c r="H119" s="142"/>
      <c r="I119" s="143"/>
      <c r="J119" s="154" t="s">
        <v>258</v>
      </c>
      <c r="K119" s="155" t="s">
        <v>369</v>
      </c>
    </row>
    <row r="120" spans="1:11" ht="112.5">
      <c r="A120" s="151">
        <v>11</v>
      </c>
      <c r="B120" s="151" t="s">
        <v>370</v>
      </c>
      <c r="C120" s="151">
        <v>4</v>
      </c>
      <c r="D120" s="139"/>
      <c r="E120" s="139"/>
      <c r="F120" s="140"/>
      <c r="G120" s="141"/>
      <c r="H120" s="142"/>
      <c r="I120" s="143"/>
      <c r="J120" s="144"/>
      <c r="K120" s="145"/>
    </row>
    <row r="121" spans="1:11" ht="33.75">
      <c r="A121" s="148" t="s">
        <v>371</v>
      </c>
      <c r="B121" s="149" t="s">
        <v>372</v>
      </c>
      <c r="C121" s="149">
        <v>3</v>
      </c>
      <c r="D121" s="139"/>
      <c r="E121" s="139"/>
      <c r="F121" s="140"/>
      <c r="G121" s="141"/>
      <c r="H121" s="142"/>
      <c r="I121" s="143"/>
      <c r="J121" s="144"/>
      <c r="K121" s="145"/>
    </row>
    <row r="122" spans="1:11" ht="160.5">
      <c r="A122" s="151">
        <v>1</v>
      </c>
      <c r="B122" s="151" t="s">
        <v>373</v>
      </c>
      <c r="C122" s="151">
        <v>4</v>
      </c>
      <c r="D122" s="139" t="s">
        <v>355</v>
      </c>
      <c r="E122" s="139" t="s">
        <v>296</v>
      </c>
      <c r="F122" s="140" t="s">
        <v>374</v>
      </c>
      <c r="G122" s="141" t="s">
        <v>357</v>
      </c>
      <c r="H122" s="142" t="s">
        <v>375</v>
      </c>
      <c r="I122" s="143" t="s">
        <v>376</v>
      </c>
      <c r="J122" s="154" t="s">
        <v>266</v>
      </c>
      <c r="K122" s="135" t="s">
        <v>366</v>
      </c>
    </row>
    <row r="123" spans="1:11" ht="22.5">
      <c r="A123" s="151">
        <v>2</v>
      </c>
      <c r="B123" s="151" t="s">
        <v>377</v>
      </c>
      <c r="C123" s="151">
        <v>4</v>
      </c>
      <c r="D123" s="139"/>
      <c r="E123" s="139"/>
      <c r="F123" s="140"/>
      <c r="G123" s="141"/>
      <c r="H123" s="142"/>
      <c r="I123" s="143"/>
      <c r="J123" s="144"/>
      <c r="K123" s="145"/>
    </row>
    <row r="124" spans="1:11" ht="102.75">
      <c r="A124" s="151">
        <v>3</v>
      </c>
      <c r="B124" s="151" t="s">
        <v>378</v>
      </c>
      <c r="C124" s="151">
        <v>4</v>
      </c>
      <c r="D124" s="139"/>
      <c r="E124" s="139"/>
      <c r="F124" s="140"/>
      <c r="G124" s="141"/>
      <c r="H124" s="142"/>
      <c r="I124" s="143"/>
      <c r="J124" s="144"/>
      <c r="K124" s="145"/>
    </row>
    <row r="125" spans="1:11" ht="45">
      <c r="A125" s="151">
        <v>4</v>
      </c>
      <c r="B125" s="151" t="s">
        <v>379</v>
      </c>
      <c r="C125" s="151">
        <v>4</v>
      </c>
      <c r="D125" s="139"/>
      <c r="E125" s="139"/>
      <c r="F125" s="140"/>
      <c r="G125" s="141"/>
      <c r="H125" s="142"/>
      <c r="I125" s="143"/>
      <c r="J125" s="144"/>
      <c r="K125" s="145"/>
    </row>
    <row r="126" spans="1:11" ht="126.75">
      <c r="A126" s="151">
        <v>5</v>
      </c>
      <c r="B126" s="151" t="s">
        <v>380</v>
      </c>
      <c r="C126" s="151">
        <v>4</v>
      </c>
      <c r="D126" s="139"/>
      <c r="E126" s="139"/>
      <c r="F126" s="140"/>
      <c r="G126" s="141"/>
      <c r="H126" s="142"/>
      <c r="I126" s="143"/>
      <c r="J126" s="144"/>
      <c r="K126" s="145"/>
    </row>
    <row r="127" spans="1:11" ht="56.25">
      <c r="A127" s="151">
        <v>6</v>
      </c>
      <c r="B127" s="151" t="s">
        <v>381</v>
      </c>
      <c r="C127" s="151">
        <v>4</v>
      </c>
      <c r="D127" s="139"/>
      <c r="E127" s="139"/>
      <c r="F127" s="140"/>
      <c r="G127" s="141"/>
      <c r="H127" s="142"/>
      <c r="I127" s="143"/>
      <c r="J127" s="144"/>
      <c r="K127" s="145"/>
    </row>
    <row r="128" spans="1:11" ht="57">
      <c r="A128" s="151">
        <v>7</v>
      </c>
      <c r="B128" s="151" t="s">
        <v>382</v>
      </c>
      <c r="C128" s="151">
        <v>4</v>
      </c>
      <c r="D128" s="139"/>
      <c r="E128" s="139"/>
      <c r="F128" s="140"/>
      <c r="G128" s="141"/>
      <c r="H128" s="142"/>
      <c r="I128" s="143"/>
      <c r="J128" s="144"/>
      <c r="K128" s="145"/>
    </row>
    <row r="129" spans="1:11" ht="22.5">
      <c r="A129" s="148" t="s">
        <v>383</v>
      </c>
      <c r="B129" s="149" t="s">
        <v>384</v>
      </c>
      <c r="C129" s="149">
        <v>3</v>
      </c>
      <c r="D129" s="139"/>
      <c r="E129" s="139"/>
      <c r="F129" s="140"/>
      <c r="G129" s="141"/>
      <c r="H129" s="142"/>
      <c r="I129" s="143"/>
      <c r="J129" s="144"/>
      <c r="K129" s="145"/>
    </row>
    <row r="130" spans="1:11" ht="56.25">
      <c r="A130" s="151">
        <v>1</v>
      </c>
      <c r="B130" s="151" t="s">
        <v>385</v>
      </c>
      <c r="C130" s="151">
        <v>4</v>
      </c>
      <c r="D130" s="139"/>
      <c r="E130" s="139"/>
      <c r="F130" s="140"/>
      <c r="G130" s="141"/>
      <c r="H130" s="142"/>
      <c r="I130" s="143"/>
      <c r="J130" s="144"/>
      <c r="K130" s="145"/>
    </row>
    <row r="131" spans="1:11" ht="33.75">
      <c r="A131" s="151">
        <v>2</v>
      </c>
      <c r="B131" s="151" t="s">
        <v>386</v>
      </c>
      <c r="C131" s="151">
        <v>4</v>
      </c>
      <c r="D131" s="139"/>
      <c r="E131" s="139"/>
      <c r="F131" s="140"/>
      <c r="G131" s="141"/>
      <c r="H131" s="142"/>
      <c r="I131" s="143"/>
      <c r="J131" s="144"/>
      <c r="K131" s="145"/>
    </row>
    <row r="132" spans="1:11" ht="22.5">
      <c r="A132" s="151">
        <v>3</v>
      </c>
      <c r="B132" s="151" t="s">
        <v>387</v>
      </c>
      <c r="C132" s="151">
        <v>4</v>
      </c>
      <c r="D132" s="139"/>
      <c r="E132" s="139"/>
      <c r="F132" s="140"/>
      <c r="G132" s="141"/>
      <c r="H132" s="142"/>
      <c r="I132" s="143"/>
      <c r="J132" s="144"/>
      <c r="K132" s="145"/>
    </row>
    <row r="133" spans="1:11" ht="22.5">
      <c r="A133" s="151">
        <v>4</v>
      </c>
      <c r="B133" s="151" t="s">
        <v>388</v>
      </c>
      <c r="C133" s="151">
        <v>4</v>
      </c>
      <c r="D133" s="139"/>
      <c r="E133" s="139"/>
      <c r="F133" s="140"/>
      <c r="G133" s="141"/>
      <c r="H133" s="142"/>
      <c r="I133" s="143"/>
      <c r="J133" s="144"/>
      <c r="K133" s="145"/>
    </row>
    <row r="134" spans="1:11" ht="22.5">
      <c r="A134" s="148" t="s">
        <v>389</v>
      </c>
      <c r="B134" s="149" t="s">
        <v>390</v>
      </c>
      <c r="C134" s="149">
        <v>3</v>
      </c>
      <c r="D134" s="139"/>
      <c r="E134" s="139"/>
      <c r="F134" s="140"/>
      <c r="G134" s="141"/>
      <c r="H134" s="142"/>
      <c r="I134" s="143"/>
      <c r="J134" s="144"/>
      <c r="K134" s="145"/>
    </row>
    <row r="135" spans="1:11" ht="80.25">
      <c r="A135" s="151">
        <v>1</v>
      </c>
      <c r="B135" s="151" t="s">
        <v>391</v>
      </c>
      <c r="C135" s="151">
        <v>4</v>
      </c>
      <c r="D135" s="139" t="s">
        <v>355</v>
      </c>
      <c r="E135" s="139" t="s">
        <v>296</v>
      </c>
      <c r="F135" s="140" t="s">
        <v>392</v>
      </c>
      <c r="G135" s="141" t="s">
        <v>357</v>
      </c>
      <c r="H135" s="142" t="s">
        <v>375</v>
      </c>
      <c r="I135" s="143" t="s">
        <v>376</v>
      </c>
      <c r="J135" s="154" t="s">
        <v>266</v>
      </c>
      <c r="K135" s="135" t="s">
        <v>393</v>
      </c>
    </row>
    <row r="136" spans="1:11" ht="23.25">
      <c r="A136" s="151">
        <v>2</v>
      </c>
      <c r="B136" s="151" t="s">
        <v>394</v>
      </c>
      <c r="C136" s="151">
        <v>4</v>
      </c>
      <c r="D136" s="139"/>
      <c r="E136" s="139"/>
      <c r="F136" s="140"/>
      <c r="G136" s="141"/>
      <c r="H136" s="142"/>
      <c r="I136" s="143"/>
      <c r="J136" s="144"/>
      <c r="K136" s="145"/>
    </row>
    <row r="137" spans="1:11" ht="45">
      <c r="A137" s="151">
        <v>3</v>
      </c>
      <c r="B137" s="151" t="s">
        <v>395</v>
      </c>
      <c r="C137" s="151">
        <v>4</v>
      </c>
      <c r="D137" s="139"/>
      <c r="E137" s="139"/>
      <c r="F137" s="140"/>
      <c r="G137" s="141"/>
      <c r="H137" s="142"/>
      <c r="I137" s="143"/>
      <c r="J137" s="144"/>
      <c r="K137" s="145"/>
    </row>
    <row r="138" spans="1:11" ht="22.5">
      <c r="A138" s="148" t="s">
        <v>396</v>
      </c>
      <c r="B138" s="149" t="s">
        <v>397</v>
      </c>
      <c r="C138" s="149">
        <v>3</v>
      </c>
      <c r="D138" s="139"/>
      <c r="E138" s="139"/>
      <c r="F138" s="140"/>
      <c r="G138" s="141"/>
      <c r="H138" s="142"/>
      <c r="I138" s="143"/>
      <c r="J138" s="144"/>
      <c r="K138" s="145"/>
    </row>
    <row r="139" spans="1:11" ht="160.5">
      <c r="A139" s="151">
        <v>1</v>
      </c>
      <c r="B139" s="151" t="s">
        <v>373</v>
      </c>
      <c r="C139" s="151">
        <v>4</v>
      </c>
      <c r="D139" s="139" t="s">
        <v>355</v>
      </c>
      <c r="E139" s="139" t="s">
        <v>296</v>
      </c>
      <c r="F139" s="140" t="s">
        <v>374</v>
      </c>
      <c r="G139" s="141" t="s">
        <v>357</v>
      </c>
      <c r="H139" s="142" t="s">
        <v>375</v>
      </c>
      <c r="I139" s="143" t="s">
        <v>365</v>
      </c>
      <c r="J139" s="154" t="s">
        <v>266</v>
      </c>
      <c r="K139" s="135" t="s">
        <v>393</v>
      </c>
    </row>
    <row r="140" spans="1:11" ht="33.75">
      <c r="A140" s="151">
        <v>2</v>
      </c>
      <c r="B140" s="151" t="s">
        <v>352</v>
      </c>
      <c r="C140" s="151">
        <v>0</v>
      </c>
      <c r="D140" s="139"/>
      <c r="E140" s="139"/>
      <c r="F140" s="140"/>
      <c r="G140" s="141"/>
      <c r="H140" s="142"/>
      <c r="I140" s="143"/>
      <c r="J140" s="144"/>
      <c r="K140" s="145"/>
    </row>
    <row r="141" spans="1:11" ht="34.5">
      <c r="A141" s="151">
        <v>3</v>
      </c>
      <c r="B141" s="151" t="s">
        <v>398</v>
      </c>
      <c r="C141" s="151">
        <v>0</v>
      </c>
      <c r="D141" s="139"/>
      <c r="E141" s="139"/>
      <c r="F141" s="140"/>
      <c r="G141" s="141"/>
      <c r="H141" s="142"/>
      <c r="I141" s="143"/>
      <c r="J141" s="144"/>
      <c r="K141" s="145"/>
    </row>
    <row r="142" spans="1:11" ht="57">
      <c r="A142" s="151">
        <v>4</v>
      </c>
      <c r="B142" s="151" t="s">
        <v>399</v>
      </c>
      <c r="C142" s="151">
        <v>4</v>
      </c>
      <c r="D142" s="139"/>
      <c r="E142" s="139"/>
      <c r="F142" s="140"/>
      <c r="G142" s="141"/>
      <c r="H142" s="142"/>
      <c r="I142" s="143"/>
      <c r="J142" s="144"/>
      <c r="K142" s="145"/>
    </row>
    <row r="143" spans="1:11" ht="57">
      <c r="A143" s="151">
        <v>5</v>
      </c>
      <c r="B143" s="151" t="s">
        <v>399</v>
      </c>
      <c r="C143" s="151">
        <v>4</v>
      </c>
      <c r="D143" s="139"/>
      <c r="E143" s="139"/>
      <c r="F143" s="140"/>
      <c r="G143" s="141"/>
      <c r="H143" s="142"/>
      <c r="I143" s="143"/>
      <c r="J143" s="144"/>
      <c r="K143" s="145"/>
    </row>
    <row r="144" spans="1:11" ht="57">
      <c r="A144" s="151">
        <v>6</v>
      </c>
      <c r="B144" s="151" t="s">
        <v>399</v>
      </c>
      <c r="C144" s="151">
        <v>4</v>
      </c>
      <c r="D144" s="139"/>
      <c r="E144" s="139"/>
      <c r="F144" s="140"/>
      <c r="G144" s="141"/>
      <c r="H144" s="142"/>
      <c r="I144" s="143"/>
      <c r="J144" s="144"/>
      <c r="K144" s="145"/>
    </row>
    <row r="145" spans="1:11" ht="22.5">
      <c r="A145" s="148" t="s">
        <v>400</v>
      </c>
      <c r="B145" s="149" t="s">
        <v>401</v>
      </c>
      <c r="C145" s="149">
        <v>3</v>
      </c>
      <c r="D145" s="139"/>
      <c r="E145" s="139"/>
      <c r="F145" s="140"/>
      <c r="G145" s="141"/>
      <c r="H145" s="142"/>
      <c r="I145" s="143"/>
      <c r="J145" s="144"/>
      <c r="K145" s="145"/>
    </row>
    <row r="146" spans="1:11" ht="92.25">
      <c r="A146" s="151">
        <v>1</v>
      </c>
      <c r="B146" s="151" t="s">
        <v>402</v>
      </c>
      <c r="C146" s="151">
        <v>4</v>
      </c>
      <c r="D146" s="139" t="s">
        <v>355</v>
      </c>
      <c r="E146" s="139" t="s">
        <v>296</v>
      </c>
      <c r="F146" s="140" t="s">
        <v>403</v>
      </c>
      <c r="G146" s="141" t="s">
        <v>251</v>
      </c>
      <c r="H146" s="142" t="s">
        <v>375</v>
      </c>
      <c r="I146" s="143" t="s">
        <v>253</v>
      </c>
      <c r="J146" s="144" t="s">
        <v>251</v>
      </c>
    </row>
    <row r="147" spans="1:11">
      <c r="A147" s="151">
        <v>2</v>
      </c>
      <c r="B147" s="151" t="s">
        <v>404</v>
      </c>
      <c r="C147" s="151">
        <v>4</v>
      </c>
      <c r="D147" s="139"/>
      <c r="E147" s="139"/>
      <c r="F147" s="140"/>
      <c r="G147" s="141"/>
      <c r="H147" s="142"/>
      <c r="I147" s="143"/>
      <c r="J147" s="144"/>
      <c r="K147" s="145"/>
    </row>
    <row r="148" spans="1:11" ht="22.5">
      <c r="A148" s="148" t="s">
        <v>405</v>
      </c>
      <c r="B148" s="149" t="s">
        <v>406</v>
      </c>
      <c r="C148" s="149">
        <v>3</v>
      </c>
      <c r="D148" s="139"/>
      <c r="E148" s="139"/>
      <c r="F148" s="140"/>
      <c r="G148" s="141"/>
      <c r="H148" s="142"/>
      <c r="I148" s="143"/>
      <c r="J148" s="144"/>
      <c r="K148" s="145"/>
    </row>
    <row r="149" spans="1:11" ht="68.25">
      <c r="A149" s="151">
        <v>1</v>
      </c>
      <c r="B149" s="151" t="s">
        <v>407</v>
      </c>
      <c r="C149" s="151">
        <v>4</v>
      </c>
      <c r="D149" s="139"/>
      <c r="E149" s="139"/>
      <c r="F149" s="140"/>
      <c r="G149" s="141"/>
      <c r="H149" s="142"/>
      <c r="I149" s="143"/>
      <c r="J149" s="144"/>
      <c r="K149" s="145"/>
    </row>
    <row r="150" spans="1:11" ht="45">
      <c r="A150" s="151">
        <v>2</v>
      </c>
      <c r="B150" s="151" t="s">
        <v>408</v>
      </c>
      <c r="C150" s="151">
        <v>4</v>
      </c>
      <c r="D150" s="139" t="s">
        <v>355</v>
      </c>
      <c r="E150" s="139" t="s">
        <v>296</v>
      </c>
      <c r="F150" s="140" t="s">
        <v>409</v>
      </c>
      <c r="G150" s="141" t="s">
        <v>281</v>
      </c>
      <c r="H150" s="142"/>
      <c r="I150" s="143"/>
      <c r="J150" s="154" t="s">
        <v>258</v>
      </c>
      <c r="K150" s="155" t="s">
        <v>410</v>
      </c>
    </row>
    <row r="151" spans="1:11" ht="22.5">
      <c r="A151" s="148" t="s">
        <v>411</v>
      </c>
      <c r="B151" s="149" t="s">
        <v>412</v>
      </c>
      <c r="C151" s="149">
        <v>3</v>
      </c>
      <c r="D151" s="139"/>
      <c r="E151" s="139"/>
      <c r="F151" s="140"/>
      <c r="G151" s="141"/>
      <c r="H151" s="142"/>
      <c r="I151" s="143"/>
      <c r="J151" s="144"/>
      <c r="K151" s="145"/>
    </row>
    <row r="152" spans="1:11" ht="68.25">
      <c r="A152" s="151">
        <v>1</v>
      </c>
      <c r="B152" s="151" t="s">
        <v>407</v>
      </c>
      <c r="C152" s="151">
        <v>4</v>
      </c>
      <c r="D152" s="139"/>
      <c r="E152" s="139"/>
      <c r="F152" s="140"/>
      <c r="G152" s="141"/>
      <c r="H152" s="142"/>
      <c r="I152" s="143"/>
      <c r="J152" s="144"/>
      <c r="K152" s="145"/>
    </row>
    <row r="153" spans="1:11" ht="34.5">
      <c r="A153" s="151">
        <v>2</v>
      </c>
      <c r="B153" s="151" t="s">
        <v>398</v>
      </c>
      <c r="C153" s="151">
        <v>0</v>
      </c>
      <c r="D153" s="139"/>
      <c r="E153" s="139"/>
      <c r="F153" s="140"/>
      <c r="G153" s="141"/>
      <c r="H153" s="142"/>
      <c r="I153" s="143"/>
      <c r="J153" s="144"/>
      <c r="K153" s="145"/>
    </row>
    <row r="154" spans="1:11" ht="33.75">
      <c r="A154" s="151">
        <v>3</v>
      </c>
      <c r="B154" s="151" t="s">
        <v>413</v>
      </c>
      <c r="C154" s="151">
        <v>4</v>
      </c>
      <c r="D154" s="139"/>
      <c r="E154" s="139"/>
      <c r="F154" s="140"/>
      <c r="G154" s="141"/>
      <c r="H154" s="142"/>
      <c r="I154" s="143"/>
      <c r="J154" s="144"/>
      <c r="K154" s="145"/>
    </row>
    <row r="155" spans="1:11" ht="33.75">
      <c r="A155" s="151">
        <v>4</v>
      </c>
      <c r="B155" s="151" t="s">
        <v>408</v>
      </c>
      <c r="C155" s="151">
        <v>4</v>
      </c>
      <c r="D155" s="139"/>
      <c r="E155" s="139"/>
      <c r="F155" s="140"/>
      <c r="G155" s="141"/>
      <c r="H155" s="142"/>
      <c r="I155" s="143"/>
      <c r="J155" s="144"/>
      <c r="K155" s="145"/>
    </row>
    <row r="156" spans="1:11" ht="33.75">
      <c r="A156" s="148" t="s">
        <v>414</v>
      </c>
      <c r="B156" s="149" t="s">
        <v>415</v>
      </c>
      <c r="C156" s="149">
        <v>3</v>
      </c>
      <c r="D156" s="139"/>
      <c r="E156" s="139"/>
      <c r="F156" s="140"/>
      <c r="G156" s="141"/>
      <c r="H156" s="142"/>
      <c r="I156" s="143"/>
      <c r="J156" s="144"/>
      <c r="K156" s="145"/>
    </row>
    <row r="157" spans="1:11" ht="33.75">
      <c r="A157" s="151">
        <v>1</v>
      </c>
      <c r="B157" s="151" t="s">
        <v>416</v>
      </c>
      <c r="C157" s="151">
        <v>4</v>
      </c>
      <c r="D157" s="139"/>
      <c r="E157" s="139"/>
      <c r="F157" s="140"/>
      <c r="G157" s="141"/>
      <c r="H157" s="142"/>
      <c r="I157" s="143"/>
      <c r="J157" s="144"/>
      <c r="K157" s="145"/>
    </row>
    <row r="158" spans="1:11" ht="78.75">
      <c r="A158" s="151">
        <v>2</v>
      </c>
      <c r="B158" s="151" t="s">
        <v>352</v>
      </c>
      <c r="C158" s="151">
        <v>0</v>
      </c>
      <c r="D158" s="139" t="s">
        <v>355</v>
      </c>
      <c r="E158" s="139" t="s">
        <v>296</v>
      </c>
      <c r="F158" s="140" t="s">
        <v>417</v>
      </c>
      <c r="G158" s="141" t="s">
        <v>357</v>
      </c>
      <c r="H158" s="142" t="s">
        <v>375</v>
      </c>
      <c r="I158" s="143" t="s">
        <v>418</v>
      </c>
      <c r="J158" s="144" t="s">
        <v>266</v>
      </c>
      <c r="K158" s="155" t="s">
        <v>419</v>
      </c>
    </row>
    <row r="159" spans="1:11" ht="34.5">
      <c r="A159" s="151">
        <v>3</v>
      </c>
      <c r="B159" s="151" t="s">
        <v>398</v>
      </c>
      <c r="C159" s="151">
        <v>0</v>
      </c>
      <c r="D159" s="139"/>
      <c r="E159" s="139"/>
      <c r="F159" s="140"/>
      <c r="G159" s="141"/>
      <c r="H159" s="142" t="s">
        <v>375</v>
      </c>
      <c r="I159" s="143" t="s">
        <v>418</v>
      </c>
      <c r="J159" s="154" t="s">
        <v>266</v>
      </c>
      <c r="K159" s="145" t="s">
        <v>420</v>
      </c>
    </row>
    <row r="160" spans="1:11" ht="126">
      <c r="A160" s="151">
        <v>4</v>
      </c>
      <c r="B160" s="151" t="s">
        <v>421</v>
      </c>
      <c r="C160" s="151">
        <v>4</v>
      </c>
      <c r="D160" s="139"/>
      <c r="E160" s="139"/>
      <c r="F160" s="140"/>
      <c r="G160" s="141"/>
      <c r="H160" s="142"/>
      <c r="I160" s="143"/>
      <c r="J160" s="144"/>
      <c r="K160" s="145"/>
    </row>
    <row r="161" spans="1:11" ht="67.5">
      <c r="A161" s="151">
        <v>5</v>
      </c>
      <c r="B161" s="151" t="s">
        <v>422</v>
      </c>
      <c r="C161" s="151">
        <v>4</v>
      </c>
      <c r="D161" s="139" t="s">
        <v>355</v>
      </c>
      <c r="E161" s="139" t="s">
        <v>296</v>
      </c>
      <c r="F161" s="140" t="s">
        <v>423</v>
      </c>
      <c r="G161" s="141" t="s">
        <v>281</v>
      </c>
      <c r="H161" s="142"/>
      <c r="I161" s="143"/>
      <c r="J161" s="154" t="s">
        <v>266</v>
      </c>
      <c r="K161" s="135" t="s">
        <v>424</v>
      </c>
    </row>
    <row r="162" spans="1:11" ht="22.5">
      <c r="A162" s="148" t="s">
        <v>425</v>
      </c>
      <c r="B162" s="149" t="s">
        <v>426</v>
      </c>
      <c r="C162" s="149">
        <v>3</v>
      </c>
      <c r="D162" s="139"/>
      <c r="E162" s="139"/>
      <c r="F162" s="140"/>
      <c r="G162" s="141"/>
      <c r="H162" s="142"/>
      <c r="I162" s="143"/>
      <c r="J162" s="144"/>
      <c r="K162" s="145"/>
    </row>
    <row r="163" spans="1:11" ht="160.5">
      <c r="A163" s="151">
        <v>1</v>
      </c>
      <c r="B163" s="151" t="s">
        <v>373</v>
      </c>
      <c r="C163" s="151">
        <v>4</v>
      </c>
      <c r="D163" s="139" t="s">
        <v>355</v>
      </c>
      <c r="E163" s="139" t="s">
        <v>296</v>
      </c>
      <c r="F163" s="140" t="s">
        <v>374</v>
      </c>
      <c r="G163" s="141" t="s">
        <v>281</v>
      </c>
      <c r="H163" s="142"/>
      <c r="I163" s="143"/>
      <c r="J163" s="154" t="s">
        <v>266</v>
      </c>
      <c r="K163" s="135" t="s">
        <v>366</v>
      </c>
    </row>
    <row r="164" spans="1:11" ht="22.5">
      <c r="A164" s="151">
        <v>2</v>
      </c>
      <c r="B164" s="151" t="s">
        <v>377</v>
      </c>
      <c r="C164" s="151">
        <v>4</v>
      </c>
      <c r="D164" s="139"/>
      <c r="E164" s="139"/>
      <c r="F164" s="140"/>
      <c r="G164" s="141"/>
      <c r="H164" s="142"/>
      <c r="I164" s="143"/>
      <c r="J164" s="144"/>
      <c r="K164" s="145"/>
    </row>
    <row r="165" spans="1:11" ht="33.75">
      <c r="A165" s="151">
        <v>3</v>
      </c>
      <c r="B165" s="151" t="s">
        <v>267</v>
      </c>
      <c r="C165" s="151">
        <v>0</v>
      </c>
      <c r="D165" s="139"/>
      <c r="E165" s="139"/>
      <c r="F165" s="140"/>
      <c r="G165" s="141"/>
      <c r="H165" s="142"/>
      <c r="I165" s="143"/>
      <c r="J165" s="144"/>
      <c r="K165" s="145"/>
    </row>
    <row r="166" spans="1:11" ht="78.75">
      <c r="A166" s="151">
        <v>4</v>
      </c>
      <c r="B166" s="151" t="s">
        <v>352</v>
      </c>
      <c r="C166" s="151">
        <v>0</v>
      </c>
      <c r="D166" s="139" t="s">
        <v>355</v>
      </c>
      <c r="E166" s="139" t="s">
        <v>296</v>
      </c>
      <c r="F166" s="140" t="s">
        <v>417</v>
      </c>
      <c r="G166" s="141" t="s">
        <v>281</v>
      </c>
      <c r="H166" s="142"/>
      <c r="I166" s="143"/>
      <c r="J166" s="154" t="s">
        <v>266</v>
      </c>
      <c r="K166" s="135" t="s">
        <v>427</v>
      </c>
    </row>
    <row r="167" spans="1:11" ht="34.5">
      <c r="A167" s="151">
        <v>5</v>
      </c>
      <c r="B167" s="151" t="s">
        <v>398</v>
      </c>
      <c r="C167" s="151">
        <v>0</v>
      </c>
      <c r="D167" s="139"/>
      <c r="E167" s="139"/>
      <c r="F167" s="140"/>
      <c r="G167" s="141"/>
      <c r="H167" s="142"/>
      <c r="I167" s="143"/>
      <c r="J167" s="144"/>
      <c r="K167" s="145"/>
    </row>
    <row r="168" spans="1:11" ht="45.75">
      <c r="A168" s="151">
        <v>6</v>
      </c>
      <c r="B168" s="151" t="s">
        <v>428</v>
      </c>
      <c r="C168" s="151">
        <v>4</v>
      </c>
      <c r="D168" s="139"/>
      <c r="E168" s="139"/>
      <c r="F168" s="140"/>
      <c r="G168" s="141"/>
      <c r="H168" s="142"/>
      <c r="I168" s="143"/>
      <c r="J168" s="144"/>
      <c r="K168" s="145"/>
    </row>
    <row r="169" spans="1:11" ht="45.75">
      <c r="A169" s="151">
        <v>7</v>
      </c>
      <c r="B169" s="151" t="s">
        <v>429</v>
      </c>
      <c r="C169" s="151">
        <v>4</v>
      </c>
      <c r="D169" s="139"/>
      <c r="E169" s="139"/>
      <c r="F169" s="140"/>
      <c r="G169" s="141"/>
      <c r="H169" s="142"/>
      <c r="I169" s="143"/>
      <c r="J169" s="144"/>
      <c r="K169" s="145"/>
    </row>
    <row r="170" spans="1:11" ht="35.25">
      <c r="A170" s="151">
        <v>8</v>
      </c>
      <c r="B170" s="151" t="s">
        <v>430</v>
      </c>
      <c r="C170" s="151">
        <v>4</v>
      </c>
      <c r="D170" s="139"/>
      <c r="E170" s="139"/>
      <c r="F170" s="140"/>
      <c r="G170" s="141"/>
      <c r="H170" s="142"/>
      <c r="I170" s="143"/>
      <c r="J170" s="144"/>
      <c r="K170" s="145"/>
    </row>
    <row r="171" spans="1:11" ht="22.5">
      <c r="A171" s="148" t="s">
        <v>431</v>
      </c>
      <c r="B171" s="149" t="s">
        <v>432</v>
      </c>
      <c r="C171" s="149">
        <v>3</v>
      </c>
      <c r="D171" s="139"/>
      <c r="E171" s="139"/>
      <c r="F171" s="140"/>
      <c r="G171" s="141"/>
      <c r="H171" s="142"/>
      <c r="I171" s="143"/>
      <c r="J171" s="144"/>
      <c r="K171" s="145"/>
    </row>
    <row r="172" spans="1:11" ht="160.5">
      <c r="A172" s="151">
        <v>1</v>
      </c>
      <c r="B172" s="151" t="s">
        <v>373</v>
      </c>
      <c r="C172" s="151">
        <v>4</v>
      </c>
      <c r="D172" s="139" t="s">
        <v>355</v>
      </c>
      <c r="E172" s="139" t="s">
        <v>296</v>
      </c>
      <c r="F172" s="140" t="s">
        <v>374</v>
      </c>
      <c r="G172" s="141" t="s">
        <v>281</v>
      </c>
      <c r="H172" s="142"/>
      <c r="I172" s="143"/>
      <c r="J172" s="154" t="s">
        <v>266</v>
      </c>
      <c r="K172" s="135" t="s">
        <v>366</v>
      </c>
    </row>
    <row r="173" spans="1:11" ht="69">
      <c r="A173" s="151">
        <v>2</v>
      </c>
      <c r="B173" s="151" t="s">
        <v>433</v>
      </c>
      <c r="C173" s="151">
        <v>4</v>
      </c>
      <c r="D173" s="139"/>
      <c r="E173" s="139"/>
      <c r="F173" s="140"/>
      <c r="G173" s="141"/>
      <c r="H173" s="142"/>
      <c r="I173" s="143"/>
      <c r="J173" s="144"/>
      <c r="K173" s="145"/>
    </row>
    <row r="174" spans="1:11" ht="33.75">
      <c r="A174" s="151">
        <v>3</v>
      </c>
      <c r="B174" s="151" t="s">
        <v>267</v>
      </c>
      <c r="C174" s="151">
        <v>0</v>
      </c>
      <c r="D174" s="139"/>
      <c r="E174" s="139"/>
      <c r="F174" s="140"/>
      <c r="G174" s="141"/>
      <c r="H174" s="142"/>
      <c r="I174" s="143"/>
      <c r="J174" s="144"/>
      <c r="K174" s="145"/>
    </row>
    <row r="175" spans="1:11" ht="78.75">
      <c r="A175" s="151">
        <v>4</v>
      </c>
      <c r="B175" s="151" t="s">
        <v>352</v>
      </c>
      <c r="C175" s="151">
        <v>0</v>
      </c>
      <c r="D175" s="139" t="s">
        <v>355</v>
      </c>
      <c r="E175" s="139" t="s">
        <v>296</v>
      </c>
      <c r="F175" s="140" t="s">
        <v>417</v>
      </c>
      <c r="G175" s="141" t="s">
        <v>281</v>
      </c>
      <c r="H175" s="142"/>
      <c r="I175" s="143"/>
      <c r="J175" s="154" t="s">
        <v>266</v>
      </c>
      <c r="K175" s="135" t="s">
        <v>427</v>
      </c>
    </row>
    <row r="176" spans="1:11" ht="34.5">
      <c r="A176" s="151">
        <v>5</v>
      </c>
      <c r="B176" s="151" t="s">
        <v>398</v>
      </c>
      <c r="C176" s="151">
        <v>0</v>
      </c>
      <c r="D176" s="139"/>
      <c r="E176" s="139"/>
      <c r="F176" s="140"/>
      <c r="G176" s="141"/>
      <c r="H176" s="142"/>
      <c r="I176" s="143"/>
      <c r="J176" s="144"/>
      <c r="K176" s="145"/>
    </row>
    <row r="177" spans="1:11" ht="79.5">
      <c r="A177" s="151">
        <v>6</v>
      </c>
      <c r="B177" s="151" t="s">
        <v>434</v>
      </c>
      <c r="C177" s="151">
        <v>4</v>
      </c>
      <c r="D177" s="139"/>
      <c r="E177" s="139"/>
      <c r="F177" s="140"/>
      <c r="G177" s="141"/>
      <c r="H177" s="142"/>
      <c r="I177" s="143"/>
      <c r="J177" s="144"/>
      <c r="K177" s="145"/>
    </row>
    <row r="178" spans="1:11" ht="91.5">
      <c r="A178" s="151">
        <v>7</v>
      </c>
      <c r="B178" s="151" t="s">
        <v>435</v>
      </c>
      <c r="C178" s="151">
        <v>4</v>
      </c>
      <c r="D178" s="139"/>
      <c r="E178" s="139"/>
      <c r="F178" s="140"/>
      <c r="G178" s="141"/>
      <c r="H178" s="142"/>
      <c r="I178" s="143"/>
      <c r="J178" s="144"/>
      <c r="K178" s="145"/>
    </row>
    <row r="179" spans="1:11" ht="78.75">
      <c r="A179" s="151">
        <v>8</v>
      </c>
      <c r="B179" s="151" t="s">
        <v>436</v>
      </c>
      <c r="C179" s="151">
        <v>4</v>
      </c>
      <c r="D179" s="139" t="s">
        <v>355</v>
      </c>
      <c r="E179" s="139" t="s">
        <v>296</v>
      </c>
      <c r="F179" s="140" t="s">
        <v>417</v>
      </c>
      <c r="G179" s="141" t="s">
        <v>281</v>
      </c>
      <c r="H179" s="142"/>
      <c r="I179" s="143"/>
      <c r="J179" s="154" t="s">
        <v>266</v>
      </c>
      <c r="K179" s="135" t="s">
        <v>427</v>
      </c>
    </row>
    <row r="180" spans="1:11" ht="78.75">
      <c r="A180" s="151">
        <v>9</v>
      </c>
      <c r="B180" s="151" t="s">
        <v>437</v>
      </c>
      <c r="C180" s="151">
        <v>4</v>
      </c>
      <c r="D180" s="139" t="s">
        <v>355</v>
      </c>
      <c r="E180" s="139" t="s">
        <v>296</v>
      </c>
      <c r="F180" s="140" t="s">
        <v>417</v>
      </c>
      <c r="G180" s="141" t="s">
        <v>281</v>
      </c>
      <c r="H180" s="142"/>
      <c r="I180" s="143"/>
      <c r="J180" s="154" t="s">
        <v>266</v>
      </c>
      <c r="K180" s="135" t="s">
        <v>427</v>
      </c>
    </row>
    <row r="181" spans="1:11" ht="78.75">
      <c r="A181" s="151">
        <v>10</v>
      </c>
      <c r="B181" s="151" t="s">
        <v>438</v>
      </c>
      <c r="C181" s="151">
        <v>4</v>
      </c>
      <c r="D181" s="139" t="s">
        <v>355</v>
      </c>
      <c r="E181" s="139" t="s">
        <v>296</v>
      </c>
      <c r="F181" s="140" t="s">
        <v>417</v>
      </c>
      <c r="G181" s="141" t="s">
        <v>281</v>
      </c>
      <c r="H181" s="142"/>
      <c r="I181" s="143"/>
      <c r="J181" s="154" t="s">
        <v>266</v>
      </c>
      <c r="K181" s="135" t="s">
        <v>439</v>
      </c>
    </row>
    <row r="182" spans="1:11" ht="22.5">
      <c r="A182" s="148" t="s">
        <v>440</v>
      </c>
      <c r="B182" s="149" t="s">
        <v>441</v>
      </c>
      <c r="C182" s="149">
        <v>3</v>
      </c>
      <c r="D182" s="139"/>
      <c r="E182" s="139"/>
      <c r="F182" s="140"/>
      <c r="G182" s="141"/>
      <c r="H182" s="142"/>
      <c r="I182" s="143"/>
      <c r="J182" s="144"/>
      <c r="K182" s="145"/>
    </row>
    <row r="183" spans="1:11" ht="67.5">
      <c r="A183" s="151">
        <v>1</v>
      </c>
      <c r="B183" s="151" t="s">
        <v>442</v>
      </c>
      <c r="C183" s="151">
        <v>4</v>
      </c>
      <c r="D183" s="139" t="s">
        <v>355</v>
      </c>
      <c r="E183" s="139" t="s">
        <v>296</v>
      </c>
      <c r="F183" s="140" t="s">
        <v>443</v>
      </c>
      <c r="G183" s="141" t="s">
        <v>251</v>
      </c>
      <c r="H183" s="142" t="s">
        <v>375</v>
      </c>
      <c r="I183" s="143" t="s">
        <v>444</v>
      </c>
      <c r="J183" s="144" t="s">
        <v>251</v>
      </c>
    </row>
    <row r="184" spans="1:11" ht="33.75">
      <c r="A184" s="151">
        <v>2</v>
      </c>
      <c r="B184" s="151" t="s">
        <v>445</v>
      </c>
      <c r="C184" s="151">
        <v>4</v>
      </c>
      <c r="D184" s="139"/>
      <c r="E184" s="139"/>
      <c r="F184" s="140"/>
      <c r="G184" s="141"/>
      <c r="H184" s="142"/>
      <c r="I184" s="143"/>
      <c r="J184" s="144"/>
      <c r="K184" s="145"/>
    </row>
    <row r="185" spans="1:11" ht="33.75">
      <c r="A185" s="151">
        <v>3</v>
      </c>
      <c r="B185" s="151" t="s">
        <v>446</v>
      </c>
      <c r="C185" s="151">
        <v>4</v>
      </c>
      <c r="D185" s="139" t="s">
        <v>355</v>
      </c>
      <c r="E185" s="139" t="s">
        <v>296</v>
      </c>
      <c r="F185" s="140" t="s">
        <v>447</v>
      </c>
      <c r="G185" s="141" t="s">
        <v>281</v>
      </c>
      <c r="H185" s="142"/>
      <c r="I185" s="143"/>
      <c r="J185" s="144" t="s">
        <v>266</v>
      </c>
      <c r="K185" s="135" t="s">
        <v>448</v>
      </c>
    </row>
    <row r="186" spans="1:11" ht="33.75">
      <c r="A186" s="151">
        <v>4</v>
      </c>
      <c r="B186" s="151" t="s">
        <v>449</v>
      </c>
      <c r="C186" s="151">
        <v>4</v>
      </c>
      <c r="D186" s="139" t="s">
        <v>355</v>
      </c>
      <c r="E186" s="139" t="s">
        <v>296</v>
      </c>
      <c r="F186" s="140" t="s">
        <v>450</v>
      </c>
      <c r="G186" s="141" t="s">
        <v>281</v>
      </c>
      <c r="H186" s="142"/>
      <c r="I186" s="143"/>
      <c r="J186" s="154" t="s">
        <v>266</v>
      </c>
      <c r="K186" s="135" t="s">
        <v>451</v>
      </c>
    </row>
    <row r="187" spans="1:11" ht="45">
      <c r="A187" s="151">
        <v>5</v>
      </c>
      <c r="B187" s="151" t="s">
        <v>452</v>
      </c>
      <c r="C187" s="151">
        <v>4</v>
      </c>
      <c r="D187" s="139"/>
      <c r="E187" s="139"/>
      <c r="F187" s="140"/>
      <c r="G187" s="141"/>
      <c r="H187" s="142"/>
      <c r="I187" s="143"/>
      <c r="J187" s="144"/>
      <c r="K187" s="145"/>
    </row>
    <row r="188" spans="1:11" ht="45">
      <c r="A188" s="148" t="s">
        <v>453</v>
      </c>
      <c r="B188" s="149" t="s">
        <v>454</v>
      </c>
      <c r="C188" s="149">
        <v>3</v>
      </c>
      <c r="D188" s="139"/>
      <c r="E188" s="139"/>
      <c r="F188" s="140"/>
      <c r="G188" s="141"/>
      <c r="H188" s="142"/>
      <c r="I188" s="143"/>
      <c r="J188" s="144"/>
      <c r="K188" s="145"/>
    </row>
    <row r="189" spans="1:11" ht="22.5">
      <c r="A189" s="151">
        <v>1</v>
      </c>
      <c r="B189" s="151" t="s">
        <v>455</v>
      </c>
      <c r="C189" s="151">
        <v>4</v>
      </c>
      <c r="D189" s="139"/>
      <c r="E189" s="139"/>
      <c r="F189" s="140"/>
      <c r="G189" s="141"/>
      <c r="H189" s="142"/>
      <c r="I189" s="143"/>
      <c r="J189" s="144"/>
      <c r="K189" s="145"/>
    </row>
    <row r="190" spans="1:11" ht="22.5">
      <c r="A190" s="151">
        <v>2</v>
      </c>
      <c r="B190" s="151" t="s">
        <v>456</v>
      </c>
      <c r="C190" s="151">
        <v>4</v>
      </c>
      <c r="D190" s="139"/>
      <c r="E190" s="139"/>
      <c r="F190" s="140"/>
      <c r="G190" s="141"/>
      <c r="H190" s="142"/>
      <c r="I190" s="143"/>
      <c r="J190" s="144"/>
      <c r="K190" s="145"/>
    </row>
    <row r="191" spans="1:11" ht="22.5">
      <c r="A191" s="151">
        <v>3</v>
      </c>
      <c r="B191" s="151" t="s">
        <v>457</v>
      </c>
      <c r="C191" s="151">
        <v>4</v>
      </c>
      <c r="D191" s="139"/>
      <c r="E191" s="139"/>
      <c r="F191" s="140"/>
      <c r="G191" s="141"/>
      <c r="H191" s="142"/>
      <c r="I191" s="143"/>
      <c r="J191" s="144"/>
      <c r="K191" s="145"/>
    </row>
    <row r="192" spans="1:11" ht="22.5">
      <c r="A192" s="151">
        <v>4</v>
      </c>
      <c r="B192" s="151" t="s">
        <v>458</v>
      </c>
      <c r="C192" s="151">
        <v>4</v>
      </c>
      <c r="D192" s="139" t="s">
        <v>355</v>
      </c>
      <c r="E192" s="139" t="s">
        <v>296</v>
      </c>
      <c r="F192" s="140" t="s">
        <v>459</v>
      </c>
      <c r="G192" s="141" t="s">
        <v>251</v>
      </c>
      <c r="H192" s="142" t="s">
        <v>375</v>
      </c>
      <c r="I192" s="143" t="s">
        <v>253</v>
      </c>
      <c r="J192" s="154" t="s">
        <v>251</v>
      </c>
    </row>
    <row r="193" spans="1:11" ht="22.5">
      <c r="A193" s="151">
        <v>5</v>
      </c>
      <c r="B193" s="151" t="s">
        <v>460</v>
      </c>
      <c r="C193" s="151">
        <v>4</v>
      </c>
      <c r="D193" s="139"/>
      <c r="E193" s="139"/>
      <c r="F193" s="140"/>
      <c r="G193" s="141"/>
      <c r="H193" s="142"/>
      <c r="I193" s="143"/>
      <c r="J193" s="144"/>
      <c r="K193" s="145"/>
    </row>
    <row r="194" spans="1:11" ht="22.5">
      <c r="A194" s="151">
        <v>6</v>
      </c>
      <c r="B194" s="151" t="s">
        <v>461</v>
      </c>
      <c r="C194" s="151">
        <v>4</v>
      </c>
      <c r="D194" s="139"/>
      <c r="E194" s="139"/>
      <c r="F194" s="140"/>
      <c r="G194" s="141"/>
      <c r="H194" s="142"/>
      <c r="I194" s="143"/>
      <c r="J194" s="144"/>
      <c r="K194" s="145"/>
    </row>
    <row r="195" spans="1:11" ht="22.5">
      <c r="A195" s="146" t="s">
        <v>462</v>
      </c>
      <c r="B195" s="147" t="s">
        <v>463</v>
      </c>
      <c r="C195" s="147">
        <v>2</v>
      </c>
      <c r="D195" s="139"/>
      <c r="E195" s="139"/>
      <c r="F195" s="140"/>
      <c r="G195" s="141"/>
      <c r="H195" s="142"/>
      <c r="I195" s="143"/>
      <c r="J195" s="144"/>
      <c r="K195" s="145"/>
    </row>
    <row r="196" spans="1:11" ht="22.5">
      <c r="A196" s="148" t="s">
        <v>464</v>
      </c>
      <c r="B196" s="149" t="s">
        <v>465</v>
      </c>
      <c r="C196" s="149">
        <v>3</v>
      </c>
      <c r="D196" s="139"/>
      <c r="E196" s="139"/>
      <c r="F196" s="140"/>
      <c r="G196" s="141"/>
      <c r="H196" s="142"/>
      <c r="I196" s="143"/>
      <c r="J196" s="144"/>
      <c r="K196" s="145"/>
    </row>
    <row r="197" spans="1:11" ht="125.25">
      <c r="A197" s="151">
        <v>1</v>
      </c>
      <c r="B197" s="151" t="s">
        <v>246</v>
      </c>
      <c r="C197" s="151">
        <v>4</v>
      </c>
      <c r="D197" s="139"/>
      <c r="E197" s="139"/>
      <c r="F197" s="140"/>
      <c r="G197" s="141"/>
      <c r="H197" s="142"/>
      <c r="I197" s="143"/>
      <c r="J197" s="144"/>
      <c r="K197" s="145"/>
    </row>
    <row r="198" spans="1:11" ht="146.25">
      <c r="A198" s="151">
        <v>2</v>
      </c>
      <c r="B198" s="151" t="s">
        <v>466</v>
      </c>
      <c r="C198" s="151">
        <v>4</v>
      </c>
      <c r="D198" s="139" t="s">
        <v>248</v>
      </c>
      <c r="E198" s="139" t="s">
        <v>249</v>
      </c>
      <c r="F198" s="140" t="s">
        <v>467</v>
      </c>
      <c r="G198" s="141" t="s">
        <v>357</v>
      </c>
      <c r="H198" s="142" t="s">
        <v>337</v>
      </c>
      <c r="I198" s="143" t="s">
        <v>468</v>
      </c>
      <c r="J198" s="154" t="s">
        <v>266</v>
      </c>
      <c r="K198" s="135" t="s">
        <v>469</v>
      </c>
    </row>
    <row r="199" spans="1:11" ht="22.5">
      <c r="A199" s="151">
        <v>3</v>
      </c>
      <c r="B199" s="151" t="s">
        <v>470</v>
      </c>
      <c r="C199" s="151">
        <v>4</v>
      </c>
      <c r="D199" s="139"/>
      <c r="E199" s="139"/>
      <c r="F199" s="140"/>
      <c r="G199" s="141"/>
      <c r="H199" s="142"/>
      <c r="I199" s="143"/>
      <c r="J199" s="144"/>
      <c r="K199" s="145"/>
    </row>
    <row r="200" spans="1:11" ht="146.25">
      <c r="A200" s="151">
        <v>4</v>
      </c>
      <c r="B200" s="151" t="s">
        <v>471</v>
      </c>
      <c r="C200" s="151">
        <v>4</v>
      </c>
      <c r="D200" s="139"/>
      <c r="E200" s="139"/>
      <c r="F200" s="140"/>
      <c r="G200" s="141"/>
      <c r="H200" s="142"/>
      <c r="I200" s="143"/>
      <c r="J200" s="144"/>
      <c r="K200" s="145"/>
    </row>
    <row r="201" spans="1:11" ht="22.5">
      <c r="A201" s="151">
        <v>5</v>
      </c>
      <c r="B201" s="151" t="s">
        <v>472</v>
      </c>
      <c r="C201" s="151">
        <v>4</v>
      </c>
      <c r="D201" s="139"/>
      <c r="E201" s="139"/>
      <c r="F201" s="140"/>
      <c r="G201" s="141"/>
      <c r="H201" s="142" t="s">
        <v>375</v>
      </c>
      <c r="I201" s="143" t="s">
        <v>473</v>
      </c>
      <c r="J201" s="144" t="s">
        <v>251</v>
      </c>
      <c r="K201" s="145"/>
    </row>
    <row r="202" spans="1:11" ht="146.25">
      <c r="A202" s="151">
        <v>6</v>
      </c>
      <c r="B202" s="151" t="s">
        <v>474</v>
      </c>
      <c r="C202" s="151">
        <v>4</v>
      </c>
      <c r="D202" s="139"/>
      <c r="E202" s="139"/>
      <c r="F202" s="140"/>
      <c r="G202" s="141"/>
      <c r="H202" s="142"/>
      <c r="I202" s="143"/>
      <c r="J202" s="144"/>
      <c r="K202" s="145"/>
    </row>
    <row r="203" spans="1:11" ht="33.75">
      <c r="A203" s="151">
        <v>7</v>
      </c>
      <c r="B203" s="151" t="s">
        <v>475</v>
      </c>
      <c r="C203" s="151">
        <v>4</v>
      </c>
      <c r="D203" s="139"/>
      <c r="E203" s="139"/>
      <c r="F203" s="140"/>
      <c r="G203" s="141"/>
      <c r="H203" s="142"/>
      <c r="I203" s="143"/>
      <c r="J203" s="144"/>
      <c r="K203" s="145"/>
    </row>
    <row r="204" spans="1:11">
      <c r="A204" s="151">
        <v>8</v>
      </c>
      <c r="B204" s="151" t="s">
        <v>476</v>
      </c>
      <c r="C204" s="151">
        <v>4</v>
      </c>
      <c r="D204" s="139"/>
      <c r="E204" s="139"/>
      <c r="F204" s="140"/>
      <c r="G204" s="141"/>
      <c r="H204" s="142"/>
      <c r="I204" s="143"/>
      <c r="J204" s="144"/>
      <c r="K204" s="145"/>
    </row>
    <row r="205" spans="1:11" ht="33.75">
      <c r="A205" s="151">
        <v>9</v>
      </c>
      <c r="B205" s="151" t="s">
        <v>477</v>
      </c>
      <c r="C205" s="151">
        <v>4</v>
      </c>
      <c r="D205" s="139"/>
      <c r="E205" s="139"/>
      <c r="F205" s="140"/>
      <c r="G205" s="141"/>
      <c r="H205" s="142"/>
      <c r="I205" s="143"/>
      <c r="J205" s="144"/>
      <c r="K205" s="145"/>
    </row>
    <row r="206" spans="1:11" ht="33.75">
      <c r="A206" s="151">
        <v>10</v>
      </c>
      <c r="B206" s="151" t="s">
        <v>478</v>
      </c>
      <c r="C206" s="151">
        <v>4</v>
      </c>
      <c r="D206" s="139" t="s">
        <v>248</v>
      </c>
      <c r="E206" s="139" t="s">
        <v>296</v>
      </c>
      <c r="F206" s="140"/>
      <c r="G206" s="141" t="s">
        <v>281</v>
      </c>
      <c r="H206" s="142"/>
      <c r="I206" s="143"/>
      <c r="J206" s="154" t="s">
        <v>266</v>
      </c>
      <c r="K206" s="135" t="s">
        <v>479</v>
      </c>
    </row>
    <row r="207" spans="1:11" ht="22.5">
      <c r="A207" s="148" t="s">
        <v>480</v>
      </c>
      <c r="B207" s="149" t="s">
        <v>481</v>
      </c>
      <c r="C207" s="149">
        <v>3</v>
      </c>
      <c r="D207" s="139"/>
      <c r="E207" s="139"/>
      <c r="F207" s="140"/>
      <c r="G207" s="141"/>
      <c r="H207" s="142"/>
      <c r="I207" s="143"/>
      <c r="J207" s="144"/>
      <c r="K207" s="145"/>
    </row>
    <row r="208" spans="1:11" ht="125.25">
      <c r="A208" s="151">
        <v>1</v>
      </c>
      <c r="B208" s="151" t="s">
        <v>246</v>
      </c>
      <c r="C208" s="151">
        <v>4</v>
      </c>
      <c r="D208" s="139"/>
      <c r="E208" s="139"/>
      <c r="F208" s="140"/>
      <c r="G208" s="141"/>
      <c r="H208" s="142"/>
      <c r="I208" s="143"/>
      <c r="J208" s="144"/>
      <c r="K208" s="145"/>
    </row>
    <row r="209" spans="1:11" ht="147">
      <c r="A209" s="151">
        <v>2</v>
      </c>
      <c r="B209" s="151" t="s">
        <v>482</v>
      </c>
      <c r="C209" s="151">
        <v>4</v>
      </c>
      <c r="D209" s="139" t="s">
        <v>248</v>
      </c>
      <c r="E209" s="139" t="s">
        <v>249</v>
      </c>
      <c r="F209" s="140" t="s">
        <v>483</v>
      </c>
      <c r="G209" s="141" t="s">
        <v>357</v>
      </c>
      <c r="H209" s="142" t="s">
        <v>337</v>
      </c>
      <c r="I209" s="143" t="s">
        <v>468</v>
      </c>
      <c r="J209" s="154" t="s">
        <v>266</v>
      </c>
      <c r="K209" s="135" t="s">
        <v>469</v>
      </c>
    </row>
    <row r="210" spans="1:11" ht="22.5">
      <c r="A210" s="151">
        <v>3</v>
      </c>
      <c r="B210" s="151" t="s">
        <v>470</v>
      </c>
      <c r="C210" s="151">
        <v>4</v>
      </c>
      <c r="D210" s="139"/>
      <c r="E210" s="139"/>
      <c r="F210" s="140"/>
      <c r="G210" s="141"/>
      <c r="H210" s="142"/>
      <c r="I210" s="143"/>
      <c r="J210" s="144"/>
      <c r="K210" s="145"/>
    </row>
    <row r="211" spans="1:11" ht="147">
      <c r="A211" s="151">
        <v>4</v>
      </c>
      <c r="B211" s="151" t="s">
        <v>484</v>
      </c>
      <c r="C211" s="151">
        <v>4</v>
      </c>
      <c r="D211" s="139"/>
      <c r="E211" s="139"/>
      <c r="F211" s="140"/>
      <c r="G211" s="141"/>
      <c r="H211" s="142"/>
      <c r="I211" s="143"/>
      <c r="J211" s="144"/>
      <c r="K211" s="145"/>
    </row>
    <row r="212" spans="1:11" ht="22.5">
      <c r="A212" s="151">
        <v>5</v>
      </c>
      <c r="B212" s="151" t="s">
        <v>485</v>
      </c>
      <c r="C212" s="151">
        <v>4</v>
      </c>
      <c r="D212" s="139"/>
      <c r="E212" s="139"/>
      <c r="F212" s="140"/>
      <c r="G212" s="141"/>
      <c r="H212" s="142"/>
      <c r="I212" s="143"/>
      <c r="J212" s="144"/>
      <c r="K212" s="145"/>
    </row>
    <row r="213" spans="1:11" ht="158.25">
      <c r="A213" s="151">
        <v>6</v>
      </c>
      <c r="B213" s="151" t="s">
        <v>486</v>
      </c>
      <c r="C213" s="151">
        <v>4</v>
      </c>
      <c r="D213" s="139"/>
      <c r="E213" s="139"/>
      <c r="F213" s="140"/>
      <c r="G213" s="141"/>
      <c r="H213" s="142"/>
      <c r="I213" s="143"/>
      <c r="J213" s="144"/>
      <c r="K213" s="145"/>
    </row>
    <row r="214" spans="1:11" ht="33.75">
      <c r="A214" s="151">
        <v>7</v>
      </c>
      <c r="B214" s="151" t="s">
        <v>475</v>
      </c>
      <c r="C214" s="151">
        <v>4</v>
      </c>
      <c r="D214" s="139"/>
      <c r="E214" s="139"/>
      <c r="F214" s="140"/>
      <c r="G214" s="141"/>
      <c r="H214" s="142"/>
      <c r="I214" s="143"/>
      <c r="J214" s="144"/>
      <c r="K214" s="145"/>
    </row>
    <row r="215" spans="1:11">
      <c r="A215" s="151">
        <v>8</v>
      </c>
      <c r="B215" s="151" t="s">
        <v>476</v>
      </c>
      <c r="C215" s="151">
        <v>4</v>
      </c>
      <c r="D215" s="139"/>
      <c r="E215" s="139"/>
      <c r="F215" s="140"/>
      <c r="G215" s="141"/>
      <c r="H215" s="142"/>
      <c r="I215" s="143"/>
      <c r="J215" s="144"/>
      <c r="K215" s="145"/>
    </row>
    <row r="216" spans="1:11" ht="33.75">
      <c r="A216" s="151">
        <v>9</v>
      </c>
      <c r="B216" s="151" t="s">
        <v>477</v>
      </c>
      <c r="C216" s="151">
        <v>4</v>
      </c>
      <c r="D216" s="139"/>
      <c r="E216" s="139"/>
      <c r="F216" s="140"/>
      <c r="G216" s="141"/>
      <c r="H216" s="142"/>
      <c r="I216" s="143"/>
      <c r="J216" s="144"/>
      <c r="K216" s="145"/>
    </row>
    <row r="217" spans="1:11" ht="33.75">
      <c r="A217" s="151">
        <v>10</v>
      </c>
      <c r="B217" s="151" t="s">
        <v>478</v>
      </c>
      <c r="C217" s="151">
        <v>4</v>
      </c>
      <c r="D217" s="139" t="s">
        <v>248</v>
      </c>
      <c r="E217" s="139" t="s">
        <v>296</v>
      </c>
      <c r="F217" s="140" t="s">
        <v>487</v>
      </c>
      <c r="G217" s="141" t="s">
        <v>281</v>
      </c>
      <c r="H217" s="142"/>
      <c r="I217" s="143"/>
      <c r="J217" s="154" t="s">
        <v>266</v>
      </c>
      <c r="K217" s="135" t="s">
        <v>479</v>
      </c>
    </row>
    <row r="218" spans="1:11" ht="22.5">
      <c r="A218" s="151">
        <v>11</v>
      </c>
      <c r="B218" s="151" t="s">
        <v>488</v>
      </c>
      <c r="C218" s="151">
        <v>4</v>
      </c>
      <c r="D218" s="139"/>
      <c r="E218" s="139"/>
      <c r="F218" s="140"/>
      <c r="G218" s="141"/>
      <c r="H218" s="142"/>
      <c r="I218" s="143"/>
      <c r="J218" s="144"/>
      <c r="K218" s="145"/>
    </row>
    <row r="219" spans="1:11">
      <c r="A219" s="146" t="s">
        <v>489</v>
      </c>
      <c r="B219" s="147" t="s">
        <v>490</v>
      </c>
      <c r="C219" s="147">
        <v>2</v>
      </c>
      <c r="D219" s="139"/>
      <c r="E219" s="139"/>
      <c r="F219" s="140"/>
      <c r="G219" s="141"/>
      <c r="H219" s="142"/>
      <c r="I219" s="143"/>
      <c r="J219" s="144"/>
      <c r="K219" s="145"/>
    </row>
    <row r="220" spans="1:11" ht="22.5">
      <c r="A220" s="148" t="s">
        <v>491</v>
      </c>
      <c r="B220" s="149" t="s">
        <v>492</v>
      </c>
      <c r="C220" s="149">
        <v>3</v>
      </c>
      <c r="D220" s="139"/>
      <c r="E220" s="139"/>
      <c r="F220" s="140"/>
      <c r="G220" s="141"/>
      <c r="H220" s="142"/>
      <c r="I220" s="143"/>
      <c r="J220" s="144"/>
      <c r="K220" s="145"/>
    </row>
    <row r="221" spans="1:11" ht="79.5">
      <c r="A221" s="151">
        <v>1</v>
      </c>
      <c r="B221" s="151" t="s">
        <v>493</v>
      </c>
      <c r="C221" s="151">
        <v>4</v>
      </c>
      <c r="D221" s="139"/>
      <c r="E221" s="139"/>
      <c r="F221" s="140"/>
      <c r="G221" s="141"/>
      <c r="H221" s="142"/>
      <c r="I221" s="143"/>
      <c r="J221" s="144"/>
      <c r="K221" s="145"/>
    </row>
    <row r="222" spans="1:11" ht="22.5">
      <c r="A222" s="151">
        <v>2</v>
      </c>
      <c r="B222" s="151" t="s">
        <v>494</v>
      </c>
      <c r="C222" s="151">
        <v>4</v>
      </c>
      <c r="D222" s="139"/>
      <c r="E222" s="139"/>
      <c r="F222" s="140"/>
      <c r="G222" s="141"/>
      <c r="H222" s="142"/>
      <c r="I222" s="143"/>
      <c r="J222" s="144"/>
      <c r="K222" s="145"/>
    </row>
    <row r="223" spans="1:11" ht="56.25">
      <c r="A223" s="151">
        <v>3</v>
      </c>
      <c r="B223" s="151" t="s">
        <v>495</v>
      </c>
      <c r="C223" s="151">
        <v>4</v>
      </c>
      <c r="D223" s="139"/>
      <c r="E223" s="139"/>
      <c r="F223" s="140"/>
      <c r="G223" s="141"/>
      <c r="H223" s="142"/>
      <c r="I223" s="143"/>
      <c r="J223" s="144"/>
      <c r="K223" s="145"/>
    </row>
    <row r="224" spans="1:11" ht="33.75">
      <c r="A224" s="151">
        <v>4</v>
      </c>
      <c r="B224" s="151" t="s">
        <v>496</v>
      </c>
      <c r="C224" s="151">
        <v>4</v>
      </c>
      <c r="D224" s="139"/>
      <c r="E224" s="139"/>
      <c r="F224" s="140"/>
      <c r="G224" s="141"/>
      <c r="H224" s="142"/>
      <c r="I224" s="143"/>
      <c r="J224" s="144"/>
      <c r="K224" s="145"/>
    </row>
    <row r="225" spans="1:11" ht="22.5">
      <c r="A225" s="151">
        <v>5</v>
      </c>
      <c r="B225" s="151" t="s">
        <v>497</v>
      </c>
      <c r="C225" s="151">
        <v>4</v>
      </c>
      <c r="D225" s="139"/>
      <c r="E225" s="139"/>
      <c r="F225" s="140"/>
      <c r="G225" s="141"/>
      <c r="H225" s="142"/>
      <c r="I225" s="143"/>
      <c r="J225" s="144"/>
      <c r="K225" s="145"/>
    </row>
    <row r="226" spans="1:11">
      <c r="A226" s="151">
        <v>6</v>
      </c>
      <c r="B226" s="151" t="s">
        <v>498</v>
      </c>
      <c r="C226" s="151">
        <v>4</v>
      </c>
      <c r="D226" s="139"/>
      <c r="E226" s="139"/>
      <c r="F226" s="140"/>
      <c r="G226" s="141"/>
      <c r="H226" s="142"/>
      <c r="I226" s="143"/>
      <c r="J226" s="144"/>
      <c r="K226" s="145"/>
    </row>
    <row r="227" spans="1:11" ht="22.5">
      <c r="A227" s="151">
        <v>7</v>
      </c>
      <c r="B227" s="151" t="s">
        <v>499</v>
      </c>
      <c r="C227" s="151">
        <v>4</v>
      </c>
      <c r="D227" s="139"/>
      <c r="E227" s="139"/>
      <c r="F227" s="140"/>
      <c r="G227" s="141"/>
      <c r="H227" s="142"/>
      <c r="I227" s="143"/>
      <c r="J227" s="144"/>
      <c r="K227" s="145"/>
    </row>
    <row r="228" spans="1:11" ht="22.5">
      <c r="A228" s="148" t="s">
        <v>500</v>
      </c>
      <c r="B228" s="149" t="s">
        <v>501</v>
      </c>
      <c r="C228" s="149">
        <v>3</v>
      </c>
      <c r="D228" s="139"/>
      <c r="E228" s="139"/>
      <c r="F228" s="140"/>
      <c r="G228" s="141"/>
      <c r="H228" s="142"/>
      <c r="I228" s="143"/>
      <c r="J228" s="144"/>
      <c r="K228" s="145"/>
    </row>
    <row r="229" spans="1:11" ht="79.5">
      <c r="A229" s="151">
        <v>1</v>
      </c>
      <c r="B229" s="151" t="s">
        <v>493</v>
      </c>
      <c r="C229" s="151">
        <v>4</v>
      </c>
      <c r="D229" s="139"/>
      <c r="E229" s="139"/>
      <c r="F229" s="140"/>
      <c r="G229" s="141"/>
      <c r="H229" s="142"/>
      <c r="I229" s="143"/>
      <c r="J229" s="144"/>
      <c r="K229" s="145"/>
    </row>
    <row r="230" spans="1:11" ht="22.5">
      <c r="A230" s="151">
        <v>2</v>
      </c>
      <c r="B230" s="151" t="s">
        <v>502</v>
      </c>
      <c r="C230" s="151">
        <v>4</v>
      </c>
      <c r="D230" s="139"/>
      <c r="E230" s="139"/>
      <c r="F230" s="140"/>
      <c r="G230" s="141"/>
      <c r="H230" s="142"/>
      <c r="I230" s="143"/>
      <c r="J230" s="144"/>
      <c r="K230" s="145"/>
    </row>
    <row r="231" spans="1:11" ht="78.75">
      <c r="A231" s="151">
        <v>3</v>
      </c>
      <c r="B231" s="151" t="s">
        <v>503</v>
      </c>
      <c r="C231" s="151">
        <v>4</v>
      </c>
      <c r="D231" s="139"/>
      <c r="E231" s="139"/>
      <c r="F231" s="140"/>
      <c r="G231" s="141"/>
      <c r="H231" s="142" t="s">
        <v>252</v>
      </c>
      <c r="I231" s="143" t="s">
        <v>504</v>
      </c>
      <c r="J231" s="144" t="s">
        <v>357</v>
      </c>
      <c r="K231" s="145"/>
    </row>
    <row r="232" spans="1:11" ht="22.5">
      <c r="A232" s="151">
        <v>4</v>
      </c>
      <c r="B232" s="151" t="s">
        <v>497</v>
      </c>
      <c r="C232" s="151">
        <v>4</v>
      </c>
      <c r="D232" s="139"/>
      <c r="E232" s="139"/>
      <c r="F232" s="140"/>
      <c r="G232" s="141"/>
      <c r="H232" s="142"/>
      <c r="I232" s="143"/>
      <c r="J232" s="144"/>
      <c r="K232" s="145"/>
    </row>
    <row r="233" spans="1:11">
      <c r="A233" s="151">
        <v>5</v>
      </c>
      <c r="B233" s="151" t="s">
        <v>498</v>
      </c>
      <c r="C233" s="151">
        <v>4</v>
      </c>
      <c r="D233" s="139"/>
      <c r="E233" s="139"/>
      <c r="F233" s="140"/>
      <c r="G233" s="141"/>
      <c r="H233" s="142"/>
      <c r="I233" s="143"/>
      <c r="J233" s="144"/>
      <c r="K233" s="145"/>
    </row>
    <row r="234" spans="1:11" ht="34.5">
      <c r="A234" s="151">
        <v>6</v>
      </c>
      <c r="B234" s="151" t="s">
        <v>505</v>
      </c>
      <c r="C234" s="151">
        <v>4</v>
      </c>
      <c r="D234" s="139"/>
      <c r="E234" s="139"/>
      <c r="F234" s="140"/>
      <c r="G234" s="141"/>
      <c r="H234" s="142"/>
      <c r="I234" s="143"/>
      <c r="J234" s="144"/>
      <c r="K234" s="145"/>
    </row>
    <row r="235" spans="1:11" ht="22.5">
      <c r="A235" s="148" t="s">
        <v>506</v>
      </c>
      <c r="B235" s="149" t="s">
        <v>507</v>
      </c>
      <c r="C235" s="149">
        <v>3</v>
      </c>
      <c r="D235" s="139"/>
      <c r="E235" s="139"/>
      <c r="F235" s="140"/>
      <c r="G235" s="141"/>
      <c r="H235" s="142"/>
      <c r="I235" s="143"/>
      <c r="J235" s="144"/>
      <c r="K235" s="145"/>
    </row>
    <row r="236" spans="1:11" ht="79.5">
      <c r="A236" s="151">
        <v>1</v>
      </c>
      <c r="B236" s="151" t="s">
        <v>493</v>
      </c>
      <c r="C236" s="151">
        <v>4</v>
      </c>
      <c r="D236" s="139"/>
      <c r="E236" s="139"/>
      <c r="F236" s="140"/>
      <c r="G236" s="141"/>
      <c r="H236" s="142"/>
      <c r="I236" s="143"/>
      <c r="J236" s="144"/>
      <c r="K236" s="145"/>
    </row>
    <row r="237" spans="1:11" ht="22.5">
      <c r="A237" s="151">
        <v>2</v>
      </c>
      <c r="B237" s="151" t="s">
        <v>502</v>
      </c>
      <c r="C237" s="151">
        <v>4</v>
      </c>
      <c r="D237" s="139"/>
      <c r="E237" s="139"/>
      <c r="F237" s="140"/>
      <c r="G237" s="141"/>
      <c r="H237" s="142"/>
      <c r="I237" s="143"/>
      <c r="J237" s="144"/>
      <c r="K237" s="145"/>
    </row>
    <row r="238" spans="1:11" ht="33.75">
      <c r="A238" s="151">
        <v>3</v>
      </c>
      <c r="B238" s="151" t="s">
        <v>508</v>
      </c>
      <c r="C238" s="151">
        <v>4</v>
      </c>
      <c r="D238" s="139"/>
      <c r="E238" s="139"/>
      <c r="F238" s="140"/>
      <c r="G238" s="141"/>
      <c r="H238" s="142"/>
      <c r="I238" s="143"/>
      <c r="J238" s="144"/>
      <c r="K238" s="145"/>
    </row>
    <row r="239" spans="1:11" ht="116.25">
      <c r="A239" s="151">
        <v>4</v>
      </c>
      <c r="B239" s="151" t="s">
        <v>509</v>
      </c>
      <c r="C239" s="151">
        <v>4</v>
      </c>
      <c r="D239" s="139"/>
      <c r="E239" s="139"/>
      <c r="F239" s="140"/>
      <c r="G239" s="141"/>
      <c r="H239" s="142" t="s">
        <v>252</v>
      </c>
      <c r="I239" s="143" t="s">
        <v>253</v>
      </c>
      <c r="J239" s="144" t="s">
        <v>251</v>
      </c>
      <c r="K239" s="145"/>
    </row>
    <row r="240" spans="1:11" ht="22.5">
      <c r="A240" s="151">
        <v>5</v>
      </c>
      <c r="B240" s="151" t="s">
        <v>510</v>
      </c>
      <c r="C240" s="151">
        <v>4</v>
      </c>
      <c r="D240" s="139"/>
      <c r="E240" s="139"/>
      <c r="F240" s="140"/>
      <c r="G240" s="141"/>
      <c r="H240" s="142"/>
      <c r="I240" s="143"/>
      <c r="J240" s="144"/>
      <c r="K240" s="145"/>
    </row>
    <row r="241" spans="1:11">
      <c r="A241" s="151">
        <v>6</v>
      </c>
      <c r="B241" s="151" t="s">
        <v>511</v>
      </c>
      <c r="C241" s="151">
        <v>4</v>
      </c>
      <c r="D241" s="139"/>
      <c r="E241" s="139"/>
      <c r="F241" s="140"/>
      <c r="G241" s="141"/>
      <c r="H241" s="142"/>
      <c r="I241" s="143"/>
      <c r="J241" s="144"/>
      <c r="K241" s="145"/>
    </row>
    <row r="242" spans="1:11">
      <c r="A242" s="151">
        <v>7</v>
      </c>
      <c r="B242" s="151" t="s">
        <v>498</v>
      </c>
      <c r="C242" s="151">
        <v>4</v>
      </c>
      <c r="D242" s="139"/>
      <c r="E242" s="139"/>
      <c r="F242" s="140"/>
      <c r="G242" s="141"/>
      <c r="H242" s="142"/>
      <c r="I242" s="143"/>
      <c r="J242" s="144"/>
      <c r="K242" s="145"/>
    </row>
    <row r="243" spans="1:11" ht="34.5">
      <c r="A243" s="151">
        <v>8</v>
      </c>
      <c r="B243" s="151" t="s">
        <v>505</v>
      </c>
      <c r="C243" s="151">
        <v>4</v>
      </c>
      <c r="D243" s="139"/>
      <c r="E243" s="139"/>
      <c r="F243" s="140"/>
      <c r="G243" s="141"/>
      <c r="H243" s="142"/>
      <c r="I243" s="143"/>
      <c r="J243" s="144"/>
      <c r="K243" s="145"/>
    </row>
    <row r="244" spans="1:11" ht="22.5">
      <c r="A244" s="148" t="s">
        <v>512</v>
      </c>
      <c r="B244" s="149" t="s">
        <v>513</v>
      </c>
      <c r="C244" s="149">
        <v>3</v>
      </c>
      <c r="D244" s="139"/>
      <c r="E244" s="139"/>
      <c r="F244" s="140"/>
      <c r="G244" s="141"/>
      <c r="H244" s="142"/>
      <c r="I244" s="143"/>
      <c r="J244" s="144"/>
      <c r="K244" s="145"/>
    </row>
    <row r="245" spans="1:11" ht="79.5">
      <c r="A245" s="151">
        <v>1</v>
      </c>
      <c r="B245" s="151" t="s">
        <v>493</v>
      </c>
      <c r="C245" s="151">
        <v>4</v>
      </c>
      <c r="D245" s="139"/>
      <c r="E245" s="139"/>
      <c r="F245" s="140"/>
      <c r="G245" s="141"/>
      <c r="H245" s="142"/>
      <c r="I245" s="143"/>
      <c r="J245" s="144"/>
      <c r="K245" s="145"/>
    </row>
    <row r="246" spans="1:11" ht="22.5">
      <c r="A246" s="151">
        <v>2</v>
      </c>
      <c r="B246" s="151" t="s">
        <v>502</v>
      </c>
      <c r="C246" s="151">
        <v>4</v>
      </c>
      <c r="D246" s="139"/>
      <c r="E246" s="139"/>
      <c r="F246" s="140"/>
      <c r="G246" s="141"/>
      <c r="H246" s="142"/>
      <c r="I246" s="143"/>
      <c r="J246" s="144"/>
      <c r="K246" s="145"/>
    </row>
    <row r="247" spans="1:11" ht="123.75">
      <c r="A247" s="151">
        <v>3</v>
      </c>
      <c r="B247" s="151" t="s">
        <v>514</v>
      </c>
      <c r="C247" s="151">
        <v>4</v>
      </c>
      <c r="D247" s="139" t="s">
        <v>248</v>
      </c>
      <c r="E247" s="139" t="s">
        <v>296</v>
      </c>
      <c r="F247" s="140"/>
      <c r="G247" s="141" t="s">
        <v>281</v>
      </c>
      <c r="H247" s="142"/>
      <c r="I247" s="143"/>
      <c r="J247" s="154" t="s">
        <v>266</v>
      </c>
      <c r="K247" s="135" t="s">
        <v>515</v>
      </c>
    </row>
    <row r="248" spans="1:11" ht="45">
      <c r="A248" s="151">
        <v>4</v>
      </c>
      <c r="B248" s="151" t="s">
        <v>516</v>
      </c>
      <c r="C248" s="151">
        <v>4</v>
      </c>
      <c r="D248" s="139"/>
      <c r="E248" s="139"/>
      <c r="F248" s="140"/>
      <c r="G248" s="141"/>
      <c r="H248" s="142"/>
      <c r="I248" s="143"/>
      <c r="J248" s="144"/>
      <c r="K248" s="145"/>
    </row>
    <row r="249" spans="1:11" ht="22.5">
      <c r="A249" s="151">
        <v>5</v>
      </c>
      <c r="B249" s="151" t="s">
        <v>510</v>
      </c>
      <c r="C249" s="151">
        <v>4</v>
      </c>
      <c r="D249" s="139"/>
      <c r="E249" s="139"/>
      <c r="F249" s="140"/>
      <c r="G249" s="141"/>
      <c r="H249" s="142"/>
      <c r="I249" s="143"/>
      <c r="J249" s="144"/>
      <c r="K249" s="145"/>
    </row>
    <row r="250" spans="1:11">
      <c r="A250" s="151">
        <v>6</v>
      </c>
      <c r="B250" s="151" t="s">
        <v>498</v>
      </c>
      <c r="C250" s="151">
        <v>4</v>
      </c>
      <c r="D250" s="139"/>
      <c r="E250" s="139"/>
      <c r="F250" s="140"/>
      <c r="G250" s="141"/>
      <c r="H250" s="142"/>
      <c r="I250" s="143"/>
      <c r="J250" s="144"/>
      <c r="K250" s="145"/>
    </row>
    <row r="251" spans="1:11" ht="34.5">
      <c r="A251" s="151">
        <v>7</v>
      </c>
      <c r="B251" s="151" t="s">
        <v>505</v>
      </c>
      <c r="C251" s="151">
        <v>4</v>
      </c>
      <c r="D251" s="139"/>
      <c r="E251" s="139"/>
      <c r="F251" s="140"/>
      <c r="G251" s="141"/>
      <c r="H251" s="142"/>
      <c r="I251" s="143"/>
      <c r="J251" s="144"/>
      <c r="K251" s="145"/>
    </row>
    <row r="252" spans="1:11" ht="22.5">
      <c r="A252" s="148" t="s">
        <v>517</v>
      </c>
      <c r="B252" s="149" t="s">
        <v>518</v>
      </c>
      <c r="C252" s="149">
        <v>3</v>
      </c>
      <c r="D252" s="139"/>
      <c r="E252" s="139"/>
      <c r="F252" s="140"/>
      <c r="G252" s="141"/>
      <c r="H252" s="142"/>
      <c r="I252" s="143"/>
      <c r="J252" s="144"/>
      <c r="K252" s="145"/>
    </row>
    <row r="253" spans="1:11" ht="45">
      <c r="A253" s="151">
        <v>1</v>
      </c>
      <c r="B253" s="151" t="s">
        <v>519</v>
      </c>
      <c r="C253" s="151">
        <v>4</v>
      </c>
      <c r="D253" s="139"/>
      <c r="E253" s="139"/>
      <c r="F253" s="140"/>
      <c r="G253" s="141"/>
      <c r="H253" s="142" t="s">
        <v>252</v>
      </c>
      <c r="I253" s="143" t="s">
        <v>520</v>
      </c>
      <c r="J253" s="144" t="s">
        <v>357</v>
      </c>
      <c r="K253" s="145"/>
    </row>
    <row r="254" spans="1:11" ht="22.5">
      <c r="A254" s="151">
        <v>2</v>
      </c>
      <c r="B254" s="151" t="s">
        <v>521</v>
      </c>
      <c r="C254" s="151">
        <v>4</v>
      </c>
      <c r="D254" s="139"/>
      <c r="E254" s="139"/>
      <c r="F254" s="140"/>
      <c r="G254" s="141"/>
      <c r="H254" s="142"/>
      <c r="I254" s="143"/>
      <c r="J254" s="144"/>
      <c r="K254" s="145"/>
    </row>
    <row r="255" spans="1:11" ht="22.5">
      <c r="A255" s="151">
        <v>3</v>
      </c>
      <c r="B255" s="151" t="s">
        <v>522</v>
      </c>
      <c r="C255" s="151">
        <v>4</v>
      </c>
      <c r="D255" s="139"/>
      <c r="E255" s="139"/>
      <c r="F255" s="140"/>
      <c r="G255" s="141"/>
      <c r="H255" s="142"/>
      <c r="I255" s="143"/>
      <c r="J255" s="144"/>
      <c r="K255" s="145"/>
    </row>
    <row r="256" spans="1:11" ht="22.5">
      <c r="A256" s="151">
        <v>4</v>
      </c>
      <c r="B256" s="151" t="s">
        <v>510</v>
      </c>
      <c r="C256" s="151">
        <v>4</v>
      </c>
      <c r="D256" s="139"/>
      <c r="E256" s="139"/>
      <c r="F256" s="140"/>
      <c r="G256" s="141"/>
      <c r="H256" s="142"/>
      <c r="I256" s="143"/>
      <c r="J256" s="144"/>
      <c r="K256" s="145"/>
    </row>
    <row r="257" spans="1:11">
      <c r="A257" s="151">
        <v>5</v>
      </c>
      <c r="B257" s="151" t="s">
        <v>498</v>
      </c>
      <c r="C257" s="151">
        <v>4</v>
      </c>
      <c r="D257" s="139"/>
      <c r="E257" s="139"/>
      <c r="F257" s="140"/>
      <c r="G257" s="141"/>
      <c r="H257" s="142"/>
      <c r="I257" s="143"/>
      <c r="J257" s="144"/>
      <c r="K257" s="145"/>
    </row>
    <row r="258" spans="1:11" ht="34.5">
      <c r="A258" s="151">
        <v>6</v>
      </c>
      <c r="B258" s="151" t="s">
        <v>505</v>
      </c>
      <c r="C258" s="151">
        <v>4</v>
      </c>
      <c r="D258" s="139"/>
      <c r="E258" s="139"/>
      <c r="F258" s="140"/>
      <c r="G258" s="141"/>
      <c r="H258" s="142"/>
      <c r="I258" s="143"/>
      <c r="J258" s="144"/>
      <c r="K258" s="145"/>
    </row>
    <row r="259" spans="1:11" ht="22.5">
      <c r="A259" s="137">
        <v>5.2</v>
      </c>
      <c r="B259" s="138" t="s">
        <v>523</v>
      </c>
      <c r="C259" s="138">
        <v>1</v>
      </c>
      <c r="D259" s="139"/>
      <c r="E259" s="139"/>
      <c r="F259" s="140"/>
      <c r="G259" s="141"/>
      <c r="H259" s="142"/>
      <c r="I259" s="143"/>
      <c r="J259" s="144"/>
      <c r="K259" s="145"/>
    </row>
    <row r="260" spans="1:11">
      <c r="A260" s="146" t="s">
        <v>524</v>
      </c>
      <c r="B260" s="147" t="s">
        <v>525</v>
      </c>
      <c r="C260" s="147">
        <v>2</v>
      </c>
      <c r="D260" s="139"/>
      <c r="E260" s="139"/>
      <c r="F260" s="140"/>
      <c r="G260" s="141"/>
      <c r="H260" s="142"/>
      <c r="I260" s="143"/>
      <c r="J260" s="144"/>
      <c r="K260" s="145"/>
    </row>
    <row r="261" spans="1:11" ht="146.25">
      <c r="A261" s="151">
        <v>1</v>
      </c>
      <c r="B261" s="151" t="s">
        <v>246</v>
      </c>
      <c r="C261" s="151">
        <v>3</v>
      </c>
      <c r="D261" s="139" t="s">
        <v>355</v>
      </c>
      <c r="E261" s="139" t="s">
        <v>296</v>
      </c>
      <c r="F261" s="140" t="s">
        <v>374</v>
      </c>
      <c r="G261" s="141" t="s">
        <v>251</v>
      </c>
      <c r="H261" s="142" t="s">
        <v>526</v>
      </c>
      <c r="I261" s="143" t="s">
        <v>527</v>
      </c>
      <c r="J261" s="144" t="s">
        <v>251</v>
      </c>
    </row>
    <row r="262" spans="1:11" ht="33.75">
      <c r="A262" s="151">
        <v>2</v>
      </c>
      <c r="B262" s="151" t="s">
        <v>528</v>
      </c>
      <c r="C262" s="151">
        <v>3</v>
      </c>
      <c r="D262" s="139"/>
      <c r="E262" s="139"/>
      <c r="F262" s="140"/>
      <c r="G262" s="141"/>
      <c r="H262" s="142"/>
      <c r="I262" s="143"/>
      <c r="J262" s="144"/>
      <c r="K262" s="145"/>
    </row>
    <row r="263" spans="1:11" ht="33.75">
      <c r="A263" s="151">
        <v>3</v>
      </c>
      <c r="B263" s="151" t="s">
        <v>352</v>
      </c>
      <c r="C263" s="151">
        <v>0</v>
      </c>
      <c r="D263" s="139"/>
      <c r="E263" s="139"/>
      <c r="F263" s="140"/>
      <c r="G263" s="141"/>
      <c r="H263" s="142"/>
      <c r="I263" s="143"/>
      <c r="J263" s="144"/>
      <c r="K263" s="145"/>
    </row>
    <row r="264" spans="1:11" ht="34.5">
      <c r="A264" s="151">
        <v>4</v>
      </c>
      <c r="B264" s="151" t="s">
        <v>398</v>
      </c>
      <c r="C264" s="151">
        <v>0</v>
      </c>
      <c r="D264" s="139"/>
      <c r="E264" s="139"/>
      <c r="F264" s="140"/>
      <c r="G264" s="141"/>
      <c r="H264" s="142" t="s">
        <v>526</v>
      </c>
      <c r="I264" s="143" t="s">
        <v>529</v>
      </c>
      <c r="J264" s="144" t="s">
        <v>357</v>
      </c>
      <c r="K264" s="145"/>
    </row>
    <row r="265" spans="1:11" ht="22.5">
      <c r="A265" s="151">
        <v>5</v>
      </c>
      <c r="B265" s="151" t="s">
        <v>530</v>
      </c>
      <c r="C265" s="151">
        <v>3</v>
      </c>
      <c r="D265" s="139"/>
      <c r="E265" s="139"/>
      <c r="F265" s="140"/>
      <c r="G265" s="141"/>
      <c r="H265" s="142"/>
      <c r="I265" s="143"/>
      <c r="J265" s="144"/>
      <c r="K265" s="145"/>
    </row>
    <row r="266" spans="1:11" ht="23.25">
      <c r="A266" s="151">
        <v>6</v>
      </c>
      <c r="B266" s="151" t="s">
        <v>531</v>
      </c>
      <c r="C266" s="151">
        <v>3</v>
      </c>
      <c r="D266" s="139"/>
      <c r="E266" s="139"/>
      <c r="F266" s="140"/>
      <c r="G266" s="141"/>
      <c r="H266" s="142"/>
      <c r="I266" s="143"/>
      <c r="J266" s="144"/>
      <c r="K266" s="145"/>
    </row>
    <row r="267" spans="1:11" ht="45.75">
      <c r="A267" s="151">
        <v>7</v>
      </c>
      <c r="B267" s="151" t="s">
        <v>532</v>
      </c>
      <c r="C267" s="151">
        <v>3</v>
      </c>
      <c r="D267" s="139"/>
      <c r="E267" s="139"/>
      <c r="F267" s="140"/>
      <c r="G267" s="141"/>
      <c r="H267" s="142"/>
      <c r="I267" s="143"/>
      <c r="J267" s="144"/>
      <c r="K267" s="145"/>
    </row>
    <row r="268" spans="1:11" ht="56.25">
      <c r="A268" s="151">
        <v>8</v>
      </c>
      <c r="B268" s="151" t="s">
        <v>533</v>
      </c>
      <c r="C268" s="151">
        <v>3</v>
      </c>
      <c r="D268" s="139" t="s">
        <v>355</v>
      </c>
      <c r="E268" s="139" t="s">
        <v>296</v>
      </c>
      <c r="F268" s="140" t="s">
        <v>534</v>
      </c>
      <c r="G268" s="141" t="s">
        <v>357</v>
      </c>
      <c r="H268" s="142" t="s">
        <v>526</v>
      </c>
      <c r="I268" s="143" t="s">
        <v>535</v>
      </c>
      <c r="J268" s="154" t="s">
        <v>357</v>
      </c>
      <c r="K268" s="155" t="s">
        <v>536</v>
      </c>
    </row>
    <row r="269" spans="1:11" ht="78.75">
      <c r="A269" s="151">
        <v>9</v>
      </c>
      <c r="B269" s="151" t="s">
        <v>537</v>
      </c>
      <c r="C269" s="151">
        <v>3</v>
      </c>
      <c r="D269" s="139"/>
      <c r="E269" s="139"/>
      <c r="F269" s="140"/>
      <c r="G269" s="141"/>
      <c r="H269" s="142"/>
      <c r="I269" s="143"/>
      <c r="J269" s="144"/>
      <c r="K269" s="145"/>
    </row>
    <row r="270" spans="1:11" ht="56.25">
      <c r="A270" s="151">
        <v>10</v>
      </c>
      <c r="B270" s="151" t="s">
        <v>538</v>
      </c>
      <c r="C270" s="151">
        <v>3</v>
      </c>
      <c r="D270" s="139" t="s">
        <v>355</v>
      </c>
      <c r="E270" s="139" t="s">
        <v>296</v>
      </c>
      <c r="F270" s="140" t="s">
        <v>534</v>
      </c>
      <c r="G270" s="141" t="s">
        <v>281</v>
      </c>
      <c r="H270" s="142"/>
      <c r="I270" s="143"/>
      <c r="J270" s="154" t="s">
        <v>258</v>
      </c>
      <c r="K270" s="155" t="s">
        <v>536</v>
      </c>
    </row>
    <row r="271" spans="1:11">
      <c r="A271" s="151">
        <v>11</v>
      </c>
      <c r="B271" s="151" t="s">
        <v>539</v>
      </c>
      <c r="C271" s="151">
        <v>3</v>
      </c>
      <c r="D271" s="139"/>
      <c r="E271" s="139"/>
      <c r="F271" s="140"/>
      <c r="G271" s="141"/>
      <c r="H271" s="142"/>
      <c r="I271" s="143"/>
      <c r="J271" s="144"/>
      <c r="K271" s="145"/>
    </row>
    <row r="272" spans="1:11" ht="33.75">
      <c r="A272" s="151">
        <v>12</v>
      </c>
      <c r="B272" s="151" t="s">
        <v>540</v>
      </c>
      <c r="C272" s="151">
        <v>3</v>
      </c>
      <c r="D272" s="139"/>
      <c r="E272" s="139"/>
      <c r="F272" s="140"/>
      <c r="G272" s="141"/>
      <c r="H272" s="142" t="s">
        <v>526</v>
      </c>
      <c r="I272" s="143" t="s">
        <v>253</v>
      </c>
      <c r="J272" s="144" t="s">
        <v>251</v>
      </c>
      <c r="K272" s="145"/>
    </row>
    <row r="273" spans="1:11">
      <c r="A273" s="146" t="s">
        <v>541</v>
      </c>
      <c r="B273" s="147" t="s">
        <v>542</v>
      </c>
      <c r="C273" s="147">
        <v>2</v>
      </c>
      <c r="D273" s="139"/>
      <c r="E273" s="139"/>
      <c r="F273" s="140"/>
      <c r="G273" s="141"/>
      <c r="H273" s="142"/>
      <c r="I273" s="143"/>
      <c r="J273" s="144"/>
      <c r="K273" s="145"/>
    </row>
    <row r="274" spans="1:11" ht="146.25">
      <c r="A274" s="151">
        <v>1</v>
      </c>
      <c r="B274" s="151" t="s">
        <v>246</v>
      </c>
      <c r="C274" s="151">
        <v>3</v>
      </c>
      <c r="D274" s="139" t="s">
        <v>355</v>
      </c>
      <c r="E274" s="139" t="s">
        <v>296</v>
      </c>
      <c r="F274" s="140" t="s">
        <v>374</v>
      </c>
      <c r="G274" s="141" t="s">
        <v>281</v>
      </c>
      <c r="H274" s="142"/>
      <c r="I274" s="143"/>
      <c r="J274" s="154" t="s">
        <v>266</v>
      </c>
    </row>
    <row r="275" spans="1:11" ht="33.75">
      <c r="A275" s="151">
        <v>2</v>
      </c>
      <c r="B275" s="151" t="s">
        <v>528</v>
      </c>
      <c r="C275" s="151">
        <v>3</v>
      </c>
      <c r="D275" s="139"/>
      <c r="E275" s="139"/>
      <c r="F275" s="140"/>
      <c r="G275" s="141"/>
      <c r="H275" s="142"/>
      <c r="I275" s="143"/>
      <c r="J275" s="144"/>
      <c r="K275" s="145"/>
    </row>
    <row r="276" spans="1:11" ht="33.75">
      <c r="A276" s="151">
        <v>3</v>
      </c>
      <c r="B276" s="151" t="s">
        <v>352</v>
      </c>
      <c r="C276" s="151">
        <v>0</v>
      </c>
      <c r="D276" s="139"/>
      <c r="E276" s="139"/>
      <c r="F276" s="140"/>
      <c r="G276" s="141"/>
      <c r="H276" s="142"/>
      <c r="I276" s="143"/>
      <c r="J276" s="144"/>
      <c r="K276" s="145"/>
    </row>
    <row r="277" spans="1:11" ht="34.5">
      <c r="A277" s="151">
        <v>4</v>
      </c>
      <c r="B277" s="151" t="s">
        <v>398</v>
      </c>
      <c r="C277" s="151">
        <v>0</v>
      </c>
      <c r="D277" s="139"/>
      <c r="E277" s="139"/>
      <c r="F277" s="140"/>
      <c r="G277" s="141"/>
      <c r="H277" s="142"/>
      <c r="I277" s="143"/>
      <c r="J277" s="144"/>
      <c r="K277" s="145"/>
    </row>
    <row r="278" spans="1:11" ht="22.5">
      <c r="A278" s="151">
        <v>5</v>
      </c>
      <c r="B278" s="151" t="s">
        <v>530</v>
      </c>
      <c r="C278" s="151">
        <v>3</v>
      </c>
      <c r="D278" s="139"/>
      <c r="E278" s="139"/>
      <c r="F278" s="140"/>
      <c r="G278" s="141"/>
      <c r="H278" s="142"/>
      <c r="I278" s="143"/>
      <c r="J278" s="144"/>
      <c r="K278" s="145"/>
    </row>
    <row r="279" spans="1:11" ht="22.5">
      <c r="A279" s="151">
        <v>6</v>
      </c>
      <c r="B279" s="151" t="s">
        <v>530</v>
      </c>
      <c r="C279" s="151">
        <v>3</v>
      </c>
      <c r="D279" s="139"/>
      <c r="E279" s="139"/>
      <c r="F279" s="140"/>
      <c r="G279" s="141"/>
      <c r="H279" s="142"/>
      <c r="I279" s="143"/>
      <c r="J279" s="144"/>
      <c r="K279" s="145"/>
    </row>
    <row r="280" spans="1:11" ht="34.5">
      <c r="A280" s="151">
        <v>7</v>
      </c>
      <c r="B280" s="151" t="s">
        <v>543</v>
      </c>
      <c r="C280" s="151">
        <v>3</v>
      </c>
      <c r="D280" s="139" t="s">
        <v>355</v>
      </c>
      <c r="E280" s="139" t="s">
        <v>296</v>
      </c>
      <c r="F280" s="140" t="s">
        <v>544</v>
      </c>
      <c r="G280" s="141" t="s">
        <v>357</v>
      </c>
      <c r="H280" s="142" t="s">
        <v>526</v>
      </c>
      <c r="I280" s="143" t="s">
        <v>545</v>
      </c>
      <c r="J280" s="154" t="s">
        <v>258</v>
      </c>
      <c r="K280" s="155" t="s">
        <v>536</v>
      </c>
    </row>
    <row r="281" spans="1:11" ht="101.25">
      <c r="A281" s="151">
        <v>8</v>
      </c>
      <c r="B281" s="151" t="s">
        <v>531</v>
      </c>
      <c r="C281" s="151">
        <v>3</v>
      </c>
      <c r="D281" s="139" t="s">
        <v>355</v>
      </c>
      <c r="E281" s="139" t="s">
        <v>296</v>
      </c>
      <c r="F281" s="140" t="s">
        <v>546</v>
      </c>
      <c r="G281" s="141" t="s">
        <v>281</v>
      </c>
      <c r="H281" s="142"/>
      <c r="I281" s="143"/>
      <c r="J281" s="154" t="s">
        <v>258</v>
      </c>
      <c r="K281" s="155" t="s">
        <v>536</v>
      </c>
    </row>
    <row r="282" spans="1:11" ht="12">
      <c r="A282" s="151">
        <v>9</v>
      </c>
      <c r="B282" s="156" t="s">
        <v>547</v>
      </c>
      <c r="C282" s="151">
        <v>3</v>
      </c>
      <c r="D282" s="139" t="s">
        <v>355</v>
      </c>
      <c r="E282" s="139" t="s">
        <v>296</v>
      </c>
      <c r="F282" s="140" t="s">
        <v>548</v>
      </c>
      <c r="G282" s="141" t="s">
        <v>281</v>
      </c>
      <c r="H282" s="142"/>
      <c r="I282" s="143"/>
      <c r="J282" s="154" t="s">
        <v>258</v>
      </c>
      <c r="K282" s="155" t="s">
        <v>536</v>
      </c>
    </row>
    <row r="283" spans="1:11" ht="45.75">
      <c r="A283" s="151">
        <v>10</v>
      </c>
      <c r="B283" s="151" t="s">
        <v>532</v>
      </c>
      <c r="C283" s="151">
        <v>3</v>
      </c>
      <c r="D283" s="139"/>
      <c r="E283" s="139"/>
      <c r="F283" s="140"/>
      <c r="G283" s="141"/>
      <c r="H283" s="142"/>
      <c r="I283" s="143"/>
      <c r="J283" s="144"/>
      <c r="K283" s="145"/>
    </row>
    <row r="284" spans="1:11" ht="56.25">
      <c r="A284" s="151">
        <v>11</v>
      </c>
      <c r="B284" s="151" t="s">
        <v>549</v>
      </c>
      <c r="C284" s="151">
        <v>3</v>
      </c>
      <c r="D284" s="139"/>
      <c r="E284" s="139"/>
      <c r="F284" s="140"/>
      <c r="G284" s="141"/>
      <c r="H284" s="142"/>
      <c r="I284" s="143"/>
      <c r="J284" s="144"/>
      <c r="K284" s="145"/>
    </row>
    <row r="285" spans="1:11" ht="67.5">
      <c r="A285" s="151">
        <v>12</v>
      </c>
      <c r="B285" s="151" t="s">
        <v>550</v>
      </c>
      <c r="C285" s="151">
        <v>3</v>
      </c>
      <c r="D285" s="139"/>
      <c r="E285" s="139"/>
      <c r="F285" s="140"/>
      <c r="G285" s="141"/>
      <c r="H285" s="142"/>
      <c r="I285" s="143"/>
      <c r="J285" s="144"/>
      <c r="K285" s="145"/>
    </row>
    <row r="286" spans="1:11" ht="45.75">
      <c r="A286" s="151">
        <v>13</v>
      </c>
      <c r="B286" s="151" t="s">
        <v>551</v>
      </c>
      <c r="C286" s="151">
        <v>3</v>
      </c>
      <c r="D286" s="139" t="s">
        <v>355</v>
      </c>
      <c r="E286" s="139" t="s">
        <v>296</v>
      </c>
      <c r="F286" s="140" t="s">
        <v>552</v>
      </c>
      <c r="G286" s="141" t="s">
        <v>281</v>
      </c>
      <c r="H286" s="142"/>
      <c r="I286" s="143"/>
      <c r="J286" s="154" t="s">
        <v>258</v>
      </c>
      <c r="K286" s="155" t="s">
        <v>536</v>
      </c>
    </row>
    <row r="287" spans="1:11" ht="57">
      <c r="A287" s="151">
        <v>14</v>
      </c>
      <c r="B287" s="151" t="s">
        <v>553</v>
      </c>
      <c r="C287" s="151">
        <v>3</v>
      </c>
      <c r="D287" s="139" t="s">
        <v>355</v>
      </c>
      <c r="E287" s="139" t="s">
        <v>296</v>
      </c>
      <c r="F287" s="140" t="s">
        <v>552</v>
      </c>
      <c r="G287" s="141" t="s">
        <v>281</v>
      </c>
      <c r="H287" s="142"/>
      <c r="I287" s="143"/>
      <c r="J287" s="154" t="s">
        <v>258</v>
      </c>
      <c r="K287" s="155" t="s">
        <v>536</v>
      </c>
    </row>
    <row r="288" spans="1:11" ht="57">
      <c r="A288" s="151">
        <v>15</v>
      </c>
      <c r="B288" s="151" t="s">
        <v>554</v>
      </c>
      <c r="C288" s="151">
        <v>3</v>
      </c>
      <c r="D288" s="139" t="s">
        <v>555</v>
      </c>
      <c r="E288" s="139" t="s">
        <v>249</v>
      </c>
      <c r="F288" s="140" t="s">
        <v>556</v>
      </c>
      <c r="G288" s="141" t="s">
        <v>281</v>
      </c>
      <c r="H288" s="142"/>
      <c r="I288" s="143"/>
      <c r="J288" s="154" t="s">
        <v>258</v>
      </c>
      <c r="K288" s="155" t="s">
        <v>536</v>
      </c>
    </row>
    <row r="289" spans="1:11" ht="22.5">
      <c r="A289" s="151">
        <v>16</v>
      </c>
      <c r="B289" s="151" t="s">
        <v>539</v>
      </c>
      <c r="C289" s="151">
        <v>3</v>
      </c>
      <c r="D289" s="139" t="s">
        <v>555</v>
      </c>
      <c r="E289" s="139" t="s">
        <v>296</v>
      </c>
      <c r="F289" s="140" t="s">
        <v>557</v>
      </c>
      <c r="G289" s="141" t="s">
        <v>281</v>
      </c>
      <c r="H289" s="142"/>
      <c r="I289" s="143"/>
      <c r="J289" s="154" t="s">
        <v>258</v>
      </c>
      <c r="K289" s="155" t="s">
        <v>536</v>
      </c>
    </row>
    <row r="290" spans="1:11" ht="22.5">
      <c r="A290" s="151">
        <v>17</v>
      </c>
      <c r="B290" s="151" t="s">
        <v>558</v>
      </c>
      <c r="C290" s="151">
        <v>3</v>
      </c>
      <c r="D290" s="139"/>
      <c r="E290" s="139"/>
      <c r="F290" s="140"/>
      <c r="G290" s="141"/>
      <c r="H290" s="142"/>
      <c r="I290" s="143"/>
      <c r="J290" s="144"/>
      <c r="K290" s="145"/>
    </row>
    <row r="291" spans="1:11" ht="22.5">
      <c r="A291" s="146" t="s">
        <v>559</v>
      </c>
      <c r="B291" s="147" t="s">
        <v>560</v>
      </c>
      <c r="C291" s="147">
        <v>2</v>
      </c>
      <c r="D291" s="139"/>
      <c r="E291" s="139"/>
      <c r="F291" s="140"/>
      <c r="G291" s="141"/>
      <c r="H291" s="142"/>
      <c r="I291" s="143"/>
      <c r="J291" s="144"/>
      <c r="K291" s="145"/>
    </row>
    <row r="292" spans="1:11" ht="146.25">
      <c r="A292" s="151">
        <v>1</v>
      </c>
      <c r="B292" s="151" t="s">
        <v>246</v>
      </c>
      <c r="C292" s="151">
        <v>3</v>
      </c>
      <c r="D292" s="139" t="s">
        <v>355</v>
      </c>
      <c r="E292" s="139" t="s">
        <v>296</v>
      </c>
      <c r="F292" s="140" t="s">
        <v>374</v>
      </c>
      <c r="G292" s="141" t="s">
        <v>357</v>
      </c>
      <c r="H292" s="142" t="s">
        <v>526</v>
      </c>
      <c r="I292" s="143"/>
      <c r="J292" s="154" t="s">
        <v>266</v>
      </c>
      <c r="K292" s="135" t="s">
        <v>366</v>
      </c>
    </row>
    <row r="293" spans="1:11" ht="33.75">
      <c r="A293" s="151">
        <v>2</v>
      </c>
      <c r="B293" s="151" t="s">
        <v>528</v>
      </c>
      <c r="C293" s="151">
        <v>3</v>
      </c>
      <c r="D293" s="139"/>
      <c r="E293" s="139"/>
      <c r="F293" s="140"/>
      <c r="G293" s="141"/>
      <c r="H293" s="142"/>
      <c r="I293" s="143"/>
      <c r="J293" s="144"/>
      <c r="K293" s="145"/>
    </row>
    <row r="294" spans="1:11" ht="33.75">
      <c r="A294" s="151">
        <v>3</v>
      </c>
      <c r="B294" s="151" t="s">
        <v>352</v>
      </c>
      <c r="C294" s="151">
        <v>0</v>
      </c>
      <c r="D294" s="139"/>
      <c r="E294" s="139"/>
      <c r="F294" s="140"/>
      <c r="G294" s="141"/>
      <c r="H294" s="142"/>
      <c r="I294" s="143"/>
      <c r="J294" s="144"/>
      <c r="K294" s="145"/>
    </row>
    <row r="295" spans="1:11" ht="34.5">
      <c r="A295" s="151">
        <v>4</v>
      </c>
      <c r="B295" s="151" t="s">
        <v>398</v>
      </c>
      <c r="C295" s="151">
        <v>0</v>
      </c>
      <c r="D295" s="139"/>
      <c r="E295" s="139"/>
      <c r="F295" s="140"/>
      <c r="G295" s="141"/>
      <c r="H295" s="142"/>
      <c r="I295" s="143"/>
      <c r="J295" s="144"/>
      <c r="K295" s="145"/>
    </row>
    <row r="296" spans="1:11" ht="102">
      <c r="A296" s="151">
        <v>5</v>
      </c>
      <c r="B296" s="151" t="s">
        <v>561</v>
      </c>
      <c r="C296" s="151">
        <v>3</v>
      </c>
      <c r="D296" s="139"/>
      <c r="E296" s="139"/>
      <c r="F296" s="140"/>
      <c r="G296" s="141"/>
      <c r="H296" s="142"/>
      <c r="I296" s="143"/>
      <c r="J296" s="144"/>
      <c r="K296" s="145"/>
    </row>
    <row r="297" spans="1:11" ht="22.5">
      <c r="A297" s="151">
        <v>6</v>
      </c>
      <c r="B297" s="151" t="s">
        <v>562</v>
      </c>
      <c r="C297" s="151">
        <v>3</v>
      </c>
      <c r="D297" s="139" t="s">
        <v>555</v>
      </c>
      <c r="E297" s="139" t="s">
        <v>296</v>
      </c>
      <c r="F297" s="140" t="s">
        <v>563</v>
      </c>
      <c r="G297" s="141" t="s">
        <v>281</v>
      </c>
      <c r="H297" s="142"/>
      <c r="I297" s="143"/>
      <c r="J297" s="154" t="s">
        <v>258</v>
      </c>
      <c r="K297" s="155" t="s">
        <v>564</v>
      </c>
    </row>
    <row r="298" spans="1:11" ht="22.5">
      <c r="A298" s="151">
        <v>7</v>
      </c>
      <c r="B298" s="151" t="s">
        <v>565</v>
      </c>
      <c r="C298" s="151">
        <v>3</v>
      </c>
      <c r="D298" s="139" t="s">
        <v>555</v>
      </c>
      <c r="E298" s="139" t="s">
        <v>296</v>
      </c>
      <c r="F298" s="140" t="s">
        <v>566</v>
      </c>
      <c r="G298" s="141" t="s">
        <v>281</v>
      </c>
      <c r="H298" s="142"/>
      <c r="I298" s="143"/>
      <c r="J298" s="154" t="s">
        <v>258</v>
      </c>
      <c r="K298" s="155" t="s">
        <v>564</v>
      </c>
    </row>
    <row r="299" spans="1:11" ht="22.5">
      <c r="A299" s="151">
        <v>8</v>
      </c>
      <c r="B299" s="151" t="s">
        <v>567</v>
      </c>
      <c r="C299" s="151">
        <v>3</v>
      </c>
      <c r="D299" s="139" t="s">
        <v>555</v>
      </c>
      <c r="E299" s="139" t="s">
        <v>296</v>
      </c>
      <c r="F299" s="140" t="s">
        <v>566</v>
      </c>
      <c r="G299" s="141" t="s">
        <v>281</v>
      </c>
      <c r="H299" s="142"/>
      <c r="I299" s="143"/>
      <c r="J299" s="154" t="s">
        <v>258</v>
      </c>
      <c r="K299" s="155" t="s">
        <v>564</v>
      </c>
    </row>
    <row r="300" spans="1:11" ht="45">
      <c r="A300" s="151">
        <v>9</v>
      </c>
      <c r="B300" s="151" t="s">
        <v>568</v>
      </c>
      <c r="C300" s="151">
        <v>3</v>
      </c>
      <c r="D300" s="139" t="s">
        <v>555</v>
      </c>
      <c r="E300" s="139" t="s">
        <v>249</v>
      </c>
      <c r="F300" s="140" t="s">
        <v>569</v>
      </c>
      <c r="G300" s="141" t="s">
        <v>281</v>
      </c>
      <c r="H300" s="142"/>
      <c r="I300" s="143"/>
      <c r="J300" s="154" t="s">
        <v>258</v>
      </c>
      <c r="K300" s="155" t="s">
        <v>564</v>
      </c>
    </row>
    <row r="301" spans="1:11" ht="90">
      <c r="A301" s="151">
        <v>10</v>
      </c>
      <c r="B301" s="151" t="s">
        <v>570</v>
      </c>
      <c r="C301" s="151">
        <v>3</v>
      </c>
      <c r="D301" s="139" t="s">
        <v>355</v>
      </c>
      <c r="E301" s="139" t="s">
        <v>296</v>
      </c>
      <c r="F301" s="140" t="s">
        <v>534</v>
      </c>
      <c r="G301" s="141" t="s">
        <v>281</v>
      </c>
      <c r="H301" s="142"/>
      <c r="I301" s="143"/>
      <c r="J301" s="154" t="s">
        <v>258</v>
      </c>
      <c r="K301" s="155" t="s">
        <v>536</v>
      </c>
    </row>
    <row r="302" spans="1:11" ht="22.5">
      <c r="A302" s="151">
        <v>11</v>
      </c>
      <c r="B302" s="151" t="s">
        <v>571</v>
      </c>
      <c r="C302" s="151">
        <v>3</v>
      </c>
      <c r="D302" s="139"/>
      <c r="E302" s="139"/>
      <c r="F302" s="140"/>
      <c r="G302" s="141"/>
      <c r="H302" s="142"/>
      <c r="I302" s="143"/>
      <c r="J302" s="144"/>
      <c r="K302" s="145"/>
    </row>
    <row r="303" spans="1:11">
      <c r="A303" s="151">
        <v>12</v>
      </c>
      <c r="B303" s="151" t="s">
        <v>539</v>
      </c>
      <c r="C303" s="151">
        <v>3</v>
      </c>
      <c r="D303" s="139"/>
      <c r="E303" s="139"/>
      <c r="F303" s="140"/>
      <c r="G303" s="141"/>
      <c r="H303" s="142"/>
      <c r="I303" s="143"/>
      <c r="J303" s="144"/>
      <c r="K303" s="145"/>
    </row>
    <row r="304" spans="1:11" ht="33.75">
      <c r="A304" s="151">
        <v>13</v>
      </c>
      <c r="B304" s="151" t="s">
        <v>572</v>
      </c>
      <c r="C304" s="151">
        <v>3</v>
      </c>
      <c r="D304" s="139" t="s">
        <v>555</v>
      </c>
      <c r="E304" s="139" t="s">
        <v>249</v>
      </c>
      <c r="F304" s="140" t="s">
        <v>573</v>
      </c>
      <c r="G304" s="141" t="s">
        <v>281</v>
      </c>
      <c r="H304" s="142"/>
      <c r="I304" s="143"/>
      <c r="J304" s="154" t="s">
        <v>258</v>
      </c>
      <c r="K304" s="155" t="s">
        <v>574</v>
      </c>
    </row>
    <row r="305" spans="1:11" ht="22.5">
      <c r="A305" s="146" t="s">
        <v>575</v>
      </c>
      <c r="B305" s="147" t="s">
        <v>576</v>
      </c>
      <c r="C305" s="147">
        <v>2</v>
      </c>
      <c r="D305" s="139"/>
      <c r="E305" s="139"/>
      <c r="F305" s="140"/>
      <c r="G305" s="141"/>
      <c r="H305" s="142"/>
      <c r="I305" s="143"/>
      <c r="J305" s="144"/>
      <c r="K305" s="145"/>
    </row>
    <row r="306" spans="1:11" ht="146.25">
      <c r="A306" s="151">
        <v>1</v>
      </c>
      <c r="B306" s="151" t="s">
        <v>246</v>
      </c>
      <c r="C306" s="151">
        <v>3</v>
      </c>
      <c r="D306" s="139" t="s">
        <v>355</v>
      </c>
      <c r="E306" s="139" t="s">
        <v>296</v>
      </c>
      <c r="F306" s="140" t="s">
        <v>374</v>
      </c>
      <c r="G306" s="141" t="s">
        <v>357</v>
      </c>
      <c r="H306" s="142" t="s">
        <v>526</v>
      </c>
      <c r="I306" s="143" t="s">
        <v>529</v>
      </c>
      <c r="J306" s="154" t="s">
        <v>266</v>
      </c>
      <c r="K306" s="135" t="s">
        <v>366</v>
      </c>
    </row>
    <row r="307" spans="1:11" ht="33.75">
      <c r="A307" s="151">
        <v>2</v>
      </c>
      <c r="B307" s="151" t="s">
        <v>528</v>
      </c>
      <c r="C307" s="151">
        <v>3</v>
      </c>
      <c r="D307" s="139"/>
      <c r="E307" s="139"/>
      <c r="F307" s="140"/>
      <c r="G307" s="141"/>
      <c r="H307" s="142"/>
      <c r="I307" s="143"/>
      <c r="J307" s="144"/>
      <c r="K307" s="145"/>
    </row>
    <row r="308" spans="1:11" ht="33.75">
      <c r="A308" s="151">
        <v>3</v>
      </c>
      <c r="B308" s="151" t="s">
        <v>352</v>
      </c>
      <c r="C308" s="151">
        <v>0</v>
      </c>
      <c r="D308" s="139"/>
      <c r="E308" s="139"/>
      <c r="F308" s="140"/>
      <c r="G308" s="141"/>
      <c r="H308" s="142"/>
      <c r="I308" s="143"/>
      <c r="J308" s="144"/>
      <c r="K308" s="145"/>
    </row>
    <row r="309" spans="1:11" ht="34.5">
      <c r="A309" s="151">
        <v>4</v>
      </c>
      <c r="B309" s="151" t="s">
        <v>398</v>
      </c>
      <c r="C309" s="151">
        <v>0</v>
      </c>
      <c r="D309" s="139"/>
      <c r="E309" s="139"/>
      <c r="F309" s="140"/>
      <c r="G309" s="141"/>
      <c r="H309" s="142"/>
      <c r="I309" s="143"/>
      <c r="J309" s="144"/>
      <c r="K309" s="145"/>
    </row>
    <row r="310" spans="1:11" ht="102">
      <c r="A310" s="151">
        <v>5</v>
      </c>
      <c r="B310" s="151" t="s">
        <v>577</v>
      </c>
      <c r="C310" s="151">
        <v>3</v>
      </c>
      <c r="D310" s="139"/>
      <c r="E310" s="139"/>
      <c r="F310" s="140"/>
      <c r="G310" s="141"/>
      <c r="H310" s="142"/>
      <c r="I310" s="143"/>
      <c r="J310" s="144"/>
      <c r="K310" s="145"/>
    </row>
    <row r="311" spans="1:11" ht="22.5">
      <c r="A311" s="151">
        <v>6</v>
      </c>
      <c r="B311" s="151" t="s">
        <v>578</v>
      </c>
      <c r="C311" s="151">
        <v>3</v>
      </c>
      <c r="D311" s="139" t="s">
        <v>555</v>
      </c>
      <c r="E311" s="139" t="s">
        <v>296</v>
      </c>
      <c r="F311" s="140" t="s">
        <v>579</v>
      </c>
      <c r="G311" s="141" t="s">
        <v>281</v>
      </c>
      <c r="H311" s="142"/>
      <c r="I311" s="143"/>
      <c r="J311" s="154" t="s">
        <v>258</v>
      </c>
      <c r="K311" s="155" t="s">
        <v>564</v>
      </c>
    </row>
    <row r="312" spans="1:11" ht="22.5">
      <c r="A312" s="151">
        <v>7</v>
      </c>
      <c r="B312" s="151" t="s">
        <v>565</v>
      </c>
      <c r="C312" s="151">
        <v>3</v>
      </c>
      <c r="D312" s="139" t="s">
        <v>555</v>
      </c>
      <c r="E312" s="139" t="s">
        <v>296</v>
      </c>
      <c r="F312" s="140" t="s">
        <v>580</v>
      </c>
      <c r="G312" s="141" t="s">
        <v>281</v>
      </c>
      <c r="H312" s="142"/>
      <c r="I312" s="143"/>
      <c r="J312" s="154" t="s">
        <v>258</v>
      </c>
      <c r="K312" s="155" t="s">
        <v>564</v>
      </c>
    </row>
    <row r="313" spans="1:11" ht="22.5">
      <c r="A313" s="151">
        <v>8</v>
      </c>
      <c r="B313" s="151" t="s">
        <v>567</v>
      </c>
      <c r="C313" s="151">
        <v>3</v>
      </c>
      <c r="D313" s="139" t="s">
        <v>555</v>
      </c>
      <c r="E313" s="139" t="s">
        <v>296</v>
      </c>
      <c r="F313" s="140" t="s">
        <v>580</v>
      </c>
      <c r="G313" s="141" t="s">
        <v>281</v>
      </c>
      <c r="H313" s="142"/>
      <c r="I313" s="143"/>
      <c r="J313" s="154" t="s">
        <v>258</v>
      </c>
      <c r="K313" s="155" t="s">
        <v>564</v>
      </c>
    </row>
    <row r="314" spans="1:11" ht="33.75">
      <c r="A314" s="151">
        <v>9</v>
      </c>
      <c r="B314" s="151" t="s">
        <v>581</v>
      </c>
      <c r="C314" s="151">
        <v>3</v>
      </c>
      <c r="D314" s="139" t="s">
        <v>555</v>
      </c>
      <c r="E314" s="139" t="s">
        <v>296</v>
      </c>
      <c r="F314" s="140" t="s">
        <v>580</v>
      </c>
      <c r="G314" s="141" t="s">
        <v>281</v>
      </c>
      <c r="H314" s="142"/>
      <c r="I314" s="143"/>
      <c r="J314" s="154" t="s">
        <v>258</v>
      </c>
      <c r="K314" s="155" t="s">
        <v>564</v>
      </c>
    </row>
    <row r="315" spans="1:11" ht="22.5">
      <c r="A315" s="151">
        <v>10</v>
      </c>
      <c r="B315" s="151" t="s">
        <v>568</v>
      </c>
      <c r="C315" s="151">
        <v>3</v>
      </c>
      <c r="D315" s="139"/>
      <c r="E315" s="139"/>
      <c r="F315" s="140"/>
      <c r="G315" s="141"/>
      <c r="H315" s="142"/>
      <c r="I315" s="143"/>
      <c r="J315" s="144"/>
      <c r="K315" s="145"/>
    </row>
    <row r="316" spans="1:11" ht="90">
      <c r="A316" s="151">
        <v>11</v>
      </c>
      <c r="B316" s="151" t="s">
        <v>570</v>
      </c>
      <c r="C316" s="151">
        <v>3</v>
      </c>
      <c r="D316" s="139" t="s">
        <v>555</v>
      </c>
      <c r="E316" s="139" t="s">
        <v>296</v>
      </c>
      <c r="F316" s="140" t="s">
        <v>582</v>
      </c>
      <c r="G316" s="141" t="s">
        <v>281</v>
      </c>
      <c r="H316" s="142"/>
      <c r="I316" s="143"/>
      <c r="J316" s="154" t="s">
        <v>258</v>
      </c>
      <c r="K316" s="155" t="s">
        <v>564</v>
      </c>
    </row>
    <row r="317" spans="1:11" ht="33.75">
      <c r="A317" s="151">
        <v>12</v>
      </c>
      <c r="B317" s="151" t="s">
        <v>571</v>
      </c>
      <c r="C317" s="151">
        <v>3</v>
      </c>
      <c r="D317" s="139" t="s">
        <v>355</v>
      </c>
      <c r="E317" s="139" t="s">
        <v>296</v>
      </c>
      <c r="F317" s="140" t="s">
        <v>583</v>
      </c>
      <c r="G317" s="141" t="s">
        <v>281</v>
      </c>
      <c r="H317" s="142"/>
      <c r="I317" s="143"/>
      <c r="J317" s="154" t="s">
        <v>258</v>
      </c>
      <c r="K317" s="155" t="s">
        <v>564</v>
      </c>
    </row>
    <row r="318" spans="1:11">
      <c r="A318" s="151">
        <v>13</v>
      </c>
      <c r="B318" s="151" t="s">
        <v>539</v>
      </c>
      <c r="C318" s="151">
        <v>3</v>
      </c>
      <c r="D318" s="139"/>
      <c r="E318" s="139"/>
      <c r="F318" s="140"/>
      <c r="G318" s="141"/>
      <c r="H318" s="142"/>
      <c r="I318" s="143"/>
      <c r="J318" s="144"/>
      <c r="K318" s="145"/>
    </row>
    <row r="319" spans="1:11">
      <c r="A319" s="151">
        <v>14</v>
      </c>
      <c r="B319" s="151" t="s">
        <v>307</v>
      </c>
      <c r="C319" s="151">
        <v>3</v>
      </c>
      <c r="D319" s="139" t="s">
        <v>555</v>
      </c>
      <c r="E319" s="139" t="s">
        <v>249</v>
      </c>
      <c r="F319" s="140" t="s">
        <v>573</v>
      </c>
      <c r="G319" s="141" t="s">
        <v>281</v>
      </c>
      <c r="H319" s="142"/>
      <c r="I319" s="143"/>
      <c r="J319" s="154" t="s">
        <v>258</v>
      </c>
      <c r="K319" s="155" t="s">
        <v>564</v>
      </c>
    </row>
    <row r="320" spans="1:11" ht="22.5">
      <c r="A320" s="146" t="s">
        <v>584</v>
      </c>
      <c r="B320" s="147" t="s">
        <v>585</v>
      </c>
      <c r="C320" s="147">
        <v>2</v>
      </c>
      <c r="D320" s="139"/>
      <c r="E320" s="139"/>
      <c r="F320" s="140"/>
      <c r="G320" s="141"/>
      <c r="H320" s="142"/>
      <c r="I320" s="143"/>
      <c r="J320" s="144"/>
      <c r="K320" s="145"/>
    </row>
    <row r="321" spans="1:11" ht="146.25">
      <c r="A321" s="151">
        <v>1</v>
      </c>
      <c r="B321" s="151" t="s">
        <v>265</v>
      </c>
      <c r="C321" s="151">
        <v>3</v>
      </c>
      <c r="D321" s="139" t="s">
        <v>355</v>
      </c>
      <c r="E321" s="139" t="s">
        <v>296</v>
      </c>
      <c r="F321" s="140" t="s">
        <v>374</v>
      </c>
      <c r="G321" s="141" t="s">
        <v>281</v>
      </c>
      <c r="H321" s="142"/>
      <c r="I321" s="143"/>
      <c r="J321" s="154" t="s">
        <v>266</v>
      </c>
    </row>
    <row r="322" spans="1:11" ht="33.75">
      <c r="A322" s="151">
        <v>2</v>
      </c>
      <c r="B322" s="151" t="s">
        <v>528</v>
      </c>
      <c r="C322" s="151">
        <v>3</v>
      </c>
      <c r="D322" s="139"/>
      <c r="E322" s="139"/>
      <c r="F322" s="140"/>
      <c r="G322" s="141"/>
      <c r="H322" s="142"/>
      <c r="I322" s="143"/>
      <c r="J322" s="144"/>
      <c r="K322" s="145"/>
    </row>
    <row r="323" spans="1:11" ht="33.75">
      <c r="A323" s="151">
        <v>3</v>
      </c>
      <c r="B323" s="151" t="s">
        <v>267</v>
      </c>
      <c r="C323" s="151">
        <v>0</v>
      </c>
      <c r="D323" s="139"/>
      <c r="E323" s="139"/>
      <c r="F323" s="140"/>
      <c r="G323" s="141"/>
      <c r="H323" s="142"/>
      <c r="I323" s="143"/>
      <c r="J323" s="144"/>
      <c r="K323" s="145"/>
    </row>
    <row r="324" spans="1:11" ht="33.75">
      <c r="A324" s="151">
        <v>4</v>
      </c>
      <c r="B324" s="151" t="s">
        <v>352</v>
      </c>
      <c r="C324" s="151">
        <v>0</v>
      </c>
      <c r="D324" s="139"/>
      <c r="E324" s="139"/>
      <c r="F324" s="140"/>
      <c r="G324" s="141"/>
      <c r="H324" s="142"/>
      <c r="I324" s="143"/>
      <c r="J324" s="144"/>
      <c r="K324" s="145"/>
    </row>
    <row r="325" spans="1:11" ht="34.5">
      <c r="A325" s="151">
        <v>5</v>
      </c>
      <c r="B325" s="151" t="s">
        <v>398</v>
      </c>
      <c r="C325" s="151">
        <v>0</v>
      </c>
      <c r="D325" s="139"/>
      <c r="E325" s="139"/>
      <c r="F325" s="140"/>
      <c r="G325" s="141"/>
      <c r="H325" s="142"/>
      <c r="I325" s="143"/>
      <c r="J325" s="144"/>
      <c r="K325" s="145"/>
    </row>
    <row r="326" spans="1:11" ht="79.5">
      <c r="A326" s="151">
        <v>6</v>
      </c>
      <c r="B326" s="151" t="s">
        <v>586</v>
      </c>
      <c r="C326" s="151">
        <v>3</v>
      </c>
      <c r="D326" s="139" t="s">
        <v>355</v>
      </c>
      <c r="E326" s="139" t="s">
        <v>296</v>
      </c>
      <c r="F326" s="140" t="s">
        <v>587</v>
      </c>
      <c r="G326" s="141" t="s">
        <v>281</v>
      </c>
      <c r="H326" s="142"/>
      <c r="I326" s="143"/>
      <c r="J326" s="154" t="s">
        <v>258</v>
      </c>
      <c r="K326" s="155" t="s">
        <v>564</v>
      </c>
    </row>
    <row r="327" spans="1:11" ht="22.5">
      <c r="A327" s="151">
        <v>7</v>
      </c>
      <c r="B327" s="151" t="s">
        <v>588</v>
      </c>
      <c r="C327" s="151">
        <v>3</v>
      </c>
      <c r="D327" s="139" t="s">
        <v>555</v>
      </c>
      <c r="E327" s="139" t="s">
        <v>296</v>
      </c>
      <c r="F327" s="140" t="s">
        <v>589</v>
      </c>
      <c r="G327" s="141" t="s">
        <v>281</v>
      </c>
      <c r="H327" s="142"/>
      <c r="I327" s="143"/>
      <c r="J327" s="154" t="s">
        <v>266</v>
      </c>
      <c r="K327" s="135" t="s">
        <v>590</v>
      </c>
    </row>
    <row r="328" spans="1:11" ht="22.5">
      <c r="A328" s="151">
        <v>8</v>
      </c>
      <c r="B328" s="151" t="s">
        <v>591</v>
      </c>
      <c r="C328" s="151">
        <v>3</v>
      </c>
      <c r="D328" s="139" t="s">
        <v>555</v>
      </c>
      <c r="E328" s="139" t="s">
        <v>296</v>
      </c>
      <c r="F328" s="140" t="s">
        <v>566</v>
      </c>
      <c r="G328" s="141" t="s">
        <v>357</v>
      </c>
      <c r="H328" s="142" t="s">
        <v>526</v>
      </c>
      <c r="I328" s="143" t="s">
        <v>592</v>
      </c>
      <c r="J328" s="144" t="s">
        <v>357</v>
      </c>
      <c r="K328" s="135" t="s">
        <v>593</v>
      </c>
    </row>
    <row r="329" spans="1:11" ht="22.5">
      <c r="A329" s="151">
        <v>9</v>
      </c>
      <c r="B329" s="151" t="s">
        <v>594</v>
      </c>
      <c r="C329" s="151">
        <v>3</v>
      </c>
      <c r="D329" s="139" t="s">
        <v>355</v>
      </c>
      <c r="E329" s="139" t="s">
        <v>296</v>
      </c>
      <c r="F329" s="140" t="s">
        <v>595</v>
      </c>
      <c r="G329" s="141" t="s">
        <v>281</v>
      </c>
      <c r="H329" s="142"/>
      <c r="I329" s="143"/>
      <c r="J329" s="154" t="s">
        <v>258</v>
      </c>
      <c r="K329" s="155" t="s">
        <v>596</v>
      </c>
    </row>
    <row r="330" spans="1:11" ht="33.75">
      <c r="A330" s="151">
        <v>10</v>
      </c>
      <c r="B330" s="151" t="s">
        <v>597</v>
      </c>
      <c r="C330" s="151">
        <v>3</v>
      </c>
      <c r="D330" s="139" t="s">
        <v>355</v>
      </c>
      <c r="E330" s="139" t="s">
        <v>296</v>
      </c>
      <c r="F330" s="140" t="s">
        <v>595</v>
      </c>
      <c r="G330" s="141" t="s">
        <v>281</v>
      </c>
      <c r="H330" s="142"/>
      <c r="I330" s="143"/>
      <c r="J330" s="154" t="s">
        <v>258</v>
      </c>
      <c r="K330" s="155" t="s">
        <v>596</v>
      </c>
    </row>
    <row r="331" spans="1:11" ht="22.5">
      <c r="A331" s="151">
        <v>11</v>
      </c>
      <c r="B331" s="151" t="s">
        <v>568</v>
      </c>
      <c r="C331" s="151">
        <v>3</v>
      </c>
      <c r="D331" s="139"/>
      <c r="E331" s="139"/>
      <c r="F331" s="140"/>
      <c r="G331" s="141"/>
      <c r="H331" s="142"/>
      <c r="I331" s="143"/>
      <c r="J331" s="144"/>
      <c r="K331" s="145"/>
    </row>
    <row r="332" spans="1:11" ht="90">
      <c r="A332" s="151">
        <v>12</v>
      </c>
      <c r="B332" s="151" t="s">
        <v>570</v>
      </c>
      <c r="C332" s="151">
        <v>3</v>
      </c>
      <c r="D332" s="139"/>
      <c r="E332" s="139"/>
      <c r="F332" s="140"/>
      <c r="G332" s="141"/>
      <c r="H332" s="142"/>
      <c r="I332" s="143"/>
      <c r="J332" s="144"/>
      <c r="K332" s="145"/>
    </row>
    <row r="333" spans="1:11" ht="22.5">
      <c r="A333" s="151">
        <v>13</v>
      </c>
      <c r="B333" s="151" t="s">
        <v>598</v>
      </c>
      <c r="C333" s="151">
        <v>3</v>
      </c>
      <c r="D333" s="139" t="s">
        <v>355</v>
      </c>
      <c r="E333" s="139" t="s">
        <v>296</v>
      </c>
      <c r="F333" s="140" t="s">
        <v>599</v>
      </c>
      <c r="G333" s="141" t="s">
        <v>281</v>
      </c>
      <c r="H333" s="142"/>
      <c r="I333" s="143"/>
      <c r="J333" s="154" t="s">
        <v>258</v>
      </c>
      <c r="K333" s="155" t="s">
        <v>596</v>
      </c>
    </row>
    <row r="334" spans="1:11">
      <c r="A334" s="151">
        <v>14</v>
      </c>
      <c r="B334" s="151" t="s">
        <v>539</v>
      </c>
      <c r="C334" s="151">
        <v>3</v>
      </c>
      <c r="D334" s="139"/>
      <c r="E334" s="139"/>
      <c r="F334" s="140"/>
      <c r="G334" s="141"/>
      <c r="H334" s="142"/>
      <c r="I334" s="143"/>
      <c r="J334" s="144"/>
      <c r="K334" s="145"/>
    </row>
    <row r="335" spans="1:11">
      <c r="A335" s="151">
        <v>15</v>
      </c>
      <c r="B335" s="151" t="s">
        <v>307</v>
      </c>
      <c r="C335" s="151">
        <v>3</v>
      </c>
      <c r="D335" s="139"/>
      <c r="E335" s="139"/>
      <c r="F335" s="140"/>
      <c r="G335" s="141"/>
      <c r="H335" s="142"/>
      <c r="I335" s="143"/>
      <c r="J335" s="144"/>
      <c r="K335" s="145"/>
    </row>
    <row r="336" spans="1:11" ht="22.5">
      <c r="A336" s="146" t="s">
        <v>600</v>
      </c>
      <c r="B336" s="147" t="s">
        <v>601</v>
      </c>
      <c r="C336" s="147">
        <v>2</v>
      </c>
      <c r="D336" s="139"/>
      <c r="E336" s="139"/>
      <c r="F336" s="140"/>
      <c r="G336" s="141"/>
      <c r="H336" s="142"/>
      <c r="I336" s="143"/>
      <c r="J336" s="144"/>
      <c r="K336" s="145"/>
    </row>
    <row r="337" spans="1:11" ht="146.25">
      <c r="A337" s="151">
        <v>1</v>
      </c>
      <c r="B337" s="151" t="s">
        <v>246</v>
      </c>
      <c r="C337" s="151">
        <v>3</v>
      </c>
      <c r="D337" s="139" t="s">
        <v>355</v>
      </c>
      <c r="E337" s="139" t="s">
        <v>296</v>
      </c>
      <c r="F337" s="140" t="s">
        <v>374</v>
      </c>
      <c r="G337" s="141" t="s">
        <v>281</v>
      </c>
      <c r="H337" s="142"/>
      <c r="I337" s="143"/>
      <c r="J337" s="154" t="s">
        <v>266</v>
      </c>
      <c r="K337" s="135" t="s">
        <v>366</v>
      </c>
    </row>
    <row r="338" spans="1:11" ht="33.75">
      <c r="A338" s="151">
        <v>2</v>
      </c>
      <c r="B338" s="151" t="s">
        <v>528</v>
      </c>
      <c r="C338" s="151">
        <v>3</v>
      </c>
      <c r="D338" s="139"/>
      <c r="E338" s="139"/>
      <c r="F338" s="140"/>
      <c r="G338" s="141"/>
      <c r="H338" s="142"/>
      <c r="I338" s="143"/>
      <c r="J338" s="144"/>
      <c r="K338" s="145"/>
    </row>
    <row r="339" spans="1:11" ht="33.75">
      <c r="A339" s="151">
        <v>3</v>
      </c>
      <c r="B339" s="151" t="s">
        <v>352</v>
      </c>
      <c r="C339" s="151">
        <v>0</v>
      </c>
      <c r="D339" s="139"/>
      <c r="E339" s="139"/>
      <c r="F339" s="140"/>
      <c r="G339" s="141"/>
      <c r="H339" s="142"/>
      <c r="I339" s="143"/>
      <c r="J339" s="144"/>
      <c r="K339" s="145"/>
    </row>
    <row r="340" spans="1:11" ht="34.5">
      <c r="A340" s="151">
        <v>4</v>
      </c>
      <c r="B340" s="151" t="s">
        <v>398</v>
      </c>
      <c r="C340" s="151">
        <v>0</v>
      </c>
      <c r="D340" s="139"/>
      <c r="E340" s="139"/>
      <c r="F340" s="140"/>
      <c r="G340" s="141"/>
      <c r="H340" s="142"/>
      <c r="I340" s="143"/>
      <c r="J340" s="144"/>
      <c r="K340" s="145"/>
    </row>
    <row r="341" spans="1:11" ht="79.5">
      <c r="A341" s="151">
        <v>5</v>
      </c>
      <c r="B341" s="151" t="s">
        <v>602</v>
      </c>
      <c r="C341" s="151">
        <v>3</v>
      </c>
      <c r="D341" s="139"/>
      <c r="E341" s="139"/>
      <c r="F341" s="140"/>
      <c r="G341" s="141"/>
      <c r="H341" s="142"/>
      <c r="I341" s="143"/>
      <c r="J341" s="144"/>
      <c r="K341" s="145"/>
    </row>
    <row r="342" spans="1:11" ht="22.5">
      <c r="A342" s="151">
        <v>6</v>
      </c>
      <c r="B342" s="151" t="s">
        <v>603</v>
      </c>
      <c r="C342" s="151">
        <v>3</v>
      </c>
      <c r="D342" s="139" t="s">
        <v>355</v>
      </c>
      <c r="E342" s="139" t="s">
        <v>296</v>
      </c>
      <c r="F342" s="140" t="s">
        <v>604</v>
      </c>
      <c r="G342" s="141" t="s">
        <v>281</v>
      </c>
      <c r="H342" s="142"/>
      <c r="I342" s="143"/>
      <c r="J342" s="154" t="s">
        <v>258</v>
      </c>
      <c r="K342" s="155" t="s">
        <v>596</v>
      </c>
    </row>
    <row r="343" spans="1:11" ht="22.5">
      <c r="A343" s="151">
        <v>7</v>
      </c>
      <c r="B343" s="151" t="s">
        <v>605</v>
      </c>
      <c r="C343" s="151">
        <v>3</v>
      </c>
      <c r="D343" s="139" t="s">
        <v>355</v>
      </c>
      <c r="E343" s="139" t="s">
        <v>296</v>
      </c>
      <c r="F343" s="140" t="s">
        <v>604</v>
      </c>
      <c r="G343" s="141" t="s">
        <v>281</v>
      </c>
      <c r="H343" s="142"/>
      <c r="I343" s="143"/>
      <c r="J343" s="154" t="s">
        <v>258</v>
      </c>
      <c r="K343" s="155" t="s">
        <v>596</v>
      </c>
    </row>
    <row r="344" spans="1:11" ht="22.5">
      <c r="A344" s="151">
        <v>8</v>
      </c>
      <c r="B344" s="151" t="s">
        <v>606</v>
      </c>
      <c r="C344" s="151">
        <v>3</v>
      </c>
      <c r="D344" s="139" t="s">
        <v>355</v>
      </c>
      <c r="E344" s="139" t="s">
        <v>296</v>
      </c>
      <c r="F344" s="140" t="s">
        <v>604</v>
      </c>
      <c r="G344" s="141" t="s">
        <v>281</v>
      </c>
      <c r="H344" s="142"/>
      <c r="I344" s="143"/>
      <c r="J344" s="154" t="s">
        <v>258</v>
      </c>
      <c r="K344" s="155" t="s">
        <v>596</v>
      </c>
    </row>
    <row r="345" spans="1:11" ht="45">
      <c r="A345" s="151">
        <v>9</v>
      </c>
      <c r="B345" s="151" t="s">
        <v>607</v>
      </c>
      <c r="C345" s="151">
        <v>3</v>
      </c>
      <c r="D345" s="139" t="s">
        <v>355</v>
      </c>
      <c r="E345" s="139" t="s">
        <v>296</v>
      </c>
      <c r="F345" s="140" t="s">
        <v>604</v>
      </c>
      <c r="G345" s="141" t="s">
        <v>281</v>
      </c>
      <c r="H345" s="142"/>
      <c r="I345" s="143"/>
      <c r="J345" s="154" t="s">
        <v>258</v>
      </c>
      <c r="K345" s="155" t="s">
        <v>596</v>
      </c>
    </row>
    <row r="346" spans="1:11" ht="22.5">
      <c r="A346" s="151">
        <v>10</v>
      </c>
      <c r="B346" s="151" t="s">
        <v>568</v>
      </c>
      <c r="C346" s="151">
        <v>3</v>
      </c>
      <c r="D346" s="139" t="s">
        <v>355</v>
      </c>
      <c r="E346" s="139" t="s">
        <v>296</v>
      </c>
      <c r="F346" s="140" t="s">
        <v>604</v>
      </c>
      <c r="G346" s="141" t="s">
        <v>281</v>
      </c>
      <c r="H346" s="142"/>
      <c r="I346" s="143"/>
      <c r="J346" s="154" t="s">
        <v>258</v>
      </c>
      <c r="K346" s="155" t="s">
        <v>596</v>
      </c>
    </row>
    <row r="347" spans="1:11" ht="90">
      <c r="A347" s="151">
        <v>11</v>
      </c>
      <c r="B347" s="151" t="s">
        <v>570</v>
      </c>
      <c r="C347" s="151">
        <v>3</v>
      </c>
      <c r="D347" s="139"/>
      <c r="E347" s="139"/>
      <c r="F347" s="140"/>
      <c r="G347" s="141"/>
      <c r="H347" s="142"/>
      <c r="I347" s="143"/>
      <c r="J347" s="144"/>
      <c r="K347" s="145"/>
    </row>
    <row r="348" spans="1:11" ht="22.5">
      <c r="A348" s="151">
        <v>12</v>
      </c>
      <c r="B348" s="151" t="s">
        <v>608</v>
      </c>
      <c r="C348" s="151">
        <v>3</v>
      </c>
      <c r="D348" s="139" t="s">
        <v>355</v>
      </c>
      <c r="E348" s="139" t="s">
        <v>296</v>
      </c>
      <c r="F348" s="140" t="s">
        <v>599</v>
      </c>
      <c r="G348" s="141" t="s">
        <v>281</v>
      </c>
      <c r="H348" s="142"/>
      <c r="I348" s="143"/>
      <c r="J348" s="154" t="s">
        <v>258</v>
      </c>
      <c r="K348" s="155" t="s">
        <v>596</v>
      </c>
    </row>
    <row r="349" spans="1:11">
      <c r="A349" s="151">
        <v>13</v>
      </c>
      <c r="B349" s="151" t="s">
        <v>539</v>
      </c>
      <c r="C349" s="151">
        <v>3</v>
      </c>
      <c r="D349" s="139"/>
      <c r="E349" s="139"/>
      <c r="F349" s="140"/>
      <c r="G349" s="141"/>
      <c r="H349" s="142"/>
      <c r="I349" s="143"/>
      <c r="J349" s="144"/>
      <c r="K349" s="145"/>
    </row>
    <row r="350" spans="1:11">
      <c r="A350" s="151">
        <v>14</v>
      </c>
      <c r="B350" s="151" t="s">
        <v>307</v>
      </c>
      <c r="C350" s="151">
        <v>3</v>
      </c>
      <c r="D350" s="139"/>
      <c r="E350" s="139"/>
      <c r="F350" s="140"/>
      <c r="G350" s="141"/>
      <c r="H350" s="142"/>
      <c r="I350" s="143"/>
      <c r="J350" s="144"/>
      <c r="K350" s="145"/>
    </row>
    <row r="351" spans="1:11" ht="33.75">
      <c r="A351" s="146" t="s">
        <v>609</v>
      </c>
      <c r="B351" s="147" t="s">
        <v>610</v>
      </c>
      <c r="C351" s="147">
        <v>2</v>
      </c>
      <c r="D351" s="139"/>
      <c r="E351" s="139"/>
      <c r="F351" s="140"/>
      <c r="G351" s="141"/>
      <c r="H351" s="142"/>
      <c r="I351" s="143"/>
      <c r="J351" s="144"/>
      <c r="K351" s="145"/>
    </row>
    <row r="352" spans="1:11" ht="146.25">
      <c r="A352" s="151">
        <v>1</v>
      </c>
      <c r="B352" s="151" t="s">
        <v>246</v>
      </c>
      <c r="C352" s="151">
        <v>3</v>
      </c>
      <c r="D352" s="139" t="s">
        <v>355</v>
      </c>
      <c r="E352" s="139" t="s">
        <v>296</v>
      </c>
      <c r="F352" s="140" t="s">
        <v>374</v>
      </c>
      <c r="G352" s="141" t="s">
        <v>357</v>
      </c>
      <c r="H352" s="142" t="s">
        <v>611</v>
      </c>
      <c r="I352" s="143" t="s">
        <v>612</v>
      </c>
      <c r="J352" s="154" t="s">
        <v>266</v>
      </c>
      <c r="K352" s="135" t="s">
        <v>366</v>
      </c>
    </row>
    <row r="353" spans="1:11" ht="33.75">
      <c r="A353" s="151">
        <v>2</v>
      </c>
      <c r="B353" s="151" t="s">
        <v>528</v>
      </c>
      <c r="C353" s="151">
        <v>3</v>
      </c>
      <c r="D353" s="139"/>
      <c r="E353" s="139"/>
      <c r="F353" s="140"/>
      <c r="G353" s="141"/>
      <c r="H353" s="142"/>
      <c r="I353" s="143"/>
      <c r="J353" s="144"/>
      <c r="K353" s="145"/>
    </row>
    <row r="354" spans="1:11" ht="33.75">
      <c r="A354" s="151">
        <v>3</v>
      </c>
      <c r="B354" s="151" t="s">
        <v>613</v>
      </c>
      <c r="C354" s="151">
        <v>0</v>
      </c>
      <c r="D354" s="139"/>
      <c r="E354" s="139"/>
      <c r="F354" s="140"/>
      <c r="G354" s="141"/>
      <c r="H354" s="142"/>
      <c r="I354" s="143"/>
      <c r="J354" s="144"/>
      <c r="K354" s="145"/>
    </row>
    <row r="355" spans="1:11" ht="33.75">
      <c r="A355" s="151">
        <v>4</v>
      </c>
      <c r="B355" s="151" t="s">
        <v>352</v>
      </c>
      <c r="C355" s="151">
        <v>0</v>
      </c>
      <c r="D355" s="139"/>
      <c r="E355" s="139"/>
      <c r="F355" s="140"/>
      <c r="G355" s="141"/>
      <c r="H355" s="142"/>
      <c r="I355" s="143"/>
      <c r="J355" s="144"/>
      <c r="K355" s="145"/>
    </row>
    <row r="356" spans="1:11" ht="34.5">
      <c r="A356" s="151">
        <v>5</v>
      </c>
      <c r="B356" s="151" t="s">
        <v>398</v>
      </c>
      <c r="C356" s="151">
        <v>0</v>
      </c>
      <c r="D356" s="139"/>
      <c r="E356" s="139"/>
      <c r="F356" s="140"/>
      <c r="G356" s="141"/>
      <c r="H356" s="142"/>
      <c r="I356" s="143"/>
      <c r="J356" s="144"/>
      <c r="K356" s="145"/>
    </row>
    <row r="357" spans="1:11" ht="33.75">
      <c r="A357" s="151">
        <v>6</v>
      </c>
      <c r="B357" s="151" t="s">
        <v>614</v>
      </c>
      <c r="C357" s="151">
        <v>3</v>
      </c>
      <c r="D357" s="139"/>
      <c r="E357" s="139"/>
      <c r="F357" s="140"/>
      <c r="G357" s="141"/>
      <c r="H357" s="142"/>
      <c r="I357" s="143"/>
      <c r="J357" s="144"/>
      <c r="K357" s="145"/>
    </row>
    <row r="358" spans="1:11" ht="90.75">
      <c r="A358" s="151">
        <v>7</v>
      </c>
      <c r="B358" s="151" t="s">
        <v>615</v>
      </c>
      <c r="C358" s="151">
        <v>3</v>
      </c>
      <c r="D358" s="139"/>
      <c r="E358" s="139"/>
      <c r="F358" s="140"/>
      <c r="G358" s="141"/>
      <c r="H358" s="142"/>
      <c r="I358" s="143"/>
      <c r="J358" s="144"/>
      <c r="K358" s="145"/>
    </row>
    <row r="359" spans="1:11" ht="45">
      <c r="A359" s="151">
        <v>8</v>
      </c>
      <c r="B359" s="151" t="s">
        <v>616</v>
      </c>
      <c r="C359" s="151">
        <v>3</v>
      </c>
      <c r="D359" s="139" t="s">
        <v>355</v>
      </c>
      <c r="E359" s="139" t="s">
        <v>296</v>
      </c>
      <c r="F359" s="140" t="s">
        <v>617</v>
      </c>
      <c r="G359" s="141" t="s">
        <v>281</v>
      </c>
      <c r="H359" s="142"/>
      <c r="I359" s="143"/>
      <c r="J359" s="154" t="s">
        <v>258</v>
      </c>
      <c r="K359" s="155" t="s">
        <v>596</v>
      </c>
    </row>
    <row r="360" spans="1:11" ht="22.5">
      <c r="A360" s="151">
        <v>9</v>
      </c>
      <c r="B360" s="151" t="s">
        <v>591</v>
      </c>
      <c r="C360" s="151">
        <v>3</v>
      </c>
      <c r="D360" s="139" t="s">
        <v>355</v>
      </c>
      <c r="E360" s="139" t="s">
        <v>296</v>
      </c>
      <c r="F360" s="140" t="s">
        <v>618</v>
      </c>
      <c r="G360" s="141" t="s">
        <v>281</v>
      </c>
      <c r="H360" s="142"/>
      <c r="I360" s="143"/>
      <c r="J360" s="154" t="s">
        <v>258</v>
      </c>
      <c r="K360" s="155" t="s">
        <v>596</v>
      </c>
    </row>
    <row r="361" spans="1:11" ht="22.5">
      <c r="A361" s="151">
        <v>10</v>
      </c>
      <c r="B361" s="151" t="s">
        <v>594</v>
      </c>
      <c r="C361" s="151">
        <v>3</v>
      </c>
      <c r="D361" s="139" t="s">
        <v>355</v>
      </c>
      <c r="E361" s="139" t="s">
        <v>296</v>
      </c>
      <c r="F361" s="140" t="s">
        <v>619</v>
      </c>
      <c r="G361" s="141" t="s">
        <v>281</v>
      </c>
      <c r="H361" s="142"/>
      <c r="I361" s="143"/>
      <c r="J361" s="154" t="s">
        <v>258</v>
      </c>
      <c r="K361" s="155" t="s">
        <v>596</v>
      </c>
    </row>
    <row r="362" spans="1:11" ht="22.5">
      <c r="A362" s="151">
        <v>11</v>
      </c>
      <c r="B362" s="151" t="s">
        <v>568</v>
      </c>
      <c r="C362" s="151">
        <v>3</v>
      </c>
      <c r="D362" s="139" t="s">
        <v>355</v>
      </c>
      <c r="E362" s="139" t="s">
        <v>296</v>
      </c>
      <c r="F362" s="140" t="s">
        <v>620</v>
      </c>
      <c r="G362" s="141" t="s">
        <v>281</v>
      </c>
      <c r="H362" s="142"/>
      <c r="I362" s="143"/>
      <c r="J362" s="154" t="s">
        <v>258</v>
      </c>
      <c r="K362" s="155" t="s">
        <v>596</v>
      </c>
    </row>
    <row r="363" spans="1:11" ht="90">
      <c r="A363" s="151">
        <v>12</v>
      </c>
      <c r="B363" s="151" t="s">
        <v>570</v>
      </c>
      <c r="C363" s="151">
        <v>3</v>
      </c>
      <c r="D363" s="139"/>
      <c r="E363" s="139"/>
      <c r="F363" s="140"/>
      <c r="G363" s="141"/>
      <c r="H363" s="142"/>
      <c r="I363" s="143"/>
      <c r="J363" s="144"/>
      <c r="K363" s="145"/>
    </row>
    <row r="364" spans="1:11" ht="33.75">
      <c r="A364" s="151">
        <v>13</v>
      </c>
      <c r="B364" s="151" t="s">
        <v>621</v>
      </c>
      <c r="C364" s="151">
        <v>3</v>
      </c>
      <c r="D364" s="139" t="s">
        <v>355</v>
      </c>
      <c r="E364" s="139" t="s">
        <v>296</v>
      </c>
      <c r="F364" s="140" t="s">
        <v>622</v>
      </c>
      <c r="G364" s="141" t="s">
        <v>281</v>
      </c>
      <c r="H364" s="142"/>
      <c r="I364" s="143"/>
      <c r="J364" s="154" t="s">
        <v>258</v>
      </c>
      <c r="K364" s="155" t="s">
        <v>596</v>
      </c>
    </row>
    <row r="365" spans="1:11">
      <c r="A365" s="151">
        <v>14</v>
      </c>
      <c r="B365" s="151" t="s">
        <v>539</v>
      </c>
      <c r="C365" s="151">
        <v>3</v>
      </c>
      <c r="D365" s="139"/>
      <c r="E365" s="139"/>
      <c r="F365" s="140"/>
      <c r="G365" s="141"/>
      <c r="H365" s="142"/>
      <c r="I365" s="143"/>
      <c r="J365" s="144"/>
      <c r="K365" s="145"/>
    </row>
    <row r="366" spans="1:11">
      <c r="A366" s="151">
        <v>15</v>
      </c>
      <c r="B366" s="151" t="s">
        <v>307</v>
      </c>
      <c r="C366" s="151">
        <v>3</v>
      </c>
      <c r="D366" s="139"/>
      <c r="E366" s="139"/>
      <c r="F366" s="140"/>
      <c r="G366" s="141"/>
      <c r="H366" s="142"/>
      <c r="I366" s="143"/>
      <c r="J366" s="144"/>
      <c r="K366" s="145"/>
    </row>
    <row r="367" spans="1:11" ht="33.75">
      <c r="A367" s="146" t="s">
        <v>623</v>
      </c>
      <c r="B367" s="147" t="s">
        <v>624</v>
      </c>
      <c r="C367" s="147">
        <v>2</v>
      </c>
      <c r="D367" s="139"/>
      <c r="E367" s="139"/>
      <c r="F367" s="140"/>
      <c r="G367" s="141"/>
      <c r="H367" s="142"/>
      <c r="I367" s="143"/>
      <c r="J367" s="144"/>
      <c r="K367" s="145"/>
    </row>
    <row r="368" spans="1:11" ht="146.25">
      <c r="A368" s="151">
        <v>1</v>
      </c>
      <c r="B368" s="151" t="s">
        <v>246</v>
      </c>
      <c r="C368" s="151">
        <v>3</v>
      </c>
      <c r="D368" s="139" t="s">
        <v>355</v>
      </c>
      <c r="E368" s="139" t="s">
        <v>296</v>
      </c>
      <c r="F368" s="140" t="s">
        <v>374</v>
      </c>
      <c r="G368" s="141" t="s">
        <v>357</v>
      </c>
      <c r="H368" s="142" t="s">
        <v>611</v>
      </c>
      <c r="I368" s="143" t="s">
        <v>625</v>
      </c>
      <c r="J368" s="154" t="s">
        <v>266</v>
      </c>
      <c r="K368" s="135" t="s">
        <v>366</v>
      </c>
    </row>
    <row r="369" spans="1:11" ht="33.75">
      <c r="A369" s="151">
        <v>2</v>
      </c>
      <c r="B369" s="151" t="s">
        <v>528</v>
      </c>
      <c r="C369" s="151">
        <v>3</v>
      </c>
      <c r="D369" s="139"/>
      <c r="E369" s="139"/>
      <c r="F369" s="140"/>
      <c r="G369" s="141"/>
      <c r="H369" s="142"/>
      <c r="I369" s="143"/>
      <c r="J369" s="144"/>
      <c r="K369" s="145"/>
    </row>
    <row r="370" spans="1:11" ht="33.75">
      <c r="A370" s="151">
        <v>3</v>
      </c>
      <c r="B370" s="151" t="s">
        <v>352</v>
      </c>
      <c r="C370" s="151">
        <v>0</v>
      </c>
      <c r="D370" s="139"/>
      <c r="E370" s="139"/>
      <c r="F370" s="140"/>
      <c r="G370" s="141"/>
      <c r="H370" s="142"/>
      <c r="I370" s="143"/>
      <c r="J370" s="144"/>
      <c r="K370" s="145"/>
    </row>
    <row r="371" spans="1:11" ht="34.5">
      <c r="A371" s="151">
        <v>4</v>
      </c>
      <c r="B371" s="151" t="s">
        <v>398</v>
      </c>
      <c r="C371" s="151">
        <v>0</v>
      </c>
      <c r="D371" s="139"/>
      <c r="E371" s="139"/>
      <c r="F371" s="140"/>
      <c r="G371" s="141"/>
      <c r="H371" s="142"/>
      <c r="I371" s="143"/>
      <c r="J371" s="144"/>
      <c r="K371" s="145"/>
    </row>
    <row r="372" spans="1:11" ht="90.75">
      <c r="A372" s="151">
        <v>5</v>
      </c>
      <c r="B372" s="151" t="s">
        <v>626</v>
      </c>
      <c r="C372" s="151">
        <v>3</v>
      </c>
      <c r="D372" s="139"/>
      <c r="E372" s="139"/>
      <c r="F372" s="140"/>
      <c r="G372" s="141"/>
      <c r="H372" s="142"/>
      <c r="I372" s="143"/>
      <c r="J372" s="144"/>
      <c r="K372" s="145"/>
    </row>
    <row r="373" spans="1:11" ht="33.75">
      <c r="A373" s="151">
        <v>6</v>
      </c>
      <c r="B373" s="151" t="s">
        <v>627</v>
      </c>
      <c r="C373" s="151">
        <v>3</v>
      </c>
      <c r="D373" s="139"/>
      <c r="E373" s="139"/>
      <c r="F373" s="140"/>
      <c r="G373" s="141"/>
      <c r="H373" s="142"/>
      <c r="I373" s="143"/>
      <c r="J373" s="144"/>
      <c r="K373" s="145"/>
    </row>
    <row r="374" spans="1:11" ht="22.5">
      <c r="A374" s="151">
        <v>7</v>
      </c>
      <c r="B374" s="151" t="s">
        <v>591</v>
      </c>
      <c r="C374" s="151">
        <v>3</v>
      </c>
      <c r="D374" s="139" t="s">
        <v>355</v>
      </c>
      <c r="E374" s="139" t="s">
        <v>296</v>
      </c>
      <c r="F374" s="140" t="s">
        <v>628</v>
      </c>
      <c r="G374" s="141" t="s">
        <v>281</v>
      </c>
      <c r="H374" s="142"/>
      <c r="I374" s="143"/>
      <c r="J374" s="154" t="s">
        <v>258</v>
      </c>
      <c r="K374" s="155" t="s">
        <v>596</v>
      </c>
    </row>
    <row r="375" spans="1:11" ht="22.5">
      <c r="A375" s="151">
        <v>8</v>
      </c>
      <c r="B375" s="151" t="s">
        <v>594</v>
      </c>
      <c r="C375" s="151">
        <v>3</v>
      </c>
      <c r="D375" s="139" t="s">
        <v>355</v>
      </c>
      <c r="E375" s="139" t="s">
        <v>296</v>
      </c>
      <c r="F375" s="140" t="s">
        <v>628</v>
      </c>
      <c r="G375" s="141" t="s">
        <v>281</v>
      </c>
      <c r="H375" s="142"/>
      <c r="I375" s="143"/>
      <c r="J375" s="154" t="s">
        <v>258</v>
      </c>
      <c r="K375" s="155" t="s">
        <v>596</v>
      </c>
    </row>
    <row r="376" spans="1:11" ht="22.5">
      <c r="A376" s="151">
        <v>9</v>
      </c>
      <c r="B376" s="151" t="s">
        <v>568</v>
      </c>
      <c r="C376" s="151">
        <v>3</v>
      </c>
      <c r="D376" s="139"/>
      <c r="E376" s="139"/>
      <c r="F376" s="140"/>
      <c r="G376" s="141"/>
      <c r="H376" s="142"/>
      <c r="I376" s="143"/>
      <c r="J376" s="144"/>
      <c r="K376" s="145"/>
    </row>
    <row r="377" spans="1:11" ht="90">
      <c r="A377" s="151">
        <v>10</v>
      </c>
      <c r="B377" s="151" t="s">
        <v>570</v>
      </c>
      <c r="C377" s="151">
        <v>3</v>
      </c>
      <c r="D377" s="139"/>
      <c r="E377" s="139"/>
      <c r="F377" s="140"/>
      <c r="G377" s="141"/>
      <c r="H377" s="142"/>
      <c r="I377" s="143"/>
      <c r="J377" s="144"/>
      <c r="K377" s="145"/>
    </row>
    <row r="378" spans="1:11" ht="45">
      <c r="A378" s="151">
        <v>11</v>
      </c>
      <c r="B378" s="151" t="s">
        <v>629</v>
      </c>
      <c r="C378" s="151">
        <v>3</v>
      </c>
      <c r="D378" s="139" t="s">
        <v>355</v>
      </c>
      <c r="E378" s="139" t="s">
        <v>296</v>
      </c>
      <c r="F378" s="140" t="s">
        <v>630</v>
      </c>
      <c r="G378" s="141" t="s">
        <v>281</v>
      </c>
      <c r="H378" s="142"/>
      <c r="I378" s="143"/>
      <c r="J378" s="154" t="s">
        <v>258</v>
      </c>
      <c r="K378" s="155" t="s">
        <v>596</v>
      </c>
    </row>
    <row r="379" spans="1:11">
      <c r="A379" s="151">
        <v>12</v>
      </c>
      <c r="B379" s="151" t="s">
        <v>539</v>
      </c>
      <c r="C379" s="151">
        <v>3</v>
      </c>
      <c r="D379" s="139"/>
      <c r="E379" s="139"/>
      <c r="F379" s="140"/>
      <c r="G379" s="141"/>
      <c r="H379" s="142"/>
      <c r="I379" s="143"/>
      <c r="J379" s="144"/>
      <c r="K379" s="145"/>
    </row>
    <row r="380" spans="1:11">
      <c r="A380" s="151">
        <v>13</v>
      </c>
      <c r="B380" s="151" t="s">
        <v>307</v>
      </c>
      <c r="C380" s="151">
        <v>3</v>
      </c>
      <c r="D380" s="139"/>
      <c r="E380" s="139"/>
      <c r="F380" s="140"/>
      <c r="G380" s="141"/>
      <c r="H380" s="142"/>
      <c r="I380" s="143"/>
      <c r="J380" s="144"/>
      <c r="K380" s="145"/>
    </row>
    <row r="381" spans="1:11" ht="22.5">
      <c r="A381" s="146" t="s">
        <v>631</v>
      </c>
      <c r="B381" s="147" t="s">
        <v>632</v>
      </c>
      <c r="C381" s="147">
        <v>2</v>
      </c>
      <c r="D381" s="139"/>
      <c r="E381" s="139"/>
      <c r="F381" s="140"/>
      <c r="G381" s="141"/>
      <c r="H381" s="142"/>
      <c r="I381" s="143"/>
      <c r="J381" s="144"/>
      <c r="K381" s="145"/>
    </row>
    <row r="382" spans="1:11" ht="146.25">
      <c r="A382" s="151">
        <v>1</v>
      </c>
      <c r="B382" s="151" t="s">
        <v>265</v>
      </c>
      <c r="C382" s="151">
        <v>3</v>
      </c>
      <c r="D382" s="139" t="s">
        <v>355</v>
      </c>
      <c r="E382" s="139" t="s">
        <v>296</v>
      </c>
      <c r="F382" s="140" t="s">
        <v>374</v>
      </c>
      <c r="G382" s="141" t="s">
        <v>281</v>
      </c>
      <c r="H382" s="142"/>
      <c r="I382" s="143"/>
      <c r="J382" s="154" t="s">
        <v>266</v>
      </c>
      <c r="K382" s="135" t="s">
        <v>366</v>
      </c>
    </row>
    <row r="383" spans="1:11" ht="33.75">
      <c r="A383" s="151">
        <v>2</v>
      </c>
      <c r="B383" s="151" t="s">
        <v>633</v>
      </c>
      <c r="C383" s="151">
        <v>3</v>
      </c>
      <c r="D383" s="139"/>
      <c r="E383" s="139"/>
      <c r="F383" s="140"/>
      <c r="G383" s="141"/>
      <c r="H383" s="142"/>
      <c r="I383" s="143"/>
      <c r="J383" s="144"/>
      <c r="K383" s="145"/>
    </row>
    <row r="384" spans="1:11" ht="33.75">
      <c r="A384" s="151">
        <v>3</v>
      </c>
      <c r="B384" s="151" t="s">
        <v>613</v>
      </c>
      <c r="C384" s="151">
        <v>0</v>
      </c>
      <c r="D384" s="139"/>
      <c r="E384" s="139"/>
      <c r="F384" s="140"/>
      <c r="G384" s="141"/>
      <c r="H384" s="142"/>
      <c r="I384" s="143"/>
      <c r="J384" s="144"/>
      <c r="K384" s="145"/>
    </row>
    <row r="385" spans="1:11" ht="22.5">
      <c r="A385" s="151">
        <v>4</v>
      </c>
      <c r="B385" s="151" t="s">
        <v>634</v>
      </c>
      <c r="C385" s="151">
        <v>3</v>
      </c>
      <c r="D385" s="139"/>
      <c r="E385" s="139"/>
      <c r="F385" s="140"/>
      <c r="G385" s="141"/>
      <c r="H385" s="142"/>
      <c r="I385" s="143"/>
      <c r="J385" s="144"/>
      <c r="K385" s="145"/>
    </row>
    <row r="386" spans="1:11" ht="33.75">
      <c r="A386" s="151">
        <v>5</v>
      </c>
      <c r="B386" s="151" t="s">
        <v>635</v>
      </c>
      <c r="C386" s="151">
        <v>3</v>
      </c>
      <c r="D386" s="139"/>
      <c r="E386" s="139"/>
      <c r="F386" s="140"/>
      <c r="G386" s="141"/>
      <c r="H386" s="142"/>
      <c r="I386" s="143"/>
      <c r="J386" s="144"/>
      <c r="K386" s="145"/>
    </row>
    <row r="387" spans="1:11" ht="22.5">
      <c r="A387" s="151">
        <v>6</v>
      </c>
      <c r="B387" s="151" t="s">
        <v>636</v>
      </c>
      <c r="C387" s="151">
        <v>3</v>
      </c>
      <c r="D387" s="139"/>
      <c r="E387" s="139"/>
      <c r="F387" s="140"/>
      <c r="G387" s="141"/>
      <c r="H387" s="142"/>
      <c r="I387" s="143"/>
      <c r="J387" s="144"/>
      <c r="K387" s="145"/>
    </row>
    <row r="388" spans="1:11" ht="22.5">
      <c r="A388" s="151">
        <v>7</v>
      </c>
      <c r="B388" s="151" t="s">
        <v>637</v>
      </c>
      <c r="C388" s="151">
        <v>3</v>
      </c>
      <c r="D388" s="139"/>
      <c r="E388" s="139"/>
      <c r="F388" s="140"/>
      <c r="G388" s="141"/>
      <c r="H388" s="142"/>
      <c r="I388" s="143"/>
      <c r="J388" s="144"/>
      <c r="K388" s="145"/>
    </row>
    <row r="389" spans="1:11">
      <c r="A389" s="151">
        <v>8</v>
      </c>
      <c r="B389" s="151" t="s">
        <v>638</v>
      </c>
      <c r="C389" s="151">
        <v>3</v>
      </c>
      <c r="D389" s="139"/>
      <c r="E389" s="139"/>
      <c r="F389" s="140"/>
      <c r="G389" s="141"/>
      <c r="H389" s="142"/>
      <c r="I389" s="143"/>
      <c r="J389" s="144"/>
      <c r="K389" s="145"/>
    </row>
    <row r="390" spans="1:11" ht="22.5">
      <c r="A390" s="151">
        <v>9</v>
      </c>
      <c r="B390" s="151" t="s">
        <v>639</v>
      </c>
      <c r="C390" s="151">
        <v>3</v>
      </c>
      <c r="D390" s="139"/>
      <c r="E390" s="139"/>
      <c r="F390" s="140"/>
      <c r="G390" s="141"/>
      <c r="H390" s="142"/>
      <c r="I390" s="143"/>
      <c r="J390" s="144"/>
      <c r="K390" s="145"/>
    </row>
    <row r="391" spans="1:11" ht="22.5">
      <c r="A391" s="151">
        <v>10</v>
      </c>
      <c r="B391" s="151" t="s">
        <v>640</v>
      </c>
      <c r="C391" s="151">
        <v>3</v>
      </c>
      <c r="D391" s="139"/>
      <c r="E391" s="139"/>
      <c r="F391" s="140"/>
      <c r="G391" s="141"/>
      <c r="H391" s="142"/>
      <c r="I391" s="143"/>
      <c r="J391" s="144"/>
      <c r="K391" s="145"/>
    </row>
    <row r="392" spans="1:11" ht="34.5">
      <c r="A392" s="151">
        <v>11</v>
      </c>
      <c r="B392" s="151" t="s">
        <v>641</v>
      </c>
      <c r="C392" s="151">
        <v>3</v>
      </c>
      <c r="D392" s="139"/>
      <c r="E392" s="139"/>
      <c r="F392" s="140"/>
      <c r="G392" s="141"/>
      <c r="H392" s="142"/>
      <c r="I392" s="143"/>
      <c r="J392" s="144"/>
      <c r="K392" s="145"/>
    </row>
    <row r="393" spans="1:11">
      <c r="A393" s="151">
        <v>12</v>
      </c>
      <c r="B393" s="151" t="s">
        <v>307</v>
      </c>
      <c r="C393" s="151">
        <v>3</v>
      </c>
      <c r="D393" s="139"/>
      <c r="E393" s="139"/>
      <c r="F393" s="140"/>
      <c r="G393" s="141"/>
      <c r="H393" s="142"/>
      <c r="I393" s="143"/>
      <c r="J393" s="144"/>
      <c r="K393" s="145"/>
    </row>
    <row r="394" spans="1:11" ht="33.75">
      <c r="A394" s="146" t="s">
        <v>642</v>
      </c>
      <c r="B394" s="147" t="s">
        <v>643</v>
      </c>
      <c r="C394" s="147">
        <v>2</v>
      </c>
      <c r="D394" s="139"/>
      <c r="E394" s="139"/>
      <c r="F394" s="140"/>
      <c r="G394" s="141"/>
      <c r="H394" s="142"/>
      <c r="I394" s="143"/>
      <c r="J394" s="144"/>
      <c r="K394" s="145"/>
    </row>
    <row r="395" spans="1:11" ht="146.25">
      <c r="A395" s="151">
        <v>1</v>
      </c>
      <c r="B395" s="151" t="s">
        <v>246</v>
      </c>
      <c r="C395" s="151">
        <v>3</v>
      </c>
      <c r="D395" s="139" t="s">
        <v>355</v>
      </c>
      <c r="E395" s="139" t="s">
        <v>296</v>
      </c>
      <c r="F395" s="140" t="s">
        <v>374</v>
      </c>
      <c r="G395" s="141" t="s">
        <v>281</v>
      </c>
      <c r="H395" s="142"/>
      <c r="I395" s="143"/>
      <c r="J395" s="154" t="s">
        <v>266</v>
      </c>
      <c r="K395" s="135" t="s">
        <v>366</v>
      </c>
    </row>
    <row r="396" spans="1:11" ht="33.75">
      <c r="A396" s="151">
        <v>2</v>
      </c>
      <c r="B396" s="151" t="s">
        <v>633</v>
      </c>
      <c r="C396" s="151">
        <v>3</v>
      </c>
      <c r="D396" s="139"/>
      <c r="E396" s="139"/>
      <c r="F396" s="140"/>
      <c r="G396" s="141"/>
      <c r="H396" s="142"/>
      <c r="I396" s="143"/>
      <c r="J396" s="144"/>
      <c r="K396" s="145"/>
    </row>
    <row r="397" spans="1:11" ht="33.75">
      <c r="A397" s="151">
        <v>3</v>
      </c>
      <c r="B397" s="151" t="s">
        <v>613</v>
      </c>
      <c r="C397" s="151">
        <v>0</v>
      </c>
      <c r="D397" s="139"/>
      <c r="E397" s="139"/>
      <c r="F397" s="140"/>
      <c r="G397" s="141"/>
      <c r="H397" s="142"/>
      <c r="I397" s="143"/>
      <c r="J397" s="144"/>
      <c r="K397" s="145"/>
    </row>
    <row r="398" spans="1:11" ht="22.5">
      <c r="A398" s="151">
        <v>4</v>
      </c>
      <c r="B398" s="151" t="s">
        <v>644</v>
      </c>
      <c r="C398" s="151">
        <v>3</v>
      </c>
      <c r="D398" s="139"/>
      <c r="E398" s="139"/>
      <c r="F398" s="140"/>
      <c r="G398" s="141"/>
      <c r="H398" s="142"/>
      <c r="I398" s="143"/>
      <c r="J398" s="144"/>
      <c r="K398" s="145"/>
    </row>
    <row r="399" spans="1:11" ht="22.5">
      <c r="A399" s="151">
        <v>5</v>
      </c>
      <c r="B399" s="151" t="s">
        <v>637</v>
      </c>
      <c r="C399" s="151">
        <v>3</v>
      </c>
      <c r="D399" s="139"/>
      <c r="E399" s="139"/>
      <c r="F399" s="140"/>
      <c r="G399" s="141"/>
      <c r="H399" s="142"/>
      <c r="I399" s="143"/>
      <c r="J399" s="144"/>
      <c r="K399" s="145"/>
    </row>
    <row r="400" spans="1:11">
      <c r="A400" s="151">
        <v>6</v>
      </c>
      <c r="B400" s="151" t="s">
        <v>645</v>
      </c>
      <c r="C400" s="151">
        <v>3</v>
      </c>
      <c r="D400" s="139"/>
      <c r="E400" s="139"/>
      <c r="F400" s="140"/>
      <c r="G400" s="141"/>
      <c r="H400" s="142"/>
      <c r="I400" s="143"/>
      <c r="J400" s="144"/>
      <c r="K400" s="145"/>
    </row>
    <row r="401" spans="1:11" ht="22.5">
      <c r="A401" s="151">
        <v>7</v>
      </c>
      <c r="B401" s="151" t="s">
        <v>646</v>
      </c>
      <c r="C401" s="151">
        <v>3</v>
      </c>
      <c r="D401" s="139"/>
      <c r="E401" s="139"/>
      <c r="F401" s="140"/>
      <c r="G401" s="141"/>
      <c r="H401" s="142"/>
      <c r="I401" s="143"/>
      <c r="J401" s="144"/>
      <c r="K401" s="145"/>
    </row>
    <row r="402" spans="1:11" ht="22.5">
      <c r="A402" s="151">
        <v>8</v>
      </c>
      <c r="B402" s="151" t="s">
        <v>647</v>
      </c>
      <c r="C402" s="151">
        <v>3</v>
      </c>
      <c r="D402" s="139"/>
      <c r="E402" s="139"/>
      <c r="F402" s="140"/>
      <c r="G402" s="141"/>
      <c r="H402" s="142"/>
      <c r="I402" s="143"/>
      <c r="J402" s="144"/>
      <c r="K402" s="145"/>
    </row>
    <row r="403" spans="1:11" ht="22.5">
      <c r="A403" s="151">
        <v>9</v>
      </c>
      <c r="B403" s="151" t="s">
        <v>639</v>
      </c>
      <c r="C403" s="151">
        <v>3</v>
      </c>
      <c r="D403" s="139" t="s">
        <v>355</v>
      </c>
      <c r="E403" s="139" t="s">
        <v>296</v>
      </c>
      <c r="F403" s="140" t="s">
        <v>628</v>
      </c>
      <c r="G403" s="141" t="s">
        <v>281</v>
      </c>
      <c r="H403" s="142"/>
      <c r="I403" s="143"/>
      <c r="J403" s="154" t="s">
        <v>258</v>
      </c>
      <c r="K403" s="155" t="s">
        <v>596</v>
      </c>
    </row>
    <row r="404" spans="1:11" ht="90">
      <c r="A404" s="151">
        <v>10</v>
      </c>
      <c r="B404" s="151" t="s">
        <v>570</v>
      </c>
      <c r="C404" s="151">
        <v>3</v>
      </c>
      <c r="D404" s="139"/>
      <c r="E404" s="139"/>
      <c r="F404" s="140"/>
      <c r="G404" s="141"/>
      <c r="H404" s="142"/>
      <c r="I404" s="143"/>
      <c r="J404" s="144"/>
      <c r="K404" s="145"/>
    </row>
    <row r="405" spans="1:11" ht="34.5">
      <c r="A405" s="151">
        <v>11</v>
      </c>
      <c r="B405" s="151" t="s">
        <v>648</v>
      </c>
      <c r="C405" s="151">
        <v>3</v>
      </c>
      <c r="D405" s="139" t="s">
        <v>355</v>
      </c>
      <c r="E405" s="139" t="s">
        <v>296</v>
      </c>
      <c r="F405" s="140" t="s">
        <v>649</v>
      </c>
      <c r="G405" s="141" t="s">
        <v>281</v>
      </c>
      <c r="H405" s="142"/>
      <c r="I405" s="143"/>
      <c r="J405" s="154" t="s">
        <v>258</v>
      </c>
      <c r="K405" s="155" t="s">
        <v>596</v>
      </c>
    </row>
    <row r="406" spans="1:11">
      <c r="A406" s="151">
        <v>12</v>
      </c>
      <c r="B406" s="151" t="s">
        <v>307</v>
      </c>
      <c r="C406" s="151">
        <v>3</v>
      </c>
      <c r="D406" s="139"/>
      <c r="E406" s="139"/>
      <c r="F406" s="140"/>
      <c r="G406" s="141"/>
      <c r="H406" s="142"/>
      <c r="I406" s="143"/>
      <c r="J406" s="144"/>
      <c r="K406" s="145"/>
    </row>
    <row r="407" spans="1:11" ht="22.5">
      <c r="A407" s="146" t="s">
        <v>650</v>
      </c>
      <c r="B407" s="147" t="s">
        <v>651</v>
      </c>
      <c r="C407" s="147">
        <v>2</v>
      </c>
      <c r="D407" s="139"/>
      <c r="E407" s="139"/>
      <c r="F407" s="140"/>
      <c r="G407" s="141"/>
      <c r="H407" s="142"/>
      <c r="I407" s="143"/>
      <c r="J407" s="144"/>
      <c r="K407" s="145"/>
    </row>
    <row r="408" spans="1:11" ht="146.25">
      <c r="A408" s="151">
        <v>1</v>
      </c>
      <c r="B408" s="151" t="s">
        <v>246</v>
      </c>
      <c r="C408" s="151">
        <v>3</v>
      </c>
      <c r="D408" s="139" t="s">
        <v>355</v>
      </c>
      <c r="E408" s="139" t="s">
        <v>296</v>
      </c>
      <c r="F408" s="140" t="s">
        <v>374</v>
      </c>
      <c r="G408" s="141" t="s">
        <v>357</v>
      </c>
      <c r="H408" s="142" t="s">
        <v>611</v>
      </c>
      <c r="I408" s="143" t="s">
        <v>652</v>
      </c>
      <c r="J408" s="154" t="s">
        <v>266</v>
      </c>
      <c r="K408" s="135" t="s">
        <v>366</v>
      </c>
    </row>
    <row r="409" spans="1:11" ht="33.75">
      <c r="A409" s="151">
        <v>2</v>
      </c>
      <c r="B409" s="151" t="s">
        <v>633</v>
      </c>
      <c r="C409" s="151">
        <v>3</v>
      </c>
      <c r="D409" s="139"/>
      <c r="E409" s="139"/>
      <c r="F409" s="140"/>
      <c r="G409" s="141"/>
      <c r="H409" s="142"/>
      <c r="I409" s="143"/>
      <c r="J409" s="144"/>
      <c r="K409" s="145"/>
    </row>
    <row r="410" spans="1:11" ht="33.75">
      <c r="A410" s="151">
        <v>3</v>
      </c>
      <c r="B410" s="151" t="s">
        <v>613</v>
      </c>
      <c r="C410" s="151">
        <v>0</v>
      </c>
      <c r="D410" s="139"/>
      <c r="E410" s="139"/>
      <c r="F410" s="140"/>
      <c r="G410" s="141"/>
      <c r="H410" s="142"/>
      <c r="I410" s="143"/>
      <c r="J410" s="144"/>
      <c r="K410" s="145"/>
    </row>
    <row r="411" spans="1:11" ht="33.75">
      <c r="A411" s="151">
        <v>4</v>
      </c>
      <c r="B411" s="151" t="s">
        <v>352</v>
      </c>
      <c r="C411" s="151">
        <v>0</v>
      </c>
      <c r="D411" s="139"/>
      <c r="E411" s="139"/>
      <c r="F411" s="140"/>
      <c r="G411" s="141"/>
      <c r="H411" s="142"/>
      <c r="I411" s="143"/>
      <c r="J411" s="144"/>
      <c r="K411" s="145"/>
    </row>
    <row r="412" spans="1:11" ht="34.5">
      <c r="A412" s="151">
        <v>5</v>
      </c>
      <c r="B412" s="151" t="s">
        <v>398</v>
      </c>
      <c r="C412" s="151">
        <v>0</v>
      </c>
      <c r="D412" s="139" t="s">
        <v>355</v>
      </c>
      <c r="E412" s="139" t="s">
        <v>296</v>
      </c>
      <c r="F412" s="140" t="s">
        <v>653</v>
      </c>
      <c r="G412" s="141" t="s">
        <v>281</v>
      </c>
      <c r="H412" s="142"/>
      <c r="I412" s="143"/>
      <c r="J412" s="144"/>
    </row>
    <row r="413" spans="1:11" ht="56.25">
      <c r="A413" s="151">
        <v>6</v>
      </c>
      <c r="B413" s="151" t="s">
        <v>654</v>
      </c>
      <c r="C413" s="151">
        <v>3</v>
      </c>
      <c r="D413" s="139"/>
      <c r="E413" s="139"/>
      <c r="F413" s="140"/>
      <c r="G413" s="141"/>
      <c r="H413" s="142"/>
      <c r="I413" s="143"/>
      <c r="J413" s="144"/>
      <c r="K413" s="145"/>
    </row>
    <row r="414" spans="1:11" ht="22.5">
      <c r="A414" s="151">
        <v>7</v>
      </c>
      <c r="B414" s="151" t="s">
        <v>637</v>
      </c>
      <c r="C414" s="151">
        <v>3</v>
      </c>
      <c r="D414" s="139"/>
      <c r="E414" s="139"/>
      <c r="F414" s="140"/>
      <c r="G414" s="141"/>
      <c r="H414" s="142"/>
      <c r="I414" s="143"/>
      <c r="J414" s="144"/>
      <c r="K414" s="145"/>
    </row>
    <row r="415" spans="1:11">
      <c r="A415" s="151">
        <v>8</v>
      </c>
      <c r="B415" s="151" t="s">
        <v>638</v>
      </c>
      <c r="C415" s="151">
        <v>3</v>
      </c>
      <c r="D415" s="139"/>
      <c r="E415" s="139"/>
      <c r="F415" s="140"/>
      <c r="G415" s="141"/>
      <c r="H415" s="142"/>
      <c r="I415" s="143"/>
      <c r="J415" s="144"/>
      <c r="K415" s="145"/>
    </row>
    <row r="416" spans="1:11" ht="22.5">
      <c r="A416" s="151">
        <v>9</v>
      </c>
      <c r="B416" s="151" t="s">
        <v>646</v>
      </c>
      <c r="C416" s="151">
        <v>3</v>
      </c>
      <c r="D416" s="139"/>
      <c r="E416" s="139"/>
      <c r="F416" s="140"/>
      <c r="G416" s="141"/>
      <c r="H416" s="142"/>
      <c r="I416" s="143"/>
      <c r="J416" s="144"/>
      <c r="K416" s="145"/>
    </row>
    <row r="417" spans="1:11" ht="22.5">
      <c r="A417" s="151">
        <v>10</v>
      </c>
      <c r="B417" s="151" t="s">
        <v>655</v>
      </c>
      <c r="C417" s="151">
        <v>3</v>
      </c>
      <c r="D417" s="139"/>
      <c r="E417" s="139"/>
      <c r="F417" s="140"/>
      <c r="G417" s="141"/>
      <c r="H417" s="142"/>
      <c r="I417" s="143"/>
      <c r="J417" s="144"/>
      <c r="K417" s="145"/>
    </row>
    <row r="418" spans="1:11" ht="22.5">
      <c r="A418" s="151">
        <v>11</v>
      </c>
      <c r="B418" s="151" t="s">
        <v>639</v>
      </c>
      <c r="C418" s="151">
        <v>3</v>
      </c>
      <c r="D418" s="139" t="s">
        <v>355</v>
      </c>
      <c r="E418" s="139" t="s">
        <v>296</v>
      </c>
      <c r="F418" s="140" t="s">
        <v>628</v>
      </c>
      <c r="G418" s="141" t="s">
        <v>281</v>
      </c>
      <c r="H418" s="142"/>
      <c r="I418" s="143"/>
      <c r="J418" s="154" t="s">
        <v>258</v>
      </c>
      <c r="K418" s="155" t="s">
        <v>596</v>
      </c>
    </row>
    <row r="419" spans="1:11" ht="90">
      <c r="A419" s="151">
        <v>12</v>
      </c>
      <c r="B419" s="151" t="s">
        <v>570</v>
      </c>
      <c r="C419" s="151">
        <v>3</v>
      </c>
      <c r="D419" s="139"/>
      <c r="E419" s="139"/>
      <c r="F419" s="140"/>
      <c r="G419" s="141"/>
      <c r="H419" s="142"/>
      <c r="I419" s="143"/>
      <c r="J419" s="144"/>
      <c r="K419" s="145"/>
    </row>
    <row r="420" spans="1:11" ht="34.5">
      <c r="A420" s="151">
        <v>13</v>
      </c>
      <c r="B420" s="151" t="s">
        <v>648</v>
      </c>
      <c r="C420" s="151">
        <v>3</v>
      </c>
      <c r="D420" s="139" t="s">
        <v>355</v>
      </c>
      <c r="E420" s="139" t="s">
        <v>296</v>
      </c>
      <c r="F420" s="140" t="s">
        <v>656</v>
      </c>
      <c r="G420" s="141" t="s">
        <v>281</v>
      </c>
      <c r="H420" s="142"/>
      <c r="I420" s="143"/>
      <c r="J420" s="154" t="s">
        <v>258</v>
      </c>
      <c r="K420" s="155" t="s">
        <v>596</v>
      </c>
    </row>
    <row r="421" spans="1:11">
      <c r="A421" s="151">
        <v>14</v>
      </c>
      <c r="B421" s="151" t="s">
        <v>657</v>
      </c>
      <c r="C421" s="151">
        <v>3</v>
      </c>
      <c r="D421" s="139"/>
      <c r="E421" s="139"/>
      <c r="F421" s="140"/>
      <c r="G421" s="141"/>
      <c r="H421" s="142"/>
      <c r="I421" s="143"/>
      <c r="J421" s="144"/>
      <c r="K421" s="145"/>
    </row>
    <row r="422" spans="1:11" ht="22.5">
      <c r="A422" s="146" t="s">
        <v>658</v>
      </c>
      <c r="B422" s="147" t="s">
        <v>659</v>
      </c>
      <c r="C422" s="147">
        <v>2</v>
      </c>
      <c r="D422" s="139"/>
      <c r="E422" s="139"/>
      <c r="F422" s="140"/>
      <c r="G422" s="141"/>
      <c r="H422" s="142"/>
      <c r="I422" s="143"/>
      <c r="J422" s="144"/>
      <c r="K422" s="145"/>
    </row>
    <row r="423" spans="1:11" ht="146.25">
      <c r="A423" s="151">
        <v>1</v>
      </c>
      <c r="B423" s="151" t="s">
        <v>246</v>
      </c>
      <c r="C423" s="151">
        <v>3</v>
      </c>
      <c r="D423" s="139" t="s">
        <v>355</v>
      </c>
      <c r="E423" s="139" t="s">
        <v>296</v>
      </c>
      <c r="F423" s="140" t="s">
        <v>374</v>
      </c>
      <c r="G423" s="141" t="s">
        <v>357</v>
      </c>
      <c r="H423" s="142" t="s">
        <v>611</v>
      </c>
      <c r="I423" s="143" t="s">
        <v>660</v>
      </c>
      <c r="J423" s="154" t="s">
        <v>258</v>
      </c>
      <c r="K423" s="155" t="s">
        <v>596</v>
      </c>
    </row>
    <row r="424" spans="1:11" ht="33.75">
      <c r="A424" s="151">
        <v>2</v>
      </c>
      <c r="B424" s="151" t="s">
        <v>633</v>
      </c>
      <c r="C424" s="151">
        <v>3</v>
      </c>
      <c r="D424" s="139"/>
      <c r="E424" s="139"/>
      <c r="F424" s="140"/>
      <c r="G424" s="141"/>
      <c r="H424" s="142"/>
      <c r="I424" s="143"/>
      <c r="J424" s="144"/>
      <c r="K424" s="145"/>
    </row>
    <row r="425" spans="1:11" ht="33.75">
      <c r="A425" s="151">
        <v>3</v>
      </c>
      <c r="B425" s="151" t="s">
        <v>267</v>
      </c>
      <c r="C425" s="151">
        <v>0</v>
      </c>
      <c r="D425" s="139"/>
      <c r="E425" s="139"/>
      <c r="F425" s="140"/>
      <c r="G425" s="141"/>
      <c r="H425" s="142"/>
      <c r="I425" s="143"/>
      <c r="J425" s="144"/>
      <c r="K425" s="145"/>
    </row>
    <row r="426" spans="1:11" ht="33.75">
      <c r="A426" s="151">
        <v>4</v>
      </c>
      <c r="B426" s="151" t="s">
        <v>613</v>
      </c>
      <c r="C426" s="151">
        <v>0</v>
      </c>
      <c r="D426" s="139"/>
      <c r="E426" s="139"/>
      <c r="F426" s="140"/>
      <c r="G426" s="141"/>
      <c r="H426" s="142"/>
      <c r="I426" s="143"/>
      <c r="J426" s="144"/>
      <c r="K426" s="145"/>
    </row>
    <row r="427" spans="1:11" ht="33.75">
      <c r="A427" s="151">
        <v>5</v>
      </c>
      <c r="B427" s="151" t="s">
        <v>352</v>
      </c>
      <c r="C427" s="151">
        <v>0</v>
      </c>
      <c r="D427" s="139"/>
      <c r="E427" s="139"/>
      <c r="F427" s="140"/>
      <c r="G427" s="141"/>
      <c r="H427" s="142"/>
      <c r="I427" s="143"/>
      <c r="J427" s="144"/>
      <c r="K427" s="145"/>
    </row>
    <row r="428" spans="1:11" ht="34.5">
      <c r="A428" s="151">
        <v>6</v>
      </c>
      <c r="B428" s="151" t="s">
        <v>398</v>
      </c>
      <c r="C428" s="151">
        <v>0</v>
      </c>
      <c r="D428" s="139" t="s">
        <v>355</v>
      </c>
      <c r="E428" s="139" t="s">
        <v>296</v>
      </c>
      <c r="F428" s="140" t="s">
        <v>661</v>
      </c>
      <c r="G428" s="141" t="s">
        <v>281</v>
      </c>
      <c r="H428" s="142"/>
      <c r="I428" s="143"/>
      <c r="J428" s="144"/>
    </row>
    <row r="429" spans="1:11">
      <c r="A429" s="151">
        <v>7</v>
      </c>
      <c r="B429" s="151" t="s">
        <v>662</v>
      </c>
      <c r="C429" s="151">
        <v>3</v>
      </c>
      <c r="D429" s="139"/>
      <c r="E429" s="139"/>
      <c r="F429" s="140"/>
      <c r="G429" s="141"/>
      <c r="H429" s="142"/>
      <c r="I429" s="143"/>
      <c r="J429" s="144"/>
      <c r="K429" s="145"/>
    </row>
    <row r="430" spans="1:11" ht="22.5">
      <c r="A430" s="151">
        <v>8</v>
      </c>
      <c r="B430" s="151" t="s">
        <v>637</v>
      </c>
      <c r="C430" s="151">
        <v>3</v>
      </c>
      <c r="D430" s="139"/>
      <c r="E430" s="139"/>
      <c r="F430" s="140"/>
      <c r="G430" s="141"/>
      <c r="H430" s="142"/>
      <c r="I430" s="143"/>
      <c r="J430" s="144"/>
      <c r="K430" s="145"/>
    </row>
    <row r="431" spans="1:11">
      <c r="A431" s="151">
        <v>9</v>
      </c>
      <c r="B431" s="151" t="s">
        <v>663</v>
      </c>
      <c r="C431" s="151">
        <v>3</v>
      </c>
      <c r="D431" s="139"/>
      <c r="E431" s="139"/>
      <c r="F431" s="140"/>
      <c r="G431" s="141"/>
      <c r="H431" s="142"/>
      <c r="I431" s="143"/>
      <c r="J431" s="144"/>
      <c r="K431" s="145"/>
    </row>
    <row r="432" spans="1:11" ht="22.5">
      <c r="A432" s="151">
        <v>10</v>
      </c>
      <c r="B432" s="151" t="s">
        <v>646</v>
      </c>
      <c r="C432" s="151">
        <v>3</v>
      </c>
      <c r="D432" s="139"/>
      <c r="E432" s="139"/>
      <c r="F432" s="140"/>
      <c r="G432" s="141"/>
      <c r="H432" s="142"/>
      <c r="I432" s="143"/>
      <c r="J432" s="144"/>
      <c r="K432" s="145"/>
    </row>
    <row r="433" spans="1:11" ht="22.5">
      <c r="A433" s="151">
        <v>11</v>
      </c>
      <c r="B433" s="151" t="s">
        <v>639</v>
      </c>
      <c r="C433" s="151">
        <v>3</v>
      </c>
      <c r="D433" s="139"/>
      <c r="E433" s="139"/>
      <c r="F433" s="140"/>
      <c r="G433" s="141"/>
      <c r="H433" s="142"/>
      <c r="I433" s="143"/>
      <c r="J433" s="144"/>
      <c r="K433" s="145"/>
    </row>
    <row r="434" spans="1:11" ht="22.5">
      <c r="A434" s="151">
        <v>12</v>
      </c>
      <c r="B434" s="151" t="s">
        <v>655</v>
      </c>
      <c r="C434" s="151">
        <v>3</v>
      </c>
      <c r="D434" s="139" t="s">
        <v>355</v>
      </c>
      <c r="E434" s="139" t="s">
        <v>296</v>
      </c>
      <c r="F434" s="140" t="s">
        <v>628</v>
      </c>
      <c r="G434" s="141" t="s">
        <v>281</v>
      </c>
      <c r="H434" s="142"/>
      <c r="I434" s="143"/>
      <c r="J434" s="144"/>
    </row>
    <row r="435" spans="1:11" ht="33.75">
      <c r="A435" s="151">
        <v>13</v>
      </c>
      <c r="B435" s="151" t="s">
        <v>664</v>
      </c>
      <c r="C435" s="151">
        <v>3</v>
      </c>
      <c r="D435" s="139"/>
      <c r="E435" s="139"/>
      <c r="F435" s="140"/>
      <c r="G435" s="141"/>
      <c r="H435" s="142"/>
      <c r="I435" s="143"/>
      <c r="J435" s="144"/>
      <c r="K435" s="145"/>
    </row>
    <row r="436" spans="1:11" ht="23.25">
      <c r="A436" s="151">
        <v>14</v>
      </c>
      <c r="B436" s="151" t="s">
        <v>665</v>
      </c>
      <c r="C436" s="151">
        <v>3</v>
      </c>
      <c r="D436" s="139" t="s">
        <v>355</v>
      </c>
      <c r="E436" s="139" t="s">
        <v>296</v>
      </c>
      <c r="F436" s="140" t="s">
        <v>666</v>
      </c>
      <c r="G436" s="141" t="s">
        <v>357</v>
      </c>
      <c r="H436" s="142" t="s">
        <v>611</v>
      </c>
      <c r="I436" s="143" t="s">
        <v>667</v>
      </c>
      <c r="J436" s="144" t="s">
        <v>357</v>
      </c>
    </row>
    <row r="437" spans="1:11" ht="90">
      <c r="A437" s="151">
        <v>15</v>
      </c>
      <c r="B437" s="151" t="s">
        <v>570</v>
      </c>
      <c r="C437" s="151">
        <v>3</v>
      </c>
      <c r="D437" s="139"/>
      <c r="E437" s="139"/>
      <c r="F437" s="140"/>
      <c r="G437" s="141"/>
      <c r="H437" s="142"/>
      <c r="I437" s="143"/>
      <c r="J437" s="144"/>
      <c r="K437" s="145"/>
    </row>
    <row r="438" spans="1:11" ht="34.5">
      <c r="A438" s="151">
        <v>16</v>
      </c>
      <c r="B438" s="151" t="s">
        <v>648</v>
      </c>
      <c r="C438" s="151">
        <v>3</v>
      </c>
      <c r="D438" s="139" t="s">
        <v>355</v>
      </c>
      <c r="E438" s="139" t="s">
        <v>296</v>
      </c>
      <c r="F438" s="140" t="s">
        <v>668</v>
      </c>
      <c r="G438" s="141" t="s">
        <v>281</v>
      </c>
      <c r="H438" s="142"/>
      <c r="I438" s="143"/>
      <c r="J438" s="144"/>
    </row>
    <row r="439" spans="1:11">
      <c r="A439" s="151">
        <v>17</v>
      </c>
      <c r="B439" s="151" t="s">
        <v>657</v>
      </c>
      <c r="C439" s="151">
        <v>3</v>
      </c>
      <c r="D439" s="139"/>
      <c r="E439" s="139"/>
      <c r="F439" s="140"/>
      <c r="G439" s="141"/>
      <c r="H439" s="142"/>
      <c r="I439" s="143"/>
      <c r="J439" s="144"/>
      <c r="K439" s="145"/>
    </row>
    <row r="440" spans="1:11">
      <c r="A440" s="137">
        <v>5.3</v>
      </c>
      <c r="B440" s="138" t="s">
        <v>669</v>
      </c>
      <c r="C440" s="138">
        <v>1</v>
      </c>
      <c r="D440" s="139"/>
      <c r="E440" s="139"/>
      <c r="F440" s="140"/>
      <c r="G440" s="141"/>
      <c r="H440" s="142"/>
      <c r="I440" s="143"/>
      <c r="J440" s="144"/>
      <c r="K440" s="145"/>
    </row>
    <row r="441" spans="1:11" ht="22.5">
      <c r="A441" s="146" t="s">
        <v>670</v>
      </c>
      <c r="B441" s="147" t="s">
        <v>671</v>
      </c>
      <c r="C441" s="147">
        <v>2</v>
      </c>
      <c r="D441" s="139"/>
      <c r="E441" s="139"/>
      <c r="F441" s="140"/>
      <c r="G441" s="141"/>
      <c r="H441" s="142"/>
      <c r="I441" s="143"/>
      <c r="J441" s="144"/>
      <c r="K441" s="145"/>
    </row>
    <row r="442" spans="1:11" ht="33.75">
      <c r="A442" s="157" t="s">
        <v>672</v>
      </c>
      <c r="B442" s="158" t="s">
        <v>673</v>
      </c>
      <c r="C442" s="158">
        <v>3</v>
      </c>
      <c r="D442" s="139"/>
      <c r="E442" s="139"/>
      <c r="F442" s="140"/>
      <c r="G442" s="141"/>
      <c r="H442" s="142"/>
      <c r="I442" s="143"/>
      <c r="J442" s="144"/>
      <c r="K442" s="145"/>
    </row>
    <row r="443" spans="1:11" ht="146.25">
      <c r="A443" s="151">
        <v>1</v>
      </c>
      <c r="B443" s="151" t="s">
        <v>246</v>
      </c>
      <c r="C443" s="151">
        <v>4</v>
      </c>
      <c r="D443" s="139" t="s">
        <v>355</v>
      </c>
      <c r="E443" s="139" t="s">
        <v>296</v>
      </c>
      <c r="F443" s="140" t="s">
        <v>374</v>
      </c>
      <c r="G443" s="141" t="s">
        <v>281</v>
      </c>
      <c r="H443" s="142"/>
      <c r="I443" s="143"/>
      <c r="J443" s="154" t="s">
        <v>266</v>
      </c>
      <c r="K443" s="135" t="s">
        <v>366</v>
      </c>
    </row>
    <row r="444" spans="1:11" ht="33.75">
      <c r="A444" s="151">
        <v>2</v>
      </c>
      <c r="B444" s="151" t="s">
        <v>633</v>
      </c>
      <c r="C444" s="151">
        <v>4</v>
      </c>
      <c r="D444" s="139" t="s">
        <v>248</v>
      </c>
      <c r="E444" s="139" t="s">
        <v>249</v>
      </c>
      <c r="F444" s="140" t="s">
        <v>674</v>
      </c>
      <c r="G444" s="141" t="s">
        <v>357</v>
      </c>
      <c r="H444" s="142" t="s">
        <v>337</v>
      </c>
      <c r="I444" s="143" t="s">
        <v>675</v>
      </c>
      <c r="J444" s="144" t="s">
        <v>266</v>
      </c>
    </row>
    <row r="445" spans="1:11" ht="33.75">
      <c r="A445" s="151">
        <v>3</v>
      </c>
      <c r="B445" s="151" t="s">
        <v>613</v>
      </c>
      <c r="C445" s="151">
        <v>0</v>
      </c>
      <c r="D445" s="139"/>
      <c r="E445" s="139"/>
      <c r="F445" s="140"/>
      <c r="G445" s="141"/>
      <c r="H445" s="142"/>
      <c r="I445" s="143"/>
      <c r="J445" s="144"/>
      <c r="K445" s="145"/>
    </row>
    <row r="446" spans="1:11" ht="33.75">
      <c r="A446" s="151">
        <v>4</v>
      </c>
      <c r="B446" s="151" t="s">
        <v>352</v>
      </c>
      <c r="C446" s="151">
        <v>0</v>
      </c>
      <c r="D446" s="139"/>
      <c r="E446" s="139"/>
      <c r="F446" s="140"/>
      <c r="G446" s="141"/>
      <c r="H446" s="142"/>
      <c r="I446" s="143"/>
      <c r="J446" s="144"/>
      <c r="K446" s="145"/>
    </row>
    <row r="447" spans="1:11" ht="22.5">
      <c r="A447" s="151">
        <v>5</v>
      </c>
      <c r="B447" s="151" t="s">
        <v>676</v>
      </c>
      <c r="C447" s="151">
        <v>4</v>
      </c>
      <c r="D447" s="139"/>
      <c r="E447" s="139"/>
      <c r="F447" s="140"/>
      <c r="G447" s="141"/>
      <c r="H447" s="142"/>
      <c r="I447" s="143"/>
      <c r="J447" s="144"/>
      <c r="K447" s="145"/>
    </row>
    <row r="448" spans="1:11" ht="22.5">
      <c r="A448" s="151">
        <v>6</v>
      </c>
      <c r="B448" s="151" t="s">
        <v>637</v>
      </c>
      <c r="C448" s="151">
        <v>4</v>
      </c>
      <c r="D448" s="139"/>
      <c r="E448" s="139"/>
      <c r="F448" s="140"/>
      <c r="G448" s="141"/>
      <c r="H448" s="142"/>
      <c r="I448" s="143"/>
      <c r="J448" s="144"/>
      <c r="K448" s="145"/>
    </row>
    <row r="449" spans="1:11" ht="22.5">
      <c r="A449" s="151">
        <v>7</v>
      </c>
      <c r="B449" s="151" t="s">
        <v>663</v>
      </c>
      <c r="C449" s="151">
        <v>4</v>
      </c>
      <c r="D449" s="139"/>
      <c r="E449" s="139"/>
      <c r="F449" s="140"/>
      <c r="G449" s="141"/>
      <c r="H449" s="142" t="s">
        <v>337</v>
      </c>
      <c r="I449" s="143" t="s">
        <v>675</v>
      </c>
      <c r="J449" s="144" t="s">
        <v>357</v>
      </c>
      <c r="K449" s="145"/>
    </row>
    <row r="450" spans="1:11" ht="33.75">
      <c r="A450" s="151">
        <v>8</v>
      </c>
      <c r="B450" s="151" t="s">
        <v>646</v>
      </c>
      <c r="C450" s="151">
        <v>4</v>
      </c>
      <c r="D450" s="139" t="s">
        <v>248</v>
      </c>
      <c r="E450" s="139" t="s">
        <v>296</v>
      </c>
      <c r="F450" s="140" t="s">
        <v>677</v>
      </c>
      <c r="G450" s="141" t="s">
        <v>357</v>
      </c>
      <c r="H450" s="142" t="s">
        <v>337</v>
      </c>
      <c r="I450" s="143" t="s">
        <v>675</v>
      </c>
      <c r="J450" s="144" t="s">
        <v>266</v>
      </c>
    </row>
    <row r="451" spans="1:11" ht="22.5">
      <c r="A451" s="151">
        <v>9</v>
      </c>
      <c r="B451" s="151" t="s">
        <v>565</v>
      </c>
      <c r="C451" s="151">
        <v>4</v>
      </c>
      <c r="D451" s="139" t="s">
        <v>248</v>
      </c>
      <c r="E451" s="139" t="s">
        <v>296</v>
      </c>
      <c r="F451" s="140" t="s">
        <v>678</v>
      </c>
      <c r="G451" s="141" t="s">
        <v>357</v>
      </c>
      <c r="H451" s="142" t="s">
        <v>337</v>
      </c>
      <c r="I451" s="143" t="s">
        <v>675</v>
      </c>
      <c r="J451" s="144" t="s">
        <v>266</v>
      </c>
    </row>
    <row r="452" spans="1:11" ht="22.5">
      <c r="A452" s="151">
        <v>10</v>
      </c>
      <c r="B452" s="151" t="s">
        <v>567</v>
      </c>
      <c r="C452" s="151">
        <v>4</v>
      </c>
      <c r="D452" s="139" t="s">
        <v>248</v>
      </c>
      <c r="E452" s="139" t="s">
        <v>296</v>
      </c>
      <c r="F452" s="140" t="s">
        <v>679</v>
      </c>
      <c r="G452" s="141" t="s">
        <v>357</v>
      </c>
      <c r="H452" s="142" t="s">
        <v>337</v>
      </c>
      <c r="I452" s="143" t="s">
        <v>675</v>
      </c>
      <c r="J452" s="144" t="s">
        <v>266</v>
      </c>
    </row>
    <row r="453" spans="1:11" ht="78.75">
      <c r="A453" s="151">
        <v>11</v>
      </c>
      <c r="B453" s="151" t="s">
        <v>680</v>
      </c>
      <c r="C453" s="151">
        <v>4</v>
      </c>
      <c r="D453" s="139" t="s">
        <v>248</v>
      </c>
      <c r="E453" s="139" t="s">
        <v>249</v>
      </c>
      <c r="F453" s="140" t="s">
        <v>681</v>
      </c>
      <c r="G453" s="141" t="s">
        <v>357</v>
      </c>
      <c r="H453" s="142" t="s">
        <v>337</v>
      </c>
      <c r="I453" s="143" t="s">
        <v>675</v>
      </c>
      <c r="J453" s="144" t="s">
        <v>266</v>
      </c>
    </row>
    <row r="454" spans="1:11" ht="34.5">
      <c r="A454" s="151">
        <v>12</v>
      </c>
      <c r="B454" s="151" t="s">
        <v>682</v>
      </c>
      <c r="C454" s="151">
        <v>4</v>
      </c>
      <c r="D454" s="139" t="s">
        <v>248</v>
      </c>
      <c r="E454" s="139" t="s">
        <v>296</v>
      </c>
      <c r="F454" s="140" t="s">
        <v>683</v>
      </c>
      <c r="G454" s="141" t="s">
        <v>357</v>
      </c>
      <c r="H454" s="142" t="s">
        <v>684</v>
      </c>
      <c r="I454" s="143" t="s">
        <v>675</v>
      </c>
      <c r="J454" s="144" t="s">
        <v>266</v>
      </c>
    </row>
    <row r="455" spans="1:11" ht="90">
      <c r="A455" s="151">
        <v>13</v>
      </c>
      <c r="B455" s="151" t="s">
        <v>570</v>
      </c>
      <c r="C455" s="151">
        <v>4</v>
      </c>
      <c r="D455" s="139" t="s">
        <v>248</v>
      </c>
      <c r="E455" s="139" t="s">
        <v>249</v>
      </c>
      <c r="F455" s="140" t="s">
        <v>685</v>
      </c>
      <c r="G455" s="141" t="s">
        <v>281</v>
      </c>
      <c r="H455" s="142"/>
      <c r="I455" s="143"/>
      <c r="J455" s="144"/>
    </row>
    <row r="456" spans="1:11">
      <c r="A456" s="151">
        <v>14</v>
      </c>
      <c r="B456" s="151" t="s">
        <v>686</v>
      </c>
      <c r="C456" s="151">
        <v>4</v>
      </c>
      <c r="D456" s="139"/>
      <c r="E456" s="139"/>
      <c r="F456" s="140"/>
      <c r="G456" s="141"/>
      <c r="H456" s="142"/>
      <c r="I456" s="143"/>
      <c r="J456" s="144"/>
      <c r="K456" s="145"/>
    </row>
    <row r="457" spans="1:11" ht="22.5">
      <c r="A457" s="157" t="s">
        <v>687</v>
      </c>
      <c r="B457" s="158" t="s">
        <v>688</v>
      </c>
      <c r="C457" s="158">
        <v>3</v>
      </c>
      <c r="D457" s="139"/>
      <c r="E457" s="139"/>
      <c r="F457" s="140"/>
      <c r="G457" s="141"/>
      <c r="H457" s="142"/>
      <c r="I457" s="143"/>
      <c r="J457" s="144"/>
      <c r="K457" s="145"/>
    </row>
    <row r="458" spans="1:11" ht="125.25">
      <c r="A458" s="151">
        <v>1</v>
      </c>
      <c r="B458" s="151" t="s">
        <v>246</v>
      </c>
      <c r="C458" s="151">
        <v>4</v>
      </c>
      <c r="D458" s="139"/>
      <c r="E458" s="139"/>
      <c r="F458" s="140"/>
      <c r="G458" s="141"/>
      <c r="H458" s="142"/>
      <c r="I458" s="143"/>
      <c r="J458" s="144"/>
      <c r="K458" s="145"/>
    </row>
    <row r="459" spans="1:11" ht="33.75">
      <c r="A459" s="151">
        <v>2</v>
      </c>
      <c r="B459" s="151" t="s">
        <v>633</v>
      </c>
      <c r="C459" s="151">
        <v>4</v>
      </c>
      <c r="D459" s="139" t="s">
        <v>248</v>
      </c>
      <c r="E459" s="139" t="s">
        <v>249</v>
      </c>
      <c r="F459" s="140" t="s">
        <v>674</v>
      </c>
      <c r="G459" s="141" t="s">
        <v>281</v>
      </c>
      <c r="H459" s="142"/>
      <c r="I459" s="143"/>
      <c r="J459" s="144"/>
    </row>
    <row r="460" spans="1:11" ht="33.75">
      <c r="A460" s="151">
        <v>3</v>
      </c>
      <c r="B460" s="151" t="s">
        <v>267</v>
      </c>
      <c r="C460" s="151">
        <v>0</v>
      </c>
      <c r="D460" s="139" t="s">
        <v>248</v>
      </c>
      <c r="E460" s="139" t="s">
        <v>296</v>
      </c>
      <c r="F460" s="140" t="s">
        <v>689</v>
      </c>
      <c r="G460" s="141" t="s">
        <v>251</v>
      </c>
      <c r="H460" s="142" t="s">
        <v>337</v>
      </c>
      <c r="I460" s="143" t="s">
        <v>690</v>
      </c>
      <c r="J460" s="144" t="s">
        <v>251</v>
      </c>
    </row>
    <row r="461" spans="1:11" ht="33.75">
      <c r="A461" s="151">
        <v>4</v>
      </c>
      <c r="B461" s="151" t="s">
        <v>613</v>
      </c>
      <c r="C461" s="151">
        <v>0</v>
      </c>
      <c r="D461" s="139"/>
      <c r="E461" s="139"/>
      <c r="F461" s="140"/>
      <c r="G461" s="141"/>
      <c r="H461" s="142" t="s">
        <v>337</v>
      </c>
      <c r="I461" s="143" t="s">
        <v>691</v>
      </c>
      <c r="J461" s="144" t="s">
        <v>357</v>
      </c>
      <c r="K461" s="145"/>
    </row>
    <row r="462" spans="1:11" ht="33.75">
      <c r="A462" s="151">
        <v>5</v>
      </c>
      <c r="B462" s="151" t="s">
        <v>352</v>
      </c>
      <c r="C462" s="151">
        <v>0</v>
      </c>
      <c r="D462" s="139" t="s">
        <v>248</v>
      </c>
      <c r="E462" s="139" t="s">
        <v>296</v>
      </c>
      <c r="F462" s="140" t="s">
        <v>692</v>
      </c>
      <c r="G462" s="141" t="s">
        <v>357</v>
      </c>
      <c r="H462" s="142" t="s">
        <v>337</v>
      </c>
      <c r="I462" s="143" t="s">
        <v>691</v>
      </c>
      <c r="J462" s="159" t="s">
        <v>357</v>
      </c>
      <c r="K462" s="135" t="s">
        <v>693</v>
      </c>
    </row>
    <row r="463" spans="1:11" ht="67.5">
      <c r="A463" s="151">
        <v>6</v>
      </c>
      <c r="B463" s="151" t="s">
        <v>694</v>
      </c>
      <c r="C463" s="151">
        <v>0</v>
      </c>
      <c r="D463" s="139" t="s">
        <v>248</v>
      </c>
      <c r="E463" s="139" t="s">
        <v>296</v>
      </c>
      <c r="F463" s="140" t="s">
        <v>695</v>
      </c>
      <c r="G463" s="141" t="s">
        <v>251</v>
      </c>
      <c r="H463" s="142" t="s">
        <v>337</v>
      </c>
      <c r="I463" s="143" t="s">
        <v>277</v>
      </c>
      <c r="J463" s="144" t="s">
        <v>251</v>
      </c>
    </row>
    <row r="464" spans="1:11" ht="81">
      <c r="A464" s="151">
        <v>7</v>
      </c>
      <c r="B464" s="151" t="s">
        <v>696</v>
      </c>
      <c r="C464" s="151">
        <v>4</v>
      </c>
      <c r="D464" s="139" t="s">
        <v>248</v>
      </c>
      <c r="E464" s="139" t="s">
        <v>296</v>
      </c>
      <c r="F464" s="140" t="s">
        <v>697</v>
      </c>
      <c r="G464" s="141" t="s">
        <v>281</v>
      </c>
      <c r="H464" s="142"/>
      <c r="I464" s="143"/>
      <c r="J464" s="144"/>
    </row>
    <row r="465" spans="1:11" ht="57">
      <c r="A465" s="151">
        <v>8</v>
      </c>
      <c r="B465" s="151" t="s">
        <v>698</v>
      </c>
      <c r="C465" s="151">
        <v>4</v>
      </c>
      <c r="D465" s="139"/>
      <c r="E465" s="139"/>
      <c r="F465" s="140"/>
      <c r="G465" s="141"/>
      <c r="H465" s="142"/>
      <c r="I465" s="143"/>
      <c r="J465" s="144"/>
      <c r="K465" s="145"/>
    </row>
    <row r="466" spans="1:11" ht="22.5">
      <c r="A466" s="151">
        <v>9</v>
      </c>
      <c r="B466" s="151" t="s">
        <v>637</v>
      </c>
      <c r="C466" s="151">
        <v>4</v>
      </c>
      <c r="D466" s="139" t="s">
        <v>248</v>
      </c>
      <c r="E466" s="139" t="s">
        <v>249</v>
      </c>
      <c r="F466" s="140" t="s">
        <v>699</v>
      </c>
      <c r="G466" s="141" t="s">
        <v>281</v>
      </c>
      <c r="H466" s="142"/>
      <c r="I466" s="143"/>
      <c r="J466" s="154" t="s">
        <v>258</v>
      </c>
      <c r="K466" s="155" t="s">
        <v>596</v>
      </c>
    </row>
    <row r="467" spans="1:11">
      <c r="A467" s="151">
        <v>10</v>
      </c>
      <c r="B467" s="151" t="s">
        <v>663</v>
      </c>
      <c r="C467" s="151">
        <v>4</v>
      </c>
      <c r="D467" s="139"/>
      <c r="E467" s="139"/>
      <c r="F467" s="140"/>
      <c r="G467" s="141"/>
      <c r="H467" s="142"/>
      <c r="I467" s="143"/>
      <c r="J467" s="144"/>
      <c r="K467" s="145"/>
    </row>
    <row r="468" spans="1:11" ht="33.75">
      <c r="A468" s="151">
        <v>11</v>
      </c>
      <c r="B468" s="151" t="s">
        <v>646</v>
      </c>
      <c r="C468" s="151">
        <v>4</v>
      </c>
      <c r="D468" s="139" t="s">
        <v>248</v>
      </c>
      <c r="E468" s="139" t="s">
        <v>296</v>
      </c>
      <c r="F468" s="140" t="s">
        <v>700</v>
      </c>
      <c r="G468" s="141" t="s">
        <v>281</v>
      </c>
      <c r="H468" s="142"/>
      <c r="I468" s="143"/>
      <c r="J468" s="144"/>
    </row>
    <row r="469" spans="1:11" ht="33.75">
      <c r="A469" s="151">
        <v>12</v>
      </c>
      <c r="B469" s="151" t="s">
        <v>565</v>
      </c>
      <c r="C469" s="151">
        <v>4</v>
      </c>
      <c r="D469" s="139" t="s">
        <v>248</v>
      </c>
      <c r="E469" s="139" t="s">
        <v>296</v>
      </c>
      <c r="F469" s="140" t="s">
        <v>700</v>
      </c>
      <c r="G469" s="141" t="s">
        <v>281</v>
      </c>
      <c r="H469" s="142"/>
      <c r="I469" s="143"/>
      <c r="J469" s="144"/>
    </row>
    <row r="470" spans="1:11" ht="33.75">
      <c r="A470" s="151">
        <v>13</v>
      </c>
      <c r="B470" s="151" t="s">
        <v>701</v>
      </c>
      <c r="C470" s="151">
        <v>4</v>
      </c>
      <c r="D470" s="139" t="s">
        <v>248</v>
      </c>
      <c r="E470" s="139" t="s">
        <v>296</v>
      </c>
      <c r="F470" s="140" t="s">
        <v>700</v>
      </c>
      <c r="G470" s="141" t="s">
        <v>281</v>
      </c>
      <c r="H470" s="142"/>
      <c r="I470" s="143"/>
      <c r="J470" s="144"/>
    </row>
    <row r="471" spans="1:11" ht="67.5">
      <c r="A471" s="151">
        <v>14</v>
      </c>
      <c r="B471" s="151" t="s">
        <v>702</v>
      </c>
      <c r="C471" s="151">
        <v>4</v>
      </c>
      <c r="D471" s="139" t="s">
        <v>248</v>
      </c>
      <c r="E471" s="139" t="s">
        <v>296</v>
      </c>
      <c r="F471" s="140" t="s">
        <v>703</v>
      </c>
      <c r="G471" s="141" t="s">
        <v>281</v>
      </c>
      <c r="H471" s="142"/>
      <c r="I471" s="143"/>
      <c r="J471" s="144"/>
    </row>
    <row r="472" spans="1:11" ht="90">
      <c r="A472" s="151">
        <v>15</v>
      </c>
      <c r="B472" s="151" t="s">
        <v>704</v>
      </c>
      <c r="C472" s="151">
        <v>4</v>
      </c>
      <c r="D472" s="139" t="s">
        <v>248</v>
      </c>
      <c r="E472" s="139" t="s">
        <v>296</v>
      </c>
      <c r="F472" s="140" t="s">
        <v>700</v>
      </c>
      <c r="G472" s="141" t="s">
        <v>281</v>
      </c>
      <c r="H472" s="142"/>
      <c r="I472" s="143"/>
      <c r="J472" s="144"/>
    </row>
    <row r="473" spans="1:11">
      <c r="A473" s="151">
        <v>16</v>
      </c>
      <c r="B473" s="151" t="s">
        <v>657</v>
      </c>
      <c r="C473" s="151">
        <v>4</v>
      </c>
      <c r="D473" s="139"/>
      <c r="E473" s="139"/>
      <c r="F473" s="140"/>
      <c r="G473" s="141"/>
      <c r="H473" s="142"/>
      <c r="I473" s="143"/>
      <c r="J473" s="144"/>
      <c r="K473" s="145"/>
    </row>
    <row r="474" spans="1:11" ht="22.5">
      <c r="A474" s="157" t="s">
        <v>705</v>
      </c>
      <c r="B474" s="158" t="s">
        <v>706</v>
      </c>
      <c r="C474" s="158">
        <v>3</v>
      </c>
      <c r="D474" s="139"/>
      <c r="E474" s="139"/>
      <c r="F474" s="140"/>
      <c r="G474" s="141"/>
      <c r="H474" s="142"/>
      <c r="I474" s="143"/>
      <c r="J474" s="144"/>
      <c r="K474" s="145"/>
    </row>
    <row r="475" spans="1:11" ht="125.25">
      <c r="A475" s="151">
        <v>1</v>
      </c>
      <c r="B475" s="151" t="s">
        <v>246</v>
      </c>
      <c r="C475" s="151">
        <v>4</v>
      </c>
      <c r="D475" s="139"/>
      <c r="E475" s="139"/>
      <c r="F475" s="140"/>
      <c r="G475" s="141"/>
      <c r="H475" s="142"/>
      <c r="I475" s="143"/>
      <c r="J475" s="144"/>
      <c r="K475" s="145"/>
    </row>
    <row r="476" spans="1:11" ht="56.25">
      <c r="A476" s="151">
        <v>2</v>
      </c>
      <c r="B476" s="151" t="s">
        <v>633</v>
      </c>
      <c r="C476" s="151">
        <v>4</v>
      </c>
      <c r="D476" s="139" t="s">
        <v>248</v>
      </c>
      <c r="E476" s="139" t="s">
        <v>249</v>
      </c>
      <c r="F476" s="140" t="s">
        <v>707</v>
      </c>
      <c r="G476" s="141" t="s">
        <v>281</v>
      </c>
      <c r="H476" s="142"/>
      <c r="I476" s="143"/>
      <c r="J476" s="154" t="s">
        <v>258</v>
      </c>
      <c r="K476" s="155" t="s">
        <v>596</v>
      </c>
    </row>
    <row r="477" spans="1:11" ht="33.75">
      <c r="A477" s="151">
        <v>3</v>
      </c>
      <c r="B477" s="151" t="s">
        <v>267</v>
      </c>
      <c r="C477" s="151">
        <v>0</v>
      </c>
      <c r="D477" s="139"/>
      <c r="E477" s="139"/>
      <c r="F477" s="140"/>
      <c r="G477" s="141"/>
      <c r="H477" s="142"/>
      <c r="I477" s="143"/>
      <c r="J477" s="144"/>
      <c r="K477" s="145"/>
    </row>
    <row r="478" spans="1:11" ht="33.75">
      <c r="A478" s="151">
        <v>4</v>
      </c>
      <c r="B478" s="151" t="s">
        <v>613</v>
      </c>
      <c r="C478" s="151">
        <v>0</v>
      </c>
      <c r="D478" s="139"/>
      <c r="E478" s="139"/>
      <c r="F478" s="140"/>
      <c r="G478" s="141"/>
      <c r="H478" s="142"/>
      <c r="I478" s="143"/>
      <c r="J478" s="144"/>
      <c r="K478" s="145"/>
    </row>
    <row r="479" spans="1:11" ht="33.75">
      <c r="A479" s="151">
        <v>5</v>
      </c>
      <c r="B479" s="151" t="s">
        <v>352</v>
      </c>
      <c r="C479" s="151">
        <v>0</v>
      </c>
      <c r="D479" s="139" t="s">
        <v>248</v>
      </c>
      <c r="E479" s="139" t="s">
        <v>296</v>
      </c>
      <c r="F479" s="140" t="s">
        <v>692</v>
      </c>
      <c r="G479" s="141" t="s">
        <v>281</v>
      </c>
      <c r="H479" s="142"/>
      <c r="I479" s="143"/>
      <c r="J479" s="144"/>
    </row>
    <row r="480" spans="1:11" ht="67.5">
      <c r="A480" s="151">
        <v>6</v>
      </c>
      <c r="B480" s="151" t="s">
        <v>398</v>
      </c>
      <c r="C480" s="151">
        <v>0</v>
      </c>
      <c r="D480" s="139" t="s">
        <v>248</v>
      </c>
      <c r="E480" s="139" t="s">
        <v>296</v>
      </c>
      <c r="F480" s="140" t="s">
        <v>695</v>
      </c>
      <c r="G480" s="141" t="s">
        <v>281</v>
      </c>
      <c r="H480" s="142"/>
      <c r="I480" s="143"/>
      <c r="J480" s="154" t="s">
        <v>258</v>
      </c>
      <c r="K480" s="155" t="s">
        <v>596</v>
      </c>
    </row>
    <row r="481" spans="1:11" ht="81">
      <c r="A481" s="151">
        <v>7</v>
      </c>
      <c r="B481" s="151" t="s">
        <v>708</v>
      </c>
      <c r="C481" s="151">
        <v>4</v>
      </c>
      <c r="D481" s="139"/>
      <c r="E481" s="139"/>
      <c r="F481" s="140"/>
      <c r="G481" s="141"/>
      <c r="H481" s="142"/>
      <c r="I481" s="143"/>
      <c r="J481" s="144"/>
      <c r="K481" s="145"/>
    </row>
    <row r="482" spans="1:11" ht="57">
      <c r="A482" s="151">
        <v>8</v>
      </c>
      <c r="B482" s="151" t="s">
        <v>709</v>
      </c>
      <c r="C482" s="151">
        <v>4</v>
      </c>
      <c r="D482" s="139" t="s">
        <v>248</v>
      </c>
      <c r="E482" s="139" t="s">
        <v>296</v>
      </c>
      <c r="F482" s="140" t="s">
        <v>710</v>
      </c>
      <c r="G482" s="141" t="s">
        <v>281</v>
      </c>
      <c r="H482" s="142"/>
      <c r="I482" s="143"/>
      <c r="J482" s="144"/>
    </row>
    <row r="483" spans="1:11" ht="22.5">
      <c r="A483" s="151">
        <v>9</v>
      </c>
      <c r="B483" s="151" t="s">
        <v>637</v>
      </c>
      <c r="C483" s="151">
        <v>4</v>
      </c>
      <c r="D483" s="139" t="s">
        <v>248</v>
      </c>
      <c r="E483" s="139" t="s">
        <v>249</v>
      </c>
      <c r="F483" s="140" t="s">
        <v>699</v>
      </c>
      <c r="G483" s="141" t="s">
        <v>281</v>
      </c>
      <c r="H483" s="142"/>
      <c r="I483" s="143"/>
      <c r="J483" s="144"/>
    </row>
    <row r="484" spans="1:11" ht="112.5">
      <c r="A484" s="151">
        <v>10</v>
      </c>
      <c r="B484" s="151" t="s">
        <v>663</v>
      </c>
      <c r="C484" s="151">
        <v>4</v>
      </c>
      <c r="D484" s="139" t="s">
        <v>248</v>
      </c>
      <c r="E484" s="139" t="s">
        <v>249</v>
      </c>
      <c r="F484" s="140" t="s">
        <v>711</v>
      </c>
      <c r="G484" s="141" t="s">
        <v>251</v>
      </c>
      <c r="H484" s="142" t="s">
        <v>337</v>
      </c>
      <c r="I484" s="143" t="s">
        <v>712</v>
      </c>
      <c r="J484" s="144" t="s">
        <v>251</v>
      </c>
    </row>
    <row r="485" spans="1:11" ht="56.25">
      <c r="A485" s="151">
        <v>11</v>
      </c>
      <c r="B485" s="151" t="s">
        <v>646</v>
      </c>
      <c r="C485" s="151">
        <v>4</v>
      </c>
      <c r="D485" s="139" t="s">
        <v>248</v>
      </c>
      <c r="E485" s="139" t="s">
        <v>249</v>
      </c>
      <c r="F485" s="140" t="s">
        <v>713</v>
      </c>
      <c r="G485" s="141" t="s">
        <v>281</v>
      </c>
      <c r="H485" s="142"/>
      <c r="I485" s="143"/>
      <c r="J485" s="144"/>
    </row>
    <row r="486" spans="1:11" ht="33.75">
      <c r="A486" s="151">
        <v>12</v>
      </c>
      <c r="B486" s="151" t="s">
        <v>565</v>
      </c>
      <c r="C486" s="151">
        <v>4</v>
      </c>
      <c r="D486" s="139" t="s">
        <v>248</v>
      </c>
      <c r="E486" s="139" t="s">
        <v>296</v>
      </c>
      <c r="F486" s="140" t="s">
        <v>714</v>
      </c>
      <c r="G486" s="141" t="s">
        <v>281</v>
      </c>
      <c r="H486" s="142"/>
      <c r="I486" s="143"/>
      <c r="J486" s="144"/>
    </row>
    <row r="487" spans="1:11" ht="22.5">
      <c r="A487" s="151">
        <v>13</v>
      </c>
      <c r="B487" s="151" t="s">
        <v>701</v>
      </c>
      <c r="C487" s="151">
        <v>4</v>
      </c>
      <c r="D487" s="139" t="s">
        <v>248</v>
      </c>
      <c r="E487" s="139" t="s">
        <v>296</v>
      </c>
      <c r="F487" s="140" t="s">
        <v>715</v>
      </c>
      <c r="G487" s="141" t="s">
        <v>281</v>
      </c>
      <c r="H487" s="142"/>
      <c r="I487" s="143"/>
      <c r="J487" s="144"/>
    </row>
    <row r="488" spans="1:11" ht="67.5">
      <c r="A488" s="151">
        <v>14</v>
      </c>
      <c r="B488" s="151" t="s">
        <v>716</v>
      </c>
      <c r="C488" s="151">
        <v>4</v>
      </c>
      <c r="D488" s="139" t="s">
        <v>248</v>
      </c>
      <c r="E488" s="139" t="s">
        <v>296</v>
      </c>
      <c r="F488" s="140" t="s">
        <v>703</v>
      </c>
      <c r="G488" s="141" t="s">
        <v>281</v>
      </c>
      <c r="H488" s="142"/>
      <c r="I488" s="143"/>
      <c r="J488" s="144"/>
    </row>
    <row r="489" spans="1:11" ht="90">
      <c r="A489" s="151">
        <v>15</v>
      </c>
      <c r="B489" s="151" t="s">
        <v>704</v>
      </c>
      <c r="C489" s="151">
        <v>4</v>
      </c>
      <c r="D489" s="139"/>
      <c r="E489" s="139"/>
      <c r="F489" s="140"/>
      <c r="G489" s="141"/>
      <c r="H489" s="142"/>
      <c r="I489" s="143"/>
      <c r="J489" s="144"/>
      <c r="K489" s="145"/>
    </row>
    <row r="490" spans="1:11">
      <c r="A490" s="151">
        <v>16</v>
      </c>
      <c r="B490" s="151" t="s">
        <v>657</v>
      </c>
      <c r="C490" s="151">
        <v>4</v>
      </c>
      <c r="D490" s="139"/>
      <c r="E490" s="139"/>
      <c r="F490" s="140"/>
      <c r="G490" s="141"/>
      <c r="H490" s="142"/>
      <c r="I490" s="143"/>
      <c r="J490" s="144"/>
      <c r="K490" s="145"/>
    </row>
    <row r="491" spans="1:11" ht="22.5">
      <c r="A491" s="157" t="s">
        <v>717</v>
      </c>
      <c r="B491" s="158" t="s">
        <v>718</v>
      </c>
      <c r="C491" s="158">
        <v>3</v>
      </c>
      <c r="D491" s="139"/>
      <c r="E491" s="139"/>
      <c r="F491" s="140"/>
      <c r="G491" s="141"/>
      <c r="H491" s="142"/>
      <c r="I491" s="143"/>
      <c r="J491" s="144"/>
      <c r="K491" s="145"/>
    </row>
    <row r="492" spans="1:11" ht="125.25">
      <c r="A492" s="151">
        <v>1</v>
      </c>
      <c r="B492" s="151" t="s">
        <v>246</v>
      </c>
      <c r="C492" s="151">
        <v>4</v>
      </c>
      <c r="D492" s="139"/>
      <c r="E492" s="139"/>
      <c r="F492" s="140"/>
      <c r="G492" s="141"/>
      <c r="H492" s="142"/>
      <c r="I492" s="143"/>
      <c r="J492" s="144"/>
      <c r="K492" s="145"/>
    </row>
    <row r="493" spans="1:11" ht="33.75">
      <c r="A493" s="151">
        <v>2</v>
      </c>
      <c r="B493" s="151" t="s">
        <v>633</v>
      </c>
      <c r="C493" s="151">
        <v>4</v>
      </c>
      <c r="D493" s="139" t="s">
        <v>248</v>
      </c>
      <c r="E493" s="139" t="s">
        <v>249</v>
      </c>
      <c r="F493" s="140" t="s">
        <v>674</v>
      </c>
      <c r="G493" s="141" t="s">
        <v>281</v>
      </c>
      <c r="H493" s="142"/>
      <c r="I493" s="143"/>
      <c r="J493" s="144"/>
    </row>
    <row r="494" spans="1:11" ht="33.75">
      <c r="A494" s="151">
        <v>3</v>
      </c>
      <c r="B494" s="151" t="s">
        <v>267</v>
      </c>
      <c r="C494" s="151">
        <v>0</v>
      </c>
      <c r="D494" s="139" t="s">
        <v>248</v>
      </c>
      <c r="E494" s="139" t="s">
        <v>249</v>
      </c>
      <c r="F494" s="140" t="s">
        <v>719</v>
      </c>
      <c r="G494" s="141" t="s">
        <v>281</v>
      </c>
      <c r="H494" s="142"/>
      <c r="I494" s="143"/>
      <c r="J494" s="144"/>
    </row>
    <row r="495" spans="1:11" ht="33.75">
      <c r="A495" s="151">
        <v>4</v>
      </c>
      <c r="B495" s="151" t="s">
        <v>613</v>
      </c>
      <c r="C495" s="151">
        <v>0</v>
      </c>
      <c r="D495" s="139" t="s">
        <v>248</v>
      </c>
      <c r="E495" s="139" t="s">
        <v>296</v>
      </c>
      <c r="F495" s="140" t="s">
        <v>720</v>
      </c>
      <c r="G495" s="141" t="s">
        <v>281</v>
      </c>
      <c r="H495" s="142"/>
      <c r="I495" s="143"/>
      <c r="J495" s="144"/>
    </row>
    <row r="496" spans="1:11" ht="22.5">
      <c r="A496" s="151">
        <v>5</v>
      </c>
      <c r="B496" s="151" t="s">
        <v>721</v>
      </c>
      <c r="C496" s="151">
        <v>4</v>
      </c>
      <c r="D496" s="139" t="s">
        <v>248</v>
      </c>
      <c r="E496" s="139" t="s">
        <v>296</v>
      </c>
      <c r="F496" s="140" t="s">
        <v>720</v>
      </c>
      <c r="G496" s="141" t="s">
        <v>281</v>
      </c>
      <c r="H496" s="142"/>
      <c r="I496" s="143"/>
      <c r="J496" s="144"/>
    </row>
    <row r="497" spans="1:11" ht="22.5">
      <c r="A497" s="151">
        <v>6</v>
      </c>
      <c r="B497" s="151" t="s">
        <v>722</v>
      </c>
      <c r="C497" s="151">
        <v>4</v>
      </c>
      <c r="D497" s="139" t="s">
        <v>248</v>
      </c>
      <c r="E497" s="139" t="s">
        <v>296</v>
      </c>
      <c r="F497" s="140" t="s">
        <v>679</v>
      </c>
      <c r="G497" s="141" t="s">
        <v>281</v>
      </c>
      <c r="H497" s="142"/>
      <c r="I497" s="143"/>
      <c r="J497" s="144"/>
    </row>
    <row r="498" spans="1:11" ht="45">
      <c r="A498" s="151">
        <v>7</v>
      </c>
      <c r="B498" s="151" t="s">
        <v>723</v>
      </c>
      <c r="C498" s="151">
        <v>4</v>
      </c>
      <c r="D498" s="139" t="s">
        <v>248</v>
      </c>
      <c r="E498" s="139" t="s">
        <v>296</v>
      </c>
      <c r="F498" s="140" t="s">
        <v>720</v>
      </c>
      <c r="G498" s="141" t="s">
        <v>281</v>
      </c>
      <c r="H498" s="142"/>
      <c r="I498" s="143"/>
      <c r="J498" s="144"/>
    </row>
    <row r="499" spans="1:11" ht="22.5">
      <c r="A499" s="151">
        <v>8</v>
      </c>
      <c r="B499" s="151" t="s">
        <v>637</v>
      </c>
      <c r="C499" s="151">
        <v>4</v>
      </c>
      <c r="D499" s="139" t="s">
        <v>248</v>
      </c>
      <c r="E499" s="139" t="s">
        <v>296</v>
      </c>
      <c r="F499" s="140" t="s">
        <v>720</v>
      </c>
      <c r="G499" s="141" t="s">
        <v>281</v>
      </c>
      <c r="H499" s="142"/>
      <c r="I499" s="143"/>
      <c r="J499" s="144"/>
    </row>
    <row r="500" spans="1:11">
      <c r="A500" s="151">
        <v>9</v>
      </c>
      <c r="B500" s="151" t="s">
        <v>663</v>
      </c>
      <c r="C500" s="151">
        <v>4</v>
      </c>
      <c r="D500" s="139" t="s">
        <v>248</v>
      </c>
      <c r="E500" s="139" t="s">
        <v>296</v>
      </c>
      <c r="F500" s="140" t="s">
        <v>720</v>
      </c>
      <c r="G500" s="141" t="s">
        <v>281</v>
      </c>
      <c r="H500" s="142"/>
      <c r="I500" s="143"/>
      <c r="J500" s="144"/>
    </row>
    <row r="501" spans="1:11" ht="22.5">
      <c r="A501" s="151">
        <v>10</v>
      </c>
      <c r="B501" s="151" t="s">
        <v>646</v>
      </c>
      <c r="C501" s="151">
        <v>4</v>
      </c>
      <c r="D501" s="139" t="s">
        <v>248</v>
      </c>
      <c r="E501" s="139" t="s">
        <v>296</v>
      </c>
      <c r="F501" s="140" t="s">
        <v>720</v>
      </c>
      <c r="G501" s="141" t="s">
        <v>281</v>
      </c>
      <c r="H501" s="142"/>
      <c r="I501" s="143"/>
      <c r="J501" s="144"/>
    </row>
    <row r="502" spans="1:11" ht="22.5">
      <c r="A502" s="151">
        <v>11</v>
      </c>
      <c r="B502" s="151" t="s">
        <v>565</v>
      </c>
      <c r="C502" s="151">
        <v>4</v>
      </c>
      <c r="D502" s="139" t="s">
        <v>248</v>
      </c>
      <c r="E502" s="139" t="s">
        <v>296</v>
      </c>
      <c r="F502" s="140" t="s">
        <v>720</v>
      </c>
      <c r="G502" s="141" t="s">
        <v>281</v>
      </c>
      <c r="H502" s="142"/>
      <c r="I502" s="143"/>
      <c r="J502" s="144"/>
    </row>
    <row r="503" spans="1:11" ht="22.5">
      <c r="A503" s="151">
        <v>12</v>
      </c>
      <c r="B503" s="151" t="s">
        <v>567</v>
      </c>
      <c r="C503" s="151">
        <v>4</v>
      </c>
      <c r="D503" s="139" t="s">
        <v>248</v>
      </c>
      <c r="E503" s="139" t="s">
        <v>296</v>
      </c>
      <c r="F503" s="140" t="s">
        <v>720</v>
      </c>
      <c r="G503" s="141" t="s">
        <v>281</v>
      </c>
      <c r="H503" s="142"/>
      <c r="I503" s="143"/>
      <c r="J503" s="144"/>
    </row>
    <row r="504" spans="1:11" ht="23.25">
      <c r="A504" s="151">
        <v>13</v>
      </c>
      <c r="B504" s="151" t="s">
        <v>724</v>
      </c>
      <c r="C504" s="151">
        <v>4</v>
      </c>
      <c r="D504" s="139" t="s">
        <v>248</v>
      </c>
      <c r="E504" s="139" t="s">
        <v>296</v>
      </c>
      <c r="F504" s="140" t="s">
        <v>720</v>
      </c>
      <c r="G504" s="141" t="s">
        <v>281</v>
      </c>
      <c r="H504" s="142"/>
      <c r="I504" s="143"/>
      <c r="J504" s="144"/>
    </row>
    <row r="505" spans="1:11" ht="90">
      <c r="A505" s="151">
        <v>14</v>
      </c>
      <c r="B505" s="151" t="s">
        <v>704</v>
      </c>
      <c r="C505" s="151">
        <v>4</v>
      </c>
      <c r="D505" s="139" t="s">
        <v>248</v>
      </c>
      <c r="E505" s="139" t="s">
        <v>296</v>
      </c>
      <c r="F505" s="140" t="s">
        <v>725</v>
      </c>
      <c r="G505" s="141" t="s">
        <v>357</v>
      </c>
      <c r="H505" s="142" t="s">
        <v>337</v>
      </c>
      <c r="I505" s="143" t="s">
        <v>726</v>
      </c>
      <c r="J505" s="144" t="s">
        <v>357</v>
      </c>
    </row>
    <row r="506" spans="1:11">
      <c r="A506" s="151">
        <v>15</v>
      </c>
      <c r="B506" s="151" t="s">
        <v>657</v>
      </c>
      <c r="C506" s="151">
        <v>4</v>
      </c>
      <c r="D506" s="139" t="s">
        <v>248</v>
      </c>
      <c r="E506" s="139" t="s">
        <v>296</v>
      </c>
      <c r="F506" s="140" t="s">
        <v>720</v>
      </c>
      <c r="G506" s="141" t="s">
        <v>281</v>
      </c>
      <c r="H506" s="142"/>
      <c r="I506" s="143"/>
      <c r="J506" s="144"/>
    </row>
    <row r="507" spans="1:11" ht="33.75">
      <c r="A507" s="157" t="s">
        <v>727</v>
      </c>
      <c r="B507" s="158" t="s">
        <v>728</v>
      </c>
      <c r="C507" s="158">
        <v>3</v>
      </c>
      <c r="D507" s="139"/>
      <c r="E507" s="139"/>
      <c r="F507" s="140"/>
      <c r="G507" s="141"/>
      <c r="H507" s="142"/>
      <c r="I507" s="143"/>
      <c r="J507" s="144"/>
      <c r="K507" s="145"/>
    </row>
    <row r="508" spans="1:11" ht="125.25">
      <c r="A508" s="151">
        <v>1</v>
      </c>
      <c r="B508" s="151" t="s">
        <v>246</v>
      </c>
      <c r="C508" s="151">
        <v>4</v>
      </c>
      <c r="D508" s="139"/>
      <c r="E508" s="139"/>
      <c r="F508" s="140"/>
      <c r="G508" s="141"/>
      <c r="H508" s="142"/>
      <c r="I508" s="143"/>
      <c r="J508" s="144"/>
      <c r="K508" s="145"/>
    </row>
    <row r="509" spans="1:11" ht="33.75">
      <c r="A509" s="151">
        <v>2</v>
      </c>
      <c r="B509" s="151" t="s">
        <v>633</v>
      </c>
      <c r="C509" s="151">
        <v>4</v>
      </c>
      <c r="D509" s="139" t="s">
        <v>248</v>
      </c>
      <c r="E509" s="139" t="s">
        <v>249</v>
      </c>
      <c r="F509" s="140" t="s">
        <v>674</v>
      </c>
      <c r="G509" s="141" t="s">
        <v>281</v>
      </c>
      <c r="H509" s="142"/>
      <c r="I509" s="143"/>
      <c r="J509" s="144"/>
    </row>
    <row r="510" spans="1:11" ht="67.5">
      <c r="A510" s="151">
        <v>3</v>
      </c>
      <c r="B510" s="151" t="s">
        <v>267</v>
      </c>
      <c r="C510" s="151">
        <v>0</v>
      </c>
      <c r="D510" s="139" t="s">
        <v>248</v>
      </c>
      <c r="E510" s="139" t="s">
        <v>249</v>
      </c>
      <c r="F510" s="140" t="s">
        <v>729</v>
      </c>
      <c r="G510" s="141" t="s">
        <v>281</v>
      </c>
      <c r="H510" s="142"/>
      <c r="I510" s="143"/>
      <c r="J510" s="144"/>
    </row>
    <row r="511" spans="1:11" ht="101.25">
      <c r="A511" s="151">
        <v>4</v>
      </c>
      <c r="B511" s="151" t="s">
        <v>613</v>
      </c>
      <c r="C511" s="151">
        <v>0</v>
      </c>
      <c r="D511" s="139" t="s">
        <v>248</v>
      </c>
      <c r="E511" s="139" t="s">
        <v>249</v>
      </c>
      <c r="F511" s="140" t="s">
        <v>730</v>
      </c>
      <c r="G511" s="141" t="s">
        <v>281</v>
      </c>
      <c r="H511" s="142"/>
      <c r="I511" s="143"/>
      <c r="J511" s="144"/>
    </row>
    <row r="512" spans="1:11" ht="78.75">
      <c r="A512" s="151">
        <v>5</v>
      </c>
      <c r="B512" s="151" t="s">
        <v>731</v>
      </c>
      <c r="C512" s="151">
        <v>4</v>
      </c>
      <c r="D512" s="139" t="s">
        <v>248</v>
      </c>
      <c r="E512" s="139" t="s">
        <v>296</v>
      </c>
      <c r="F512" s="140" t="s">
        <v>732</v>
      </c>
      <c r="G512" s="141" t="s">
        <v>281</v>
      </c>
      <c r="H512" s="142"/>
      <c r="I512" s="143"/>
      <c r="J512" s="144"/>
    </row>
    <row r="513" spans="1:11" ht="33.75">
      <c r="A513" s="151">
        <v>6</v>
      </c>
      <c r="B513" s="151" t="s">
        <v>733</v>
      </c>
      <c r="C513" s="151">
        <v>4</v>
      </c>
      <c r="D513" s="139" t="s">
        <v>248</v>
      </c>
      <c r="E513" s="139" t="s">
        <v>296</v>
      </c>
      <c r="F513" s="140" t="s">
        <v>734</v>
      </c>
      <c r="G513" s="141" t="s">
        <v>281</v>
      </c>
      <c r="H513" s="142"/>
      <c r="I513" s="143"/>
      <c r="J513" s="144"/>
    </row>
    <row r="514" spans="1:11" ht="45">
      <c r="A514" s="151">
        <v>7</v>
      </c>
      <c r="B514" s="151" t="s">
        <v>723</v>
      </c>
      <c r="C514" s="151">
        <v>4</v>
      </c>
      <c r="D514" s="139"/>
      <c r="E514" s="139"/>
      <c r="F514" s="140"/>
      <c r="G514" s="141"/>
      <c r="H514" s="142"/>
      <c r="I514" s="143"/>
      <c r="J514" s="144"/>
      <c r="K514" s="145"/>
    </row>
    <row r="515" spans="1:11" ht="22.5">
      <c r="A515" s="151">
        <v>8</v>
      </c>
      <c r="B515" s="151" t="s">
        <v>637</v>
      </c>
      <c r="C515" s="151">
        <v>4</v>
      </c>
      <c r="D515" s="139"/>
      <c r="E515" s="139"/>
      <c r="F515" s="140"/>
      <c r="G515" s="141"/>
      <c r="H515" s="142"/>
      <c r="I515" s="143"/>
      <c r="J515" s="144"/>
      <c r="K515" s="145"/>
    </row>
    <row r="516" spans="1:11">
      <c r="A516" s="151">
        <v>9</v>
      </c>
      <c r="B516" s="151" t="s">
        <v>663</v>
      </c>
      <c r="C516" s="151">
        <v>4</v>
      </c>
      <c r="D516" s="139"/>
      <c r="E516" s="139"/>
      <c r="F516" s="140"/>
      <c r="G516" s="141"/>
      <c r="H516" s="142"/>
      <c r="I516" s="143"/>
      <c r="J516" s="144"/>
      <c r="K516" s="145"/>
    </row>
    <row r="517" spans="1:11" ht="22.5">
      <c r="A517" s="151">
        <v>10</v>
      </c>
      <c r="B517" s="151" t="s">
        <v>646</v>
      </c>
      <c r="C517" s="151">
        <v>4</v>
      </c>
      <c r="D517" s="139"/>
      <c r="E517" s="139"/>
      <c r="F517" s="140"/>
      <c r="G517" s="141"/>
      <c r="H517" s="142"/>
      <c r="I517" s="143"/>
      <c r="J517" s="144"/>
      <c r="K517" s="145"/>
    </row>
    <row r="518" spans="1:11" ht="22.5">
      <c r="A518" s="151">
        <v>11</v>
      </c>
      <c r="B518" s="151" t="s">
        <v>565</v>
      </c>
      <c r="C518" s="151">
        <v>4</v>
      </c>
      <c r="D518" s="139"/>
      <c r="E518" s="139"/>
      <c r="F518" s="140"/>
      <c r="G518" s="141"/>
      <c r="H518" s="142"/>
      <c r="I518" s="143"/>
      <c r="J518" s="144"/>
      <c r="K518" s="145"/>
    </row>
    <row r="519" spans="1:11" ht="22.5">
      <c r="A519" s="151">
        <v>12</v>
      </c>
      <c r="B519" s="151" t="s">
        <v>567</v>
      </c>
      <c r="C519" s="151">
        <v>4</v>
      </c>
      <c r="D519" s="139" t="s">
        <v>248</v>
      </c>
      <c r="E519" s="139" t="s">
        <v>296</v>
      </c>
      <c r="F519" s="140" t="s">
        <v>735</v>
      </c>
      <c r="G519" s="141" t="s">
        <v>281</v>
      </c>
      <c r="H519" s="142"/>
      <c r="I519" s="143"/>
      <c r="J519" s="144"/>
    </row>
    <row r="520" spans="1:11" ht="45">
      <c r="A520" s="151">
        <v>13</v>
      </c>
      <c r="B520" s="151" t="s">
        <v>724</v>
      </c>
      <c r="C520" s="151">
        <v>4</v>
      </c>
      <c r="D520" s="139" t="s">
        <v>248</v>
      </c>
      <c r="E520" s="139" t="s">
        <v>296</v>
      </c>
      <c r="F520" s="140" t="s">
        <v>736</v>
      </c>
      <c r="G520" s="141" t="s">
        <v>357</v>
      </c>
      <c r="H520" s="142" t="s">
        <v>375</v>
      </c>
      <c r="I520" s="143" t="s">
        <v>737</v>
      </c>
      <c r="J520" s="144" t="s">
        <v>357</v>
      </c>
    </row>
    <row r="521" spans="1:11" ht="90">
      <c r="A521" s="151">
        <v>14</v>
      </c>
      <c r="B521" s="151" t="s">
        <v>704</v>
      </c>
      <c r="C521" s="151">
        <v>4</v>
      </c>
      <c r="D521" s="139"/>
      <c r="E521" s="139"/>
      <c r="F521" s="140"/>
      <c r="G521" s="141"/>
      <c r="H521" s="142"/>
      <c r="I521" s="143"/>
      <c r="J521" s="144"/>
      <c r="K521" s="145"/>
    </row>
    <row r="522" spans="1:11">
      <c r="A522" s="151">
        <v>15</v>
      </c>
      <c r="B522" s="151" t="s">
        <v>657</v>
      </c>
      <c r="C522" s="151">
        <v>4</v>
      </c>
      <c r="D522" s="139"/>
      <c r="E522" s="139"/>
      <c r="F522" s="140"/>
      <c r="G522" s="141"/>
      <c r="H522" s="142"/>
      <c r="I522" s="143"/>
      <c r="J522" s="144"/>
      <c r="K522" s="145"/>
    </row>
    <row r="523" spans="1:11" ht="22.5">
      <c r="A523" s="157" t="s">
        <v>738</v>
      </c>
      <c r="B523" s="158" t="s">
        <v>739</v>
      </c>
      <c r="C523" s="158">
        <v>3</v>
      </c>
      <c r="D523" s="139"/>
      <c r="E523" s="139"/>
      <c r="F523" s="140"/>
      <c r="G523" s="141"/>
      <c r="H523" s="142"/>
      <c r="I523" s="143"/>
      <c r="J523" s="144"/>
      <c r="K523" s="145"/>
    </row>
    <row r="524" spans="1:11" ht="125.25">
      <c r="A524" s="151">
        <v>1</v>
      </c>
      <c r="B524" s="151" t="s">
        <v>246</v>
      </c>
      <c r="C524" s="151">
        <v>4</v>
      </c>
      <c r="D524" s="139"/>
      <c r="E524" s="139"/>
      <c r="F524" s="140"/>
      <c r="G524" s="141"/>
      <c r="H524" s="142"/>
      <c r="I524" s="143"/>
      <c r="J524" s="144"/>
      <c r="K524" s="145"/>
    </row>
    <row r="525" spans="1:11" ht="33.75">
      <c r="A525" s="151">
        <v>2</v>
      </c>
      <c r="B525" s="151" t="s">
        <v>633</v>
      </c>
      <c r="C525" s="151">
        <v>4</v>
      </c>
      <c r="D525" s="139" t="s">
        <v>248</v>
      </c>
      <c r="E525" s="139" t="s">
        <v>249</v>
      </c>
      <c r="F525" s="140" t="s">
        <v>674</v>
      </c>
      <c r="G525" s="141" t="s">
        <v>281</v>
      </c>
      <c r="H525" s="142"/>
      <c r="I525" s="143"/>
      <c r="J525" s="144"/>
    </row>
    <row r="526" spans="1:11" ht="33.75">
      <c r="A526" s="151">
        <v>3</v>
      </c>
      <c r="B526" s="151" t="s">
        <v>267</v>
      </c>
      <c r="C526" s="151">
        <v>0</v>
      </c>
      <c r="D526" s="139"/>
      <c r="E526" s="139"/>
      <c r="F526" s="140"/>
      <c r="G526" s="141"/>
      <c r="H526" s="142"/>
      <c r="I526" s="143"/>
      <c r="J526" s="144"/>
      <c r="K526" s="145"/>
    </row>
    <row r="527" spans="1:11" ht="45">
      <c r="A527" s="151">
        <v>4</v>
      </c>
      <c r="B527" s="151" t="s">
        <v>613</v>
      </c>
      <c r="C527" s="151">
        <v>0</v>
      </c>
      <c r="D527" s="139" t="s">
        <v>248</v>
      </c>
      <c r="E527" s="139" t="s">
        <v>249</v>
      </c>
      <c r="F527" s="140" t="s">
        <v>740</v>
      </c>
      <c r="G527" s="141" t="s">
        <v>281</v>
      </c>
      <c r="H527" s="142"/>
      <c r="I527" s="143"/>
      <c r="J527" s="144"/>
    </row>
    <row r="528" spans="1:11" ht="33.75">
      <c r="A528" s="151">
        <v>5</v>
      </c>
      <c r="B528" s="151" t="s">
        <v>352</v>
      </c>
      <c r="C528" s="151">
        <v>0</v>
      </c>
      <c r="D528" s="139"/>
      <c r="E528" s="139"/>
      <c r="F528" s="140"/>
      <c r="G528" s="141"/>
      <c r="H528" s="142"/>
      <c r="I528" s="143"/>
      <c r="J528" s="144"/>
      <c r="K528" s="145"/>
    </row>
    <row r="529" spans="1:11" ht="45">
      <c r="A529" s="151">
        <v>6</v>
      </c>
      <c r="B529" s="151" t="s">
        <v>741</v>
      </c>
      <c r="C529" s="151">
        <v>4</v>
      </c>
      <c r="D529" s="139" t="s">
        <v>248</v>
      </c>
      <c r="E529" s="139" t="s">
        <v>296</v>
      </c>
      <c r="F529" s="140" t="s">
        <v>742</v>
      </c>
      <c r="G529" s="141" t="s">
        <v>281</v>
      </c>
      <c r="H529" s="142"/>
      <c r="I529" s="143"/>
      <c r="J529" s="144"/>
    </row>
    <row r="530" spans="1:11" ht="33.75">
      <c r="A530" s="151">
        <v>7</v>
      </c>
      <c r="B530" s="151" t="s">
        <v>743</v>
      </c>
      <c r="C530" s="151">
        <v>4</v>
      </c>
      <c r="D530" s="139"/>
      <c r="E530" s="139"/>
      <c r="F530" s="140"/>
      <c r="G530" s="141"/>
      <c r="H530" s="142"/>
      <c r="I530" s="143"/>
      <c r="J530" s="144"/>
      <c r="K530" s="145"/>
    </row>
    <row r="531" spans="1:11" ht="22.5">
      <c r="A531" s="151">
        <v>8</v>
      </c>
      <c r="B531" s="151" t="s">
        <v>637</v>
      </c>
      <c r="C531" s="151">
        <v>4</v>
      </c>
      <c r="D531" s="139" t="s">
        <v>248</v>
      </c>
      <c r="E531" s="139" t="s">
        <v>249</v>
      </c>
      <c r="F531" s="140" t="s">
        <v>699</v>
      </c>
      <c r="G531" s="141" t="s">
        <v>281</v>
      </c>
      <c r="H531" s="142"/>
      <c r="I531" s="143"/>
      <c r="J531" s="144"/>
    </row>
    <row r="532" spans="1:11" ht="33.75">
      <c r="A532" s="151">
        <v>9</v>
      </c>
      <c r="B532" s="151" t="s">
        <v>663</v>
      </c>
      <c r="C532" s="151">
        <v>4</v>
      </c>
      <c r="D532" s="139" t="s">
        <v>248</v>
      </c>
      <c r="E532" s="139" t="s">
        <v>296</v>
      </c>
      <c r="F532" s="140" t="s">
        <v>744</v>
      </c>
      <c r="G532" s="141" t="s">
        <v>281</v>
      </c>
      <c r="H532" s="142"/>
      <c r="I532" s="143"/>
      <c r="J532" s="144"/>
    </row>
    <row r="533" spans="1:11" ht="33.75">
      <c r="A533" s="151">
        <v>10</v>
      </c>
      <c r="B533" s="151" t="s">
        <v>646</v>
      </c>
      <c r="C533" s="151">
        <v>4</v>
      </c>
      <c r="D533" s="139" t="s">
        <v>248</v>
      </c>
      <c r="E533" s="139" t="s">
        <v>296</v>
      </c>
      <c r="F533" s="140" t="s">
        <v>744</v>
      </c>
      <c r="G533" s="141" t="s">
        <v>281</v>
      </c>
      <c r="H533" s="142"/>
      <c r="I533" s="143"/>
      <c r="J533" s="144"/>
    </row>
    <row r="534" spans="1:11" ht="33.75">
      <c r="A534" s="151">
        <v>11</v>
      </c>
      <c r="B534" s="151" t="s">
        <v>565</v>
      </c>
      <c r="C534" s="151">
        <v>4</v>
      </c>
      <c r="D534" s="139" t="s">
        <v>248</v>
      </c>
      <c r="E534" s="139" t="s">
        <v>296</v>
      </c>
      <c r="F534" s="140" t="s">
        <v>744</v>
      </c>
      <c r="G534" s="141" t="s">
        <v>281</v>
      </c>
      <c r="H534" s="142"/>
      <c r="I534" s="143"/>
      <c r="J534" s="144"/>
    </row>
    <row r="535" spans="1:11" ht="22.5">
      <c r="A535" s="151">
        <v>12</v>
      </c>
      <c r="B535" s="151" t="s">
        <v>567</v>
      </c>
      <c r="C535" s="151">
        <v>4</v>
      </c>
      <c r="D535" s="139" t="s">
        <v>248</v>
      </c>
      <c r="E535" s="139" t="s">
        <v>296</v>
      </c>
      <c r="F535" s="140" t="s">
        <v>745</v>
      </c>
      <c r="G535" s="141" t="s">
        <v>281</v>
      </c>
      <c r="H535" s="142"/>
      <c r="I535" s="143"/>
      <c r="J535" s="144"/>
    </row>
    <row r="536" spans="1:11" ht="45">
      <c r="A536" s="151">
        <v>13</v>
      </c>
      <c r="B536" s="151" t="s">
        <v>724</v>
      </c>
      <c r="C536" s="151">
        <v>4</v>
      </c>
      <c r="D536" s="139" t="s">
        <v>248</v>
      </c>
      <c r="E536" s="139" t="s">
        <v>296</v>
      </c>
      <c r="F536" s="140" t="s">
        <v>736</v>
      </c>
      <c r="G536" s="141" t="s">
        <v>281</v>
      </c>
      <c r="H536" s="142"/>
      <c r="I536" s="143"/>
      <c r="J536" s="144"/>
    </row>
    <row r="537" spans="1:11" ht="90">
      <c r="A537" s="151">
        <v>14</v>
      </c>
      <c r="B537" s="151" t="s">
        <v>704</v>
      </c>
      <c r="C537" s="151">
        <v>4</v>
      </c>
      <c r="D537" s="139"/>
      <c r="E537" s="139"/>
      <c r="F537" s="140"/>
      <c r="G537" s="141"/>
      <c r="H537" s="142"/>
      <c r="I537" s="143"/>
      <c r="J537" s="144"/>
      <c r="K537" s="145"/>
    </row>
    <row r="538" spans="1:11">
      <c r="A538" s="151">
        <v>15</v>
      </c>
      <c r="B538" s="151" t="s">
        <v>657</v>
      </c>
      <c r="C538" s="151">
        <v>4</v>
      </c>
      <c r="D538" s="139"/>
      <c r="E538" s="139"/>
      <c r="F538" s="140"/>
      <c r="G538" s="141"/>
      <c r="H538" s="142"/>
      <c r="I538" s="143"/>
      <c r="J538" s="144"/>
      <c r="K538" s="145"/>
    </row>
    <row r="539" spans="1:11" ht="33.75">
      <c r="A539" s="157" t="s">
        <v>746</v>
      </c>
      <c r="B539" s="158" t="s">
        <v>747</v>
      </c>
      <c r="C539" s="158">
        <v>3</v>
      </c>
      <c r="D539" s="139"/>
      <c r="E539" s="139"/>
      <c r="F539" s="140"/>
      <c r="G539" s="141"/>
      <c r="H539" s="142"/>
      <c r="I539" s="143"/>
      <c r="J539" s="144"/>
      <c r="K539" s="145"/>
    </row>
    <row r="540" spans="1:11" ht="125.25">
      <c r="A540" s="151">
        <v>1</v>
      </c>
      <c r="B540" s="151" t="s">
        <v>246</v>
      </c>
      <c r="C540" s="151">
        <v>4</v>
      </c>
      <c r="D540" s="139"/>
      <c r="E540" s="139"/>
      <c r="F540" s="140"/>
      <c r="G540" s="141"/>
      <c r="H540" s="142"/>
      <c r="I540" s="143"/>
      <c r="J540" s="144"/>
      <c r="K540" s="145"/>
    </row>
    <row r="541" spans="1:11" ht="33.75">
      <c r="A541" s="151">
        <v>2</v>
      </c>
      <c r="B541" s="151" t="s">
        <v>748</v>
      </c>
      <c r="C541" s="151">
        <v>4</v>
      </c>
      <c r="D541" s="139" t="s">
        <v>248</v>
      </c>
      <c r="E541" s="139" t="s">
        <v>249</v>
      </c>
      <c r="F541" s="140" t="s">
        <v>674</v>
      </c>
      <c r="G541" s="141" t="s">
        <v>281</v>
      </c>
      <c r="H541" s="142"/>
      <c r="I541" s="143"/>
      <c r="J541" s="144"/>
    </row>
    <row r="542" spans="1:11" ht="33.75">
      <c r="A542" s="151">
        <v>3</v>
      </c>
      <c r="B542" s="151" t="s">
        <v>267</v>
      </c>
      <c r="C542" s="151">
        <v>0</v>
      </c>
      <c r="D542" s="139"/>
      <c r="E542" s="139"/>
      <c r="F542" s="140"/>
      <c r="G542" s="141"/>
      <c r="H542" s="142"/>
      <c r="I542" s="143"/>
      <c r="J542" s="144"/>
      <c r="K542" s="145"/>
    </row>
    <row r="543" spans="1:11" ht="45">
      <c r="A543" s="151">
        <v>4</v>
      </c>
      <c r="B543" s="151" t="s">
        <v>613</v>
      </c>
      <c r="C543" s="151">
        <v>0</v>
      </c>
      <c r="D543" s="139" t="s">
        <v>248</v>
      </c>
      <c r="E543" s="139" t="s">
        <v>249</v>
      </c>
      <c r="F543" s="140" t="s">
        <v>749</v>
      </c>
      <c r="G543" s="141" t="s">
        <v>281</v>
      </c>
      <c r="H543" s="142"/>
      <c r="I543" s="143"/>
      <c r="J543" s="144"/>
    </row>
    <row r="544" spans="1:11" ht="45">
      <c r="A544" s="151">
        <v>5</v>
      </c>
      <c r="B544" s="151" t="s">
        <v>750</v>
      </c>
      <c r="C544" s="151">
        <v>4</v>
      </c>
      <c r="D544" s="139" t="s">
        <v>248</v>
      </c>
      <c r="E544" s="139" t="s">
        <v>296</v>
      </c>
      <c r="F544" s="140" t="s">
        <v>742</v>
      </c>
      <c r="G544" s="141" t="s">
        <v>281</v>
      </c>
      <c r="H544" s="142"/>
      <c r="I544" s="143"/>
      <c r="J544" s="144"/>
    </row>
    <row r="545" spans="1:11" ht="90">
      <c r="A545" s="151">
        <v>6</v>
      </c>
      <c r="B545" s="151" t="s">
        <v>751</v>
      </c>
      <c r="C545" s="151">
        <v>4</v>
      </c>
      <c r="D545" s="139"/>
      <c r="E545" s="139"/>
      <c r="F545" s="140"/>
      <c r="G545" s="141"/>
      <c r="H545" s="142"/>
      <c r="I545" s="143"/>
      <c r="J545" s="144"/>
      <c r="K545" s="145"/>
    </row>
    <row r="546" spans="1:11" ht="22.5">
      <c r="A546" s="151">
        <v>7</v>
      </c>
      <c r="B546" s="151" t="s">
        <v>637</v>
      </c>
      <c r="C546" s="151">
        <v>4</v>
      </c>
      <c r="D546" s="139" t="s">
        <v>248</v>
      </c>
      <c r="E546" s="139" t="s">
        <v>249</v>
      </c>
      <c r="F546" s="140" t="s">
        <v>699</v>
      </c>
      <c r="G546" s="141" t="s">
        <v>281</v>
      </c>
      <c r="H546" s="142"/>
      <c r="I546" s="143"/>
      <c r="J546" s="144"/>
    </row>
    <row r="547" spans="1:11" ht="33.75">
      <c r="A547" s="151">
        <v>8</v>
      </c>
      <c r="B547" s="151" t="s">
        <v>663</v>
      </c>
      <c r="C547" s="151">
        <v>4</v>
      </c>
      <c r="D547" s="139" t="s">
        <v>248</v>
      </c>
      <c r="E547" s="139" t="s">
        <v>296</v>
      </c>
      <c r="F547" s="140" t="s">
        <v>744</v>
      </c>
      <c r="G547" s="141" t="s">
        <v>251</v>
      </c>
      <c r="H547" s="142" t="s">
        <v>337</v>
      </c>
      <c r="I547" s="143" t="s">
        <v>752</v>
      </c>
      <c r="J547" s="144" t="s">
        <v>251</v>
      </c>
    </row>
    <row r="548" spans="1:11" ht="33.75">
      <c r="A548" s="151">
        <v>9</v>
      </c>
      <c r="B548" s="151" t="s">
        <v>646</v>
      </c>
      <c r="C548" s="151">
        <v>4</v>
      </c>
      <c r="D548" s="139" t="s">
        <v>248</v>
      </c>
      <c r="E548" s="139" t="s">
        <v>296</v>
      </c>
      <c r="F548" s="140" t="s">
        <v>744</v>
      </c>
      <c r="G548" s="141" t="s">
        <v>281</v>
      </c>
      <c r="H548" s="142"/>
      <c r="I548" s="143"/>
      <c r="J548" s="144"/>
    </row>
    <row r="549" spans="1:11" ht="33.75">
      <c r="A549" s="151">
        <v>10</v>
      </c>
      <c r="B549" s="151" t="s">
        <v>565</v>
      </c>
      <c r="C549" s="151">
        <v>4</v>
      </c>
      <c r="D549" s="139" t="s">
        <v>248</v>
      </c>
      <c r="E549" s="139" t="s">
        <v>296</v>
      </c>
      <c r="F549" s="140" t="s">
        <v>744</v>
      </c>
      <c r="G549" s="141" t="s">
        <v>281</v>
      </c>
      <c r="H549" s="142"/>
      <c r="I549" s="143"/>
      <c r="J549" s="144"/>
    </row>
    <row r="550" spans="1:11" ht="22.5">
      <c r="A550" s="151">
        <v>11</v>
      </c>
      <c r="B550" s="151" t="s">
        <v>567</v>
      </c>
      <c r="C550" s="151">
        <v>4</v>
      </c>
      <c r="D550" s="139" t="s">
        <v>248</v>
      </c>
      <c r="E550" s="139" t="s">
        <v>296</v>
      </c>
      <c r="F550" s="140" t="s">
        <v>745</v>
      </c>
      <c r="G550" s="141" t="s">
        <v>281</v>
      </c>
      <c r="H550" s="142"/>
      <c r="I550" s="143"/>
      <c r="J550" s="144"/>
    </row>
    <row r="551" spans="1:11" ht="45">
      <c r="A551" s="151">
        <v>12</v>
      </c>
      <c r="B551" s="151" t="s">
        <v>753</v>
      </c>
      <c r="C551" s="151">
        <v>4</v>
      </c>
      <c r="D551" s="139" t="s">
        <v>248</v>
      </c>
      <c r="E551" s="139" t="s">
        <v>296</v>
      </c>
      <c r="F551" s="140" t="s">
        <v>736</v>
      </c>
      <c r="G551" s="141" t="s">
        <v>281</v>
      </c>
      <c r="H551" s="142"/>
      <c r="I551" s="143"/>
      <c r="J551" s="144"/>
    </row>
    <row r="552" spans="1:11" ht="90">
      <c r="A552" s="151">
        <v>14</v>
      </c>
      <c r="B552" s="151" t="s">
        <v>570</v>
      </c>
      <c r="C552" s="151">
        <v>4</v>
      </c>
      <c r="D552" s="139"/>
      <c r="E552" s="139"/>
      <c r="F552" s="140"/>
      <c r="G552" s="141"/>
      <c r="H552" s="142"/>
      <c r="I552" s="143"/>
      <c r="J552" s="144"/>
      <c r="K552" s="145"/>
    </row>
    <row r="553" spans="1:11">
      <c r="A553" s="151">
        <v>15</v>
      </c>
      <c r="B553" s="151" t="s">
        <v>657</v>
      </c>
      <c r="C553" s="151">
        <v>4</v>
      </c>
      <c r="D553" s="139"/>
      <c r="E553" s="139"/>
      <c r="F553" s="140"/>
      <c r="G553" s="141"/>
      <c r="H553" s="142"/>
      <c r="I553" s="143"/>
      <c r="J553" s="144"/>
      <c r="K553" s="145"/>
    </row>
    <row r="554" spans="1:11" ht="33.75">
      <c r="A554" s="146" t="s">
        <v>754</v>
      </c>
      <c r="B554" s="147" t="s">
        <v>755</v>
      </c>
      <c r="C554" s="147">
        <v>2</v>
      </c>
      <c r="D554" s="139"/>
      <c r="E554" s="139"/>
      <c r="F554" s="140"/>
      <c r="G554" s="141"/>
      <c r="H554" s="142"/>
      <c r="I554" s="143"/>
      <c r="J554" s="144"/>
      <c r="K554" s="145"/>
    </row>
    <row r="555" spans="1:11" ht="33.75">
      <c r="A555" s="157" t="s">
        <v>756</v>
      </c>
      <c r="B555" s="158" t="s">
        <v>757</v>
      </c>
      <c r="C555" s="158">
        <v>3</v>
      </c>
      <c r="D555" s="139"/>
      <c r="E555" s="139"/>
      <c r="F555" s="140"/>
      <c r="G555" s="141"/>
      <c r="H555" s="142"/>
      <c r="I555" s="143"/>
      <c r="J555" s="144"/>
      <c r="K555" s="145"/>
    </row>
    <row r="556" spans="1:11" ht="146.25">
      <c r="A556" s="151">
        <v>1</v>
      </c>
      <c r="B556" s="151" t="s">
        <v>265</v>
      </c>
      <c r="C556" s="151">
        <v>4</v>
      </c>
      <c r="D556" s="139" t="s">
        <v>355</v>
      </c>
      <c r="E556" s="139" t="s">
        <v>296</v>
      </c>
      <c r="F556" s="140" t="s">
        <v>374</v>
      </c>
      <c r="G556" s="141" t="s">
        <v>281</v>
      </c>
      <c r="H556" s="142"/>
      <c r="I556" s="143"/>
      <c r="J556" s="144"/>
    </row>
    <row r="557" spans="1:11" ht="33.75">
      <c r="A557" s="151">
        <v>2</v>
      </c>
      <c r="B557" s="151" t="s">
        <v>758</v>
      </c>
      <c r="C557" s="151">
        <v>4</v>
      </c>
      <c r="D557" s="139" t="s">
        <v>248</v>
      </c>
      <c r="E557" s="139" t="s">
        <v>249</v>
      </c>
      <c r="F557" s="140" t="s">
        <v>250</v>
      </c>
      <c r="G557" s="141" t="s">
        <v>281</v>
      </c>
      <c r="H557" s="142"/>
      <c r="I557" s="143"/>
      <c r="J557" s="144"/>
    </row>
    <row r="558" spans="1:11" ht="22.5">
      <c r="A558" s="151">
        <v>3</v>
      </c>
      <c r="B558" s="151" t="s">
        <v>759</v>
      </c>
      <c r="C558" s="151">
        <v>0</v>
      </c>
      <c r="D558" s="139"/>
      <c r="E558" s="139"/>
      <c r="F558" s="140"/>
      <c r="G558" s="141"/>
      <c r="H558" s="142"/>
      <c r="I558" s="143"/>
      <c r="J558" s="144"/>
      <c r="K558" s="145"/>
    </row>
    <row r="559" spans="1:11" ht="22.5">
      <c r="A559" s="151">
        <v>4</v>
      </c>
      <c r="B559" s="151" t="s">
        <v>760</v>
      </c>
      <c r="C559" s="151">
        <v>0</v>
      </c>
      <c r="D559" s="139"/>
      <c r="E559" s="139"/>
      <c r="F559" s="140"/>
      <c r="G559" s="141"/>
      <c r="H559" s="142"/>
      <c r="I559" s="143"/>
      <c r="J559" s="144"/>
      <c r="K559" s="145"/>
    </row>
    <row r="560" spans="1:11" ht="33.75">
      <c r="A560" s="151">
        <v>5</v>
      </c>
      <c r="B560" s="151" t="s">
        <v>761</v>
      </c>
      <c r="C560" s="151">
        <v>4</v>
      </c>
      <c r="D560" s="139"/>
      <c r="E560" s="139"/>
      <c r="F560" s="140"/>
      <c r="G560" s="141"/>
      <c r="H560" s="142"/>
      <c r="I560" s="143"/>
      <c r="J560" s="144"/>
      <c r="K560" s="145"/>
    </row>
    <row r="561" spans="1:11" ht="22.5">
      <c r="A561" s="151">
        <v>6</v>
      </c>
      <c r="B561" s="151" t="s">
        <v>762</v>
      </c>
      <c r="C561" s="151">
        <v>4</v>
      </c>
      <c r="D561" s="139"/>
      <c r="E561" s="139"/>
      <c r="F561" s="140"/>
      <c r="G561" s="141"/>
      <c r="H561" s="142" t="s">
        <v>337</v>
      </c>
      <c r="I561" s="143" t="s">
        <v>763</v>
      </c>
      <c r="J561" s="144" t="s">
        <v>357</v>
      </c>
      <c r="K561" s="145"/>
    </row>
    <row r="562" spans="1:11" ht="22.5">
      <c r="A562" s="151">
        <v>7</v>
      </c>
      <c r="B562" s="151" t="s">
        <v>764</v>
      </c>
      <c r="C562" s="151">
        <v>4</v>
      </c>
      <c r="D562" s="139" t="s">
        <v>248</v>
      </c>
      <c r="E562" s="139" t="s">
        <v>296</v>
      </c>
      <c r="F562" s="140" t="s">
        <v>765</v>
      </c>
      <c r="G562" s="141" t="s">
        <v>281</v>
      </c>
      <c r="H562" s="142"/>
      <c r="I562" s="143"/>
      <c r="J562" s="144"/>
    </row>
    <row r="563" spans="1:11" ht="22.5">
      <c r="A563" s="151">
        <v>8</v>
      </c>
      <c r="B563" s="151" t="s">
        <v>766</v>
      </c>
      <c r="C563" s="151">
        <v>4</v>
      </c>
      <c r="D563" s="139" t="s">
        <v>248</v>
      </c>
      <c r="E563" s="139" t="s">
        <v>296</v>
      </c>
      <c r="F563" s="140" t="s">
        <v>765</v>
      </c>
      <c r="G563" s="141" t="s">
        <v>357</v>
      </c>
      <c r="H563" s="142" t="s">
        <v>337</v>
      </c>
      <c r="I563" s="143" t="s">
        <v>767</v>
      </c>
      <c r="J563" s="144" t="s">
        <v>357</v>
      </c>
    </row>
    <row r="564" spans="1:11" ht="22.5">
      <c r="A564" s="151">
        <v>9</v>
      </c>
      <c r="B564" s="151" t="s">
        <v>768</v>
      </c>
      <c r="C564" s="151">
        <v>4</v>
      </c>
      <c r="D564" s="139" t="s">
        <v>248</v>
      </c>
      <c r="E564" s="139" t="s">
        <v>296</v>
      </c>
      <c r="F564" s="140" t="s">
        <v>765</v>
      </c>
      <c r="G564" s="141" t="s">
        <v>251</v>
      </c>
      <c r="H564" s="142" t="s">
        <v>337</v>
      </c>
      <c r="I564" s="143" t="s">
        <v>712</v>
      </c>
      <c r="J564" s="144" t="s">
        <v>251</v>
      </c>
    </row>
    <row r="565" spans="1:11" ht="22.5">
      <c r="A565" s="151">
        <v>10</v>
      </c>
      <c r="B565" s="151" t="s">
        <v>701</v>
      </c>
      <c r="C565" s="151">
        <v>4</v>
      </c>
      <c r="D565" s="139" t="s">
        <v>248</v>
      </c>
      <c r="E565" s="139" t="s">
        <v>296</v>
      </c>
      <c r="F565" s="140"/>
      <c r="G565" s="141" t="s">
        <v>281</v>
      </c>
      <c r="H565" s="142"/>
      <c r="I565" s="143"/>
      <c r="J565" s="144"/>
    </row>
    <row r="566" spans="1:11" ht="45.75">
      <c r="A566" s="151">
        <v>11</v>
      </c>
      <c r="B566" s="151" t="s">
        <v>769</v>
      </c>
      <c r="C566" s="151">
        <v>4</v>
      </c>
      <c r="D566" s="139"/>
      <c r="E566" s="139"/>
      <c r="F566" s="140"/>
      <c r="G566" s="141"/>
      <c r="H566" s="142"/>
      <c r="I566" s="143"/>
      <c r="J566" s="144"/>
      <c r="K566" s="145"/>
    </row>
    <row r="567" spans="1:11" ht="57">
      <c r="A567" s="151">
        <v>12</v>
      </c>
      <c r="B567" s="151" t="s">
        <v>770</v>
      </c>
      <c r="C567" s="151">
        <v>4</v>
      </c>
      <c r="D567" s="139" t="s">
        <v>355</v>
      </c>
      <c r="E567" s="139" t="s">
        <v>296</v>
      </c>
      <c r="F567" s="140" t="s">
        <v>771</v>
      </c>
      <c r="G567" s="141" t="s">
        <v>281</v>
      </c>
      <c r="H567" s="142"/>
      <c r="I567" s="143"/>
      <c r="J567" s="144"/>
    </row>
    <row r="568" spans="1:11" ht="90">
      <c r="A568" s="151">
        <v>13</v>
      </c>
      <c r="B568" s="151" t="s">
        <v>704</v>
      </c>
      <c r="C568" s="151">
        <v>4</v>
      </c>
      <c r="D568" s="139"/>
      <c r="E568" s="139"/>
      <c r="F568" s="140"/>
      <c r="G568" s="141"/>
      <c r="H568" s="142"/>
      <c r="I568" s="143"/>
      <c r="J568" s="144"/>
      <c r="K568" s="145"/>
    </row>
    <row r="569" spans="1:11" ht="33.75">
      <c r="A569" s="151">
        <v>14</v>
      </c>
      <c r="B569" s="151" t="s">
        <v>772</v>
      </c>
      <c r="C569" s="151">
        <v>4</v>
      </c>
      <c r="D569" s="139"/>
      <c r="E569" s="139"/>
      <c r="F569" s="140"/>
      <c r="G569" s="141"/>
      <c r="H569" s="142"/>
      <c r="I569" s="143"/>
      <c r="J569" s="144"/>
      <c r="K569" s="145"/>
    </row>
    <row r="570" spans="1:11" ht="33.75">
      <c r="A570" s="157" t="s">
        <v>773</v>
      </c>
      <c r="B570" s="158" t="s">
        <v>774</v>
      </c>
      <c r="C570" s="158">
        <v>3</v>
      </c>
      <c r="D570" s="139"/>
      <c r="E570" s="139"/>
      <c r="F570" s="140"/>
      <c r="G570" s="141"/>
      <c r="H570" s="142"/>
      <c r="I570" s="143"/>
      <c r="J570" s="144"/>
      <c r="K570" s="145"/>
    </row>
    <row r="571" spans="1:11" ht="146.25">
      <c r="A571" s="151">
        <v>1</v>
      </c>
      <c r="B571" s="151" t="s">
        <v>265</v>
      </c>
      <c r="C571" s="151">
        <v>4</v>
      </c>
      <c r="D571" s="139" t="s">
        <v>355</v>
      </c>
      <c r="E571" s="139" t="s">
        <v>296</v>
      </c>
      <c r="F571" s="140" t="s">
        <v>374</v>
      </c>
      <c r="G571" s="141" t="s">
        <v>281</v>
      </c>
      <c r="H571" s="142"/>
      <c r="I571" s="143"/>
      <c r="J571" s="144"/>
    </row>
    <row r="572" spans="1:11" ht="33.75">
      <c r="A572" s="151">
        <v>2</v>
      </c>
      <c r="B572" s="151" t="s">
        <v>758</v>
      </c>
      <c r="C572" s="151">
        <v>4</v>
      </c>
      <c r="D572" s="139"/>
      <c r="E572" s="139"/>
      <c r="F572" s="140"/>
      <c r="G572" s="141"/>
      <c r="H572" s="142"/>
      <c r="I572" s="143"/>
      <c r="J572" s="144"/>
      <c r="K572" s="145"/>
    </row>
    <row r="573" spans="1:11" ht="33.75">
      <c r="A573" s="151">
        <v>3</v>
      </c>
      <c r="B573" s="151" t="s">
        <v>613</v>
      </c>
      <c r="C573" s="151">
        <v>0</v>
      </c>
      <c r="D573" s="139"/>
      <c r="E573" s="139"/>
      <c r="F573" s="140"/>
      <c r="G573" s="141"/>
      <c r="H573" s="142"/>
      <c r="I573" s="143"/>
      <c r="J573" s="144"/>
      <c r="K573" s="145"/>
    </row>
    <row r="574" spans="1:11" ht="33.75">
      <c r="A574" s="151">
        <v>4</v>
      </c>
      <c r="B574" s="151" t="s">
        <v>352</v>
      </c>
      <c r="C574" s="151">
        <v>0</v>
      </c>
      <c r="D574" s="139"/>
      <c r="E574" s="139"/>
      <c r="F574" s="140"/>
      <c r="G574" s="141"/>
      <c r="H574" s="142"/>
      <c r="I574" s="143"/>
      <c r="J574" s="144"/>
      <c r="K574" s="145"/>
    </row>
    <row r="575" spans="1:11" ht="33.75">
      <c r="A575" s="151">
        <v>5</v>
      </c>
      <c r="B575" s="151" t="s">
        <v>694</v>
      </c>
      <c r="C575" s="151">
        <v>0</v>
      </c>
      <c r="D575" s="139" t="s">
        <v>355</v>
      </c>
      <c r="E575" s="139" t="s">
        <v>296</v>
      </c>
      <c r="F575" s="140" t="s">
        <v>775</v>
      </c>
      <c r="G575" s="141" t="s">
        <v>281</v>
      </c>
      <c r="H575" s="142"/>
      <c r="I575" s="143"/>
      <c r="J575" s="144"/>
    </row>
    <row r="576" spans="1:11" ht="22.5">
      <c r="A576" s="151">
        <v>6</v>
      </c>
      <c r="B576" s="151" t="s">
        <v>776</v>
      </c>
      <c r="C576" s="151">
        <v>4</v>
      </c>
      <c r="D576" s="139"/>
      <c r="E576" s="139"/>
      <c r="F576" s="140"/>
      <c r="G576" s="141"/>
      <c r="H576" s="142"/>
      <c r="I576" s="143"/>
      <c r="J576" s="144"/>
      <c r="K576" s="145"/>
    </row>
    <row r="577" spans="1:11" ht="22.5">
      <c r="A577" s="151">
        <v>7</v>
      </c>
      <c r="B577" s="151" t="s">
        <v>762</v>
      </c>
      <c r="C577" s="151">
        <v>4</v>
      </c>
      <c r="D577" s="139"/>
      <c r="E577" s="139"/>
      <c r="F577" s="140"/>
      <c r="G577" s="141"/>
      <c r="H577" s="142"/>
      <c r="I577" s="143"/>
      <c r="J577" s="144"/>
      <c r="K577" s="145"/>
    </row>
    <row r="578" spans="1:11">
      <c r="A578" s="151">
        <v>8</v>
      </c>
      <c r="B578" s="151" t="s">
        <v>764</v>
      </c>
      <c r="C578" s="151">
        <v>4</v>
      </c>
      <c r="D578" s="139" t="s">
        <v>248</v>
      </c>
      <c r="E578" s="139" t="s">
        <v>296</v>
      </c>
      <c r="F578" s="140"/>
      <c r="G578" s="141" t="s">
        <v>281</v>
      </c>
      <c r="H578" s="142"/>
      <c r="I578" s="143"/>
      <c r="J578" s="144"/>
    </row>
    <row r="579" spans="1:11" ht="22.5">
      <c r="A579" s="151">
        <v>9</v>
      </c>
      <c r="B579" s="151" t="s">
        <v>766</v>
      </c>
      <c r="C579" s="151">
        <v>4</v>
      </c>
      <c r="D579" s="139" t="s">
        <v>248</v>
      </c>
      <c r="E579" s="139" t="s">
        <v>296</v>
      </c>
      <c r="F579" s="140"/>
      <c r="G579" s="141" t="s">
        <v>281</v>
      </c>
      <c r="H579" s="142"/>
      <c r="I579" s="143"/>
      <c r="J579" s="144"/>
    </row>
    <row r="580" spans="1:11" ht="22.5">
      <c r="A580" s="151">
        <v>10</v>
      </c>
      <c r="B580" s="151" t="s">
        <v>768</v>
      </c>
      <c r="C580" s="151">
        <v>4</v>
      </c>
      <c r="D580" s="139" t="s">
        <v>248</v>
      </c>
      <c r="E580" s="139" t="s">
        <v>296</v>
      </c>
      <c r="F580" s="140"/>
      <c r="G580" s="141" t="s">
        <v>281</v>
      </c>
      <c r="H580" s="142"/>
      <c r="I580" s="143"/>
      <c r="J580" s="144"/>
    </row>
    <row r="581" spans="1:11" ht="22.5">
      <c r="A581" s="151">
        <v>11</v>
      </c>
      <c r="B581" s="151" t="s">
        <v>701</v>
      </c>
      <c r="C581" s="151">
        <v>4</v>
      </c>
      <c r="D581" s="139" t="s">
        <v>248</v>
      </c>
      <c r="E581" s="139" t="s">
        <v>296</v>
      </c>
      <c r="F581" s="140"/>
      <c r="G581" s="141" t="s">
        <v>281</v>
      </c>
      <c r="H581" s="142"/>
      <c r="I581" s="143"/>
      <c r="J581" s="144"/>
    </row>
    <row r="582" spans="1:11" ht="45.75">
      <c r="A582" s="151">
        <v>12</v>
      </c>
      <c r="B582" s="151" t="s">
        <v>777</v>
      </c>
      <c r="C582" s="151">
        <v>4</v>
      </c>
      <c r="D582" s="139"/>
      <c r="E582" s="139"/>
      <c r="F582" s="140"/>
      <c r="G582" s="141"/>
      <c r="H582" s="142"/>
      <c r="I582" s="143"/>
      <c r="J582" s="144"/>
      <c r="K582" s="145"/>
    </row>
    <row r="583" spans="1:11" ht="46.5">
      <c r="A583" s="151">
        <v>13</v>
      </c>
      <c r="B583" s="151" t="s">
        <v>778</v>
      </c>
      <c r="C583" s="151">
        <v>4</v>
      </c>
      <c r="D583" s="139"/>
      <c r="E583" s="139"/>
      <c r="F583" s="140"/>
      <c r="G583" s="141"/>
      <c r="H583" s="142"/>
      <c r="I583" s="143"/>
      <c r="J583" s="144"/>
      <c r="K583" s="145"/>
    </row>
    <row r="584" spans="1:11" ht="90">
      <c r="A584" s="151">
        <v>14</v>
      </c>
      <c r="B584" s="151" t="s">
        <v>704</v>
      </c>
      <c r="C584" s="151">
        <v>4</v>
      </c>
      <c r="D584" s="139"/>
      <c r="E584" s="139"/>
      <c r="F584" s="140"/>
      <c r="G584" s="141"/>
      <c r="H584" s="142"/>
      <c r="I584" s="143"/>
      <c r="J584" s="144"/>
      <c r="K584" s="145"/>
    </row>
    <row r="585" spans="1:11">
      <c r="A585" s="151">
        <v>15</v>
      </c>
      <c r="B585" s="151" t="s">
        <v>657</v>
      </c>
      <c r="C585" s="151">
        <v>4</v>
      </c>
      <c r="D585" s="139"/>
      <c r="E585" s="139"/>
      <c r="F585" s="140"/>
      <c r="G585" s="141"/>
      <c r="H585" s="142"/>
      <c r="I585" s="143"/>
      <c r="J585" s="144"/>
      <c r="K585" s="145"/>
    </row>
    <row r="586" spans="1:11" ht="33.75">
      <c r="A586" s="157" t="s">
        <v>779</v>
      </c>
      <c r="B586" s="158" t="s">
        <v>780</v>
      </c>
      <c r="C586" s="158">
        <v>3</v>
      </c>
      <c r="D586" s="139"/>
      <c r="E586" s="139"/>
      <c r="F586" s="140"/>
      <c r="G586" s="141"/>
      <c r="H586" s="142"/>
      <c r="I586" s="143"/>
      <c r="J586" s="144"/>
      <c r="K586" s="145"/>
    </row>
    <row r="587" spans="1:11" ht="138">
      <c r="A587" s="151">
        <v>1</v>
      </c>
      <c r="B587" s="151" t="s">
        <v>781</v>
      </c>
      <c r="C587" s="151">
        <v>4</v>
      </c>
      <c r="D587" s="139"/>
      <c r="E587" s="139"/>
      <c r="F587" s="140"/>
      <c r="G587" s="141"/>
      <c r="H587" s="142"/>
      <c r="I587" s="143"/>
      <c r="J587" s="144"/>
      <c r="K587" s="145"/>
    </row>
    <row r="588" spans="1:11" ht="33.75">
      <c r="A588" s="151">
        <v>2</v>
      </c>
      <c r="B588" s="151" t="s">
        <v>782</v>
      </c>
      <c r="C588" s="151">
        <v>4</v>
      </c>
      <c r="D588" s="139"/>
      <c r="E588" s="139"/>
      <c r="F588" s="140"/>
      <c r="G588" s="141"/>
      <c r="H588" s="142"/>
      <c r="I588" s="143"/>
      <c r="J588" s="144"/>
      <c r="K588" s="145"/>
    </row>
    <row r="589" spans="1:11" ht="33.75">
      <c r="A589" s="151">
        <v>3</v>
      </c>
      <c r="B589" s="151" t="s">
        <v>613</v>
      </c>
      <c r="C589" s="151">
        <v>0</v>
      </c>
      <c r="D589" s="139"/>
      <c r="E589" s="139"/>
      <c r="F589" s="140"/>
      <c r="G589" s="141"/>
      <c r="H589" s="142"/>
      <c r="I589" s="143"/>
      <c r="J589" s="144"/>
      <c r="K589" s="145"/>
    </row>
    <row r="590" spans="1:11" ht="33.75">
      <c r="A590" s="151">
        <v>4</v>
      </c>
      <c r="B590" s="151" t="s">
        <v>352</v>
      </c>
      <c r="C590" s="151">
        <v>0</v>
      </c>
      <c r="D590" s="139"/>
      <c r="E590" s="139"/>
      <c r="F590" s="140"/>
      <c r="G590" s="141"/>
      <c r="H590" s="142"/>
      <c r="I590" s="143"/>
      <c r="J590" s="144"/>
      <c r="K590" s="145"/>
    </row>
    <row r="591" spans="1:11" ht="45.75">
      <c r="A591" s="151">
        <v>5</v>
      </c>
      <c r="B591" s="151" t="s">
        <v>783</v>
      </c>
      <c r="C591" s="151">
        <v>4</v>
      </c>
      <c r="D591" s="139"/>
      <c r="E591" s="139"/>
      <c r="F591" s="140"/>
      <c r="G591" s="141"/>
      <c r="H591" s="142"/>
      <c r="I591" s="143"/>
      <c r="J591" s="144"/>
      <c r="K591" s="145"/>
    </row>
    <row r="592" spans="1:11" ht="22.5">
      <c r="A592" s="151">
        <v>6</v>
      </c>
      <c r="B592" s="151" t="s">
        <v>762</v>
      </c>
      <c r="C592" s="151">
        <v>4</v>
      </c>
      <c r="D592" s="139"/>
      <c r="E592" s="139"/>
      <c r="F592" s="140"/>
      <c r="G592" s="141"/>
      <c r="H592" s="142"/>
      <c r="I592" s="143"/>
      <c r="J592" s="144"/>
      <c r="K592" s="145"/>
    </row>
    <row r="593" spans="1:11" ht="22.5">
      <c r="A593" s="151">
        <v>7</v>
      </c>
      <c r="B593" s="151" t="s">
        <v>764</v>
      </c>
      <c r="C593" s="151">
        <v>4</v>
      </c>
      <c r="D593" s="139" t="s">
        <v>248</v>
      </c>
      <c r="E593" s="139" t="s">
        <v>296</v>
      </c>
      <c r="F593" s="140" t="s">
        <v>784</v>
      </c>
      <c r="G593" s="141" t="s">
        <v>281</v>
      </c>
      <c r="H593" s="142"/>
      <c r="I593" s="143"/>
      <c r="J593" s="144"/>
    </row>
    <row r="594" spans="1:11" ht="22.5">
      <c r="A594" s="151">
        <v>8</v>
      </c>
      <c r="B594" s="151" t="s">
        <v>766</v>
      </c>
      <c r="C594" s="151">
        <v>4</v>
      </c>
      <c r="D594" s="139" t="s">
        <v>248</v>
      </c>
      <c r="E594" s="139" t="s">
        <v>296</v>
      </c>
      <c r="F594" s="140" t="s">
        <v>784</v>
      </c>
      <c r="G594" s="141" t="s">
        <v>281</v>
      </c>
      <c r="H594" s="142"/>
      <c r="I594" s="143"/>
      <c r="J594" s="144"/>
    </row>
    <row r="595" spans="1:11" ht="22.5">
      <c r="A595" s="151">
        <v>9</v>
      </c>
      <c r="B595" s="151" t="s">
        <v>768</v>
      </c>
      <c r="C595" s="151">
        <v>4</v>
      </c>
      <c r="D595" s="139" t="s">
        <v>248</v>
      </c>
      <c r="E595" s="139" t="s">
        <v>296</v>
      </c>
      <c r="F595" s="140" t="s">
        <v>784</v>
      </c>
      <c r="G595" s="141" t="s">
        <v>281</v>
      </c>
      <c r="H595" s="142"/>
      <c r="I595" s="143"/>
      <c r="J595" s="144"/>
    </row>
    <row r="596" spans="1:11" ht="22.5">
      <c r="A596" s="151">
        <v>10</v>
      </c>
      <c r="B596" s="151" t="s">
        <v>701</v>
      </c>
      <c r="C596" s="151">
        <v>4</v>
      </c>
      <c r="D596" s="139" t="s">
        <v>248</v>
      </c>
      <c r="E596" s="139" t="s">
        <v>296</v>
      </c>
      <c r="F596" s="140" t="s">
        <v>784</v>
      </c>
      <c r="G596" s="141" t="s">
        <v>281</v>
      </c>
      <c r="H596" s="142"/>
      <c r="I596" s="143"/>
      <c r="J596" s="144"/>
    </row>
    <row r="597" spans="1:11" ht="45.75">
      <c r="A597" s="151">
        <v>11</v>
      </c>
      <c r="B597" s="151" t="s">
        <v>785</v>
      </c>
      <c r="C597" s="151">
        <v>4</v>
      </c>
      <c r="D597" s="139"/>
      <c r="E597" s="139"/>
      <c r="F597" s="140"/>
      <c r="G597" s="141"/>
      <c r="H597" s="142"/>
      <c r="I597" s="143"/>
      <c r="J597" s="144"/>
      <c r="K597" s="145"/>
    </row>
    <row r="598" spans="1:11">
      <c r="A598" s="151">
        <v>12</v>
      </c>
      <c r="B598" s="151" t="s">
        <v>786</v>
      </c>
      <c r="C598" s="151">
        <v>4</v>
      </c>
      <c r="D598" s="139"/>
      <c r="E598" s="139"/>
      <c r="F598" s="140"/>
      <c r="G598" s="141"/>
      <c r="H598" s="142"/>
      <c r="I598" s="143"/>
      <c r="J598" s="144"/>
      <c r="K598" s="145"/>
    </row>
    <row r="599" spans="1:11" ht="90">
      <c r="A599" s="151">
        <v>13</v>
      </c>
      <c r="B599" s="151" t="s">
        <v>704</v>
      </c>
      <c r="C599" s="151">
        <v>4</v>
      </c>
      <c r="D599" s="139"/>
      <c r="E599" s="139"/>
      <c r="F599" s="140"/>
      <c r="G599" s="141"/>
      <c r="H599" s="142"/>
      <c r="I599" s="143"/>
      <c r="J599" s="144"/>
      <c r="K599" s="145"/>
    </row>
    <row r="600" spans="1:11">
      <c r="A600" s="151">
        <v>14</v>
      </c>
      <c r="B600" s="151" t="s">
        <v>657</v>
      </c>
      <c r="C600" s="151">
        <v>4</v>
      </c>
      <c r="D600" s="139"/>
      <c r="E600" s="139"/>
      <c r="F600" s="140"/>
      <c r="G600" s="141"/>
      <c r="H600" s="142"/>
      <c r="I600" s="143"/>
      <c r="J600" s="144"/>
      <c r="K600" s="145"/>
    </row>
    <row r="601" spans="1:11" ht="22.5">
      <c r="A601" s="146" t="s">
        <v>787</v>
      </c>
      <c r="B601" s="147" t="s">
        <v>788</v>
      </c>
      <c r="C601" s="147">
        <v>2</v>
      </c>
      <c r="D601" s="139"/>
      <c r="E601" s="139"/>
      <c r="F601" s="140"/>
      <c r="G601" s="141"/>
      <c r="H601" s="142"/>
      <c r="I601" s="143"/>
      <c r="J601" s="144"/>
      <c r="K601" s="145"/>
    </row>
    <row r="602" spans="1:11" ht="22.5">
      <c r="A602" s="157" t="s">
        <v>789</v>
      </c>
      <c r="B602" s="158" t="s">
        <v>790</v>
      </c>
      <c r="C602" s="158">
        <v>3</v>
      </c>
      <c r="D602" s="139"/>
      <c r="E602" s="139"/>
      <c r="F602" s="140"/>
      <c r="G602" s="141"/>
      <c r="H602" s="142"/>
      <c r="I602" s="143"/>
      <c r="J602" s="144"/>
      <c r="K602" s="145"/>
    </row>
    <row r="603" spans="1:11" ht="125.25">
      <c r="A603" s="151">
        <v>1</v>
      </c>
      <c r="B603" s="151" t="s">
        <v>265</v>
      </c>
      <c r="C603" s="151">
        <v>4</v>
      </c>
      <c r="D603" s="139"/>
      <c r="E603" s="139"/>
      <c r="F603" s="140"/>
      <c r="G603" s="141"/>
      <c r="H603" s="142"/>
      <c r="I603" s="143"/>
      <c r="J603" s="144"/>
      <c r="K603" s="145"/>
    </row>
    <row r="604" spans="1:11" ht="33.75">
      <c r="A604" s="151">
        <v>2</v>
      </c>
      <c r="B604" s="151" t="s">
        <v>782</v>
      </c>
      <c r="C604" s="151">
        <v>4</v>
      </c>
      <c r="D604" s="139"/>
      <c r="E604" s="139"/>
      <c r="F604" s="140"/>
      <c r="G604" s="141"/>
      <c r="H604" s="142"/>
      <c r="I604" s="143"/>
      <c r="J604" s="144"/>
      <c r="K604" s="145"/>
    </row>
    <row r="605" spans="1:11" ht="22.5">
      <c r="A605" s="151">
        <v>3</v>
      </c>
      <c r="B605" s="151" t="s">
        <v>791</v>
      </c>
      <c r="C605" s="151">
        <v>4</v>
      </c>
      <c r="D605" s="139"/>
      <c r="E605" s="139"/>
      <c r="F605" s="140"/>
      <c r="G605" s="141"/>
      <c r="H605" s="142"/>
      <c r="I605" s="143"/>
      <c r="J605" s="144"/>
      <c r="K605" s="145"/>
    </row>
    <row r="606" spans="1:11" ht="33.75">
      <c r="A606" s="151">
        <v>4</v>
      </c>
      <c r="B606" s="151" t="s">
        <v>267</v>
      </c>
      <c r="C606" s="151">
        <v>0</v>
      </c>
      <c r="D606" s="139"/>
      <c r="E606" s="139"/>
      <c r="F606" s="140"/>
      <c r="G606" s="141"/>
      <c r="H606" s="142"/>
      <c r="I606" s="143"/>
      <c r="J606" s="144"/>
      <c r="K606" s="145"/>
    </row>
    <row r="607" spans="1:11" ht="33.75">
      <c r="A607" s="151">
        <v>5</v>
      </c>
      <c r="B607" s="151" t="s">
        <v>613</v>
      </c>
      <c r="C607" s="151">
        <v>0</v>
      </c>
      <c r="D607" s="139"/>
      <c r="E607" s="139"/>
      <c r="F607" s="140"/>
      <c r="G607" s="141"/>
      <c r="H607" s="142"/>
      <c r="I607" s="143"/>
      <c r="J607" s="144"/>
      <c r="K607" s="145"/>
    </row>
    <row r="608" spans="1:11" ht="33.75">
      <c r="A608" s="151">
        <v>6</v>
      </c>
      <c r="B608" s="151" t="s">
        <v>352</v>
      </c>
      <c r="C608" s="151">
        <v>0</v>
      </c>
      <c r="D608" s="139"/>
      <c r="E608" s="139"/>
      <c r="F608" s="140"/>
      <c r="G608" s="141"/>
      <c r="H608" s="142"/>
      <c r="I608" s="143"/>
      <c r="J608" s="144"/>
      <c r="K608" s="145"/>
    </row>
    <row r="609" spans="1:11" ht="33.75">
      <c r="A609" s="151">
        <v>7</v>
      </c>
      <c r="B609" s="151" t="s">
        <v>694</v>
      </c>
      <c r="C609" s="151">
        <v>0</v>
      </c>
      <c r="D609" s="139"/>
      <c r="E609" s="139"/>
      <c r="F609" s="140"/>
      <c r="G609" s="141"/>
      <c r="H609" s="142"/>
      <c r="I609" s="143"/>
      <c r="J609" s="144"/>
      <c r="K609" s="145"/>
    </row>
    <row r="610" spans="1:11" ht="33.75">
      <c r="A610" s="151">
        <v>8</v>
      </c>
      <c r="B610" s="151" t="s">
        <v>792</v>
      </c>
      <c r="C610" s="151">
        <v>4</v>
      </c>
      <c r="D610" s="139"/>
      <c r="E610" s="139"/>
      <c r="F610" s="140"/>
      <c r="G610" s="141"/>
      <c r="H610" s="142"/>
      <c r="I610" s="143"/>
      <c r="J610" s="144"/>
      <c r="K610" s="145"/>
    </row>
    <row r="611" spans="1:11" ht="22.5">
      <c r="A611" s="151">
        <v>9</v>
      </c>
      <c r="B611" s="151" t="s">
        <v>762</v>
      </c>
      <c r="C611" s="151">
        <v>4</v>
      </c>
      <c r="D611" s="139"/>
      <c r="E611" s="139"/>
      <c r="F611" s="140"/>
      <c r="G611" s="141"/>
      <c r="H611" s="142"/>
      <c r="I611" s="143"/>
      <c r="J611" s="144"/>
      <c r="K611" s="145"/>
    </row>
    <row r="612" spans="1:11">
      <c r="A612" s="151">
        <v>10</v>
      </c>
      <c r="B612" s="151" t="s">
        <v>764</v>
      </c>
      <c r="C612" s="151">
        <v>4</v>
      </c>
      <c r="D612" s="139"/>
      <c r="E612" s="139"/>
      <c r="F612" s="140"/>
      <c r="G612" s="141"/>
      <c r="H612" s="142"/>
      <c r="I612" s="143"/>
      <c r="J612" s="144"/>
      <c r="K612" s="145"/>
    </row>
    <row r="613" spans="1:11" ht="22.5">
      <c r="A613" s="151">
        <v>11</v>
      </c>
      <c r="B613" s="151" t="s">
        <v>766</v>
      </c>
      <c r="C613" s="151">
        <v>4</v>
      </c>
      <c r="D613" s="139"/>
      <c r="E613" s="139"/>
      <c r="F613" s="140"/>
      <c r="G613" s="141"/>
      <c r="H613" s="142"/>
      <c r="I613" s="143"/>
      <c r="J613" s="144"/>
      <c r="K613" s="145"/>
    </row>
    <row r="614" spans="1:11" ht="22.5">
      <c r="A614" s="151">
        <v>12</v>
      </c>
      <c r="B614" s="151" t="s">
        <v>768</v>
      </c>
      <c r="C614" s="151">
        <v>4</v>
      </c>
      <c r="D614" s="139"/>
      <c r="E614" s="139"/>
      <c r="F614" s="140"/>
      <c r="G614" s="141"/>
      <c r="H614" s="142"/>
      <c r="I614" s="143"/>
      <c r="J614" s="144"/>
      <c r="K614" s="145"/>
    </row>
    <row r="615" spans="1:11" ht="22.5">
      <c r="A615" s="151">
        <v>13</v>
      </c>
      <c r="B615" s="151" t="s">
        <v>701</v>
      </c>
      <c r="C615" s="151">
        <v>4</v>
      </c>
      <c r="D615" s="139"/>
      <c r="E615" s="139"/>
      <c r="F615" s="140"/>
      <c r="G615" s="141"/>
      <c r="H615" s="142"/>
      <c r="I615" s="143"/>
      <c r="J615" s="144"/>
      <c r="K615" s="145"/>
    </row>
    <row r="616" spans="1:11" ht="45">
      <c r="A616" s="151">
        <v>14</v>
      </c>
      <c r="B616" s="151" t="s">
        <v>793</v>
      </c>
      <c r="C616" s="151">
        <v>4</v>
      </c>
      <c r="D616" s="139"/>
      <c r="E616" s="139"/>
      <c r="F616" s="140"/>
      <c r="G616" s="141"/>
      <c r="H616" s="142"/>
      <c r="I616" s="143"/>
      <c r="J616" s="144"/>
      <c r="K616" s="145"/>
    </row>
    <row r="617" spans="1:11" ht="22.5">
      <c r="A617" s="151">
        <v>15</v>
      </c>
      <c r="B617" s="151" t="s">
        <v>794</v>
      </c>
      <c r="C617" s="151">
        <v>4</v>
      </c>
      <c r="D617" s="139"/>
      <c r="E617" s="139"/>
      <c r="F617" s="140"/>
      <c r="G617" s="141"/>
      <c r="H617" s="142"/>
      <c r="I617" s="143"/>
      <c r="J617" s="144"/>
      <c r="K617" s="145"/>
    </row>
    <row r="618" spans="1:11" ht="90">
      <c r="A618" s="151">
        <v>16</v>
      </c>
      <c r="B618" s="151" t="s">
        <v>704</v>
      </c>
      <c r="C618" s="151">
        <v>4</v>
      </c>
      <c r="D618" s="139"/>
      <c r="E618" s="139"/>
      <c r="F618" s="140"/>
      <c r="G618" s="141"/>
      <c r="H618" s="142"/>
      <c r="I618" s="143"/>
      <c r="J618" s="144"/>
      <c r="K618" s="145"/>
    </row>
    <row r="619" spans="1:11">
      <c r="A619" s="151">
        <v>21</v>
      </c>
      <c r="B619" s="151" t="s">
        <v>657</v>
      </c>
      <c r="C619" s="151">
        <v>4</v>
      </c>
      <c r="D619" s="139"/>
      <c r="E619" s="139"/>
      <c r="F619" s="140"/>
      <c r="G619" s="141"/>
      <c r="H619" s="142"/>
      <c r="I619" s="143"/>
      <c r="J619" s="144"/>
      <c r="K619" s="145"/>
    </row>
    <row r="620" spans="1:11" ht="22.5">
      <c r="A620" s="157" t="s">
        <v>795</v>
      </c>
      <c r="B620" s="158" t="s">
        <v>796</v>
      </c>
      <c r="C620" s="158">
        <v>3</v>
      </c>
      <c r="D620" s="139"/>
      <c r="E620" s="139"/>
      <c r="F620" s="140"/>
      <c r="G620" s="141"/>
      <c r="H620" s="142"/>
      <c r="I620" s="143"/>
      <c r="J620" s="144"/>
      <c r="K620" s="145"/>
    </row>
    <row r="621" spans="1:11" ht="125.25">
      <c r="A621" s="151">
        <v>1</v>
      </c>
      <c r="B621" s="151" t="s">
        <v>265</v>
      </c>
      <c r="C621" s="151">
        <v>4</v>
      </c>
      <c r="D621" s="139"/>
      <c r="E621" s="139"/>
      <c r="F621" s="140"/>
      <c r="G621" s="141"/>
      <c r="H621" s="142"/>
      <c r="I621" s="143"/>
      <c r="J621" s="144"/>
      <c r="K621" s="145"/>
    </row>
    <row r="622" spans="1:11" ht="33.75">
      <c r="A622" s="151">
        <v>2</v>
      </c>
      <c r="B622" s="151" t="s">
        <v>782</v>
      </c>
      <c r="C622" s="151">
        <v>4</v>
      </c>
      <c r="D622" s="139"/>
      <c r="E622" s="139"/>
      <c r="F622" s="140"/>
      <c r="G622" s="141"/>
      <c r="H622" s="142"/>
      <c r="I622" s="143"/>
      <c r="J622" s="144"/>
      <c r="K622" s="145"/>
    </row>
    <row r="623" spans="1:11" ht="22.5">
      <c r="A623" s="151">
        <v>3</v>
      </c>
      <c r="B623" s="151" t="s">
        <v>791</v>
      </c>
      <c r="C623" s="151">
        <v>4</v>
      </c>
      <c r="D623" s="139"/>
      <c r="E623" s="139"/>
      <c r="F623" s="140"/>
      <c r="G623" s="141"/>
      <c r="H623" s="142"/>
      <c r="I623" s="143"/>
      <c r="J623" s="144"/>
      <c r="K623" s="145"/>
    </row>
    <row r="624" spans="1:11" ht="33.75">
      <c r="A624" s="151">
        <v>4</v>
      </c>
      <c r="B624" s="151" t="s">
        <v>267</v>
      </c>
      <c r="C624" s="151">
        <v>0</v>
      </c>
      <c r="D624" s="139"/>
      <c r="E624" s="139"/>
      <c r="F624" s="140"/>
      <c r="G624" s="141"/>
      <c r="H624" s="142"/>
      <c r="I624" s="143"/>
      <c r="J624" s="144"/>
      <c r="K624" s="145"/>
    </row>
    <row r="625" spans="1:11" ht="33.75">
      <c r="A625" s="151">
        <v>5</v>
      </c>
      <c r="B625" s="151" t="s">
        <v>613</v>
      </c>
      <c r="C625" s="151">
        <v>0</v>
      </c>
      <c r="D625" s="139"/>
      <c r="E625" s="139"/>
      <c r="F625" s="140"/>
      <c r="G625" s="141"/>
      <c r="H625" s="142"/>
      <c r="I625" s="143"/>
      <c r="J625" s="144"/>
      <c r="K625" s="145"/>
    </row>
    <row r="626" spans="1:11" ht="33.75">
      <c r="A626" s="151">
        <v>6</v>
      </c>
      <c r="B626" s="151" t="s">
        <v>352</v>
      </c>
      <c r="C626" s="151">
        <v>0</v>
      </c>
      <c r="D626" s="139"/>
      <c r="E626" s="139"/>
      <c r="F626" s="140"/>
      <c r="G626" s="141"/>
      <c r="H626" s="142"/>
      <c r="I626" s="143"/>
      <c r="J626" s="144"/>
      <c r="K626" s="145"/>
    </row>
    <row r="627" spans="1:11" ht="33.75">
      <c r="A627" s="151">
        <v>7</v>
      </c>
      <c r="B627" s="151" t="s">
        <v>694</v>
      </c>
      <c r="C627" s="151">
        <v>0</v>
      </c>
      <c r="D627" s="139"/>
      <c r="E627" s="139"/>
      <c r="F627" s="140"/>
      <c r="G627" s="141"/>
      <c r="H627" s="142"/>
      <c r="I627" s="143"/>
      <c r="J627" s="144"/>
      <c r="K627" s="145"/>
    </row>
    <row r="628" spans="1:11" ht="33.75">
      <c r="A628" s="151">
        <v>8</v>
      </c>
      <c r="B628" s="151" t="s">
        <v>797</v>
      </c>
      <c r="C628" s="151">
        <v>4</v>
      </c>
      <c r="D628" s="139"/>
      <c r="E628" s="139"/>
      <c r="F628" s="140"/>
      <c r="G628" s="141"/>
      <c r="H628" s="142"/>
      <c r="I628" s="143"/>
      <c r="J628" s="144"/>
      <c r="K628" s="145"/>
    </row>
    <row r="629" spans="1:11" ht="22.5">
      <c r="A629" s="151">
        <v>9</v>
      </c>
      <c r="B629" s="151" t="s">
        <v>762</v>
      </c>
      <c r="C629" s="151">
        <v>4</v>
      </c>
      <c r="D629" s="139"/>
      <c r="E629" s="139"/>
      <c r="F629" s="140"/>
      <c r="G629" s="141"/>
      <c r="H629" s="142"/>
      <c r="I629" s="143"/>
      <c r="J629" s="144"/>
      <c r="K629" s="145"/>
    </row>
    <row r="630" spans="1:11">
      <c r="A630" s="151">
        <v>10</v>
      </c>
      <c r="B630" s="151" t="s">
        <v>764</v>
      </c>
      <c r="C630" s="151">
        <v>4</v>
      </c>
      <c r="D630" s="139"/>
      <c r="E630" s="139"/>
      <c r="F630" s="140"/>
      <c r="G630" s="141"/>
      <c r="H630" s="142"/>
      <c r="I630" s="143"/>
      <c r="J630" s="144"/>
      <c r="K630" s="145"/>
    </row>
    <row r="631" spans="1:11" ht="22.5">
      <c r="A631" s="151">
        <v>11</v>
      </c>
      <c r="B631" s="151" t="s">
        <v>766</v>
      </c>
      <c r="C631" s="151">
        <v>4</v>
      </c>
      <c r="D631" s="139"/>
      <c r="E631" s="139"/>
      <c r="F631" s="140"/>
      <c r="G631" s="141"/>
      <c r="H631" s="142"/>
      <c r="I631" s="143"/>
      <c r="J631" s="144"/>
      <c r="K631" s="145"/>
    </row>
    <row r="632" spans="1:11" ht="22.5">
      <c r="A632" s="151">
        <v>12</v>
      </c>
      <c r="B632" s="151" t="s">
        <v>768</v>
      </c>
      <c r="C632" s="151">
        <v>4</v>
      </c>
      <c r="D632" s="139"/>
      <c r="E632" s="139"/>
      <c r="F632" s="140"/>
      <c r="G632" s="141"/>
      <c r="H632" s="142"/>
      <c r="I632" s="143"/>
      <c r="J632" s="144"/>
      <c r="K632" s="145"/>
    </row>
    <row r="633" spans="1:11" ht="22.5">
      <c r="A633" s="151">
        <v>13</v>
      </c>
      <c r="B633" s="151" t="s">
        <v>701</v>
      </c>
      <c r="C633" s="151">
        <v>4</v>
      </c>
      <c r="D633" s="139"/>
      <c r="E633" s="139"/>
      <c r="F633" s="140"/>
      <c r="G633" s="141"/>
      <c r="H633" s="142"/>
      <c r="I633" s="143"/>
      <c r="J633" s="144"/>
      <c r="K633" s="145"/>
    </row>
    <row r="634" spans="1:11" ht="33.75">
      <c r="A634" s="151">
        <v>14</v>
      </c>
      <c r="B634" s="151" t="s">
        <v>798</v>
      </c>
      <c r="C634" s="151">
        <v>4</v>
      </c>
      <c r="D634" s="139"/>
      <c r="E634" s="139"/>
      <c r="F634" s="140"/>
      <c r="G634" s="141"/>
      <c r="H634" s="142"/>
      <c r="I634" s="143"/>
      <c r="J634" s="144"/>
      <c r="K634" s="145"/>
    </row>
    <row r="635" spans="1:11" ht="33.75">
      <c r="A635" s="151">
        <v>15</v>
      </c>
      <c r="B635" s="151" t="s">
        <v>799</v>
      </c>
      <c r="C635" s="151">
        <v>4</v>
      </c>
      <c r="D635" s="139"/>
      <c r="E635" s="139"/>
      <c r="F635" s="140"/>
      <c r="G635" s="141"/>
      <c r="H635" s="142"/>
      <c r="I635" s="143"/>
      <c r="J635" s="144"/>
      <c r="K635" s="145"/>
    </row>
    <row r="636" spans="1:11" ht="90">
      <c r="A636" s="151">
        <v>16</v>
      </c>
      <c r="B636" s="151" t="s">
        <v>704</v>
      </c>
      <c r="C636" s="151">
        <v>4</v>
      </c>
      <c r="D636" s="139"/>
      <c r="E636" s="139"/>
      <c r="F636" s="140"/>
      <c r="G636" s="141"/>
      <c r="H636" s="142"/>
      <c r="I636" s="143"/>
      <c r="J636" s="144"/>
      <c r="K636" s="145"/>
    </row>
    <row r="637" spans="1:11">
      <c r="A637" s="151">
        <v>17</v>
      </c>
      <c r="B637" s="151" t="s">
        <v>657</v>
      </c>
      <c r="C637" s="151">
        <v>4</v>
      </c>
      <c r="D637" s="139"/>
      <c r="E637" s="139"/>
      <c r="F637" s="140"/>
      <c r="G637" s="141"/>
      <c r="H637" s="142"/>
      <c r="I637" s="143"/>
      <c r="J637" s="144"/>
      <c r="K637" s="145"/>
    </row>
    <row r="638" spans="1:11" ht="22.5">
      <c r="A638" s="157" t="s">
        <v>800</v>
      </c>
      <c r="B638" s="158" t="s">
        <v>801</v>
      </c>
      <c r="C638" s="158">
        <v>3</v>
      </c>
      <c r="D638" s="139"/>
      <c r="E638" s="139"/>
      <c r="F638" s="140"/>
      <c r="G638" s="141"/>
      <c r="H638" s="142"/>
      <c r="I638" s="143"/>
      <c r="J638" s="144"/>
      <c r="K638" s="145"/>
    </row>
    <row r="639" spans="1:11" ht="125.25">
      <c r="A639" s="151">
        <v>1</v>
      </c>
      <c r="B639" s="151" t="s">
        <v>265</v>
      </c>
      <c r="C639" s="151">
        <v>4</v>
      </c>
      <c r="D639" s="139"/>
      <c r="E639" s="139"/>
      <c r="F639" s="140"/>
      <c r="G639" s="141"/>
      <c r="H639" s="142"/>
      <c r="I639" s="143"/>
      <c r="J639" s="144"/>
      <c r="K639" s="145"/>
    </row>
    <row r="640" spans="1:11" ht="33.75">
      <c r="A640" s="151">
        <v>2</v>
      </c>
      <c r="B640" s="151" t="s">
        <v>782</v>
      </c>
      <c r="C640" s="151">
        <v>4</v>
      </c>
      <c r="D640" s="139"/>
      <c r="E640" s="139"/>
      <c r="F640" s="140"/>
      <c r="G640" s="141"/>
      <c r="H640" s="142"/>
      <c r="I640" s="143"/>
      <c r="J640" s="144"/>
      <c r="K640" s="145"/>
    </row>
    <row r="641" spans="1:11" ht="22.5">
      <c r="A641" s="151">
        <v>3</v>
      </c>
      <c r="B641" s="151" t="s">
        <v>791</v>
      </c>
      <c r="C641" s="151">
        <v>4</v>
      </c>
      <c r="D641" s="139"/>
      <c r="E641" s="139"/>
      <c r="F641" s="140"/>
      <c r="G641" s="141"/>
      <c r="H641" s="142"/>
      <c r="I641" s="143"/>
      <c r="J641" s="144"/>
      <c r="K641" s="145"/>
    </row>
    <row r="642" spans="1:11" ht="33.75">
      <c r="A642" s="151">
        <v>4</v>
      </c>
      <c r="B642" s="151" t="s">
        <v>267</v>
      </c>
      <c r="C642" s="151">
        <v>0</v>
      </c>
      <c r="D642" s="139"/>
      <c r="E642" s="139"/>
      <c r="F642" s="140"/>
      <c r="G642" s="141"/>
      <c r="H642" s="142"/>
      <c r="I642" s="143"/>
      <c r="J642" s="144"/>
      <c r="K642" s="145"/>
    </row>
    <row r="643" spans="1:11" ht="33.75">
      <c r="A643" s="151">
        <v>5</v>
      </c>
      <c r="B643" s="151" t="s">
        <v>613</v>
      </c>
      <c r="C643" s="151">
        <v>0</v>
      </c>
      <c r="D643" s="139"/>
      <c r="E643" s="139"/>
      <c r="F643" s="140"/>
      <c r="G643" s="141"/>
      <c r="H643" s="142"/>
      <c r="I643" s="143"/>
      <c r="J643" s="144"/>
      <c r="K643" s="145"/>
    </row>
    <row r="644" spans="1:11" ht="33.75">
      <c r="A644" s="151">
        <v>6</v>
      </c>
      <c r="B644" s="151" t="s">
        <v>352</v>
      </c>
      <c r="C644" s="151">
        <v>0</v>
      </c>
      <c r="D644" s="139"/>
      <c r="E644" s="139"/>
      <c r="F644" s="140"/>
      <c r="G644" s="141"/>
      <c r="H644" s="142"/>
      <c r="I644" s="143"/>
      <c r="J644" s="144"/>
      <c r="K644" s="145"/>
    </row>
    <row r="645" spans="1:11" ht="33.75">
      <c r="A645" s="151">
        <v>7</v>
      </c>
      <c r="B645" s="151" t="s">
        <v>694</v>
      </c>
      <c r="C645" s="151">
        <v>0</v>
      </c>
      <c r="D645" s="139"/>
      <c r="E645" s="139"/>
      <c r="F645" s="140"/>
      <c r="G645" s="141"/>
      <c r="H645" s="142"/>
      <c r="I645" s="143"/>
      <c r="J645" s="144"/>
      <c r="K645" s="145"/>
    </row>
    <row r="646" spans="1:11" ht="33.75">
      <c r="A646" s="151">
        <v>8</v>
      </c>
      <c r="B646" s="151" t="s">
        <v>802</v>
      </c>
      <c r="C646" s="151">
        <v>4</v>
      </c>
      <c r="D646" s="139"/>
      <c r="E646" s="139"/>
      <c r="F646" s="140"/>
      <c r="G646" s="141"/>
      <c r="H646" s="142"/>
      <c r="I646" s="143"/>
      <c r="J646" s="144"/>
      <c r="K646" s="145"/>
    </row>
    <row r="647" spans="1:11" ht="22.5">
      <c r="A647" s="151">
        <v>9</v>
      </c>
      <c r="B647" s="151" t="s">
        <v>762</v>
      </c>
      <c r="C647" s="151">
        <v>4</v>
      </c>
      <c r="D647" s="139"/>
      <c r="E647" s="139"/>
      <c r="F647" s="140"/>
      <c r="G647" s="141"/>
      <c r="H647" s="142"/>
      <c r="I647" s="143"/>
      <c r="J647" s="144"/>
      <c r="K647" s="145"/>
    </row>
    <row r="648" spans="1:11">
      <c r="A648" s="151">
        <v>10</v>
      </c>
      <c r="B648" s="151" t="s">
        <v>764</v>
      </c>
      <c r="C648" s="151">
        <v>4</v>
      </c>
      <c r="D648" s="139"/>
      <c r="E648" s="139"/>
      <c r="F648" s="140"/>
      <c r="G648" s="141"/>
      <c r="H648" s="142"/>
      <c r="I648" s="143"/>
      <c r="J648" s="144"/>
      <c r="K648" s="145"/>
    </row>
    <row r="649" spans="1:11" ht="22.5">
      <c r="A649" s="151">
        <v>11</v>
      </c>
      <c r="B649" s="151" t="s">
        <v>766</v>
      </c>
      <c r="C649" s="151">
        <v>4</v>
      </c>
      <c r="D649" s="139"/>
      <c r="E649" s="139"/>
      <c r="F649" s="140"/>
      <c r="G649" s="141"/>
      <c r="H649" s="142"/>
      <c r="I649" s="143"/>
      <c r="J649" s="144"/>
      <c r="K649" s="145"/>
    </row>
    <row r="650" spans="1:11" ht="22.5">
      <c r="A650" s="151">
        <v>12</v>
      </c>
      <c r="B650" s="151" t="s">
        <v>768</v>
      </c>
      <c r="C650" s="151">
        <v>4</v>
      </c>
      <c r="D650" s="139"/>
      <c r="E650" s="139"/>
      <c r="F650" s="140"/>
      <c r="G650" s="141"/>
      <c r="H650" s="142"/>
      <c r="I650" s="143"/>
      <c r="J650" s="144"/>
      <c r="K650" s="145"/>
    </row>
    <row r="651" spans="1:11" ht="22.5">
      <c r="A651" s="151">
        <v>13</v>
      </c>
      <c r="B651" s="151" t="s">
        <v>701</v>
      </c>
      <c r="C651" s="151">
        <v>4</v>
      </c>
      <c r="D651" s="139"/>
      <c r="E651" s="139"/>
      <c r="F651" s="140"/>
      <c r="G651" s="141"/>
      <c r="H651" s="142"/>
      <c r="I651" s="143"/>
      <c r="J651" s="144"/>
      <c r="K651" s="145"/>
    </row>
    <row r="652" spans="1:11" ht="33.75">
      <c r="A652" s="151">
        <v>14</v>
      </c>
      <c r="B652" s="151" t="s">
        <v>803</v>
      </c>
      <c r="C652" s="151">
        <v>4</v>
      </c>
      <c r="D652" s="139"/>
      <c r="E652" s="139"/>
      <c r="F652" s="140"/>
      <c r="G652" s="141"/>
      <c r="H652" s="142"/>
      <c r="I652" s="143"/>
      <c r="J652" s="144"/>
      <c r="K652" s="145"/>
    </row>
    <row r="653" spans="1:11" ht="33.75">
      <c r="A653" s="151">
        <v>15</v>
      </c>
      <c r="B653" s="151" t="s">
        <v>804</v>
      </c>
      <c r="C653" s="151">
        <v>4</v>
      </c>
      <c r="D653" s="139"/>
      <c r="E653" s="139"/>
      <c r="F653" s="140"/>
      <c r="G653" s="141"/>
      <c r="H653" s="142"/>
      <c r="I653" s="143"/>
      <c r="J653" s="144"/>
      <c r="K653" s="145"/>
    </row>
    <row r="654" spans="1:11" ht="90">
      <c r="A654" s="151">
        <v>16</v>
      </c>
      <c r="B654" s="151" t="s">
        <v>704</v>
      </c>
      <c r="C654" s="151">
        <v>4</v>
      </c>
      <c r="D654" s="139"/>
      <c r="E654" s="139"/>
      <c r="F654" s="140"/>
      <c r="G654" s="141"/>
      <c r="H654" s="142"/>
      <c r="I654" s="143"/>
      <c r="J654" s="144"/>
      <c r="K654" s="145"/>
    </row>
    <row r="655" spans="1:11">
      <c r="A655" s="151">
        <v>17</v>
      </c>
      <c r="B655" s="151" t="s">
        <v>657</v>
      </c>
      <c r="C655" s="151">
        <v>4</v>
      </c>
      <c r="D655" s="139"/>
      <c r="E655" s="139"/>
      <c r="F655" s="140"/>
      <c r="G655" s="141"/>
      <c r="H655" s="142"/>
      <c r="I655" s="143"/>
      <c r="J655" s="144"/>
      <c r="K655" s="145"/>
    </row>
    <row r="656" spans="1:11" ht="33.75">
      <c r="A656" s="157" t="s">
        <v>805</v>
      </c>
      <c r="B656" s="158" t="s">
        <v>806</v>
      </c>
      <c r="C656" s="158">
        <v>3</v>
      </c>
      <c r="D656" s="139"/>
      <c r="E656" s="139"/>
      <c r="F656" s="140"/>
      <c r="G656" s="141"/>
      <c r="H656" s="142"/>
      <c r="I656" s="143"/>
      <c r="J656" s="144"/>
      <c r="K656" s="145"/>
    </row>
    <row r="657" spans="1:11" ht="125.25">
      <c r="A657" s="151">
        <v>1</v>
      </c>
      <c r="B657" s="151" t="s">
        <v>265</v>
      </c>
      <c r="C657" s="151">
        <v>4</v>
      </c>
      <c r="D657" s="139"/>
      <c r="E657" s="139"/>
      <c r="F657" s="140"/>
      <c r="G657" s="141"/>
      <c r="H657" s="142"/>
      <c r="I657" s="143"/>
      <c r="J657" s="144"/>
      <c r="K657" s="145"/>
    </row>
    <row r="658" spans="1:11" ht="33.75">
      <c r="A658" s="151">
        <v>2</v>
      </c>
      <c r="B658" s="151" t="s">
        <v>782</v>
      </c>
      <c r="C658" s="151">
        <v>4</v>
      </c>
      <c r="D658" s="139"/>
      <c r="E658" s="139"/>
      <c r="F658" s="140"/>
      <c r="G658" s="141"/>
      <c r="H658" s="142"/>
      <c r="I658" s="143"/>
      <c r="J658" s="144"/>
      <c r="K658" s="145"/>
    </row>
    <row r="659" spans="1:11" ht="22.5">
      <c r="A659" s="151">
        <v>3</v>
      </c>
      <c r="B659" s="151" t="s">
        <v>791</v>
      </c>
      <c r="C659" s="151">
        <v>4</v>
      </c>
      <c r="D659" s="139"/>
      <c r="E659" s="139"/>
      <c r="F659" s="140"/>
      <c r="G659" s="141"/>
      <c r="H659" s="142"/>
      <c r="I659" s="143"/>
      <c r="J659" s="144"/>
      <c r="K659" s="145"/>
    </row>
    <row r="660" spans="1:11" ht="33.75">
      <c r="A660" s="151">
        <v>4</v>
      </c>
      <c r="B660" s="151" t="s">
        <v>267</v>
      </c>
      <c r="C660" s="151">
        <v>0</v>
      </c>
      <c r="D660" s="139"/>
      <c r="E660" s="139"/>
      <c r="F660" s="140"/>
      <c r="G660" s="141"/>
      <c r="H660" s="142"/>
      <c r="I660" s="143"/>
      <c r="J660" s="144"/>
      <c r="K660" s="145"/>
    </row>
    <row r="661" spans="1:11" ht="33.75">
      <c r="A661" s="151">
        <v>5</v>
      </c>
      <c r="B661" s="151" t="s">
        <v>613</v>
      </c>
      <c r="C661" s="151">
        <v>0</v>
      </c>
      <c r="D661" s="139"/>
      <c r="E661" s="139"/>
      <c r="F661" s="140"/>
      <c r="G661" s="141"/>
      <c r="H661" s="142"/>
      <c r="I661" s="143"/>
      <c r="J661" s="144"/>
      <c r="K661" s="145"/>
    </row>
    <row r="662" spans="1:11" ht="33.75">
      <c r="A662" s="151">
        <v>6</v>
      </c>
      <c r="B662" s="151" t="s">
        <v>352</v>
      </c>
      <c r="C662" s="151">
        <v>0</v>
      </c>
      <c r="D662" s="139"/>
      <c r="E662" s="139"/>
      <c r="F662" s="140"/>
      <c r="G662" s="141"/>
      <c r="H662" s="142"/>
      <c r="I662" s="143"/>
      <c r="J662" s="144"/>
      <c r="K662" s="145"/>
    </row>
    <row r="663" spans="1:11" ht="33.75">
      <c r="A663" s="151">
        <v>7</v>
      </c>
      <c r="B663" s="151" t="s">
        <v>694</v>
      </c>
      <c r="C663" s="151">
        <v>0</v>
      </c>
      <c r="D663" s="139"/>
      <c r="E663" s="139"/>
      <c r="F663" s="140"/>
      <c r="G663" s="141"/>
      <c r="H663" s="142"/>
      <c r="I663" s="143"/>
      <c r="J663" s="144"/>
      <c r="K663" s="145"/>
    </row>
    <row r="664" spans="1:11" ht="45">
      <c r="A664" s="151">
        <v>8</v>
      </c>
      <c r="B664" s="151" t="s">
        <v>807</v>
      </c>
      <c r="C664" s="151">
        <v>4</v>
      </c>
      <c r="D664" s="139"/>
      <c r="E664" s="139"/>
      <c r="F664" s="140"/>
      <c r="G664" s="141"/>
      <c r="H664" s="142"/>
      <c r="I664" s="143"/>
      <c r="J664" s="144"/>
      <c r="K664" s="145"/>
    </row>
    <row r="665" spans="1:11" ht="22.5">
      <c r="A665" s="151">
        <v>9</v>
      </c>
      <c r="B665" s="151" t="s">
        <v>762</v>
      </c>
      <c r="C665" s="151">
        <v>4</v>
      </c>
      <c r="D665" s="139"/>
      <c r="E665" s="139"/>
      <c r="F665" s="140"/>
      <c r="G665" s="141"/>
      <c r="H665" s="142"/>
      <c r="I665" s="143"/>
      <c r="J665" s="144"/>
      <c r="K665" s="145"/>
    </row>
    <row r="666" spans="1:11">
      <c r="A666" s="151">
        <v>10</v>
      </c>
      <c r="B666" s="151" t="s">
        <v>764</v>
      </c>
      <c r="C666" s="151">
        <v>4</v>
      </c>
      <c r="D666" s="139"/>
      <c r="E666" s="139"/>
      <c r="F666" s="140"/>
      <c r="G666" s="141"/>
      <c r="H666" s="142"/>
      <c r="I666" s="143"/>
      <c r="J666" s="144"/>
      <c r="K666" s="145"/>
    </row>
    <row r="667" spans="1:11" ht="22.5">
      <c r="A667" s="151">
        <v>11</v>
      </c>
      <c r="B667" s="151" t="s">
        <v>766</v>
      </c>
      <c r="C667" s="151">
        <v>4</v>
      </c>
      <c r="D667" s="139"/>
      <c r="E667" s="139"/>
      <c r="F667" s="140"/>
      <c r="G667" s="141"/>
      <c r="H667" s="142"/>
      <c r="I667" s="143"/>
      <c r="J667" s="144"/>
      <c r="K667" s="145"/>
    </row>
    <row r="668" spans="1:11" ht="22.5">
      <c r="A668" s="151">
        <v>12</v>
      </c>
      <c r="B668" s="151" t="s">
        <v>768</v>
      </c>
      <c r="C668" s="151">
        <v>4</v>
      </c>
      <c r="D668" s="139"/>
      <c r="E668" s="139"/>
      <c r="F668" s="140"/>
      <c r="G668" s="141"/>
      <c r="H668" s="142"/>
      <c r="I668" s="143"/>
      <c r="J668" s="144"/>
      <c r="K668" s="145"/>
    </row>
    <row r="669" spans="1:11" ht="22.5">
      <c r="A669" s="151">
        <v>13</v>
      </c>
      <c r="B669" s="151" t="s">
        <v>701</v>
      </c>
      <c r="C669" s="151">
        <v>4</v>
      </c>
      <c r="D669" s="139"/>
      <c r="E669" s="139"/>
      <c r="F669" s="140"/>
      <c r="G669" s="141"/>
      <c r="H669" s="142"/>
      <c r="I669" s="143"/>
      <c r="J669" s="144"/>
      <c r="K669" s="145"/>
    </row>
    <row r="670" spans="1:11" ht="33.75">
      <c r="A670" s="151">
        <v>14</v>
      </c>
      <c r="B670" s="151" t="s">
        <v>808</v>
      </c>
      <c r="C670" s="151">
        <v>4</v>
      </c>
      <c r="D670" s="139"/>
      <c r="E670" s="139"/>
      <c r="F670" s="140"/>
      <c r="G670" s="141"/>
      <c r="H670" s="142"/>
      <c r="I670" s="143"/>
      <c r="J670" s="144"/>
      <c r="K670" s="145"/>
    </row>
    <row r="671" spans="1:11" ht="33.75">
      <c r="A671" s="151">
        <v>15</v>
      </c>
      <c r="B671" s="151" t="s">
        <v>809</v>
      </c>
      <c r="C671" s="151">
        <v>4</v>
      </c>
      <c r="D671" s="139"/>
      <c r="E671" s="139"/>
      <c r="F671" s="140"/>
      <c r="G671" s="141"/>
      <c r="H671" s="142"/>
      <c r="I671" s="143"/>
      <c r="J671" s="144"/>
      <c r="K671" s="145"/>
    </row>
    <row r="672" spans="1:11" ht="90">
      <c r="A672" s="151">
        <v>16</v>
      </c>
      <c r="B672" s="151" t="s">
        <v>704</v>
      </c>
      <c r="C672" s="151">
        <v>4</v>
      </c>
      <c r="D672" s="139"/>
      <c r="E672" s="139"/>
      <c r="F672" s="140"/>
      <c r="G672" s="141"/>
      <c r="H672" s="142"/>
      <c r="I672" s="143"/>
      <c r="J672" s="144"/>
      <c r="K672" s="145"/>
    </row>
    <row r="673" spans="1:11">
      <c r="A673" s="151">
        <v>17</v>
      </c>
      <c r="B673" s="151" t="s">
        <v>657</v>
      </c>
      <c r="C673" s="151">
        <v>4</v>
      </c>
      <c r="D673" s="139"/>
      <c r="E673" s="139"/>
      <c r="F673" s="140"/>
      <c r="G673" s="141"/>
      <c r="H673" s="142"/>
      <c r="I673" s="143"/>
      <c r="J673" s="144"/>
      <c r="K673" s="145"/>
    </row>
    <row r="674" spans="1:11" ht="22.5">
      <c r="A674" s="157" t="s">
        <v>810</v>
      </c>
      <c r="B674" s="158" t="s">
        <v>811</v>
      </c>
      <c r="C674" s="158">
        <v>3</v>
      </c>
      <c r="D674" s="139"/>
      <c r="E674" s="139"/>
      <c r="F674" s="140"/>
      <c r="G674" s="141"/>
      <c r="H674" s="142"/>
      <c r="I674" s="143"/>
      <c r="J674" s="144"/>
      <c r="K674" s="145"/>
    </row>
    <row r="675" spans="1:11" ht="138">
      <c r="A675" s="151">
        <v>1</v>
      </c>
      <c r="B675" s="151" t="s">
        <v>781</v>
      </c>
      <c r="C675" s="151">
        <v>4</v>
      </c>
      <c r="D675" s="139"/>
      <c r="E675" s="139"/>
      <c r="F675" s="140"/>
      <c r="G675" s="141"/>
      <c r="H675" s="142"/>
      <c r="I675" s="143"/>
      <c r="J675" s="144"/>
      <c r="K675" s="145"/>
    </row>
    <row r="676" spans="1:11" ht="33.75">
      <c r="A676" s="151">
        <v>2</v>
      </c>
      <c r="B676" s="151" t="s">
        <v>782</v>
      </c>
      <c r="C676" s="151">
        <v>4</v>
      </c>
      <c r="D676" s="139"/>
      <c r="E676" s="139"/>
      <c r="F676" s="140"/>
      <c r="G676" s="141"/>
      <c r="H676" s="142"/>
      <c r="I676" s="143"/>
      <c r="J676" s="144"/>
      <c r="K676" s="145"/>
    </row>
    <row r="677" spans="1:11" ht="22.5">
      <c r="A677" s="151">
        <v>3</v>
      </c>
      <c r="B677" s="151" t="s">
        <v>791</v>
      </c>
      <c r="C677" s="151">
        <v>4</v>
      </c>
      <c r="D677" s="139"/>
      <c r="E677" s="139"/>
      <c r="F677" s="140"/>
      <c r="G677" s="141"/>
      <c r="H677" s="142"/>
      <c r="I677" s="143"/>
      <c r="J677" s="144"/>
      <c r="K677" s="145"/>
    </row>
    <row r="678" spans="1:11" ht="33.75">
      <c r="A678" s="151">
        <v>4</v>
      </c>
      <c r="B678" s="151" t="s">
        <v>613</v>
      </c>
      <c r="C678" s="151">
        <v>0</v>
      </c>
      <c r="D678" s="139"/>
      <c r="E678" s="139"/>
      <c r="F678" s="140"/>
      <c r="G678" s="141"/>
      <c r="H678" s="142"/>
      <c r="I678" s="143"/>
      <c r="J678" s="144"/>
      <c r="K678" s="145"/>
    </row>
    <row r="679" spans="1:11" ht="33.75">
      <c r="A679" s="151">
        <v>5</v>
      </c>
      <c r="B679" s="151" t="s">
        <v>352</v>
      </c>
      <c r="C679" s="151">
        <v>0</v>
      </c>
      <c r="D679" s="139"/>
      <c r="E679" s="139"/>
      <c r="F679" s="140"/>
      <c r="G679" s="141"/>
      <c r="H679" s="142"/>
      <c r="I679" s="143"/>
      <c r="J679" s="144"/>
      <c r="K679" s="145"/>
    </row>
    <row r="680" spans="1:11" ht="168.75">
      <c r="A680" s="151">
        <v>6</v>
      </c>
      <c r="B680" s="151" t="s">
        <v>812</v>
      </c>
      <c r="C680" s="151">
        <v>4</v>
      </c>
      <c r="D680" s="139"/>
      <c r="E680" s="139"/>
      <c r="F680" s="140"/>
      <c r="G680" s="141"/>
      <c r="H680" s="142"/>
      <c r="I680" s="143"/>
      <c r="J680" s="144"/>
      <c r="K680" s="145"/>
    </row>
    <row r="681" spans="1:11" ht="22.5">
      <c r="A681" s="151">
        <v>7</v>
      </c>
      <c r="B681" s="151" t="s">
        <v>762</v>
      </c>
      <c r="C681" s="151">
        <v>4</v>
      </c>
      <c r="D681" s="139"/>
      <c r="E681" s="139"/>
      <c r="F681" s="140"/>
      <c r="G681" s="141"/>
      <c r="H681" s="142"/>
      <c r="I681" s="143"/>
      <c r="J681" s="144"/>
      <c r="K681" s="145"/>
    </row>
    <row r="682" spans="1:11">
      <c r="A682" s="151">
        <v>8</v>
      </c>
      <c r="B682" s="151" t="s">
        <v>764</v>
      </c>
      <c r="C682" s="151">
        <v>4</v>
      </c>
      <c r="D682" s="139"/>
      <c r="E682" s="139"/>
      <c r="F682" s="140"/>
      <c r="G682" s="141"/>
      <c r="H682" s="142"/>
      <c r="I682" s="143"/>
      <c r="J682" s="144"/>
      <c r="K682" s="145"/>
    </row>
    <row r="683" spans="1:11" ht="22.5">
      <c r="A683" s="151">
        <v>9</v>
      </c>
      <c r="B683" s="151" t="s">
        <v>766</v>
      </c>
      <c r="C683" s="151">
        <v>4</v>
      </c>
      <c r="D683" s="139"/>
      <c r="E683" s="139"/>
      <c r="F683" s="140"/>
      <c r="G683" s="141"/>
      <c r="H683" s="142"/>
      <c r="I683" s="143"/>
      <c r="J683" s="144"/>
      <c r="K683" s="145"/>
    </row>
    <row r="684" spans="1:11" ht="22.5">
      <c r="A684" s="151">
        <v>10</v>
      </c>
      <c r="B684" s="151" t="s">
        <v>768</v>
      </c>
      <c r="C684" s="151">
        <v>4</v>
      </c>
      <c r="D684" s="139"/>
      <c r="E684" s="139"/>
      <c r="F684" s="140"/>
      <c r="G684" s="141"/>
      <c r="H684" s="142"/>
      <c r="I684" s="143"/>
      <c r="J684" s="144"/>
      <c r="K684" s="145"/>
    </row>
    <row r="685" spans="1:11" ht="22.5">
      <c r="A685" s="151">
        <v>11</v>
      </c>
      <c r="B685" s="151" t="s">
        <v>701</v>
      </c>
      <c r="C685" s="151">
        <v>4</v>
      </c>
      <c r="D685" s="139"/>
      <c r="E685" s="139"/>
      <c r="F685" s="140"/>
      <c r="G685" s="141"/>
      <c r="H685" s="142"/>
      <c r="I685" s="143"/>
      <c r="J685" s="144"/>
      <c r="K685" s="145"/>
    </row>
    <row r="686" spans="1:11" ht="22.5">
      <c r="A686" s="151">
        <v>12</v>
      </c>
      <c r="B686" s="151" t="s">
        <v>813</v>
      </c>
      <c r="C686" s="151">
        <v>4</v>
      </c>
      <c r="D686" s="139"/>
      <c r="E686" s="139"/>
      <c r="F686" s="140"/>
      <c r="G686" s="141"/>
      <c r="H686" s="142"/>
      <c r="I686" s="143"/>
      <c r="J686" s="144"/>
      <c r="K686" s="145"/>
    </row>
    <row r="687" spans="1:11" ht="33.75">
      <c r="A687" s="151">
        <v>13</v>
      </c>
      <c r="B687" s="151" t="s">
        <v>814</v>
      </c>
      <c r="C687" s="151">
        <v>4</v>
      </c>
      <c r="D687" s="139"/>
      <c r="E687" s="139"/>
      <c r="F687" s="140"/>
      <c r="G687" s="141"/>
      <c r="H687" s="142"/>
      <c r="I687" s="143"/>
      <c r="J687" s="144"/>
      <c r="K687" s="145"/>
    </row>
    <row r="688" spans="1:11" ht="90">
      <c r="A688" s="151">
        <v>14</v>
      </c>
      <c r="B688" s="151" t="s">
        <v>704</v>
      </c>
      <c r="C688" s="151">
        <v>4</v>
      </c>
      <c r="D688" s="139"/>
      <c r="E688" s="139"/>
      <c r="F688" s="140"/>
      <c r="G688" s="141"/>
      <c r="H688" s="142"/>
      <c r="I688" s="143"/>
      <c r="J688" s="144"/>
      <c r="K688" s="145"/>
    </row>
    <row r="689" spans="1:11">
      <c r="A689" s="151">
        <v>15</v>
      </c>
      <c r="B689" s="151" t="s">
        <v>657</v>
      </c>
      <c r="C689" s="151">
        <v>4</v>
      </c>
      <c r="D689" s="139"/>
      <c r="E689" s="139"/>
      <c r="F689" s="140"/>
      <c r="G689" s="141"/>
      <c r="H689" s="142"/>
      <c r="I689" s="143"/>
      <c r="J689" s="144"/>
      <c r="K689" s="145"/>
    </row>
    <row r="690" spans="1:11" ht="22.5">
      <c r="A690" s="157" t="s">
        <v>815</v>
      </c>
      <c r="B690" s="158" t="s">
        <v>816</v>
      </c>
      <c r="C690" s="158">
        <v>3</v>
      </c>
      <c r="D690" s="139"/>
      <c r="E690" s="139"/>
      <c r="F690" s="140"/>
      <c r="G690" s="141"/>
      <c r="H690" s="142"/>
      <c r="I690" s="143"/>
      <c r="J690" s="144"/>
      <c r="K690" s="145"/>
    </row>
    <row r="691" spans="1:11" ht="112.5">
      <c r="A691" s="151">
        <v>1</v>
      </c>
      <c r="B691" s="151" t="s">
        <v>817</v>
      </c>
      <c r="C691" s="151">
        <v>4</v>
      </c>
      <c r="D691" s="139"/>
      <c r="E691" s="139"/>
      <c r="F691" s="140"/>
      <c r="G691" s="141"/>
      <c r="H691" s="142"/>
      <c r="I691" s="143"/>
      <c r="J691" s="144"/>
      <c r="K691" s="145"/>
    </row>
    <row r="692" spans="1:11" ht="33.75">
      <c r="A692" s="151">
        <v>2</v>
      </c>
      <c r="B692" s="151" t="s">
        <v>818</v>
      </c>
      <c r="C692" s="151">
        <v>4</v>
      </c>
      <c r="D692" s="139"/>
      <c r="E692" s="139"/>
      <c r="F692" s="140"/>
      <c r="G692" s="141"/>
      <c r="H692" s="142"/>
      <c r="I692" s="143"/>
      <c r="J692" s="144"/>
      <c r="K692" s="145"/>
    </row>
    <row r="693" spans="1:11" ht="33.75">
      <c r="A693" s="151">
        <v>3</v>
      </c>
      <c r="B693" s="151" t="s">
        <v>267</v>
      </c>
      <c r="C693" s="151">
        <v>0</v>
      </c>
      <c r="D693" s="139"/>
      <c r="E693" s="139"/>
      <c r="F693" s="140"/>
      <c r="G693" s="141"/>
      <c r="H693" s="142"/>
      <c r="I693" s="143"/>
      <c r="J693" s="144"/>
      <c r="K693" s="145"/>
    </row>
    <row r="694" spans="1:11" ht="33.75">
      <c r="A694" s="151">
        <v>4</v>
      </c>
      <c r="B694" s="151" t="s">
        <v>613</v>
      </c>
      <c r="C694" s="151">
        <v>0</v>
      </c>
      <c r="D694" s="139"/>
      <c r="E694" s="139"/>
      <c r="F694" s="140"/>
      <c r="G694" s="141"/>
      <c r="H694" s="142"/>
      <c r="I694" s="143"/>
      <c r="J694" s="144"/>
      <c r="K694" s="145"/>
    </row>
    <row r="695" spans="1:11" ht="33.75">
      <c r="A695" s="151">
        <v>5</v>
      </c>
      <c r="B695" s="151" t="s">
        <v>352</v>
      </c>
      <c r="C695" s="151">
        <v>0</v>
      </c>
      <c r="D695" s="139"/>
      <c r="E695" s="139"/>
      <c r="F695" s="140"/>
      <c r="G695" s="141"/>
      <c r="H695" s="142"/>
      <c r="I695" s="143"/>
      <c r="J695" s="144"/>
      <c r="K695" s="145"/>
    </row>
    <row r="696" spans="1:11" ht="33.75">
      <c r="A696" s="151">
        <v>6</v>
      </c>
      <c r="B696" s="151" t="s">
        <v>694</v>
      </c>
      <c r="C696" s="151">
        <v>0</v>
      </c>
      <c r="D696" s="139"/>
      <c r="E696" s="139"/>
      <c r="F696" s="140"/>
      <c r="G696" s="141"/>
      <c r="H696" s="142"/>
      <c r="I696" s="143"/>
      <c r="J696" s="144"/>
      <c r="K696" s="145"/>
    </row>
    <row r="697" spans="1:11" ht="22.5">
      <c r="A697" s="151">
        <v>7</v>
      </c>
      <c r="B697" s="151" t="s">
        <v>819</v>
      </c>
      <c r="C697" s="151">
        <v>4</v>
      </c>
      <c r="D697" s="139"/>
      <c r="E697" s="139"/>
      <c r="F697" s="140"/>
      <c r="G697" s="141"/>
      <c r="H697" s="142"/>
      <c r="I697" s="143"/>
      <c r="J697" s="144"/>
      <c r="K697" s="145"/>
    </row>
    <row r="698" spans="1:11" ht="33.75">
      <c r="A698" s="151">
        <v>8</v>
      </c>
      <c r="B698" s="151" t="s">
        <v>820</v>
      </c>
      <c r="C698" s="151">
        <v>4</v>
      </c>
      <c r="D698" s="139"/>
      <c r="E698" s="139"/>
      <c r="F698" s="140"/>
      <c r="G698" s="141"/>
      <c r="H698" s="142"/>
      <c r="I698" s="143"/>
      <c r="J698" s="144"/>
      <c r="K698" s="145"/>
    </row>
    <row r="699" spans="1:11" ht="22.5">
      <c r="A699" s="151">
        <v>9</v>
      </c>
      <c r="B699" s="151" t="s">
        <v>762</v>
      </c>
      <c r="C699" s="151">
        <v>4</v>
      </c>
      <c r="D699" s="139"/>
      <c r="E699" s="139"/>
      <c r="F699" s="140"/>
      <c r="G699" s="141"/>
      <c r="H699" s="142"/>
      <c r="I699" s="143"/>
      <c r="J699" s="144"/>
      <c r="K699" s="145"/>
    </row>
    <row r="700" spans="1:11">
      <c r="A700" s="151">
        <v>10</v>
      </c>
      <c r="B700" s="151" t="s">
        <v>821</v>
      </c>
      <c r="C700" s="151">
        <v>4</v>
      </c>
      <c r="D700" s="139"/>
      <c r="E700" s="139"/>
      <c r="F700" s="140"/>
      <c r="G700" s="141"/>
      <c r="H700" s="142"/>
      <c r="I700" s="143"/>
      <c r="J700" s="144"/>
      <c r="K700" s="145"/>
    </row>
    <row r="701" spans="1:11" ht="22.5">
      <c r="A701" s="151">
        <v>11</v>
      </c>
      <c r="B701" s="151" t="s">
        <v>766</v>
      </c>
      <c r="C701" s="151">
        <v>4</v>
      </c>
      <c r="D701" s="139"/>
      <c r="E701" s="139"/>
      <c r="F701" s="140"/>
      <c r="G701" s="141"/>
      <c r="H701" s="142"/>
      <c r="I701" s="143"/>
      <c r="J701" s="144"/>
      <c r="K701" s="145"/>
    </row>
    <row r="702" spans="1:11" ht="22.5">
      <c r="A702" s="151">
        <v>12</v>
      </c>
      <c r="B702" s="151" t="s">
        <v>768</v>
      </c>
      <c r="C702" s="151">
        <v>4</v>
      </c>
      <c r="D702" s="139"/>
      <c r="E702" s="139"/>
      <c r="F702" s="140"/>
      <c r="G702" s="141"/>
      <c r="H702" s="142"/>
      <c r="I702" s="143"/>
      <c r="J702" s="144"/>
      <c r="K702" s="145"/>
    </row>
    <row r="703" spans="1:11" ht="22.5">
      <c r="A703" s="151">
        <v>13</v>
      </c>
      <c r="B703" s="151" t="s">
        <v>701</v>
      </c>
      <c r="C703" s="151">
        <v>4</v>
      </c>
      <c r="D703" s="139"/>
      <c r="E703" s="139"/>
      <c r="F703" s="140"/>
      <c r="G703" s="141"/>
      <c r="H703" s="142"/>
      <c r="I703" s="143"/>
      <c r="J703" s="144"/>
      <c r="K703" s="145"/>
    </row>
    <row r="704" spans="1:11" ht="90">
      <c r="A704" s="151">
        <v>14</v>
      </c>
      <c r="B704" s="151" t="s">
        <v>704</v>
      </c>
      <c r="C704" s="151">
        <v>4</v>
      </c>
      <c r="D704" s="139"/>
      <c r="E704" s="139"/>
      <c r="F704" s="140"/>
      <c r="G704" s="141"/>
      <c r="H704" s="142"/>
      <c r="I704" s="143"/>
      <c r="J704" s="144"/>
      <c r="K704" s="145"/>
    </row>
    <row r="705" spans="1:11">
      <c r="A705" s="151">
        <v>15</v>
      </c>
      <c r="B705" s="151" t="s">
        <v>657</v>
      </c>
      <c r="C705" s="151">
        <v>4</v>
      </c>
      <c r="D705" s="139"/>
      <c r="E705" s="139"/>
      <c r="F705" s="140"/>
      <c r="G705" s="141"/>
      <c r="H705" s="142"/>
      <c r="I705" s="143"/>
      <c r="J705" s="144"/>
      <c r="K705" s="145"/>
    </row>
    <row r="706" spans="1:11" ht="22.5">
      <c r="A706" s="157" t="s">
        <v>822</v>
      </c>
      <c r="B706" s="158" t="s">
        <v>823</v>
      </c>
      <c r="C706" s="158">
        <v>3</v>
      </c>
      <c r="D706" s="139"/>
      <c r="E706" s="139"/>
      <c r="F706" s="140"/>
      <c r="G706" s="141"/>
      <c r="H706" s="142"/>
      <c r="I706" s="143"/>
      <c r="J706" s="144"/>
      <c r="K706" s="145"/>
    </row>
    <row r="707" spans="1:11" ht="112.5">
      <c r="A707" s="151">
        <v>1</v>
      </c>
      <c r="B707" s="151" t="s">
        <v>817</v>
      </c>
      <c r="C707" s="151">
        <v>4</v>
      </c>
      <c r="D707" s="139"/>
      <c r="E707" s="139"/>
      <c r="F707" s="140"/>
      <c r="G707" s="141"/>
      <c r="H707" s="142"/>
      <c r="I707" s="143"/>
      <c r="J707" s="144"/>
      <c r="K707" s="145"/>
    </row>
    <row r="708" spans="1:11" ht="33.75">
      <c r="A708" s="151">
        <v>2</v>
      </c>
      <c r="B708" s="151" t="s">
        <v>818</v>
      </c>
      <c r="C708" s="151">
        <v>4</v>
      </c>
      <c r="D708" s="139"/>
      <c r="E708" s="139"/>
      <c r="F708" s="140"/>
      <c r="G708" s="141"/>
      <c r="H708" s="142"/>
      <c r="I708" s="143"/>
      <c r="J708" s="144"/>
      <c r="K708" s="145"/>
    </row>
    <row r="709" spans="1:11" ht="33.75">
      <c r="A709" s="151">
        <v>3</v>
      </c>
      <c r="B709" s="151" t="s">
        <v>267</v>
      </c>
      <c r="C709" s="151">
        <v>0</v>
      </c>
      <c r="D709" s="139"/>
      <c r="E709" s="139"/>
      <c r="F709" s="140"/>
      <c r="G709" s="141"/>
      <c r="H709" s="142"/>
      <c r="I709" s="143"/>
      <c r="J709" s="144"/>
      <c r="K709" s="145"/>
    </row>
    <row r="710" spans="1:11" ht="33.75">
      <c r="A710" s="151">
        <v>4</v>
      </c>
      <c r="B710" s="151" t="s">
        <v>613</v>
      </c>
      <c r="C710" s="151">
        <v>0</v>
      </c>
      <c r="D710" s="139"/>
      <c r="E710" s="139"/>
      <c r="F710" s="140"/>
      <c r="G710" s="141"/>
      <c r="H710" s="142"/>
      <c r="I710" s="143"/>
      <c r="J710" s="144"/>
      <c r="K710" s="145"/>
    </row>
    <row r="711" spans="1:11" ht="33.75">
      <c r="A711" s="151">
        <v>5</v>
      </c>
      <c r="B711" s="151" t="s">
        <v>352</v>
      </c>
      <c r="C711" s="151">
        <v>0</v>
      </c>
      <c r="D711" s="139"/>
      <c r="E711" s="139"/>
      <c r="F711" s="140"/>
      <c r="G711" s="141"/>
      <c r="H711" s="142"/>
      <c r="I711" s="143"/>
      <c r="J711" s="144"/>
      <c r="K711" s="145"/>
    </row>
    <row r="712" spans="1:11" ht="22.5">
      <c r="A712" s="150">
        <v>6</v>
      </c>
      <c r="B712" s="151" t="s">
        <v>824</v>
      </c>
      <c r="C712" s="151">
        <v>4</v>
      </c>
      <c r="D712" s="139"/>
      <c r="E712" s="139"/>
      <c r="F712" s="140"/>
      <c r="G712" s="141"/>
      <c r="H712" s="142"/>
      <c r="I712" s="143"/>
      <c r="J712" s="144"/>
      <c r="K712" s="145"/>
    </row>
    <row r="713" spans="1:11" ht="33.75">
      <c r="A713" s="150">
        <v>7</v>
      </c>
      <c r="B713" s="151" t="s">
        <v>825</v>
      </c>
      <c r="C713" s="151">
        <v>4</v>
      </c>
      <c r="D713" s="139"/>
      <c r="E713" s="139"/>
      <c r="F713" s="140"/>
      <c r="G713" s="141"/>
      <c r="H713" s="142"/>
      <c r="I713" s="143"/>
      <c r="J713" s="144"/>
      <c r="K713" s="145"/>
    </row>
    <row r="714" spans="1:11" ht="22.5">
      <c r="A714" s="151">
        <v>8</v>
      </c>
      <c r="B714" s="151" t="s">
        <v>762</v>
      </c>
      <c r="C714" s="151">
        <v>4</v>
      </c>
      <c r="D714" s="139"/>
      <c r="E714" s="139"/>
      <c r="F714" s="140"/>
      <c r="G714" s="141"/>
      <c r="H714" s="142"/>
      <c r="I714" s="143"/>
      <c r="J714" s="144"/>
      <c r="K714" s="145"/>
    </row>
    <row r="715" spans="1:11">
      <c r="A715" s="151">
        <v>9</v>
      </c>
      <c r="B715" s="151" t="s">
        <v>764</v>
      </c>
      <c r="C715" s="151">
        <v>4</v>
      </c>
      <c r="D715" s="139"/>
      <c r="E715" s="139"/>
      <c r="F715" s="140"/>
      <c r="G715" s="141"/>
      <c r="H715" s="142"/>
      <c r="I715" s="143"/>
      <c r="J715" s="144"/>
      <c r="K715" s="145"/>
    </row>
    <row r="716" spans="1:11" ht="22.5">
      <c r="A716" s="151">
        <v>10</v>
      </c>
      <c r="B716" s="151" t="s">
        <v>766</v>
      </c>
      <c r="C716" s="151">
        <v>4</v>
      </c>
      <c r="D716" s="139"/>
      <c r="E716" s="139"/>
      <c r="F716" s="140"/>
      <c r="G716" s="141"/>
      <c r="H716" s="142"/>
      <c r="I716" s="143"/>
      <c r="J716" s="144"/>
      <c r="K716" s="145"/>
    </row>
    <row r="717" spans="1:11" ht="22.5">
      <c r="A717" s="151">
        <v>11</v>
      </c>
      <c r="B717" s="151" t="s">
        <v>768</v>
      </c>
      <c r="C717" s="151">
        <v>4</v>
      </c>
      <c r="D717" s="139"/>
      <c r="E717" s="139"/>
      <c r="F717" s="140"/>
      <c r="G717" s="141"/>
      <c r="H717" s="142"/>
      <c r="I717" s="143"/>
      <c r="J717" s="144"/>
      <c r="K717" s="145"/>
    </row>
    <row r="718" spans="1:11" ht="22.5">
      <c r="A718" s="151">
        <v>12</v>
      </c>
      <c r="B718" s="151" t="s">
        <v>701</v>
      </c>
      <c r="C718" s="151">
        <v>4</v>
      </c>
      <c r="D718" s="139"/>
      <c r="E718" s="139"/>
      <c r="F718" s="140"/>
      <c r="G718" s="141"/>
      <c r="H718" s="142"/>
      <c r="I718" s="143"/>
      <c r="J718" s="144"/>
      <c r="K718" s="145"/>
    </row>
    <row r="719" spans="1:11" ht="90">
      <c r="A719" s="151">
        <v>13</v>
      </c>
      <c r="B719" s="151" t="s">
        <v>704</v>
      </c>
      <c r="C719" s="151">
        <v>4</v>
      </c>
      <c r="D719" s="139"/>
      <c r="E719" s="139"/>
      <c r="F719" s="140"/>
      <c r="G719" s="141"/>
      <c r="H719" s="142"/>
      <c r="I719" s="143"/>
      <c r="J719" s="144"/>
      <c r="K719" s="145"/>
    </row>
    <row r="720" spans="1:11">
      <c r="A720" s="151">
        <v>14</v>
      </c>
      <c r="B720" s="151" t="s">
        <v>657</v>
      </c>
      <c r="C720" s="151">
        <v>4</v>
      </c>
      <c r="D720" s="139"/>
      <c r="E720" s="139"/>
      <c r="F720" s="140"/>
      <c r="G720" s="141"/>
      <c r="H720" s="142"/>
      <c r="I720" s="143"/>
      <c r="J720" s="144"/>
      <c r="K720" s="145"/>
    </row>
    <row r="721" spans="1:11" ht="22.5">
      <c r="A721" s="146" t="s">
        <v>826</v>
      </c>
      <c r="B721" s="147" t="s">
        <v>827</v>
      </c>
      <c r="C721" s="147">
        <v>2</v>
      </c>
      <c r="D721" s="139"/>
      <c r="E721" s="139"/>
      <c r="F721" s="140"/>
      <c r="G721" s="141"/>
      <c r="H721" s="142"/>
      <c r="I721" s="143"/>
      <c r="J721" s="144"/>
      <c r="K721" s="145"/>
    </row>
    <row r="722" spans="1:11" ht="125.25">
      <c r="A722" s="151">
        <v>1</v>
      </c>
      <c r="B722" s="151" t="s">
        <v>265</v>
      </c>
      <c r="C722" s="151">
        <v>3</v>
      </c>
      <c r="D722" s="139"/>
      <c r="E722" s="139"/>
      <c r="F722" s="140"/>
      <c r="G722" s="141"/>
      <c r="H722" s="142"/>
      <c r="I722" s="143"/>
      <c r="J722" s="144"/>
      <c r="K722" s="145"/>
    </row>
    <row r="723" spans="1:11" ht="33.75">
      <c r="A723" s="151">
        <v>2</v>
      </c>
      <c r="B723" s="151" t="s">
        <v>247</v>
      </c>
      <c r="C723" s="151">
        <v>3</v>
      </c>
      <c r="D723" s="139"/>
      <c r="E723" s="139"/>
      <c r="F723" s="140"/>
      <c r="G723" s="141"/>
      <c r="H723" s="142"/>
      <c r="I723" s="143"/>
      <c r="J723" s="154" t="s">
        <v>266</v>
      </c>
      <c r="K723" s="135" t="s">
        <v>303</v>
      </c>
    </row>
    <row r="724" spans="1:11" ht="33.75">
      <c r="A724" s="151">
        <v>3</v>
      </c>
      <c r="B724" s="151" t="s">
        <v>267</v>
      </c>
      <c r="C724" s="151">
        <v>0</v>
      </c>
      <c r="D724" s="139"/>
      <c r="E724" s="139"/>
      <c r="F724" s="140"/>
      <c r="G724" s="141"/>
      <c r="H724" s="142"/>
      <c r="I724" s="143"/>
      <c r="J724" s="144"/>
      <c r="K724" s="145"/>
    </row>
    <row r="725" spans="1:11" ht="33.75">
      <c r="A725" s="151">
        <v>4</v>
      </c>
      <c r="B725" s="151" t="s">
        <v>613</v>
      </c>
      <c r="C725" s="151">
        <v>0</v>
      </c>
      <c r="D725" s="139"/>
      <c r="E725" s="139"/>
      <c r="F725" s="140"/>
      <c r="G725" s="141"/>
      <c r="H725" s="142"/>
      <c r="I725" s="143"/>
      <c r="J725" s="144"/>
      <c r="K725" s="145"/>
    </row>
    <row r="726" spans="1:11" ht="33.75">
      <c r="A726" s="151">
        <v>5</v>
      </c>
      <c r="B726" s="151" t="s">
        <v>352</v>
      </c>
      <c r="C726" s="151">
        <v>0</v>
      </c>
      <c r="D726" s="139"/>
      <c r="E726" s="139"/>
      <c r="F726" s="140"/>
      <c r="G726" s="141"/>
      <c r="H726" s="142"/>
      <c r="I726" s="143"/>
      <c r="J726" s="144"/>
      <c r="K726" s="145"/>
    </row>
    <row r="727" spans="1:11" ht="34.5">
      <c r="A727" s="151">
        <v>6</v>
      </c>
      <c r="B727" s="151" t="s">
        <v>398</v>
      </c>
      <c r="C727" s="151">
        <v>0</v>
      </c>
      <c r="D727" s="139"/>
      <c r="E727" s="139"/>
      <c r="F727" s="140"/>
      <c r="G727" s="141"/>
      <c r="H727" s="142"/>
      <c r="I727" s="143"/>
      <c r="J727" s="144"/>
      <c r="K727" s="145"/>
    </row>
    <row r="728" spans="1:11" ht="80.25">
      <c r="A728" s="151">
        <v>7</v>
      </c>
      <c r="B728" s="151" t="s">
        <v>828</v>
      </c>
      <c r="C728" s="151">
        <v>3</v>
      </c>
      <c r="D728" s="139"/>
      <c r="E728" s="139"/>
      <c r="F728" s="140"/>
      <c r="G728" s="141"/>
      <c r="H728" s="142"/>
      <c r="I728" s="143"/>
      <c r="J728" s="144"/>
      <c r="K728" s="145"/>
    </row>
    <row r="729" spans="1:11" ht="45.75">
      <c r="A729" s="151">
        <v>8</v>
      </c>
      <c r="B729" s="151" t="s">
        <v>829</v>
      </c>
      <c r="C729" s="151">
        <v>3</v>
      </c>
      <c r="D729" s="139"/>
      <c r="E729" s="139"/>
      <c r="F729" s="140"/>
      <c r="G729" s="141"/>
      <c r="H729" s="142"/>
      <c r="I729" s="143"/>
      <c r="J729" s="144"/>
      <c r="K729" s="145"/>
    </row>
    <row r="730" spans="1:11" ht="56.25">
      <c r="A730" s="151">
        <v>9</v>
      </c>
      <c r="B730" s="151" t="s">
        <v>830</v>
      </c>
      <c r="C730" s="151">
        <v>3</v>
      </c>
      <c r="D730" s="139"/>
      <c r="E730" s="139"/>
      <c r="F730" s="140"/>
      <c r="G730" s="141"/>
      <c r="H730" s="142"/>
      <c r="I730" s="143"/>
      <c r="J730" s="144"/>
      <c r="K730" s="145"/>
    </row>
    <row r="731" spans="1:11" ht="22.5">
      <c r="A731" s="151">
        <v>10</v>
      </c>
      <c r="B731" s="151" t="s">
        <v>762</v>
      </c>
      <c r="C731" s="151">
        <v>3</v>
      </c>
      <c r="D731" s="139"/>
      <c r="E731" s="139"/>
      <c r="F731" s="140"/>
      <c r="G731" s="141"/>
      <c r="H731" s="142"/>
      <c r="I731" s="143"/>
      <c r="J731" s="144"/>
      <c r="K731" s="145"/>
    </row>
    <row r="732" spans="1:11">
      <c r="A732" s="151">
        <v>11</v>
      </c>
      <c r="B732" s="151" t="s">
        <v>764</v>
      </c>
      <c r="C732" s="151">
        <v>3</v>
      </c>
      <c r="D732" s="139"/>
      <c r="E732" s="139"/>
      <c r="F732" s="140"/>
      <c r="G732" s="141"/>
      <c r="H732" s="142"/>
      <c r="I732" s="143"/>
      <c r="J732" s="144"/>
      <c r="K732" s="145"/>
    </row>
    <row r="733" spans="1:11" ht="22.5">
      <c r="A733" s="151">
        <v>12</v>
      </c>
      <c r="B733" s="151" t="s">
        <v>766</v>
      </c>
      <c r="C733" s="151">
        <v>3</v>
      </c>
      <c r="D733" s="139"/>
      <c r="E733" s="139"/>
      <c r="F733" s="140"/>
      <c r="G733" s="141"/>
      <c r="H733" s="142"/>
      <c r="I733" s="143"/>
      <c r="J733" s="144"/>
      <c r="K733" s="145"/>
    </row>
    <row r="734" spans="1:11">
      <c r="A734" s="151">
        <v>13</v>
      </c>
      <c r="B734" s="151" t="s">
        <v>831</v>
      </c>
      <c r="C734" s="151">
        <v>3</v>
      </c>
      <c r="D734" s="139"/>
      <c r="E734" s="139"/>
      <c r="F734" s="140"/>
      <c r="G734" s="141"/>
      <c r="H734" s="142"/>
      <c r="I734" s="143"/>
      <c r="J734" s="144"/>
      <c r="K734" s="145"/>
    </row>
    <row r="735" spans="1:11" ht="22.5">
      <c r="A735" s="151">
        <v>14</v>
      </c>
      <c r="B735" s="151" t="s">
        <v>832</v>
      </c>
      <c r="C735" s="151">
        <v>3</v>
      </c>
      <c r="D735" s="139"/>
      <c r="E735" s="139"/>
      <c r="F735" s="140"/>
      <c r="G735" s="141"/>
      <c r="H735" s="142"/>
      <c r="I735" s="143"/>
      <c r="J735" s="144"/>
      <c r="K735" s="145"/>
    </row>
    <row r="736" spans="1:11" ht="22.5">
      <c r="A736" s="151">
        <v>15</v>
      </c>
      <c r="B736" s="151" t="s">
        <v>701</v>
      </c>
      <c r="C736" s="151">
        <v>3</v>
      </c>
      <c r="D736" s="139"/>
      <c r="E736" s="139"/>
      <c r="F736" s="140"/>
      <c r="G736" s="141"/>
      <c r="H736" s="142"/>
      <c r="I736" s="143"/>
      <c r="J736" s="144"/>
      <c r="K736" s="145"/>
    </row>
    <row r="737" spans="1:11" ht="33.75">
      <c r="A737" s="151">
        <v>16</v>
      </c>
      <c r="B737" s="151" t="s">
        <v>833</v>
      </c>
      <c r="C737" s="151">
        <v>3</v>
      </c>
      <c r="D737" s="139"/>
      <c r="E737" s="139"/>
      <c r="F737" s="140"/>
      <c r="G737" s="141"/>
      <c r="H737" s="142"/>
      <c r="I737" s="143"/>
      <c r="J737" s="144"/>
      <c r="K737" s="145"/>
    </row>
    <row r="738" spans="1:11" ht="90">
      <c r="A738" s="151">
        <v>17</v>
      </c>
      <c r="B738" s="151" t="s">
        <v>704</v>
      </c>
      <c r="C738" s="151">
        <v>3</v>
      </c>
      <c r="D738" s="139"/>
      <c r="E738" s="139"/>
      <c r="F738" s="140"/>
      <c r="G738" s="141"/>
      <c r="H738" s="142"/>
      <c r="I738" s="143"/>
      <c r="J738" s="144"/>
      <c r="K738" s="145"/>
    </row>
    <row r="739" spans="1:11">
      <c r="A739" s="151">
        <v>18</v>
      </c>
      <c r="B739" s="151" t="s">
        <v>657</v>
      </c>
      <c r="C739" s="151">
        <v>3</v>
      </c>
      <c r="D739" s="139"/>
      <c r="E739" s="139"/>
      <c r="F739" s="140"/>
      <c r="G739" s="141"/>
      <c r="H739" s="142"/>
      <c r="I739" s="143"/>
      <c r="J739" s="144"/>
      <c r="K739" s="145"/>
    </row>
    <row r="740" spans="1:11" ht="22.5">
      <c r="A740" s="146" t="s">
        <v>834</v>
      </c>
      <c r="B740" s="147" t="s">
        <v>835</v>
      </c>
      <c r="C740" s="147">
        <v>2</v>
      </c>
      <c r="D740" s="139"/>
      <c r="E740" s="139"/>
      <c r="F740" s="140"/>
      <c r="G740" s="141"/>
      <c r="H740" s="142"/>
      <c r="I740" s="143"/>
      <c r="J740" s="144"/>
      <c r="K740" s="145"/>
    </row>
    <row r="741" spans="1:11" ht="22.5">
      <c r="A741" s="157" t="s">
        <v>836</v>
      </c>
      <c r="B741" s="158" t="s">
        <v>671</v>
      </c>
      <c r="C741" s="158">
        <v>3</v>
      </c>
      <c r="D741" s="139"/>
      <c r="E741" s="139"/>
      <c r="F741" s="140"/>
      <c r="G741" s="141"/>
      <c r="H741" s="142"/>
      <c r="I741" s="143"/>
      <c r="J741" s="144"/>
      <c r="K741" s="145"/>
    </row>
    <row r="742" spans="1:11" ht="146.25">
      <c r="A742" s="151">
        <v>1</v>
      </c>
      <c r="B742" s="151" t="s">
        <v>265</v>
      </c>
      <c r="C742" s="151">
        <v>4</v>
      </c>
      <c r="D742" s="139" t="s">
        <v>355</v>
      </c>
      <c r="E742" s="139" t="s">
        <v>296</v>
      </c>
      <c r="F742" s="140" t="s">
        <v>374</v>
      </c>
      <c r="G742" s="141" t="s">
        <v>281</v>
      </c>
      <c r="H742" s="142"/>
      <c r="I742" s="143"/>
      <c r="J742" s="144"/>
    </row>
    <row r="743" spans="1:11" ht="33.75">
      <c r="A743" s="151">
        <v>2</v>
      </c>
      <c r="B743" s="151" t="s">
        <v>837</v>
      </c>
      <c r="C743" s="151">
        <v>4</v>
      </c>
      <c r="D743" s="139"/>
      <c r="E743" s="139"/>
      <c r="F743" s="140"/>
      <c r="G743" s="141"/>
      <c r="H743" s="142"/>
      <c r="I743" s="143"/>
      <c r="J743" s="144"/>
      <c r="K743" s="145"/>
    </row>
    <row r="744" spans="1:11" ht="33.75">
      <c r="A744" s="151">
        <v>3</v>
      </c>
      <c r="B744" s="151" t="s">
        <v>267</v>
      </c>
      <c r="C744" s="151">
        <v>0</v>
      </c>
      <c r="D744" s="139"/>
      <c r="E744" s="139"/>
      <c r="F744" s="140"/>
      <c r="G744" s="141"/>
      <c r="H744" s="142"/>
      <c r="I744" s="143"/>
      <c r="J744" s="144"/>
      <c r="K744" s="145"/>
    </row>
    <row r="745" spans="1:11" ht="33.75">
      <c r="A745" s="151">
        <v>4</v>
      </c>
      <c r="B745" s="151" t="s">
        <v>613</v>
      </c>
      <c r="C745" s="151">
        <v>0</v>
      </c>
      <c r="D745" s="139"/>
      <c r="E745" s="139"/>
      <c r="F745" s="140"/>
      <c r="G745" s="141"/>
      <c r="H745" s="142"/>
      <c r="I745" s="143"/>
      <c r="J745" s="144"/>
      <c r="K745" s="145"/>
    </row>
    <row r="746" spans="1:11" ht="33.75">
      <c r="A746" s="151">
        <v>5</v>
      </c>
      <c r="B746" s="151" t="s">
        <v>352</v>
      </c>
      <c r="C746" s="151">
        <v>0</v>
      </c>
      <c r="D746" s="139"/>
      <c r="E746" s="139"/>
      <c r="F746" s="140"/>
      <c r="G746" s="141"/>
      <c r="H746" s="142"/>
      <c r="I746" s="143"/>
      <c r="J746" s="144"/>
      <c r="K746" s="145"/>
    </row>
    <row r="747" spans="1:11" ht="34.5">
      <c r="A747" s="151">
        <v>6</v>
      </c>
      <c r="B747" s="151" t="s">
        <v>398</v>
      </c>
      <c r="C747" s="151">
        <v>0</v>
      </c>
      <c r="D747" s="139" t="s">
        <v>355</v>
      </c>
      <c r="E747" s="139" t="s">
        <v>296</v>
      </c>
      <c r="F747" s="140" t="s">
        <v>838</v>
      </c>
      <c r="G747" s="141" t="s">
        <v>251</v>
      </c>
      <c r="H747" s="142" t="s">
        <v>337</v>
      </c>
      <c r="I747" s="143" t="s">
        <v>277</v>
      </c>
      <c r="J747" s="144" t="s">
        <v>251</v>
      </c>
    </row>
    <row r="748" spans="1:11" ht="57.75">
      <c r="A748" s="151">
        <v>7</v>
      </c>
      <c r="B748" s="151" t="s">
        <v>839</v>
      </c>
      <c r="C748" s="151">
        <v>4</v>
      </c>
      <c r="D748" s="139"/>
      <c r="E748" s="139"/>
      <c r="F748" s="140"/>
      <c r="G748" s="141"/>
      <c r="H748" s="142"/>
      <c r="I748" s="143"/>
      <c r="J748" s="144"/>
      <c r="K748" s="145"/>
    </row>
    <row r="749" spans="1:11">
      <c r="A749" s="151">
        <v>8</v>
      </c>
      <c r="B749" s="151" t="s">
        <v>840</v>
      </c>
      <c r="C749" s="151">
        <v>4</v>
      </c>
      <c r="D749" s="139"/>
      <c r="E749" s="139"/>
      <c r="F749" s="140"/>
      <c r="G749" s="141"/>
      <c r="H749" s="142"/>
      <c r="I749" s="143"/>
      <c r="J749" s="144"/>
      <c r="K749" s="145"/>
    </row>
    <row r="750" spans="1:11" ht="22.5">
      <c r="A750" s="151">
        <v>9</v>
      </c>
      <c r="B750" s="151" t="s">
        <v>762</v>
      </c>
      <c r="C750" s="151">
        <v>4</v>
      </c>
      <c r="D750" s="139"/>
      <c r="E750" s="139"/>
      <c r="F750" s="140"/>
      <c r="G750" s="141"/>
      <c r="H750" s="142"/>
      <c r="I750" s="143"/>
      <c r="J750" s="144"/>
      <c r="K750" s="145"/>
    </row>
    <row r="751" spans="1:11" ht="45">
      <c r="A751" s="151">
        <v>10</v>
      </c>
      <c r="B751" s="151" t="s">
        <v>764</v>
      </c>
      <c r="C751" s="151">
        <v>4</v>
      </c>
      <c r="D751" s="139" t="s">
        <v>355</v>
      </c>
      <c r="E751" s="139" t="s">
        <v>296</v>
      </c>
      <c r="F751" s="140" t="s">
        <v>841</v>
      </c>
      <c r="G751" s="141" t="s">
        <v>357</v>
      </c>
      <c r="H751" s="142" t="s">
        <v>337</v>
      </c>
      <c r="I751" s="143" t="s">
        <v>842</v>
      </c>
      <c r="J751" s="144" t="s">
        <v>357</v>
      </c>
    </row>
    <row r="752" spans="1:11" ht="45">
      <c r="A752" s="151">
        <v>11</v>
      </c>
      <c r="B752" s="151" t="s">
        <v>766</v>
      </c>
      <c r="C752" s="151">
        <v>4</v>
      </c>
      <c r="D752" s="139" t="s">
        <v>355</v>
      </c>
      <c r="E752" s="139" t="s">
        <v>296</v>
      </c>
      <c r="F752" s="140" t="s">
        <v>841</v>
      </c>
      <c r="G752" s="141" t="s">
        <v>281</v>
      </c>
      <c r="H752" s="142"/>
      <c r="I752" s="143"/>
      <c r="J752" s="144"/>
    </row>
    <row r="753" spans="1:11" ht="45">
      <c r="A753" s="151">
        <v>12</v>
      </c>
      <c r="B753" s="151" t="s">
        <v>832</v>
      </c>
      <c r="C753" s="151">
        <v>4</v>
      </c>
      <c r="D753" s="139" t="s">
        <v>355</v>
      </c>
      <c r="E753" s="139" t="s">
        <v>296</v>
      </c>
      <c r="F753" s="140" t="s">
        <v>841</v>
      </c>
      <c r="G753" s="141" t="s">
        <v>281</v>
      </c>
      <c r="H753" s="142"/>
      <c r="I753" s="143"/>
      <c r="J753" s="144"/>
    </row>
    <row r="754" spans="1:11" ht="45">
      <c r="A754" s="151">
        <v>13</v>
      </c>
      <c r="B754" s="151" t="s">
        <v>843</v>
      </c>
      <c r="C754" s="151">
        <v>4</v>
      </c>
      <c r="D754" s="139" t="s">
        <v>355</v>
      </c>
      <c r="E754" s="139" t="s">
        <v>296</v>
      </c>
      <c r="F754" s="140" t="s">
        <v>841</v>
      </c>
      <c r="G754" s="141" t="s">
        <v>281</v>
      </c>
      <c r="H754" s="142"/>
      <c r="I754" s="143"/>
      <c r="J754" s="144"/>
    </row>
    <row r="755" spans="1:11" ht="45">
      <c r="A755" s="151">
        <v>14</v>
      </c>
      <c r="B755" s="151" t="s">
        <v>844</v>
      </c>
      <c r="C755" s="151">
        <v>4</v>
      </c>
      <c r="D755" s="139" t="s">
        <v>355</v>
      </c>
      <c r="E755" s="139" t="s">
        <v>296</v>
      </c>
      <c r="F755" s="140" t="s">
        <v>845</v>
      </c>
      <c r="G755" s="141" t="s">
        <v>281</v>
      </c>
      <c r="H755" s="142"/>
      <c r="I755" s="143"/>
      <c r="J755" s="144"/>
    </row>
    <row r="756" spans="1:11" ht="90">
      <c r="A756" s="151">
        <v>15</v>
      </c>
      <c r="B756" s="151" t="s">
        <v>704</v>
      </c>
      <c r="C756" s="151">
        <v>4</v>
      </c>
      <c r="D756" s="139"/>
      <c r="E756" s="139"/>
      <c r="F756" s="140"/>
      <c r="G756" s="141"/>
      <c r="H756" s="142"/>
      <c r="I756" s="143"/>
      <c r="J756" s="144"/>
      <c r="K756" s="145"/>
    </row>
    <row r="757" spans="1:11">
      <c r="A757" s="151">
        <v>16</v>
      </c>
      <c r="B757" s="151" t="s">
        <v>657</v>
      </c>
      <c r="C757" s="151">
        <v>4</v>
      </c>
      <c r="D757" s="139"/>
      <c r="E757" s="139"/>
      <c r="F757" s="140"/>
      <c r="G757" s="141"/>
      <c r="H757" s="142"/>
      <c r="I757" s="143"/>
      <c r="J757" s="144"/>
      <c r="K757" s="145"/>
    </row>
    <row r="758" spans="1:11" ht="22.5">
      <c r="A758" s="157" t="s">
        <v>846</v>
      </c>
      <c r="B758" s="158" t="s">
        <v>847</v>
      </c>
      <c r="C758" s="158">
        <v>3</v>
      </c>
      <c r="D758" s="139"/>
      <c r="E758" s="139"/>
      <c r="F758" s="140"/>
      <c r="G758" s="141"/>
      <c r="H758" s="142"/>
      <c r="I758" s="143"/>
      <c r="J758" s="144"/>
      <c r="K758" s="145"/>
    </row>
    <row r="759" spans="1:11" ht="146.25">
      <c r="A759" s="151">
        <v>1</v>
      </c>
      <c r="B759" s="151" t="s">
        <v>265</v>
      </c>
      <c r="C759" s="151">
        <v>4</v>
      </c>
      <c r="D759" s="139" t="s">
        <v>355</v>
      </c>
      <c r="E759" s="139" t="s">
        <v>296</v>
      </c>
      <c r="F759" s="140" t="s">
        <v>374</v>
      </c>
      <c r="G759" s="141" t="s">
        <v>281</v>
      </c>
      <c r="H759" s="142"/>
      <c r="I759" s="143"/>
      <c r="J759" s="144"/>
    </row>
    <row r="760" spans="1:11" ht="33.75">
      <c r="A760" s="151">
        <v>2</v>
      </c>
      <c r="B760" s="151" t="s">
        <v>837</v>
      </c>
      <c r="C760" s="151">
        <v>4</v>
      </c>
      <c r="D760" s="139"/>
      <c r="E760" s="139"/>
      <c r="F760" s="140"/>
      <c r="G760" s="141"/>
      <c r="H760" s="142"/>
      <c r="I760" s="143"/>
      <c r="J760" s="144"/>
      <c r="K760" s="145"/>
    </row>
    <row r="761" spans="1:11" ht="33.75">
      <c r="A761" s="151">
        <v>3</v>
      </c>
      <c r="B761" s="151" t="s">
        <v>267</v>
      </c>
      <c r="C761" s="151">
        <v>0</v>
      </c>
      <c r="D761" s="139"/>
      <c r="E761" s="139"/>
      <c r="F761" s="140"/>
      <c r="G761" s="141"/>
      <c r="H761" s="142"/>
      <c r="I761" s="143"/>
      <c r="J761" s="144"/>
      <c r="K761" s="145"/>
    </row>
    <row r="762" spans="1:11" ht="33.75">
      <c r="A762" s="151">
        <v>4</v>
      </c>
      <c r="B762" s="151" t="s">
        <v>613</v>
      </c>
      <c r="C762" s="151">
        <v>0</v>
      </c>
      <c r="D762" s="139"/>
      <c r="E762" s="139"/>
      <c r="F762" s="140"/>
      <c r="G762" s="141"/>
      <c r="H762" s="142"/>
      <c r="I762" s="143"/>
      <c r="J762" s="144"/>
      <c r="K762" s="145"/>
    </row>
    <row r="763" spans="1:11" ht="33.75">
      <c r="A763" s="151">
        <v>5</v>
      </c>
      <c r="B763" s="151" t="s">
        <v>352</v>
      </c>
      <c r="C763" s="151">
        <v>0</v>
      </c>
      <c r="D763" s="139"/>
      <c r="E763" s="139"/>
      <c r="F763" s="140"/>
      <c r="G763" s="141"/>
      <c r="H763" s="142"/>
      <c r="I763" s="143"/>
      <c r="J763" s="144"/>
      <c r="K763" s="145"/>
    </row>
    <row r="764" spans="1:11" ht="34.5">
      <c r="A764" s="151">
        <v>6</v>
      </c>
      <c r="B764" s="151" t="s">
        <v>398</v>
      </c>
      <c r="C764" s="151">
        <v>0</v>
      </c>
      <c r="D764" s="139" t="s">
        <v>355</v>
      </c>
      <c r="E764" s="139" t="s">
        <v>296</v>
      </c>
      <c r="F764" s="140" t="s">
        <v>838</v>
      </c>
      <c r="G764" s="141" t="s">
        <v>281</v>
      </c>
      <c r="H764" s="142"/>
      <c r="I764" s="143"/>
      <c r="J764" s="144"/>
    </row>
    <row r="765" spans="1:11" ht="69">
      <c r="A765" s="151">
        <v>7</v>
      </c>
      <c r="B765" s="151" t="s">
        <v>848</v>
      </c>
      <c r="C765" s="151">
        <v>4</v>
      </c>
      <c r="D765" s="139"/>
      <c r="E765" s="139"/>
      <c r="F765" s="140"/>
      <c r="G765" s="141"/>
      <c r="H765" s="142"/>
      <c r="I765" s="143"/>
      <c r="J765" s="144"/>
      <c r="K765" s="145"/>
    </row>
    <row r="766" spans="1:11" ht="56.25">
      <c r="A766" s="151">
        <v>8</v>
      </c>
      <c r="B766" s="151" t="s">
        <v>849</v>
      </c>
      <c r="C766" s="151">
        <v>4</v>
      </c>
      <c r="D766" s="139"/>
      <c r="E766" s="139"/>
      <c r="F766" s="140"/>
      <c r="G766" s="141"/>
      <c r="H766" s="142"/>
      <c r="I766" s="143"/>
      <c r="J766" s="144"/>
      <c r="K766" s="145"/>
    </row>
    <row r="767" spans="1:11" ht="22.5">
      <c r="A767" s="151">
        <v>9</v>
      </c>
      <c r="B767" s="151" t="s">
        <v>762</v>
      </c>
      <c r="C767" s="151">
        <v>4</v>
      </c>
      <c r="D767" s="139"/>
      <c r="E767" s="139"/>
      <c r="F767" s="140"/>
      <c r="G767" s="141"/>
      <c r="H767" s="142"/>
      <c r="I767" s="143"/>
      <c r="J767" s="144"/>
      <c r="K767" s="145"/>
    </row>
    <row r="768" spans="1:11">
      <c r="A768" s="151">
        <v>10</v>
      </c>
      <c r="B768" s="151" t="s">
        <v>764</v>
      </c>
      <c r="C768" s="151">
        <v>4</v>
      </c>
      <c r="D768" s="139"/>
      <c r="E768" s="139"/>
      <c r="F768" s="140"/>
      <c r="G768" s="141"/>
      <c r="H768" s="142"/>
      <c r="I768" s="143"/>
      <c r="J768" s="144"/>
      <c r="K768" s="145"/>
    </row>
    <row r="769" spans="1:11" ht="22.5">
      <c r="A769" s="151">
        <v>11</v>
      </c>
      <c r="B769" s="151" t="s">
        <v>766</v>
      </c>
      <c r="C769" s="151">
        <v>4</v>
      </c>
      <c r="D769" s="139"/>
      <c r="E769" s="139"/>
      <c r="F769" s="140"/>
      <c r="G769" s="141"/>
      <c r="H769" s="142"/>
      <c r="I769" s="143"/>
      <c r="J769" s="144"/>
      <c r="K769" s="145"/>
    </row>
    <row r="770" spans="1:11" ht="22.5">
      <c r="A770" s="151">
        <v>12</v>
      </c>
      <c r="B770" s="151" t="s">
        <v>832</v>
      </c>
      <c r="C770" s="151">
        <v>4</v>
      </c>
      <c r="D770" s="139" t="s">
        <v>355</v>
      </c>
      <c r="E770" s="139" t="s">
        <v>296</v>
      </c>
      <c r="F770" s="140" t="s">
        <v>850</v>
      </c>
      <c r="G770" s="141" t="s">
        <v>281</v>
      </c>
      <c r="H770" s="142"/>
      <c r="I770" s="143"/>
      <c r="J770" s="144"/>
    </row>
    <row r="771" spans="1:11" ht="22.5">
      <c r="A771" s="151">
        <v>13</v>
      </c>
      <c r="B771" s="151" t="s">
        <v>843</v>
      </c>
      <c r="C771" s="151">
        <v>4</v>
      </c>
      <c r="D771" s="139" t="s">
        <v>355</v>
      </c>
      <c r="E771" s="139" t="s">
        <v>296</v>
      </c>
      <c r="F771" s="140" t="s">
        <v>850</v>
      </c>
      <c r="G771" s="141" t="s">
        <v>281</v>
      </c>
      <c r="H771" s="142"/>
      <c r="I771" s="143"/>
      <c r="J771" s="144"/>
    </row>
    <row r="772" spans="1:11" ht="45">
      <c r="A772" s="151">
        <v>14</v>
      </c>
      <c r="B772" s="151" t="s">
        <v>851</v>
      </c>
      <c r="C772" s="151">
        <v>4</v>
      </c>
      <c r="D772" s="139" t="s">
        <v>355</v>
      </c>
      <c r="E772" s="139" t="s">
        <v>296</v>
      </c>
      <c r="F772" s="140" t="s">
        <v>852</v>
      </c>
      <c r="G772" s="141" t="s">
        <v>281</v>
      </c>
      <c r="H772" s="142"/>
      <c r="I772" s="143"/>
      <c r="J772" s="144"/>
    </row>
    <row r="773" spans="1:11" ht="90">
      <c r="A773" s="151">
        <v>15</v>
      </c>
      <c r="B773" s="151" t="s">
        <v>704</v>
      </c>
      <c r="C773" s="151">
        <v>4</v>
      </c>
      <c r="D773" s="139"/>
      <c r="E773" s="139"/>
      <c r="F773" s="140"/>
      <c r="G773" s="141"/>
      <c r="H773" s="142"/>
      <c r="I773" s="143"/>
      <c r="J773" s="144"/>
      <c r="K773" s="145"/>
    </row>
    <row r="774" spans="1:11">
      <c r="A774" s="151">
        <v>16</v>
      </c>
      <c r="B774" s="151" t="s">
        <v>657</v>
      </c>
      <c r="C774" s="151">
        <v>4</v>
      </c>
      <c r="D774" s="139"/>
      <c r="E774" s="139"/>
      <c r="F774" s="140"/>
      <c r="G774" s="141"/>
      <c r="H774" s="142"/>
      <c r="I774" s="143"/>
      <c r="J774" s="144"/>
      <c r="K774" s="145"/>
    </row>
    <row r="775" spans="1:11" ht="22.5">
      <c r="A775" s="157" t="s">
        <v>853</v>
      </c>
      <c r="B775" s="158" t="s">
        <v>854</v>
      </c>
      <c r="C775" s="158">
        <v>3</v>
      </c>
      <c r="D775" s="139"/>
      <c r="E775" s="139"/>
      <c r="F775" s="140"/>
      <c r="G775" s="141"/>
      <c r="H775" s="142"/>
      <c r="I775" s="143"/>
      <c r="J775" s="144"/>
      <c r="K775" s="145"/>
    </row>
    <row r="776" spans="1:11" ht="146.25">
      <c r="A776" s="151">
        <v>1</v>
      </c>
      <c r="B776" s="151" t="s">
        <v>265</v>
      </c>
      <c r="C776" s="151">
        <v>4</v>
      </c>
      <c r="D776" s="139" t="s">
        <v>355</v>
      </c>
      <c r="E776" s="139" t="s">
        <v>296</v>
      </c>
      <c r="F776" s="140" t="s">
        <v>374</v>
      </c>
      <c r="G776" s="141" t="s">
        <v>281</v>
      </c>
      <c r="H776" s="142"/>
      <c r="I776" s="143"/>
      <c r="J776" s="144"/>
    </row>
    <row r="777" spans="1:11" ht="33.75">
      <c r="A777" s="151">
        <v>2</v>
      </c>
      <c r="B777" s="151" t="s">
        <v>837</v>
      </c>
      <c r="C777" s="151">
        <v>4</v>
      </c>
      <c r="D777" s="139"/>
      <c r="E777" s="139"/>
      <c r="F777" s="140"/>
      <c r="G777" s="141"/>
      <c r="H777" s="142"/>
      <c r="I777" s="143"/>
      <c r="J777" s="144"/>
      <c r="K777" s="145"/>
    </row>
    <row r="778" spans="1:11" ht="33.75">
      <c r="A778" s="151">
        <v>3</v>
      </c>
      <c r="B778" s="151" t="s">
        <v>267</v>
      </c>
      <c r="C778" s="151">
        <v>0</v>
      </c>
      <c r="D778" s="139"/>
      <c r="E778" s="139"/>
      <c r="F778" s="140"/>
      <c r="G778" s="141"/>
      <c r="H778" s="142"/>
      <c r="I778" s="143"/>
      <c r="J778" s="144"/>
      <c r="K778" s="145"/>
    </row>
    <row r="779" spans="1:11" ht="33.75">
      <c r="A779" s="151">
        <v>4</v>
      </c>
      <c r="B779" s="151" t="s">
        <v>613</v>
      </c>
      <c r="C779" s="151">
        <v>0</v>
      </c>
      <c r="D779" s="139"/>
      <c r="E779" s="139"/>
      <c r="F779" s="140"/>
      <c r="G779" s="141"/>
      <c r="H779" s="142"/>
      <c r="I779" s="143"/>
      <c r="J779" s="144"/>
      <c r="K779" s="145"/>
    </row>
    <row r="780" spans="1:11" ht="33.75">
      <c r="A780" s="151">
        <v>5</v>
      </c>
      <c r="B780" s="151" t="s">
        <v>352</v>
      </c>
      <c r="C780" s="151">
        <v>0</v>
      </c>
      <c r="D780" s="139"/>
      <c r="E780" s="139"/>
      <c r="F780" s="140"/>
      <c r="G780" s="141"/>
      <c r="H780" s="142"/>
      <c r="I780" s="143"/>
      <c r="J780" s="144"/>
      <c r="K780" s="145"/>
    </row>
    <row r="781" spans="1:11" ht="33.75">
      <c r="A781" s="151">
        <v>6</v>
      </c>
      <c r="B781" s="151" t="s">
        <v>694</v>
      </c>
      <c r="C781" s="151">
        <v>0</v>
      </c>
      <c r="D781" s="139" t="s">
        <v>355</v>
      </c>
      <c r="E781" s="139" t="s">
        <v>296</v>
      </c>
      <c r="F781" s="140" t="s">
        <v>855</v>
      </c>
      <c r="G781" s="141" t="s">
        <v>281</v>
      </c>
      <c r="H781" s="142"/>
      <c r="I781" s="143"/>
      <c r="J781" s="144"/>
    </row>
    <row r="782" spans="1:11" ht="69.75">
      <c r="A782" s="151">
        <v>7</v>
      </c>
      <c r="B782" s="151" t="s">
        <v>856</v>
      </c>
      <c r="C782" s="151">
        <v>4</v>
      </c>
      <c r="D782" s="139"/>
      <c r="E782" s="139"/>
      <c r="F782" s="140"/>
      <c r="G782" s="141"/>
      <c r="H782" s="142"/>
      <c r="I782" s="143"/>
      <c r="J782" s="144"/>
      <c r="K782" s="145"/>
    </row>
    <row r="783" spans="1:11" ht="22.5">
      <c r="A783" s="151">
        <v>8</v>
      </c>
      <c r="B783" s="151" t="s">
        <v>762</v>
      </c>
      <c r="C783" s="151">
        <v>4</v>
      </c>
      <c r="D783" s="139"/>
      <c r="E783" s="139"/>
      <c r="F783" s="140"/>
      <c r="G783" s="141"/>
      <c r="H783" s="142"/>
      <c r="I783" s="143"/>
      <c r="J783" s="144"/>
      <c r="K783" s="145"/>
    </row>
    <row r="784" spans="1:11">
      <c r="A784" s="151">
        <v>9</v>
      </c>
      <c r="B784" s="151" t="s">
        <v>764</v>
      </c>
      <c r="C784" s="151">
        <v>4</v>
      </c>
      <c r="D784" s="139"/>
      <c r="E784" s="139"/>
      <c r="F784" s="140"/>
      <c r="G784" s="141"/>
      <c r="H784" s="142"/>
      <c r="I784" s="143"/>
      <c r="J784" s="144"/>
      <c r="K784" s="145"/>
    </row>
    <row r="785" spans="1:11" ht="22.5">
      <c r="A785" s="151">
        <v>10</v>
      </c>
      <c r="B785" s="151" t="s">
        <v>766</v>
      </c>
      <c r="C785" s="151">
        <v>4</v>
      </c>
      <c r="D785" s="139"/>
      <c r="E785" s="139"/>
      <c r="F785" s="140"/>
      <c r="G785" s="141"/>
      <c r="H785" s="142"/>
      <c r="I785" s="143"/>
      <c r="J785" s="144"/>
      <c r="K785" s="145"/>
    </row>
    <row r="786" spans="1:11" ht="22.5">
      <c r="A786" s="151">
        <v>11</v>
      </c>
      <c r="B786" s="151" t="s">
        <v>832</v>
      </c>
      <c r="C786" s="151">
        <v>4</v>
      </c>
      <c r="D786" s="139"/>
      <c r="E786" s="139"/>
      <c r="F786" s="140"/>
      <c r="G786" s="141"/>
      <c r="H786" s="142"/>
      <c r="I786" s="143"/>
      <c r="J786" s="144"/>
      <c r="K786" s="145"/>
    </row>
    <row r="787" spans="1:11" ht="22.5">
      <c r="A787" s="151">
        <v>12</v>
      </c>
      <c r="B787" s="151" t="s">
        <v>843</v>
      </c>
      <c r="C787" s="151">
        <v>4</v>
      </c>
      <c r="D787" s="139"/>
      <c r="E787" s="139"/>
      <c r="F787" s="140"/>
      <c r="G787" s="141"/>
      <c r="H787" s="142"/>
      <c r="I787" s="143"/>
      <c r="J787" s="144"/>
      <c r="K787" s="145"/>
    </row>
    <row r="788" spans="1:11" ht="22.5">
      <c r="A788" s="151">
        <v>13</v>
      </c>
      <c r="B788" s="151" t="s">
        <v>857</v>
      </c>
      <c r="C788" s="151">
        <v>4</v>
      </c>
      <c r="D788" s="139"/>
      <c r="E788" s="139"/>
      <c r="F788" s="140"/>
      <c r="G788" s="141"/>
      <c r="H788" s="142"/>
      <c r="I788" s="143"/>
      <c r="J788" s="144"/>
      <c r="K788" s="145"/>
    </row>
    <row r="789" spans="1:11" ht="45">
      <c r="A789" s="151">
        <v>14</v>
      </c>
      <c r="B789" s="151" t="s">
        <v>858</v>
      </c>
      <c r="C789" s="151">
        <v>4</v>
      </c>
      <c r="D789" s="139" t="s">
        <v>355</v>
      </c>
      <c r="E789" s="139" t="s">
        <v>296</v>
      </c>
      <c r="F789" s="140" t="s">
        <v>852</v>
      </c>
      <c r="G789" s="141" t="s">
        <v>281</v>
      </c>
      <c r="H789" s="142"/>
      <c r="I789" s="143"/>
      <c r="J789" s="144"/>
    </row>
    <row r="790" spans="1:11" ht="90">
      <c r="A790" s="151">
        <v>15</v>
      </c>
      <c r="B790" s="151" t="s">
        <v>704</v>
      </c>
      <c r="C790" s="151">
        <v>4</v>
      </c>
      <c r="D790" s="139"/>
      <c r="E790" s="139"/>
      <c r="F790" s="140"/>
      <c r="G790" s="141"/>
      <c r="H790" s="142"/>
      <c r="I790" s="143"/>
      <c r="J790" s="144"/>
      <c r="K790" s="145"/>
    </row>
    <row r="791" spans="1:11">
      <c r="A791" s="151">
        <v>16</v>
      </c>
      <c r="B791" s="151" t="s">
        <v>657</v>
      </c>
      <c r="C791" s="151">
        <v>4</v>
      </c>
      <c r="D791" s="139"/>
      <c r="E791" s="139"/>
      <c r="F791" s="140"/>
      <c r="G791" s="141"/>
      <c r="H791" s="142"/>
      <c r="I791" s="143"/>
      <c r="J791" s="144"/>
      <c r="K791" s="145"/>
    </row>
    <row r="792" spans="1:11" ht="33.75">
      <c r="A792" s="157" t="s">
        <v>859</v>
      </c>
      <c r="B792" s="158" t="s">
        <v>860</v>
      </c>
      <c r="C792" s="158">
        <v>3</v>
      </c>
      <c r="D792" s="139"/>
      <c r="E792" s="139"/>
      <c r="F792" s="140"/>
      <c r="G792" s="141"/>
      <c r="H792" s="142"/>
      <c r="I792" s="143"/>
      <c r="J792" s="144"/>
      <c r="K792" s="145"/>
    </row>
    <row r="793" spans="1:11" ht="146.25">
      <c r="A793" s="151">
        <v>1</v>
      </c>
      <c r="B793" s="151" t="s">
        <v>265</v>
      </c>
      <c r="C793" s="151">
        <v>4</v>
      </c>
      <c r="D793" s="139" t="s">
        <v>355</v>
      </c>
      <c r="E793" s="139" t="s">
        <v>296</v>
      </c>
      <c r="F793" s="140" t="s">
        <v>374</v>
      </c>
      <c r="G793" s="141" t="s">
        <v>281</v>
      </c>
      <c r="H793" s="142"/>
      <c r="I793" s="143"/>
      <c r="J793" s="144"/>
    </row>
    <row r="794" spans="1:11" ht="33.75">
      <c r="A794" s="151">
        <v>2</v>
      </c>
      <c r="B794" s="151" t="s">
        <v>758</v>
      </c>
      <c r="C794" s="151">
        <v>4</v>
      </c>
      <c r="D794" s="139"/>
      <c r="E794" s="139"/>
      <c r="F794" s="140"/>
      <c r="G794" s="141"/>
      <c r="H794" s="142"/>
      <c r="I794" s="143"/>
      <c r="J794" s="144"/>
      <c r="K794" s="145"/>
    </row>
    <row r="795" spans="1:11" ht="33.75">
      <c r="A795" s="151">
        <v>3</v>
      </c>
      <c r="B795" s="151" t="s">
        <v>267</v>
      </c>
      <c r="C795" s="151">
        <v>0</v>
      </c>
      <c r="D795" s="139"/>
      <c r="E795" s="139"/>
      <c r="F795" s="140"/>
      <c r="G795" s="141"/>
      <c r="H795" s="142"/>
      <c r="I795" s="143"/>
      <c r="J795" s="144"/>
      <c r="K795" s="145"/>
    </row>
    <row r="796" spans="1:11" ht="33.75">
      <c r="A796" s="151">
        <v>4</v>
      </c>
      <c r="B796" s="151" t="s">
        <v>613</v>
      </c>
      <c r="C796" s="151">
        <v>0</v>
      </c>
      <c r="D796" s="139"/>
      <c r="E796" s="139"/>
      <c r="F796" s="140"/>
      <c r="G796" s="141"/>
      <c r="H796" s="142"/>
      <c r="I796" s="143"/>
      <c r="J796" s="144"/>
      <c r="K796" s="145"/>
    </row>
    <row r="797" spans="1:11" ht="33.75">
      <c r="A797" s="151">
        <v>5</v>
      </c>
      <c r="B797" s="151" t="s">
        <v>352</v>
      </c>
      <c r="C797" s="151">
        <v>0</v>
      </c>
      <c r="D797" s="139"/>
      <c r="E797" s="139"/>
      <c r="F797" s="140"/>
      <c r="G797" s="141"/>
      <c r="H797" s="142"/>
      <c r="I797" s="143"/>
      <c r="J797" s="144"/>
      <c r="K797" s="145"/>
    </row>
    <row r="798" spans="1:11" ht="33.75">
      <c r="A798" s="151">
        <v>6</v>
      </c>
      <c r="B798" s="151" t="s">
        <v>694</v>
      </c>
      <c r="C798" s="151">
        <v>0</v>
      </c>
      <c r="D798" s="139" t="s">
        <v>355</v>
      </c>
      <c r="E798" s="139" t="s">
        <v>296</v>
      </c>
      <c r="F798" s="140" t="s">
        <v>855</v>
      </c>
      <c r="G798" s="141" t="s">
        <v>281</v>
      </c>
      <c r="H798" s="142"/>
      <c r="I798" s="143"/>
      <c r="J798" s="144"/>
    </row>
    <row r="799" spans="1:11">
      <c r="A799" s="151">
        <v>7</v>
      </c>
      <c r="B799" s="151" t="s">
        <v>861</v>
      </c>
      <c r="C799" s="151">
        <v>4</v>
      </c>
      <c r="D799" s="139"/>
      <c r="E799" s="139"/>
      <c r="F799" s="140"/>
      <c r="G799" s="141"/>
      <c r="H799" s="142"/>
      <c r="I799" s="143"/>
      <c r="J799" s="144"/>
      <c r="K799" s="145"/>
    </row>
    <row r="800" spans="1:11" ht="57.75">
      <c r="A800" s="151">
        <v>8</v>
      </c>
      <c r="B800" s="151" t="s">
        <v>862</v>
      </c>
      <c r="C800" s="151">
        <v>4</v>
      </c>
      <c r="D800" s="139"/>
      <c r="E800" s="139"/>
      <c r="F800" s="140"/>
      <c r="G800" s="141"/>
      <c r="H800" s="142"/>
      <c r="I800" s="143"/>
      <c r="J800" s="144"/>
      <c r="K800" s="145"/>
    </row>
    <row r="801" spans="1:11" ht="22.5">
      <c r="A801" s="151">
        <v>9</v>
      </c>
      <c r="B801" s="151" t="s">
        <v>762</v>
      </c>
      <c r="C801" s="151">
        <v>4</v>
      </c>
      <c r="D801" s="139"/>
      <c r="E801" s="139"/>
      <c r="F801" s="140"/>
      <c r="G801" s="141"/>
      <c r="H801" s="142"/>
      <c r="I801" s="143"/>
      <c r="J801" s="144"/>
      <c r="K801" s="145"/>
    </row>
    <row r="802" spans="1:11" ht="22.5">
      <c r="A802" s="151">
        <v>10</v>
      </c>
      <c r="B802" s="151" t="s">
        <v>863</v>
      </c>
      <c r="C802" s="151">
        <v>4</v>
      </c>
      <c r="D802" s="139" t="s">
        <v>355</v>
      </c>
      <c r="E802" s="139" t="s">
        <v>296</v>
      </c>
      <c r="F802" s="140" t="s">
        <v>864</v>
      </c>
      <c r="G802" s="141" t="s">
        <v>281</v>
      </c>
      <c r="H802" s="142"/>
      <c r="I802" s="143"/>
      <c r="J802" s="144"/>
    </row>
    <row r="803" spans="1:11" ht="22.5">
      <c r="A803" s="151">
        <v>11</v>
      </c>
      <c r="B803" s="151" t="s">
        <v>766</v>
      </c>
      <c r="C803" s="151">
        <v>4</v>
      </c>
      <c r="D803" s="139" t="s">
        <v>355</v>
      </c>
      <c r="E803" s="139" t="s">
        <v>296</v>
      </c>
      <c r="F803" s="140" t="s">
        <v>864</v>
      </c>
      <c r="G803" s="141" t="s">
        <v>281</v>
      </c>
      <c r="H803" s="142"/>
      <c r="I803" s="143"/>
      <c r="J803" s="144"/>
    </row>
    <row r="804" spans="1:11" ht="22.5">
      <c r="A804" s="151">
        <v>12</v>
      </c>
      <c r="B804" s="151" t="s">
        <v>832</v>
      </c>
      <c r="C804" s="151">
        <v>4</v>
      </c>
      <c r="D804" s="139" t="s">
        <v>355</v>
      </c>
      <c r="E804" s="139" t="s">
        <v>296</v>
      </c>
      <c r="F804" s="140" t="s">
        <v>864</v>
      </c>
      <c r="G804" s="141" t="s">
        <v>281</v>
      </c>
      <c r="H804" s="142"/>
      <c r="I804" s="143"/>
      <c r="J804" s="144"/>
    </row>
    <row r="805" spans="1:11" ht="22.5">
      <c r="A805" s="151">
        <v>13</v>
      </c>
      <c r="B805" s="151" t="s">
        <v>843</v>
      </c>
      <c r="C805" s="151">
        <v>4</v>
      </c>
      <c r="D805" s="139" t="s">
        <v>355</v>
      </c>
      <c r="E805" s="139" t="s">
        <v>296</v>
      </c>
      <c r="F805" s="140" t="s">
        <v>864</v>
      </c>
      <c r="G805" s="141" t="s">
        <v>281</v>
      </c>
      <c r="H805" s="142"/>
      <c r="I805" s="143"/>
      <c r="J805" s="144"/>
    </row>
    <row r="806" spans="1:11" ht="34.5">
      <c r="A806" s="151">
        <v>14</v>
      </c>
      <c r="B806" s="151" t="s">
        <v>865</v>
      </c>
      <c r="C806" s="151">
        <v>4</v>
      </c>
      <c r="D806" s="139" t="s">
        <v>355</v>
      </c>
      <c r="E806" s="139" t="s">
        <v>296</v>
      </c>
      <c r="F806" s="140" t="s">
        <v>866</v>
      </c>
      <c r="G806" s="141" t="s">
        <v>281</v>
      </c>
      <c r="H806" s="142"/>
      <c r="I806" s="143"/>
      <c r="J806" s="144"/>
    </row>
    <row r="807" spans="1:11" ht="90">
      <c r="A807" s="151">
        <v>15</v>
      </c>
      <c r="B807" s="151" t="s">
        <v>704</v>
      </c>
      <c r="C807" s="151">
        <v>4</v>
      </c>
      <c r="D807" s="139"/>
      <c r="E807" s="139"/>
      <c r="F807" s="140"/>
      <c r="G807" s="141"/>
      <c r="H807" s="142"/>
      <c r="I807" s="143"/>
      <c r="J807" s="144"/>
      <c r="K807" s="145"/>
    </row>
    <row r="808" spans="1:11">
      <c r="A808" s="151">
        <v>16</v>
      </c>
      <c r="B808" s="151" t="s">
        <v>657</v>
      </c>
      <c r="C808" s="151">
        <v>4</v>
      </c>
      <c r="D808" s="139"/>
      <c r="E808" s="139"/>
      <c r="F808" s="140"/>
      <c r="G808" s="141"/>
      <c r="H808" s="142"/>
      <c r="I808" s="143"/>
      <c r="J808" s="144"/>
      <c r="K808" s="145"/>
    </row>
    <row r="809" spans="1:11" ht="45">
      <c r="A809" s="157" t="s">
        <v>867</v>
      </c>
      <c r="B809" s="158" t="s">
        <v>868</v>
      </c>
      <c r="C809" s="158">
        <v>3</v>
      </c>
      <c r="D809" s="139"/>
      <c r="E809" s="139"/>
      <c r="F809" s="140"/>
      <c r="G809" s="141"/>
      <c r="H809" s="142"/>
      <c r="I809" s="143"/>
      <c r="J809" s="144"/>
      <c r="K809" s="145"/>
    </row>
    <row r="810" spans="1:11" ht="146.25">
      <c r="A810" s="151">
        <v>1</v>
      </c>
      <c r="B810" s="151" t="s">
        <v>265</v>
      </c>
      <c r="C810" s="151">
        <v>4</v>
      </c>
      <c r="D810" s="139" t="s">
        <v>355</v>
      </c>
      <c r="E810" s="139" t="s">
        <v>296</v>
      </c>
      <c r="F810" s="140" t="s">
        <v>374</v>
      </c>
      <c r="G810" s="141" t="s">
        <v>281</v>
      </c>
      <c r="H810" s="142"/>
      <c r="I810" s="143"/>
      <c r="J810" s="144"/>
    </row>
    <row r="811" spans="1:11" ht="33.75">
      <c r="A811" s="151">
        <v>2</v>
      </c>
      <c r="B811" s="151" t="s">
        <v>758</v>
      </c>
      <c r="C811" s="151">
        <v>4</v>
      </c>
      <c r="D811" s="139"/>
      <c r="E811" s="139"/>
      <c r="F811" s="140"/>
      <c r="G811" s="141"/>
      <c r="H811" s="142"/>
      <c r="I811" s="143"/>
      <c r="J811" s="144"/>
      <c r="K811" s="145"/>
    </row>
    <row r="812" spans="1:11" ht="33.75">
      <c r="A812" s="151">
        <v>3</v>
      </c>
      <c r="B812" s="151" t="s">
        <v>267</v>
      </c>
      <c r="C812" s="151">
        <v>0</v>
      </c>
      <c r="D812" s="139"/>
      <c r="E812" s="139"/>
      <c r="F812" s="140"/>
      <c r="G812" s="141"/>
      <c r="H812" s="142"/>
      <c r="I812" s="143"/>
      <c r="J812" s="144"/>
      <c r="K812" s="145"/>
    </row>
    <row r="813" spans="1:11" ht="33.75">
      <c r="A813" s="151">
        <v>4</v>
      </c>
      <c r="B813" s="151" t="s">
        <v>613</v>
      </c>
      <c r="C813" s="151">
        <v>0</v>
      </c>
      <c r="D813" s="139"/>
      <c r="E813" s="139"/>
      <c r="F813" s="140"/>
      <c r="G813" s="141"/>
      <c r="H813" s="142"/>
      <c r="I813" s="143"/>
      <c r="J813" s="144"/>
      <c r="K813" s="145"/>
    </row>
    <row r="814" spans="1:11" ht="33.75">
      <c r="A814" s="151">
        <v>5</v>
      </c>
      <c r="B814" s="151" t="s">
        <v>352</v>
      </c>
      <c r="C814" s="151">
        <v>0</v>
      </c>
      <c r="D814" s="139"/>
      <c r="E814" s="139"/>
      <c r="F814" s="140"/>
      <c r="G814" s="141"/>
      <c r="H814" s="142"/>
      <c r="I814" s="143"/>
      <c r="J814" s="144"/>
      <c r="K814" s="145"/>
    </row>
    <row r="815" spans="1:11" ht="34.5">
      <c r="A815" s="151">
        <v>6</v>
      </c>
      <c r="B815" s="151" t="s">
        <v>398</v>
      </c>
      <c r="C815" s="151">
        <v>0</v>
      </c>
      <c r="D815" s="139" t="s">
        <v>355</v>
      </c>
      <c r="E815" s="139" t="s">
        <v>296</v>
      </c>
      <c r="F815" s="140" t="s">
        <v>855</v>
      </c>
      <c r="G815" s="141" t="s">
        <v>281</v>
      </c>
      <c r="H815" s="142"/>
      <c r="I815" s="143"/>
      <c r="J815" s="144"/>
    </row>
    <row r="816" spans="1:11" ht="45">
      <c r="A816" s="151">
        <v>7</v>
      </c>
      <c r="B816" s="151" t="s">
        <v>869</v>
      </c>
      <c r="C816" s="151">
        <v>4</v>
      </c>
      <c r="D816" s="139"/>
      <c r="E816" s="139"/>
      <c r="F816" s="140"/>
      <c r="G816" s="141"/>
      <c r="H816" s="142"/>
      <c r="I816" s="143"/>
      <c r="J816" s="144"/>
      <c r="K816" s="145"/>
    </row>
    <row r="817" spans="1:11" ht="57.75">
      <c r="A817" s="151">
        <v>8</v>
      </c>
      <c r="B817" s="151" t="s">
        <v>870</v>
      </c>
      <c r="C817" s="151">
        <v>4</v>
      </c>
      <c r="D817" s="139"/>
      <c r="E817" s="139"/>
      <c r="F817" s="140"/>
      <c r="G817" s="141"/>
      <c r="H817" s="142"/>
      <c r="I817" s="143"/>
      <c r="J817" s="144"/>
      <c r="K817" s="145"/>
    </row>
    <row r="818" spans="1:11" ht="22.5">
      <c r="A818" s="151">
        <v>9</v>
      </c>
      <c r="B818" s="151" t="s">
        <v>762</v>
      </c>
      <c r="C818" s="151">
        <v>4</v>
      </c>
      <c r="D818" s="139"/>
      <c r="E818" s="139"/>
      <c r="F818" s="140"/>
      <c r="G818" s="141"/>
      <c r="H818" s="142"/>
      <c r="I818" s="143"/>
      <c r="J818" s="144"/>
      <c r="K818" s="145"/>
    </row>
    <row r="819" spans="1:11">
      <c r="A819" s="151">
        <v>10</v>
      </c>
      <c r="B819" s="151" t="s">
        <v>645</v>
      </c>
      <c r="C819" s="151">
        <v>4</v>
      </c>
      <c r="D819" s="139"/>
      <c r="E819" s="139"/>
      <c r="F819" s="140"/>
      <c r="G819" s="141"/>
      <c r="H819" s="142"/>
      <c r="I819" s="143"/>
      <c r="J819" s="144"/>
      <c r="K819" s="145"/>
    </row>
    <row r="820" spans="1:11" ht="22.5">
      <c r="A820" s="151">
        <v>11</v>
      </c>
      <c r="B820" s="151" t="s">
        <v>766</v>
      </c>
      <c r="C820" s="151">
        <v>4</v>
      </c>
      <c r="D820" s="139"/>
      <c r="E820" s="139"/>
      <c r="F820" s="140"/>
      <c r="G820" s="141"/>
      <c r="H820" s="142"/>
      <c r="I820" s="143"/>
      <c r="J820" s="144"/>
      <c r="K820" s="145"/>
    </row>
    <row r="821" spans="1:11" ht="22.5">
      <c r="A821" s="151">
        <v>12</v>
      </c>
      <c r="B821" s="151" t="s">
        <v>832</v>
      </c>
      <c r="C821" s="151">
        <v>4</v>
      </c>
      <c r="D821" s="139"/>
      <c r="E821" s="139"/>
      <c r="F821" s="140"/>
      <c r="G821" s="141"/>
      <c r="H821" s="142"/>
      <c r="I821" s="143"/>
      <c r="J821" s="144"/>
      <c r="K821" s="145"/>
    </row>
    <row r="822" spans="1:11" ht="22.5">
      <c r="A822" s="151">
        <v>13</v>
      </c>
      <c r="B822" s="151" t="s">
        <v>843</v>
      </c>
      <c r="C822" s="151">
        <v>4</v>
      </c>
      <c r="D822" s="139"/>
      <c r="E822" s="139"/>
      <c r="F822" s="140"/>
      <c r="G822" s="141"/>
      <c r="H822" s="142"/>
      <c r="I822" s="143"/>
      <c r="J822" s="144"/>
      <c r="K822" s="145"/>
    </row>
    <row r="823" spans="1:11" ht="57">
      <c r="A823" s="151">
        <v>14</v>
      </c>
      <c r="B823" s="151" t="s">
        <v>871</v>
      </c>
      <c r="C823" s="151">
        <v>4</v>
      </c>
      <c r="D823" s="139" t="s">
        <v>355</v>
      </c>
      <c r="E823" s="139" t="s">
        <v>296</v>
      </c>
      <c r="F823" s="140" t="s">
        <v>866</v>
      </c>
      <c r="G823" s="141" t="s">
        <v>281</v>
      </c>
      <c r="H823" s="142"/>
      <c r="I823" s="143"/>
      <c r="J823" s="144"/>
    </row>
    <row r="824" spans="1:11" ht="90">
      <c r="A824" s="151">
        <v>15</v>
      </c>
      <c r="B824" s="151" t="s">
        <v>704</v>
      </c>
      <c r="C824" s="151">
        <v>4</v>
      </c>
      <c r="D824" s="139"/>
      <c r="E824" s="139"/>
      <c r="F824" s="140"/>
      <c r="G824" s="141"/>
      <c r="H824" s="142"/>
      <c r="I824" s="143"/>
      <c r="J824" s="144"/>
      <c r="K824" s="145"/>
    </row>
    <row r="825" spans="1:11">
      <c r="A825" s="151">
        <v>16</v>
      </c>
      <c r="B825" s="151" t="s">
        <v>657</v>
      </c>
      <c r="C825" s="151">
        <v>4</v>
      </c>
      <c r="D825" s="139"/>
      <c r="E825" s="139"/>
      <c r="F825" s="140"/>
      <c r="G825" s="141"/>
      <c r="H825" s="142"/>
      <c r="I825" s="143"/>
      <c r="J825" s="144"/>
      <c r="K825" s="145"/>
    </row>
    <row r="826" spans="1:11" ht="33.75">
      <c r="A826" s="157" t="s">
        <v>872</v>
      </c>
      <c r="B826" s="158" t="s">
        <v>873</v>
      </c>
      <c r="C826" s="158">
        <v>3</v>
      </c>
      <c r="D826" s="139"/>
      <c r="E826" s="139"/>
      <c r="F826" s="140"/>
      <c r="G826" s="141"/>
      <c r="H826" s="142"/>
      <c r="I826" s="143"/>
      <c r="J826" s="144"/>
      <c r="K826" s="145"/>
    </row>
    <row r="827" spans="1:11" ht="125.25">
      <c r="A827" s="151">
        <v>1</v>
      </c>
      <c r="B827" s="151" t="s">
        <v>265</v>
      </c>
      <c r="C827" s="151">
        <v>4</v>
      </c>
      <c r="D827" s="139"/>
      <c r="E827" s="139"/>
      <c r="F827" s="140"/>
      <c r="G827" s="141"/>
      <c r="H827" s="142"/>
      <c r="I827" s="143"/>
      <c r="J827" s="144"/>
      <c r="K827" s="145"/>
    </row>
    <row r="828" spans="1:11" ht="33.75">
      <c r="A828" s="151">
        <v>2</v>
      </c>
      <c r="B828" s="151" t="s">
        <v>758</v>
      </c>
      <c r="C828" s="151">
        <v>4</v>
      </c>
      <c r="D828" s="139"/>
      <c r="E828" s="139"/>
      <c r="F828" s="140"/>
      <c r="G828" s="141"/>
      <c r="H828" s="142"/>
      <c r="I828" s="143"/>
      <c r="J828" s="144"/>
      <c r="K828" s="145"/>
    </row>
    <row r="829" spans="1:11" ht="33.75">
      <c r="A829" s="151">
        <v>3</v>
      </c>
      <c r="B829" s="151" t="s">
        <v>267</v>
      </c>
      <c r="C829" s="151">
        <v>0</v>
      </c>
      <c r="D829" s="139"/>
      <c r="E829" s="139"/>
      <c r="F829" s="140"/>
      <c r="G829" s="141"/>
      <c r="H829" s="142"/>
      <c r="I829" s="143"/>
      <c r="J829" s="144"/>
      <c r="K829" s="145"/>
    </row>
    <row r="830" spans="1:11" ht="33.75">
      <c r="A830" s="151">
        <v>4</v>
      </c>
      <c r="B830" s="151" t="s">
        <v>613</v>
      </c>
      <c r="C830" s="151">
        <v>0</v>
      </c>
      <c r="D830" s="139"/>
      <c r="E830" s="139"/>
      <c r="F830" s="140"/>
      <c r="G830" s="141"/>
      <c r="H830" s="142"/>
      <c r="I830" s="143"/>
      <c r="J830" s="144"/>
      <c r="K830" s="145"/>
    </row>
    <row r="831" spans="1:11" ht="33.75">
      <c r="A831" s="151">
        <v>5</v>
      </c>
      <c r="B831" s="151" t="s">
        <v>352</v>
      </c>
      <c r="C831" s="151">
        <v>0</v>
      </c>
      <c r="D831" s="139"/>
      <c r="E831" s="139"/>
      <c r="F831" s="140"/>
      <c r="G831" s="141"/>
      <c r="H831" s="142"/>
      <c r="I831" s="143"/>
      <c r="J831" s="144"/>
      <c r="K831" s="145"/>
    </row>
    <row r="832" spans="1:11" ht="34.5">
      <c r="A832" s="151">
        <v>6</v>
      </c>
      <c r="B832" s="151" t="s">
        <v>398</v>
      </c>
      <c r="C832" s="151">
        <v>0</v>
      </c>
      <c r="D832" s="139"/>
      <c r="E832" s="139"/>
      <c r="F832" s="140"/>
      <c r="G832" s="141"/>
      <c r="H832" s="142"/>
      <c r="I832" s="143"/>
      <c r="J832" s="144"/>
      <c r="K832" s="145"/>
    </row>
    <row r="833" spans="1:11" ht="22.5">
      <c r="A833" s="151">
        <v>7</v>
      </c>
      <c r="B833" s="151" t="s">
        <v>874</v>
      </c>
      <c r="C833" s="151">
        <v>4</v>
      </c>
      <c r="D833" s="139"/>
      <c r="E833" s="139"/>
      <c r="F833" s="140"/>
      <c r="G833" s="141"/>
      <c r="H833" s="142"/>
      <c r="I833" s="143"/>
      <c r="J833" s="144"/>
      <c r="K833" s="145"/>
    </row>
    <row r="834" spans="1:11" ht="57.75">
      <c r="A834" s="151">
        <v>8</v>
      </c>
      <c r="B834" s="151" t="s">
        <v>870</v>
      </c>
      <c r="C834" s="151">
        <v>4</v>
      </c>
      <c r="D834" s="139"/>
      <c r="E834" s="139"/>
      <c r="F834" s="140"/>
      <c r="G834" s="141"/>
      <c r="H834" s="142"/>
      <c r="I834" s="143"/>
      <c r="J834" s="144"/>
      <c r="K834" s="145"/>
    </row>
    <row r="835" spans="1:11" ht="22.5">
      <c r="A835" s="151">
        <v>9</v>
      </c>
      <c r="B835" s="151" t="s">
        <v>762</v>
      </c>
      <c r="C835" s="151">
        <v>4</v>
      </c>
      <c r="D835" s="139"/>
      <c r="E835" s="139"/>
      <c r="F835" s="140"/>
      <c r="G835" s="141"/>
      <c r="H835" s="142"/>
      <c r="I835" s="143"/>
      <c r="J835" s="144"/>
      <c r="K835" s="145"/>
    </row>
    <row r="836" spans="1:11" ht="22.5">
      <c r="A836" s="151">
        <v>10</v>
      </c>
      <c r="B836" s="151" t="s">
        <v>863</v>
      </c>
      <c r="C836" s="151">
        <v>4</v>
      </c>
      <c r="D836" s="139" t="s">
        <v>355</v>
      </c>
      <c r="E836" s="139" t="s">
        <v>296</v>
      </c>
      <c r="F836" s="140" t="s">
        <v>864</v>
      </c>
      <c r="G836" s="141" t="s">
        <v>281</v>
      </c>
      <c r="H836" s="142"/>
      <c r="I836" s="143"/>
      <c r="J836" s="144"/>
    </row>
    <row r="837" spans="1:11" ht="22.5">
      <c r="A837" s="151">
        <v>11</v>
      </c>
      <c r="B837" s="151" t="s">
        <v>766</v>
      </c>
      <c r="C837" s="151">
        <v>4</v>
      </c>
      <c r="D837" s="139" t="s">
        <v>355</v>
      </c>
      <c r="E837" s="139" t="s">
        <v>296</v>
      </c>
      <c r="F837" s="140" t="s">
        <v>864</v>
      </c>
      <c r="G837" s="141" t="s">
        <v>281</v>
      </c>
      <c r="H837" s="142"/>
      <c r="I837" s="143"/>
      <c r="J837" s="144"/>
    </row>
    <row r="838" spans="1:11" ht="22.5">
      <c r="A838" s="151">
        <v>12</v>
      </c>
      <c r="B838" s="151" t="s">
        <v>832</v>
      </c>
      <c r="C838" s="151">
        <v>4</v>
      </c>
      <c r="D838" s="139" t="s">
        <v>355</v>
      </c>
      <c r="E838" s="139" t="s">
        <v>296</v>
      </c>
      <c r="F838" s="140" t="s">
        <v>864</v>
      </c>
      <c r="G838" s="141" t="s">
        <v>281</v>
      </c>
      <c r="H838" s="142"/>
      <c r="I838" s="143"/>
      <c r="J838" s="144"/>
    </row>
    <row r="839" spans="1:11" ht="22.5">
      <c r="A839" s="151">
        <v>13</v>
      </c>
      <c r="B839" s="151" t="s">
        <v>843</v>
      </c>
      <c r="C839" s="151">
        <v>4</v>
      </c>
      <c r="D839" s="139" t="s">
        <v>355</v>
      </c>
      <c r="E839" s="139" t="s">
        <v>296</v>
      </c>
      <c r="F839" s="140" t="s">
        <v>864</v>
      </c>
      <c r="G839" s="141" t="s">
        <v>281</v>
      </c>
      <c r="H839" s="142"/>
      <c r="I839" s="143"/>
      <c r="J839" s="144"/>
    </row>
    <row r="840" spans="1:11" ht="45">
      <c r="A840" s="151">
        <v>14</v>
      </c>
      <c r="B840" s="151" t="s">
        <v>875</v>
      </c>
      <c r="C840" s="151">
        <v>4</v>
      </c>
      <c r="D840" s="139" t="s">
        <v>355</v>
      </c>
      <c r="E840" s="139" t="s">
        <v>296</v>
      </c>
      <c r="F840" s="140" t="s">
        <v>866</v>
      </c>
      <c r="G840" s="141" t="s">
        <v>281</v>
      </c>
      <c r="H840" s="142"/>
      <c r="I840" s="143"/>
      <c r="J840" s="144"/>
    </row>
    <row r="841" spans="1:11" ht="90">
      <c r="A841" s="151">
        <v>15</v>
      </c>
      <c r="B841" s="151" t="s">
        <v>704</v>
      </c>
      <c r="C841" s="151">
        <v>4</v>
      </c>
      <c r="D841" s="139"/>
      <c r="E841" s="139"/>
      <c r="F841" s="140"/>
      <c r="G841" s="141"/>
      <c r="H841" s="142"/>
      <c r="I841" s="143"/>
      <c r="J841" s="144"/>
      <c r="K841" s="145"/>
    </row>
    <row r="842" spans="1:11">
      <c r="A842" s="151">
        <v>16</v>
      </c>
      <c r="B842" s="151" t="s">
        <v>657</v>
      </c>
      <c r="C842" s="151">
        <v>4</v>
      </c>
      <c r="D842" s="139"/>
      <c r="E842" s="139"/>
      <c r="F842" s="140"/>
      <c r="G842" s="141"/>
      <c r="H842" s="142"/>
      <c r="I842" s="143"/>
      <c r="J842" s="144"/>
      <c r="K842" s="145"/>
    </row>
    <row r="843" spans="1:11">
      <c r="A843" s="137">
        <v>5.4</v>
      </c>
      <c r="B843" s="138" t="s">
        <v>876</v>
      </c>
      <c r="C843" s="138">
        <v>1</v>
      </c>
      <c r="D843" s="139"/>
      <c r="E843" s="139"/>
      <c r="F843" s="140"/>
      <c r="G843" s="141"/>
      <c r="H843" s="142"/>
      <c r="I843" s="143"/>
      <c r="J843" s="144"/>
      <c r="K843" s="145"/>
    </row>
    <row r="844" spans="1:11" ht="22.5">
      <c r="A844" s="146" t="s">
        <v>877</v>
      </c>
      <c r="B844" s="147" t="s">
        <v>878</v>
      </c>
      <c r="C844" s="147">
        <v>2</v>
      </c>
      <c r="D844" s="139"/>
      <c r="E844" s="139"/>
      <c r="F844" s="140"/>
      <c r="G844" s="141"/>
      <c r="H844" s="142"/>
      <c r="I844" s="143"/>
      <c r="J844" s="144"/>
      <c r="K844" s="145"/>
    </row>
    <row r="845" spans="1:11" ht="22.5">
      <c r="A845" s="157" t="s">
        <v>879</v>
      </c>
      <c r="B845" s="158" t="s">
        <v>880</v>
      </c>
      <c r="C845" s="158">
        <v>3</v>
      </c>
      <c r="D845" s="139"/>
      <c r="E845" s="139"/>
      <c r="F845" s="140"/>
      <c r="G845" s="141"/>
      <c r="H845" s="142"/>
      <c r="I845" s="143"/>
      <c r="J845" s="144"/>
      <c r="K845" s="145"/>
    </row>
    <row r="846" spans="1:11" ht="45">
      <c r="A846" s="151">
        <v>1</v>
      </c>
      <c r="B846" s="151" t="s">
        <v>881</v>
      </c>
      <c r="C846" s="151">
        <v>4</v>
      </c>
      <c r="D846" s="139"/>
      <c r="E846" s="139"/>
      <c r="F846" s="140"/>
      <c r="G846" s="141"/>
      <c r="H846" s="142" t="s">
        <v>252</v>
      </c>
      <c r="I846" s="143" t="s">
        <v>882</v>
      </c>
      <c r="J846" s="144" t="s">
        <v>357</v>
      </c>
      <c r="K846" s="145"/>
    </row>
    <row r="847" spans="1:11" ht="157.5">
      <c r="A847" s="151">
        <v>2</v>
      </c>
      <c r="B847" s="151" t="s">
        <v>883</v>
      </c>
      <c r="C847" s="151">
        <v>4</v>
      </c>
      <c r="D847" s="139" t="s">
        <v>248</v>
      </c>
      <c r="E847" s="139" t="s">
        <v>249</v>
      </c>
      <c r="F847" s="140" t="s">
        <v>884</v>
      </c>
      <c r="G847" s="141" t="s">
        <v>281</v>
      </c>
      <c r="H847" s="142"/>
      <c r="I847" s="143"/>
      <c r="J847" s="144"/>
    </row>
    <row r="848" spans="1:11" ht="22.5">
      <c r="A848" s="151">
        <v>3</v>
      </c>
      <c r="B848" s="151" t="s">
        <v>885</v>
      </c>
      <c r="C848" s="151">
        <v>4</v>
      </c>
      <c r="D848" s="139"/>
      <c r="E848" s="139"/>
      <c r="F848" s="140"/>
      <c r="G848" s="141"/>
      <c r="H848" s="142"/>
      <c r="I848" s="143"/>
      <c r="J848" s="144"/>
      <c r="K848" s="145"/>
    </row>
    <row r="849" spans="1:11" ht="33.75">
      <c r="A849" s="151">
        <v>4</v>
      </c>
      <c r="B849" s="151" t="s">
        <v>886</v>
      </c>
      <c r="C849" s="151">
        <v>4</v>
      </c>
      <c r="D849" s="139"/>
      <c r="E849" s="139"/>
      <c r="F849" s="140"/>
      <c r="G849" s="141"/>
      <c r="H849" s="142"/>
      <c r="I849" s="143"/>
      <c r="J849" s="144"/>
      <c r="K849" s="145"/>
    </row>
    <row r="850" spans="1:11" ht="22.5">
      <c r="A850" s="151">
        <v>5</v>
      </c>
      <c r="B850" s="151" t="s">
        <v>887</v>
      </c>
      <c r="C850" s="151">
        <v>4</v>
      </c>
      <c r="D850" s="139"/>
      <c r="E850" s="139"/>
      <c r="F850" s="140"/>
      <c r="G850" s="141"/>
      <c r="H850" s="142"/>
      <c r="I850" s="143"/>
      <c r="J850" s="144"/>
      <c r="K850" s="145"/>
    </row>
    <row r="851" spans="1:11" ht="33.75">
      <c r="A851" s="151">
        <v>6</v>
      </c>
      <c r="B851" s="151" t="s">
        <v>888</v>
      </c>
      <c r="C851" s="151">
        <v>4</v>
      </c>
      <c r="D851" s="139"/>
      <c r="E851" s="139"/>
      <c r="F851" s="140"/>
      <c r="G851" s="141"/>
      <c r="H851" s="142"/>
      <c r="I851" s="143"/>
      <c r="J851" s="144"/>
      <c r="K851" s="145"/>
    </row>
    <row r="852" spans="1:11" ht="33.75">
      <c r="A852" s="151">
        <v>7</v>
      </c>
      <c r="B852" s="151" t="s">
        <v>889</v>
      </c>
      <c r="C852" s="151">
        <v>4</v>
      </c>
      <c r="D852" s="139"/>
      <c r="E852" s="139"/>
      <c r="F852" s="140"/>
      <c r="G852" s="141"/>
      <c r="H852" s="142"/>
      <c r="I852" s="143"/>
      <c r="J852" s="144"/>
      <c r="K852" s="145"/>
    </row>
    <row r="853" spans="1:11" ht="168.75">
      <c r="A853" s="151">
        <v>8</v>
      </c>
      <c r="B853" s="151" t="s">
        <v>890</v>
      </c>
      <c r="C853" s="151">
        <v>4</v>
      </c>
      <c r="D853" s="139" t="s">
        <v>248</v>
      </c>
      <c r="E853" s="139" t="s">
        <v>296</v>
      </c>
      <c r="F853" s="140" t="s">
        <v>891</v>
      </c>
      <c r="G853" s="141" t="s">
        <v>281</v>
      </c>
      <c r="H853" s="142"/>
      <c r="I853" s="143"/>
      <c r="J853" s="144"/>
    </row>
    <row r="854" spans="1:11" ht="22.5">
      <c r="A854" s="151">
        <v>9</v>
      </c>
      <c r="B854" s="151" t="s">
        <v>892</v>
      </c>
      <c r="C854" s="151">
        <v>4</v>
      </c>
      <c r="D854" s="139" t="s">
        <v>248</v>
      </c>
      <c r="E854" s="139" t="s">
        <v>296</v>
      </c>
      <c r="F854" s="140" t="s">
        <v>893</v>
      </c>
      <c r="G854" s="141" t="s">
        <v>251</v>
      </c>
      <c r="H854" s="142" t="s">
        <v>252</v>
      </c>
      <c r="I854" s="143" t="s">
        <v>894</v>
      </c>
      <c r="J854" s="144" t="s">
        <v>251</v>
      </c>
    </row>
    <row r="855" spans="1:11" ht="22.5">
      <c r="A855" s="148" t="s">
        <v>895</v>
      </c>
      <c r="B855" s="149" t="s">
        <v>896</v>
      </c>
      <c r="C855" s="149">
        <v>3</v>
      </c>
      <c r="D855" s="139"/>
      <c r="E855" s="139"/>
      <c r="F855" s="140"/>
      <c r="G855" s="141"/>
      <c r="H855" s="142"/>
      <c r="I855" s="143"/>
      <c r="J855" s="144"/>
      <c r="K855" s="145"/>
    </row>
    <row r="856" spans="1:11" ht="33.75">
      <c r="A856" s="151">
        <v>1</v>
      </c>
      <c r="B856" s="151" t="s">
        <v>897</v>
      </c>
      <c r="C856" s="151">
        <v>4</v>
      </c>
      <c r="D856" s="139"/>
      <c r="E856" s="139"/>
      <c r="F856" s="140"/>
      <c r="G856" s="141"/>
      <c r="H856" s="142"/>
      <c r="I856" s="143"/>
      <c r="J856" s="144"/>
      <c r="K856" s="145"/>
    </row>
    <row r="857" spans="1:11" ht="45">
      <c r="A857" s="151">
        <v>2</v>
      </c>
      <c r="B857" s="151" t="s">
        <v>898</v>
      </c>
      <c r="C857" s="151">
        <v>4</v>
      </c>
      <c r="D857" s="139"/>
      <c r="E857" s="139"/>
      <c r="F857" s="140"/>
      <c r="G857" s="141"/>
      <c r="H857" s="142"/>
      <c r="I857" s="143"/>
      <c r="J857" s="144"/>
      <c r="K857" s="145"/>
    </row>
    <row r="858" spans="1:11" ht="22.5">
      <c r="A858" s="148" t="s">
        <v>899</v>
      </c>
      <c r="B858" s="149" t="s">
        <v>900</v>
      </c>
      <c r="C858" s="149">
        <v>3</v>
      </c>
      <c r="D858" s="139"/>
      <c r="E858" s="139"/>
      <c r="F858" s="140"/>
      <c r="G858" s="141"/>
      <c r="H858" s="142"/>
      <c r="I858" s="143"/>
      <c r="J858" s="144"/>
      <c r="K858" s="145"/>
    </row>
    <row r="859" spans="1:11" ht="57">
      <c r="A859" s="151">
        <v>1</v>
      </c>
      <c r="B859" s="151" t="s">
        <v>901</v>
      </c>
      <c r="C859" s="151">
        <v>4</v>
      </c>
      <c r="D859" s="139"/>
      <c r="E859" s="139"/>
      <c r="F859" s="140"/>
      <c r="G859" s="141"/>
      <c r="H859" s="142"/>
      <c r="I859" s="143"/>
      <c r="J859" s="144"/>
      <c r="K859" s="145"/>
    </row>
    <row r="860" spans="1:11" ht="90">
      <c r="A860" s="151">
        <v>2</v>
      </c>
      <c r="B860" s="151" t="s">
        <v>902</v>
      </c>
      <c r="C860" s="151">
        <v>4</v>
      </c>
      <c r="D860" s="139"/>
      <c r="E860" s="139"/>
      <c r="F860" s="140"/>
      <c r="G860" s="141"/>
      <c r="H860" s="142"/>
      <c r="I860" s="143"/>
      <c r="J860" s="144"/>
      <c r="K860" s="145"/>
    </row>
    <row r="861" spans="1:11" ht="33.75">
      <c r="A861" s="151">
        <v>3</v>
      </c>
      <c r="B861" s="151" t="s">
        <v>903</v>
      </c>
      <c r="C861" s="151">
        <v>4</v>
      </c>
      <c r="D861" s="139"/>
      <c r="E861" s="139"/>
      <c r="F861" s="140"/>
      <c r="G861" s="141"/>
      <c r="H861" s="142"/>
      <c r="I861" s="143"/>
      <c r="J861" s="144"/>
      <c r="K861" s="145"/>
    </row>
    <row r="862" spans="1:11" ht="22.5">
      <c r="A862" s="146" t="s">
        <v>904</v>
      </c>
      <c r="B862" s="147" t="s">
        <v>905</v>
      </c>
      <c r="C862" s="147">
        <v>2</v>
      </c>
      <c r="D862" s="139"/>
      <c r="E862" s="139"/>
      <c r="F862" s="140"/>
      <c r="G862" s="141"/>
      <c r="H862" s="142"/>
      <c r="I862" s="143"/>
      <c r="J862" s="144"/>
      <c r="K862" s="145"/>
    </row>
    <row r="863" spans="1:11" ht="22.5">
      <c r="A863" s="148" t="s">
        <v>906</v>
      </c>
      <c r="B863" s="149" t="s">
        <v>907</v>
      </c>
      <c r="C863" s="149">
        <v>3</v>
      </c>
      <c r="D863" s="139"/>
      <c r="E863" s="139"/>
      <c r="F863" s="140"/>
      <c r="G863" s="141"/>
      <c r="H863" s="142"/>
      <c r="I863" s="143"/>
      <c r="J863" s="144"/>
      <c r="K863" s="145"/>
    </row>
    <row r="864" spans="1:11" ht="45">
      <c r="A864" s="151">
        <v>1</v>
      </c>
      <c r="B864" s="151" t="s">
        <v>908</v>
      </c>
      <c r="C864" s="151">
        <v>4</v>
      </c>
      <c r="D864" s="139"/>
      <c r="E864" s="139"/>
      <c r="F864" s="140"/>
      <c r="G864" s="141"/>
      <c r="H864" s="142" t="s">
        <v>252</v>
      </c>
      <c r="I864" s="143" t="s">
        <v>909</v>
      </c>
      <c r="J864" s="144" t="s">
        <v>357</v>
      </c>
      <c r="K864" s="145"/>
    </row>
    <row r="865" spans="1:11" ht="68.25">
      <c r="A865" s="151">
        <v>2</v>
      </c>
      <c r="B865" s="151" t="s">
        <v>910</v>
      </c>
      <c r="C865" s="151">
        <v>4</v>
      </c>
      <c r="D865" s="139"/>
      <c r="E865" s="139"/>
      <c r="F865" s="140"/>
      <c r="G865" s="141"/>
      <c r="H865" s="142"/>
      <c r="I865" s="143"/>
      <c r="J865" s="144"/>
      <c r="K865" s="145"/>
    </row>
    <row r="866" spans="1:11" ht="45">
      <c r="A866" s="151">
        <v>3</v>
      </c>
      <c r="B866" s="151" t="s">
        <v>911</v>
      </c>
      <c r="C866" s="151">
        <v>4</v>
      </c>
      <c r="D866" s="139"/>
      <c r="E866" s="139"/>
      <c r="F866" s="140"/>
      <c r="G866" s="141"/>
      <c r="H866" s="142"/>
      <c r="I866" s="143"/>
      <c r="J866" s="144"/>
      <c r="K866" s="145"/>
    </row>
    <row r="867" spans="1:11" ht="45">
      <c r="A867" s="151">
        <v>4</v>
      </c>
      <c r="B867" s="151" t="s">
        <v>912</v>
      </c>
      <c r="C867" s="151">
        <v>4</v>
      </c>
      <c r="D867" s="139"/>
      <c r="E867" s="139"/>
      <c r="F867" s="140"/>
      <c r="G867" s="141"/>
      <c r="H867" s="142"/>
      <c r="I867" s="143"/>
      <c r="J867" s="144"/>
      <c r="K867" s="145"/>
    </row>
    <row r="868" spans="1:11" ht="45">
      <c r="A868" s="151">
        <v>5</v>
      </c>
      <c r="B868" s="151" t="s">
        <v>913</v>
      </c>
      <c r="C868" s="151">
        <v>4</v>
      </c>
      <c r="D868" s="139" t="s">
        <v>248</v>
      </c>
      <c r="E868" s="139" t="s">
        <v>296</v>
      </c>
      <c r="F868" s="140" t="s">
        <v>914</v>
      </c>
      <c r="G868" s="141" t="s">
        <v>281</v>
      </c>
      <c r="H868" s="142"/>
      <c r="I868" s="143"/>
      <c r="J868" s="144"/>
    </row>
    <row r="869" spans="1:11" ht="22.5">
      <c r="A869" s="151">
        <v>6</v>
      </c>
      <c r="B869" s="151" t="s">
        <v>915</v>
      </c>
      <c r="C869" s="151">
        <v>4</v>
      </c>
      <c r="D869" s="139" t="s">
        <v>248</v>
      </c>
      <c r="E869" s="139" t="s">
        <v>296</v>
      </c>
      <c r="F869" s="140" t="s">
        <v>893</v>
      </c>
      <c r="G869" s="141" t="s">
        <v>281</v>
      </c>
      <c r="H869" s="142"/>
      <c r="I869" s="143"/>
      <c r="J869" s="144"/>
    </row>
    <row r="870" spans="1:11" ht="12">
      <c r="A870" s="148" t="s">
        <v>916</v>
      </c>
      <c r="B870" s="149" t="s">
        <v>917</v>
      </c>
      <c r="C870" s="149">
        <v>3</v>
      </c>
      <c r="D870" s="139"/>
      <c r="E870" s="139"/>
      <c r="F870" s="140"/>
      <c r="G870" s="141"/>
      <c r="H870" s="142"/>
      <c r="I870" s="143"/>
      <c r="J870" s="144"/>
      <c r="K870" s="145"/>
    </row>
    <row r="871" spans="1:11" ht="170.25">
      <c r="A871" s="151">
        <v>1</v>
      </c>
      <c r="B871" s="151" t="s">
        <v>918</v>
      </c>
      <c r="C871" s="151">
        <v>4</v>
      </c>
      <c r="D871" s="139"/>
      <c r="E871" s="139"/>
      <c r="F871" s="140"/>
      <c r="G871" s="141"/>
      <c r="H871" s="142" t="s">
        <v>252</v>
      </c>
      <c r="I871" s="143" t="s">
        <v>919</v>
      </c>
      <c r="J871" s="144" t="s">
        <v>357</v>
      </c>
      <c r="K871" s="145"/>
    </row>
    <row r="872" spans="1:11" ht="67.5">
      <c r="A872" s="151">
        <v>2</v>
      </c>
      <c r="B872" s="151" t="s">
        <v>920</v>
      </c>
      <c r="C872" s="151">
        <v>4</v>
      </c>
      <c r="D872" s="139"/>
      <c r="E872" s="139"/>
      <c r="F872" s="140"/>
      <c r="G872" s="141"/>
      <c r="H872" s="142"/>
      <c r="I872" s="143"/>
      <c r="J872" s="144"/>
      <c r="K872" s="145"/>
    </row>
    <row r="873" spans="1:11" ht="22.5">
      <c r="A873" s="151">
        <v>3</v>
      </c>
      <c r="B873" s="151" t="s">
        <v>921</v>
      </c>
      <c r="C873" s="151">
        <v>4</v>
      </c>
      <c r="D873" s="139"/>
      <c r="E873" s="139"/>
      <c r="F873" s="140"/>
      <c r="G873" s="141"/>
      <c r="H873" s="142"/>
      <c r="I873" s="143"/>
      <c r="J873" s="144"/>
      <c r="K873" s="145"/>
    </row>
    <row r="874" spans="1:11" ht="22.5">
      <c r="A874" s="151">
        <v>4</v>
      </c>
      <c r="B874" s="151" t="s">
        <v>922</v>
      </c>
      <c r="C874" s="151">
        <v>4</v>
      </c>
      <c r="D874" s="139"/>
      <c r="E874" s="139"/>
      <c r="F874" s="140"/>
      <c r="G874" s="141"/>
      <c r="H874" s="142"/>
      <c r="I874" s="143"/>
      <c r="J874" s="144"/>
      <c r="K874" s="145"/>
    </row>
    <row r="875" spans="1:11" ht="33.75">
      <c r="A875" s="151">
        <v>5</v>
      </c>
      <c r="B875" s="151" t="s">
        <v>923</v>
      </c>
      <c r="C875" s="151">
        <v>4</v>
      </c>
      <c r="D875" s="139" t="s">
        <v>248</v>
      </c>
      <c r="E875" s="139" t="s">
        <v>296</v>
      </c>
      <c r="F875" s="140" t="s">
        <v>924</v>
      </c>
      <c r="G875" s="141" t="s">
        <v>251</v>
      </c>
      <c r="H875" s="142" t="s">
        <v>252</v>
      </c>
      <c r="I875" s="143" t="s">
        <v>925</v>
      </c>
      <c r="J875" s="144" t="s">
        <v>251</v>
      </c>
    </row>
    <row r="876" spans="1:11" ht="78.75">
      <c r="A876" s="151">
        <v>6</v>
      </c>
      <c r="B876" s="151" t="s">
        <v>926</v>
      </c>
      <c r="C876" s="151">
        <v>4</v>
      </c>
      <c r="D876" s="139" t="s">
        <v>248</v>
      </c>
      <c r="E876" s="139" t="s">
        <v>296</v>
      </c>
      <c r="F876" s="140" t="s">
        <v>927</v>
      </c>
      <c r="G876" s="141" t="s">
        <v>281</v>
      </c>
      <c r="H876" s="142"/>
      <c r="I876" s="143"/>
      <c r="J876" s="144"/>
    </row>
    <row r="877" spans="1:11" ht="78.75">
      <c r="A877" s="151">
        <v>7</v>
      </c>
      <c r="B877" s="151" t="s">
        <v>928</v>
      </c>
      <c r="C877" s="151">
        <v>4</v>
      </c>
      <c r="D877" s="139" t="s">
        <v>248</v>
      </c>
      <c r="E877" s="139" t="s">
        <v>249</v>
      </c>
      <c r="F877" s="140" t="s">
        <v>929</v>
      </c>
      <c r="G877" s="141" t="s">
        <v>281</v>
      </c>
      <c r="H877" s="142"/>
      <c r="I877" s="143"/>
      <c r="J877" s="144"/>
    </row>
    <row r="878" spans="1:11" ht="67.5">
      <c r="A878" s="151">
        <v>8</v>
      </c>
      <c r="B878" s="151" t="s">
        <v>930</v>
      </c>
      <c r="C878" s="151">
        <v>4</v>
      </c>
      <c r="D878" s="139"/>
      <c r="E878" s="139"/>
      <c r="F878" s="140"/>
      <c r="G878" s="141"/>
      <c r="H878" s="142"/>
      <c r="I878" s="143"/>
      <c r="J878" s="144"/>
      <c r="K878" s="145"/>
    </row>
    <row r="879" spans="1:11" ht="45">
      <c r="A879" s="151">
        <v>9</v>
      </c>
      <c r="B879" s="151" t="s">
        <v>931</v>
      </c>
      <c r="C879" s="151">
        <v>4</v>
      </c>
      <c r="D879" s="139" t="s">
        <v>248</v>
      </c>
      <c r="E879" s="139" t="s">
        <v>249</v>
      </c>
      <c r="F879" s="140" t="s">
        <v>932</v>
      </c>
      <c r="G879" s="141" t="s">
        <v>357</v>
      </c>
      <c r="H879" s="142" t="s">
        <v>252</v>
      </c>
      <c r="I879" s="143" t="s">
        <v>667</v>
      </c>
      <c r="J879" s="144" t="s">
        <v>357</v>
      </c>
    </row>
    <row r="880" spans="1:11" ht="22.5">
      <c r="A880" s="146" t="s">
        <v>933</v>
      </c>
      <c r="B880" s="147" t="s">
        <v>934</v>
      </c>
      <c r="C880" s="147">
        <v>2</v>
      </c>
      <c r="D880" s="139"/>
      <c r="E880" s="139"/>
      <c r="F880" s="140"/>
      <c r="G880" s="141"/>
      <c r="H880" s="142"/>
      <c r="I880" s="143"/>
      <c r="J880" s="144"/>
      <c r="K880" s="145"/>
    </row>
    <row r="881" spans="1:11" ht="22.5">
      <c r="A881" s="148" t="s">
        <v>935</v>
      </c>
      <c r="B881" s="149" t="s">
        <v>936</v>
      </c>
      <c r="C881" s="149">
        <v>3</v>
      </c>
      <c r="D881" s="139"/>
      <c r="E881" s="139"/>
      <c r="F881" s="140"/>
      <c r="G881" s="141"/>
      <c r="H881" s="142"/>
      <c r="I881" s="143"/>
      <c r="J881" s="144"/>
      <c r="K881" s="145"/>
    </row>
    <row r="882" spans="1:11" ht="22.5">
      <c r="A882" s="151">
        <v>1</v>
      </c>
      <c r="B882" s="151" t="s">
        <v>937</v>
      </c>
      <c r="C882" s="151">
        <v>4</v>
      </c>
      <c r="D882" s="139"/>
      <c r="E882" s="139"/>
      <c r="F882" s="140"/>
      <c r="G882" s="141"/>
      <c r="H882" s="142"/>
      <c r="I882" s="143"/>
      <c r="J882" s="144"/>
      <c r="K882" s="145"/>
    </row>
    <row r="883" spans="1:11" ht="78.75">
      <c r="A883" s="151">
        <v>2</v>
      </c>
      <c r="B883" s="151" t="s">
        <v>938</v>
      </c>
      <c r="C883" s="151">
        <v>4</v>
      </c>
      <c r="D883" s="139" t="s">
        <v>248</v>
      </c>
      <c r="E883" s="139" t="s">
        <v>249</v>
      </c>
      <c r="F883" s="140" t="s">
        <v>939</v>
      </c>
      <c r="G883" s="141" t="s">
        <v>357</v>
      </c>
      <c r="H883" s="142" t="s">
        <v>252</v>
      </c>
      <c r="I883" s="143" t="s">
        <v>940</v>
      </c>
      <c r="J883" s="144" t="s">
        <v>357</v>
      </c>
    </row>
    <row r="884" spans="1:11" ht="34.5">
      <c r="A884" s="151">
        <v>3</v>
      </c>
      <c r="B884" s="151" t="s">
        <v>941</v>
      </c>
      <c r="C884" s="151">
        <v>4</v>
      </c>
      <c r="D884" s="139"/>
      <c r="E884" s="139"/>
      <c r="F884" s="140"/>
      <c r="G884" s="141"/>
      <c r="H884" s="142"/>
      <c r="I884" s="143"/>
      <c r="J884" s="144"/>
      <c r="K884" s="145"/>
    </row>
    <row r="885" spans="1:11" ht="22.5">
      <c r="A885" s="148" t="s">
        <v>942</v>
      </c>
      <c r="B885" s="149" t="s">
        <v>943</v>
      </c>
      <c r="C885" s="149">
        <v>3</v>
      </c>
      <c r="D885" s="139"/>
      <c r="E885" s="139"/>
      <c r="F885" s="140"/>
      <c r="G885" s="141"/>
      <c r="H885" s="142"/>
      <c r="I885" s="143"/>
      <c r="J885" s="144"/>
      <c r="K885" s="145"/>
    </row>
    <row r="886" spans="1:11" ht="56.25">
      <c r="A886" s="151">
        <v>1</v>
      </c>
      <c r="B886" s="151" t="s">
        <v>944</v>
      </c>
      <c r="C886" s="151">
        <v>4</v>
      </c>
      <c r="D886" s="139"/>
      <c r="E886" s="139"/>
      <c r="F886" s="140"/>
      <c r="G886" s="141"/>
      <c r="H886" s="142"/>
      <c r="I886" s="143"/>
      <c r="J886" s="144"/>
      <c r="K886" s="145"/>
    </row>
    <row r="887" spans="1:11" ht="22.5">
      <c r="A887" s="151">
        <v>2</v>
      </c>
      <c r="B887" s="151" t="s">
        <v>945</v>
      </c>
      <c r="C887" s="151">
        <v>4</v>
      </c>
      <c r="D887" s="139"/>
      <c r="E887" s="139"/>
      <c r="F887" s="140"/>
      <c r="G887" s="141"/>
      <c r="H887" s="142"/>
      <c r="I887" s="143"/>
      <c r="J887" s="144"/>
      <c r="K887" s="145"/>
    </row>
    <row r="888" spans="1:11" ht="22.5">
      <c r="A888" s="151">
        <v>3</v>
      </c>
      <c r="B888" s="151" t="s">
        <v>946</v>
      </c>
      <c r="C888" s="151">
        <v>4</v>
      </c>
      <c r="D888" s="139"/>
      <c r="E888" s="139"/>
      <c r="F888" s="140"/>
      <c r="G888" s="141"/>
      <c r="H888" s="142"/>
      <c r="I888" s="143"/>
      <c r="J888" s="144"/>
      <c r="K888" s="145"/>
    </row>
    <row r="889" spans="1:11" ht="22.5">
      <c r="A889" s="151">
        <v>4</v>
      </c>
      <c r="B889" s="151" t="s">
        <v>947</v>
      </c>
      <c r="C889" s="151">
        <v>4</v>
      </c>
      <c r="D889" s="139"/>
      <c r="E889" s="139"/>
      <c r="F889" s="140"/>
      <c r="G889" s="141"/>
      <c r="H889" s="142"/>
      <c r="I889" s="143"/>
      <c r="J889" s="144"/>
      <c r="K889" s="145"/>
    </row>
    <row r="890" spans="1:11">
      <c r="A890" s="151">
        <v>5</v>
      </c>
      <c r="B890" s="151" t="s">
        <v>948</v>
      </c>
      <c r="C890" s="151">
        <v>4</v>
      </c>
      <c r="D890" s="139"/>
      <c r="E890" s="139"/>
      <c r="F890" s="140"/>
      <c r="G890" s="141"/>
      <c r="H890" s="142"/>
      <c r="I890" s="143"/>
      <c r="J890" s="144"/>
      <c r="K890" s="145"/>
    </row>
    <row r="891" spans="1:11" ht="22.5">
      <c r="A891" s="148" t="s">
        <v>949</v>
      </c>
      <c r="B891" s="149" t="s">
        <v>950</v>
      </c>
      <c r="C891" s="149">
        <v>3</v>
      </c>
      <c r="D891" s="139"/>
      <c r="E891" s="139"/>
      <c r="F891" s="140"/>
      <c r="G891" s="141"/>
      <c r="H891" s="142"/>
      <c r="I891" s="143"/>
      <c r="J891" s="144"/>
      <c r="K891" s="145"/>
    </row>
    <row r="892" spans="1:11" ht="22.5">
      <c r="A892" s="151">
        <v>1</v>
      </c>
      <c r="B892" s="151" t="s">
        <v>951</v>
      </c>
      <c r="C892" s="151">
        <v>4</v>
      </c>
      <c r="D892" s="139" t="s">
        <v>248</v>
      </c>
      <c r="E892" s="139" t="s">
        <v>296</v>
      </c>
      <c r="F892" s="140" t="s">
        <v>952</v>
      </c>
      <c r="G892" s="141" t="s">
        <v>357</v>
      </c>
      <c r="H892" s="142" t="s">
        <v>252</v>
      </c>
      <c r="I892" s="143" t="s">
        <v>953</v>
      </c>
      <c r="J892" s="144" t="s">
        <v>357</v>
      </c>
    </row>
    <row r="893" spans="1:11" ht="69">
      <c r="A893" s="151">
        <v>2</v>
      </c>
      <c r="B893" s="151" t="s">
        <v>954</v>
      </c>
      <c r="C893" s="151">
        <v>4</v>
      </c>
      <c r="D893" s="139" t="s">
        <v>248</v>
      </c>
      <c r="E893" s="139" t="s">
        <v>296</v>
      </c>
      <c r="F893" s="140" t="s">
        <v>952</v>
      </c>
      <c r="G893" s="141" t="s">
        <v>281</v>
      </c>
      <c r="H893" s="142"/>
      <c r="I893" s="143"/>
      <c r="J893" s="144"/>
    </row>
    <row r="894" spans="1:11" ht="90">
      <c r="A894" s="151">
        <v>3</v>
      </c>
      <c r="B894" s="151" t="s">
        <v>955</v>
      </c>
      <c r="C894" s="151">
        <v>4</v>
      </c>
      <c r="D894" s="139" t="s">
        <v>248</v>
      </c>
      <c r="E894" s="139" t="s">
        <v>296</v>
      </c>
      <c r="F894" s="140" t="s">
        <v>952</v>
      </c>
      <c r="G894" s="141" t="s">
        <v>281</v>
      </c>
      <c r="H894" s="142"/>
      <c r="I894" s="143"/>
      <c r="J894" s="144"/>
    </row>
    <row r="895" spans="1:11" ht="45">
      <c r="A895" s="151">
        <v>4</v>
      </c>
      <c r="B895" s="151" t="s">
        <v>956</v>
      </c>
      <c r="C895" s="151">
        <v>4</v>
      </c>
      <c r="D895" s="139" t="s">
        <v>248</v>
      </c>
      <c r="E895" s="139" t="s">
        <v>296</v>
      </c>
      <c r="F895" s="140" t="s">
        <v>957</v>
      </c>
      <c r="G895" s="141" t="s">
        <v>281</v>
      </c>
      <c r="H895" s="142"/>
      <c r="I895" s="143"/>
      <c r="J895" s="144"/>
    </row>
    <row r="896" spans="1:11" ht="22.5">
      <c r="A896" s="146" t="s">
        <v>958</v>
      </c>
      <c r="B896" s="147" t="s">
        <v>959</v>
      </c>
      <c r="C896" s="147">
        <v>2</v>
      </c>
      <c r="D896" s="139"/>
      <c r="E896" s="139"/>
      <c r="F896" s="140"/>
      <c r="G896" s="141"/>
      <c r="H896" s="142"/>
      <c r="I896" s="143"/>
      <c r="J896" s="144"/>
      <c r="K896" s="145"/>
    </row>
    <row r="897" spans="1:11" ht="56.25">
      <c r="A897" s="151">
        <v>1</v>
      </c>
      <c r="B897" s="151" t="s">
        <v>960</v>
      </c>
      <c r="C897" s="151">
        <v>3</v>
      </c>
      <c r="D897" s="139" t="s">
        <v>555</v>
      </c>
      <c r="E897" s="139" t="s">
        <v>249</v>
      </c>
      <c r="F897" s="140" t="s">
        <v>961</v>
      </c>
      <c r="G897" s="141" t="s">
        <v>251</v>
      </c>
      <c r="H897" s="142" t="s">
        <v>962</v>
      </c>
      <c r="I897" s="143" t="s">
        <v>253</v>
      </c>
      <c r="J897" s="144" t="s">
        <v>251</v>
      </c>
    </row>
    <row r="898" spans="1:11" ht="22.5">
      <c r="A898" s="151">
        <v>2</v>
      </c>
      <c r="B898" s="151" t="s">
        <v>963</v>
      </c>
      <c r="C898" s="151">
        <v>3</v>
      </c>
      <c r="D898" s="139"/>
      <c r="E898" s="139"/>
      <c r="F898" s="140"/>
      <c r="G898" s="141"/>
      <c r="H898" s="142"/>
      <c r="I898" s="143"/>
      <c r="J898" s="144"/>
      <c r="K898" s="145"/>
    </row>
    <row r="899" spans="1:11" ht="22.5">
      <c r="A899" s="151">
        <v>3</v>
      </c>
      <c r="B899" s="151" t="s">
        <v>964</v>
      </c>
      <c r="C899" s="151">
        <v>3</v>
      </c>
      <c r="D899" s="139"/>
      <c r="E899" s="139"/>
      <c r="F899" s="140"/>
      <c r="G899" s="141"/>
      <c r="H899" s="142"/>
      <c r="I899" s="143"/>
      <c r="J899" s="144"/>
      <c r="K899" s="145"/>
    </row>
    <row r="900" spans="1:11" ht="67.5">
      <c r="A900" s="151">
        <v>4</v>
      </c>
      <c r="B900" s="151" t="s">
        <v>965</v>
      </c>
      <c r="C900" s="151">
        <v>3</v>
      </c>
      <c r="D900" s="139" t="s">
        <v>555</v>
      </c>
      <c r="E900" s="139" t="s">
        <v>249</v>
      </c>
      <c r="F900" s="140" t="s">
        <v>966</v>
      </c>
      <c r="G900" s="141" t="s">
        <v>251</v>
      </c>
      <c r="H900" s="142" t="s">
        <v>962</v>
      </c>
      <c r="I900" s="143" t="s">
        <v>253</v>
      </c>
      <c r="J900" s="144" t="s">
        <v>251</v>
      </c>
    </row>
    <row r="901" spans="1:11" ht="57">
      <c r="A901" s="151">
        <v>5</v>
      </c>
      <c r="B901" s="151" t="s">
        <v>967</v>
      </c>
      <c r="C901" s="151">
        <v>3</v>
      </c>
      <c r="D901" s="139" t="s">
        <v>555</v>
      </c>
      <c r="E901" s="139" t="s">
        <v>296</v>
      </c>
      <c r="F901" s="140" t="s">
        <v>968</v>
      </c>
      <c r="G901" s="141" t="s">
        <v>357</v>
      </c>
      <c r="H901" s="142" t="s">
        <v>962</v>
      </c>
      <c r="I901" s="143" t="s">
        <v>969</v>
      </c>
      <c r="J901" s="144" t="s">
        <v>357</v>
      </c>
    </row>
    <row r="902" spans="1:11" ht="22.5">
      <c r="A902" s="151">
        <v>6</v>
      </c>
      <c r="B902" s="151" t="s">
        <v>956</v>
      </c>
      <c r="C902" s="151">
        <v>3</v>
      </c>
      <c r="D902" s="139"/>
      <c r="E902" s="139"/>
      <c r="F902" s="140"/>
      <c r="G902" s="141"/>
      <c r="H902" s="142"/>
      <c r="I902" s="143"/>
      <c r="J902" s="144"/>
      <c r="K902" s="145"/>
    </row>
    <row r="903" spans="1:11">
      <c r="A903" s="146" t="s">
        <v>970</v>
      </c>
      <c r="B903" s="147" t="s">
        <v>971</v>
      </c>
      <c r="C903" s="147">
        <v>2</v>
      </c>
      <c r="D903" s="139"/>
      <c r="E903" s="139"/>
      <c r="F903" s="140"/>
      <c r="G903" s="141"/>
      <c r="H903" s="142"/>
      <c r="I903" s="143"/>
      <c r="J903" s="144"/>
      <c r="K903" s="145"/>
    </row>
    <row r="904" spans="1:11" ht="22.5">
      <c r="A904" s="148" t="s">
        <v>972</v>
      </c>
      <c r="B904" s="149" t="s">
        <v>973</v>
      </c>
      <c r="C904" s="149">
        <v>3</v>
      </c>
      <c r="D904" s="139"/>
      <c r="E904" s="139"/>
      <c r="F904" s="140"/>
      <c r="G904" s="141"/>
      <c r="H904" s="142"/>
      <c r="I904" s="143"/>
      <c r="J904" s="144"/>
      <c r="K904" s="145"/>
    </row>
    <row r="905" spans="1:11" ht="102.75">
      <c r="A905" s="151">
        <v>1</v>
      </c>
      <c r="B905" s="151" t="s">
        <v>974</v>
      </c>
      <c r="C905" s="151">
        <v>4</v>
      </c>
      <c r="D905" s="139"/>
      <c r="E905" s="139"/>
      <c r="F905" s="140"/>
      <c r="G905" s="141"/>
      <c r="H905" s="142"/>
      <c r="I905" s="143"/>
      <c r="J905" s="144"/>
      <c r="K905" s="145"/>
    </row>
    <row r="906" spans="1:11" ht="114.75">
      <c r="A906" s="151">
        <v>2</v>
      </c>
      <c r="B906" s="151" t="s">
        <v>975</v>
      </c>
      <c r="C906" s="151">
        <v>4</v>
      </c>
      <c r="D906" s="139"/>
      <c r="E906" s="139"/>
      <c r="F906" s="140"/>
      <c r="G906" s="141"/>
      <c r="H906" s="142"/>
      <c r="I906" s="143"/>
      <c r="J906" s="144"/>
      <c r="K906" s="145"/>
    </row>
    <row r="907" spans="1:11" ht="35.25">
      <c r="A907" s="151">
        <v>3</v>
      </c>
      <c r="B907" s="151" t="s">
        <v>976</v>
      </c>
      <c r="C907" s="151">
        <v>4</v>
      </c>
      <c r="D907" s="139"/>
      <c r="E907" s="139"/>
      <c r="F907" s="140"/>
      <c r="G907" s="141"/>
      <c r="H907" s="142"/>
      <c r="I907" s="143"/>
      <c r="J907" s="144"/>
      <c r="K907" s="145"/>
    </row>
    <row r="908" spans="1:11" ht="12">
      <c r="A908" s="148" t="s">
        <v>977</v>
      </c>
      <c r="B908" s="149" t="s">
        <v>978</v>
      </c>
      <c r="C908" s="149">
        <v>3</v>
      </c>
      <c r="D908" s="139"/>
      <c r="E908" s="139"/>
      <c r="F908" s="140"/>
      <c r="G908" s="141"/>
      <c r="H908" s="142"/>
      <c r="I908" s="143"/>
      <c r="J908" s="144"/>
      <c r="K908" s="145"/>
    </row>
    <row r="909" spans="1:11" ht="81">
      <c r="A909" s="151">
        <v>1</v>
      </c>
      <c r="B909" s="151" t="s">
        <v>979</v>
      </c>
      <c r="C909" s="151">
        <v>4</v>
      </c>
      <c r="D909" s="139"/>
      <c r="E909" s="139"/>
      <c r="F909" s="140"/>
      <c r="G909" s="141"/>
      <c r="H909" s="142"/>
      <c r="I909" s="143"/>
      <c r="J909" s="144"/>
      <c r="K909" s="145"/>
    </row>
    <row r="910" spans="1:11" ht="45.75">
      <c r="A910" s="151">
        <v>2</v>
      </c>
      <c r="B910" s="151" t="s">
        <v>980</v>
      </c>
      <c r="C910" s="151">
        <v>4</v>
      </c>
      <c r="D910" s="139" t="s">
        <v>355</v>
      </c>
      <c r="E910" s="139" t="s">
        <v>296</v>
      </c>
      <c r="F910" s="140" t="s">
        <v>981</v>
      </c>
      <c r="G910" s="141" t="s">
        <v>251</v>
      </c>
      <c r="H910" s="142" t="s">
        <v>962</v>
      </c>
      <c r="I910" s="143" t="s">
        <v>277</v>
      </c>
      <c r="J910" s="144" t="s">
        <v>251</v>
      </c>
    </row>
    <row r="911" spans="1:11" ht="35.25">
      <c r="A911" s="151">
        <v>3</v>
      </c>
      <c r="B911" s="151" t="s">
        <v>976</v>
      </c>
      <c r="C911" s="151">
        <v>4</v>
      </c>
      <c r="D911" s="139"/>
      <c r="E911" s="139"/>
      <c r="F911" s="140"/>
      <c r="G911" s="141"/>
      <c r="H911" s="142"/>
      <c r="I911" s="143"/>
      <c r="J911" s="144"/>
      <c r="K911" s="145"/>
    </row>
    <row r="912" spans="1:11" ht="12">
      <c r="A912" s="148" t="s">
        <v>982</v>
      </c>
      <c r="B912" s="149" t="s">
        <v>983</v>
      </c>
      <c r="C912" s="149">
        <v>3</v>
      </c>
      <c r="D912" s="139"/>
      <c r="E912" s="139"/>
      <c r="F912" s="140"/>
      <c r="G912" s="141"/>
      <c r="H912" s="142"/>
      <c r="I912" s="143"/>
      <c r="J912" s="144"/>
      <c r="K912" s="145"/>
    </row>
    <row r="913" spans="1:11" ht="101.25">
      <c r="A913" s="151">
        <v>1</v>
      </c>
      <c r="B913" s="151" t="s">
        <v>984</v>
      </c>
      <c r="C913" s="151">
        <v>4</v>
      </c>
      <c r="D913" s="139"/>
      <c r="E913" s="139"/>
      <c r="F913" s="140"/>
      <c r="G913" s="141"/>
      <c r="H913" s="142"/>
      <c r="I913" s="143"/>
      <c r="J913" s="144"/>
      <c r="K913" s="145"/>
    </row>
    <row r="914" spans="1:11" ht="33.75">
      <c r="A914" s="151">
        <v>2</v>
      </c>
      <c r="B914" s="151" t="s">
        <v>985</v>
      </c>
      <c r="C914" s="151">
        <v>4</v>
      </c>
      <c r="D914" s="139"/>
      <c r="E914" s="139"/>
      <c r="F914" s="140"/>
      <c r="G914" s="141"/>
      <c r="H914" s="142"/>
      <c r="I914" s="143"/>
      <c r="J914" s="144"/>
      <c r="K914" s="145"/>
    </row>
    <row r="915" spans="1:11" ht="22.5">
      <c r="A915" s="146" t="s">
        <v>986</v>
      </c>
      <c r="B915" s="147" t="s">
        <v>987</v>
      </c>
      <c r="C915" s="147">
        <v>2</v>
      </c>
      <c r="D915" s="139"/>
      <c r="E915" s="139"/>
      <c r="F915" s="140"/>
      <c r="G915" s="141"/>
      <c r="H915" s="142"/>
      <c r="I915" s="143"/>
      <c r="J915" s="144"/>
      <c r="K915" s="145"/>
    </row>
    <row r="916" spans="1:11" ht="33.75">
      <c r="A916" s="151">
        <v>1</v>
      </c>
      <c r="B916" s="151" t="s">
        <v>988</v>
      </c>
      <c r="C916" s="151">
        <v>3</v>
      </c>
      <c r="D916" s="139" t="s">
        <v>555</v>
      </c>
      <c r="E916" s="139" t="s">
        <v>296</v>
      </c>
      <c r="F916" s="140" t="s">
        <v>989</v>
      </c>
      <c r="G916" s="141" t="s">
        <v>357</v>
      </c>
      <c r="H916" s="142" t="s">
        <v>962</v>
      </c>
      <c r="I916" s="143" t="s">
        <v>990</v>
      </c>
      <c r="J916" s="144" t="s">
        <v>357</v>
      </c>
    </row>
    <row r="917" spans="1:11" ht="22.5">
      <c r="A917" s="151">
        <v>2</v>
      </c>
      <c r="B917" s="151" t="s">
        <v>991</v>
      </c>
      <c r="C917" s="151">
        <v>3</v>
      </c>
      <c r="D917" s="139" t="s">
        <v>555</v>
      </c>
      <c r="E917" s="139" t="s">
        <v>296</v>
      </c>
      <c r="F917" s="140" t="s">
        <v>992</v>
      </c>
      <c r="G917" s="141" t="s">
        <v>281</v>
      </c>
      <c r="H917" s="142"/>
      <c r="I917" s="143"/>
      <c r="J917" s="144"/>
    </row>
    <row r="918" spans="1:11" ht="33.75">
      <c r="A918" s="151">
        <v>3</v>
      </c>
      <c r="B918" s="151" t="s">
        <v>993</v>
      </c>
      <c r="C918" s="151">
        <v>3</v>
      </c>
      <c r="D918" s="139"/>
      <c r="E918" s="139"/>
      <c r="F918" s="140"/>
      <c r="G918" s="141"/>
      <c r="H918" s="142"/>
      <c r="I918" s="143"/>
      <c r="J918" s="144"/>
      <c r="K918" s="145"/>
    </row>
    <row r="919" spans="1:11">
      <c r="A919" s="151">
        <v>4</v>
      </c>
      <c r="B919" s="151" t="s">
        <v>983</v>
      </c>
      <c r="C919" s="151">
        <v>3</v>
      </c>
      <c r="D919" s="139"/>
      <c r="E919" s="139"/>
      <c r="F919" s="140"/>
      <c r="G919" s="141"/>
      <c r="H919" s="142"/>
      <c r="I919" s="143"/>
      <c r="J919" s="144"/>
      <c r="K919" s="145"/>
    </row>
    <row r="920" spans="1:11" ht="22.5">
      <c r="A920" s="146" t="s">
        <v>994</v>
      </c>
      <c r="B920" s="147" t="s">
        <v>995</v>
      </c>
      <c r="C920" s="147">
        <v>2</v>
      </c>
      <c r="D920" s="139"/>
      <c r="E920" s="139"/>
      <c r="F920" s="140"/>
      <c r="G920" s="141"/>
      <c r="H920" s="142"/>
      <c r="I920" s="143"/>
      <c r="J920" s="144"/>
      <c r="K920" s="145"/>
    </row>
    <row r="921" spans="1:11" ht="22.5">
      <c r="A921" s="151">
        <v>1</v>
      </c>
      <c r="B921" s="151" t="s">
        <v>996</v>
      </c>
      <c r="C921" s="151">
        <v>3</v>
      </c>
      <c r="D921" s="139"/>
      <c r="E921" s="139"/>
      <c r="F921" s="140"/>
      <c r="G921" s="141"/>
      <c r="H921" s="142"/>
      <c r="I921" s="143"/>
      <c r="J921" s="144"/>
      <c r="K921" s="145"/>
    </row>
    <row r="922" spans="1:11" ht="33.75">
      <c r="A922" s="151">
        <v>2</v>
      </c>
      <c r="B922" s="151" t="s">
        <v>997</v>
      </c>
      <c r="C922" s="151">
        <v>3</v>
      </c>
      <c r="D922" s="139"/>
      <c r="E922" s="139"/>
      <c r="F922" s="140"/>
      <c r="G922" s="141"/>
      <c r="H922" s="142"/>
      <c r="I922" s="143"/>
      <c r="J922" s="144"/>
      <c r="K922" s="145"/>
    </row>
    <row r="923" spans="1:11" ht="22.5">
      <c r="A923" s="151">
        <v>3</v>
      </c>
      <c r="B923" s="151" t="s">
        <v>998</v>
      </c>
      <c r="C923" s="151">
        <v>3</v>
      </c>
      <c r="D923" s="139"/>
      <c r="E923" s="139"/>
      <c r="F923" s="140"/>
      <c r="G923" s="141"/>
      <c r="H923" s="142"/>
      <c r="I923" s="143"/>
      <c r="J923" s="144"/>
      <c r="K923" s="145"/>
    </row>
    <row r="924" spans="1:11" ht="22.5">
      <c r="A924" s="151">
        <v>4</v>
      </c>
      <c r="B924" s="151" t="s">
        <v>999</v>
      </c>
      <c r="C924" s="151">
        <v>3</v>
      </c>
      <c r="D924" s="139"/>
      <c r="E924" s="139"/>
      <c r="F924" s="140"/>
      <c r="G924" s="141"/>
      <c r="H924" s="142"/>
      <c r="I924" s="143"/>
      <c r="J924" s="144"/>
      <c r="K924" s="145"/>
    </row>
    <row r="925" spans="1:11" ht="22.5">
      <c r="A925" s="151">
        <v>5</v>
      </c>
      <c r="B925" s="151" t="s">
        <v>1000</v>
      </c>
      <c r="C925" s="151">
        <v>3</v>
      </c>
      <c r="D925" s="139"/>
      <c r="E925" s="139"/>
      <c r="F925" s="140"/>
      <c r="G925" s="141"/>
      <c r="H925" s="142"/>
      <c r="I925" s="143"/>
      <c r="J925" s="144"/>
      <c r="K925" s="145"/>
    </row>
    <row r="926" spans="1:11" ht="22.5">
      <c r="A926" s="151">
        <v>6</v>
      </c>
      <c r="B926" s="151" t="s">
        <v>1001</v>
      </c>
      <c r="C926" s="151">
        <v>3</v>
      </c>
      <c r="D926" s="139"/>
      <c r="E926" s="139"/>
      <c r="F926" s="140"/>
      <c r="G926" s="141"/>
      <c r="H926" s="142"/>
      <c r="I926" s="143"/>
      <c r="J926" s="144"/>
      <c r="K926" s="145"/>
    </row>
    <row r="927" spans="1:11" ht="33.75">
      <c r="A927" s="146" t="s">
        <v>1002</v>
      </c>
      <c r="B927" s="147" t="s">
        <v>1003</v>
      </c>
      <c r="C927" s="147">
        <v>2</v>
      </c>
      <c r="D927" s="139"/>
      <c r="E927" s="139"/>
      <c r="F927" s="140"/>
      <c r="G927" s="141"/>
      <c r="H927" s="142"/>
      <c r="I927" s="143"/>
      <c r="J927" s="144"/>
      <c r="K927" s="145"/>
    </row>
    <row r="928" spans="1:11" ht="22.5">
      <c r="A928" s="148" t="s">
        <v>1004</v>
      </c>
      <c r="B928" s="149" t="s">
        <v>1005</v>
      </c>
      <c r="C928" s="149">
        <v>3</v>
      </c>
      <c r="D928" s="139"/>
      <c r="E928" s="139"/>
      <c r="F928" s="140"/>
      <c r="G928" s="141"/>
      <c r="H928" s="142"/>
      <c r="I928" s="143"/>
      <c r="J928" s="144"/>
      <c r="K928" s="145"/>
    </row>
    <row r="929" spans="1:11" ht="45">
      <c r="A929" s="151">
        <v>1</v>
      </c>
      <c r="B929" s="151" t="s">
        <v>1006</v>
      </c>
      <c r="C929" s="151">
        <v>4</v>
      </c>
      <c r="D929" s="139" t="s">
        <v>248</v>
      </c>
      <c r="E929" s="139" t="s">
        <v>249</v>
      </c>
      <c r="F929" s="140" t="s">
        <v>1007</v>
      </c>
      <c r="G929" s="141" t="s">
        <v>357</v>
      </c>
      <c r="H929" s="142" t="s">
        <v>1008</v>
      </c>
      <c r="I929" s="143" t="s">
        <v>1009</v>
      </c>
      <c r="J929" s="144" t="s">
        <v>357</v>
      </c>
    </row>
    <row r="930" spans="1:11" ht="23.25">
      <c r="A930" s="151">
        <v>2</v>
      </c>
      <c r="B930" s="151" t="s">
        <v>1010</v>
      </c>
      <c r="C930" s="151">
        <v>4</v>
      </c>
      <c r="D930" s="139"/>
      <c r="E930" s="139"/>
      <c r="F930" s="140"/>
      <c r="G930" s="141"/>
      <c r="H930" s="142"/>
      <c r="I930" s="143"/>
      <c r="J930" s="144"/>
      <c r="K930" s="145"/>
    </row>
    <row r="931" spans="1:11" ht="67.5">
      <c r="A931" s="151">
        <v>3</v>
      </c>
      <c r="B931" s="151" t="s">
        <v>1011</v>
      </c>
      <c r="C931" s="151">
        <v>4</v>
      </c>
      <c r="D931" s="139" t="s">
        <v>248</v>
      </c>
      <c r="E931" s="139" t="s">
        <v>249</v>
      </c>
      <c r="F931" s="140" t="s">
        <v>1012</v>
      </c>
      <c r="G931" s="141" t="s">
        <v>281</v>
      </c>
      <c r="H931" s="142"/>
      <c r="I931" s="143"/>
      <c r="J931" s="144"/>
    </row>
    <row r="932" spans="1:11">
      <c r="A932" s="151">
        <v>4</v>
      </c>
      <c r="B932" s="151" t="s">
        <v>1013</v>
      </c>
      <c r="C932" s="151">
        <v>4</v>
      </c>
      <c r="D932" s="139"/>
      <c r="E932" s="139"/>
      <c r="F932" s="140"/>
      <c r="G932" s="141"/>
      <c r="H932" s="142"/>
      <c r="I932" s="143"/>
      <c r="J932" s="144"/>
      <c r="K932" s="145"/>
    </row>
    <row r="933" spans="1:11" ht="22.5">
      <c r="A933" s="151">
        <v>5</v>
      </c>
      <c r="B933" s="151" t="s">
        <v>1014</v>
      </c>
      <c r="C933" s="151">
        <v>4</v>
      </c>
      <c r="D933" s="139" t="s">
        <v>248</v>
      </c>
      <c r="E933" s="139" t="s">
        <v>296</v>
      </c>
      <c r="F933" s="140" t="s">
        <v>893</v>
      </c>
      <c r="G933" s="141" t="s">
        <v>281</v>
      </c>
      <c r="H933" s="142"/>
      <c r="I933" s="143"/>
      <c r="J933" s="144"/>
    </row>
    <row r="934" spans="1:11">
      <c r="A934" s="137">
        <v>5.5</v>
      </c>
      <c r="B934" s="138" t="s">
        <v>1015</v>
      </c>
      <c r="C934" s="138">
        <v>1</v>
      </c>
      <c r="D934" s="139"/>
      <c r="E934" s="139"/>
      <c r="F934" s="140"/>
      <c r="G934" s="141"/>
      <c r="H934" s="142"/>
      <c r="I934" s="143"/>
      <c r="J934" s="144"/>
      <c r="K934" s="145"/>
    </row>
    <row r="935" spans="1:11" ht="22.5">
      <c r="A935" s="146" t="s">
        <v>1016</v>
      </c>
      <c r="B935" s="147" t="s">
        <v>1017</v>
      </c>
      <c r="C935" s="147">
        <v>2</v>
      </c>
      <c r="D935" s="139"/>
      <c r="E935" s="139"/>
      <c r="F935" s="140"/>
      <c r="G935" s="141"/>
      <c r="H935" s="142"/>
      <c r="I935" s="143"/>
      <c r="J935" s="144"/>
      <c r="K935" s="145"/>
    </row>
    <row r="936" spans="1:11" ht="146.25">
      <c r="A936" s="151">
        <v>1</v>
      </c>
      <c r="B936" s="151" t="s">
        <v>1018</v>
      </c>
      <c r="C936" s="151">
        <v>3</v>
      </c>
      <c r="D936" s="139" t="s">
        <v>555</v>
      </c>
      <c r="E936" s="139" t="s">
        <v>249</v>
      </c>
      <c r="F936" s="140" t="s">
        <v>1019</v>
      </c>
      <c r="G936" s="141" t="s">
        <v>357</v>
      </c>
      <c r="H936" s="142" t="s">
        <v>1020</v>
      </c>
      <c r="I936" s="143" t="s">
        <v>1021</v>
      </c>
      <c r="J936" s="144" t="s">
        <v>357</v>
      </c>
    </row>
    <row r="937" spans="1:11" ht="22.5">
      <c r="A937" s="151">
        <v>2</v>
      </c>
      <c r="B937" s="151" t="s">
        <v>1022</v>
      </c>
      <c r="C937" s="151">
        <v>3</v>
      </c>
      <c r="D937" s="139" t="s">
        <v>248</v>
      </c>
      <c r="E937" s="139" t="s">
        <v>296</v>
      </c>
      <c r="F937" s="140"/>
      <c r="G937" s="141" t="s">
        <v>281</v>
      </c>
      <c r="H937" s="142"/>
      <c r="I937" s="143"/>
      <c r="J937" s="144"/>
    </row>
    <row r="938" spans="1:11" ht="35.25">
      <c r="A938" s="151">
        <v>3</v>
      </c>
      <c r="B938" s="151" t="s">
        <v>1023</v>
      </c>
      <c r="C938" s="151">
        <v>3</v>
      </c>
      <c r="D938" s="139" t="s">
        <v>555</v>
      </c>
      <c r="E938" s="139" t="s">
        <v>296</v>
      </c>
      <c r="F938" s="140" t="s">
        <v>1024</v>
      </c>
      <c r="G938" s="141" t="s">
        <v>281</v>
      </c>
      <c r="H938" s="142"/>
      <c r="I938" s="143"/>
      <c r="J938" s="144"/>
    </row>
    <row r="939" spans="1:11" ht="22.5">
      <c r="A939" s="146" t="s">
        <v>1025</v>
      </c>
      <c r="B939" s="147" t="s">
        <v>1026</v>
      </c>
      <c r="C939" s="147">
        <v>2</v>
      </c>
      <c r="D939" s="139"/>
      <c r="E939" s="139"/>
      <c r="F939" s="140"/>
      <c r="G939" s="141"/>
      <c r="H939" s="142"/>
      <c r="I939" s="143"/>
      <c r="J939" s="144"/>
      <c r="K939" s="145"/>
    </row>
    <row r="940" spans="1:11" ht="22.5">
      <c r="A940" s="151">
        <v>1</v>
      </c>
      <c r="B940" s="151" t="s">
        <v>1027</v>
      </c>
      <c r="C940" s="151">
        <v>3</v>
      </c>
      <c r="D940" s="139" t="s">
        <v>248</v>
      </c>
      <c r="E940" s="139" t="s">
        <v>296</v>
      </c>
      <c r="F940" s="140">
        <v>0</v>
      </c>
      <c r="G940" s="141" t="s">
        <v>357</v>
      </c>
      <c r="H940" s="142" t="s">
        <v>1020</v>
      </c>
      <c r="I940" s="143" t="s">
        <v>1021</v>
      </c>
      <c r="J940" s="144" t="s">
        <v>357</v>
      </c>
    </row>
    <row r="941" spans="1:11" ht="56.25">
      <c r="A941" s="151">
        <v>2</v>
      </c>
      <c r="B941" s="151" t="s">
        <v>1018</v>
      </c>
      <c r="C941" s="151">
        <v>3</v>
      </c>
      <c r="D941" s="139" t="s">
        <v>248</v>
      </c>
      <c r="E941" s="139" t="s">
        <v>296</v>
      </c>
      <c r="F941" s="140"/>
      <c r="G941" s="141" t="s">
        <v>281</v>
      </c>
      <c r="H941" s="142"/>
      <c r="I941" s="143"/>
      <c r="J941" s="144"/>
    </row>
    <row r="942" spans="1:11" ht="35.25">
      <c r="A942" s="151">
        <v>3</v>
      </c>
      <c r="B942" s="151" t="s">
        <v>1028</v>
      </c>
      <c r="C942" s="151">
        <v>3</v>
      </c>
      <c r="D942" s="139" t="s">
        <v>248</v>
      </c>
      <c r="E942" s="139" t="s">
        <v>296</v>
      </c>
      <c r="F942" s="140"/>
      <c r="G942" s="141" t="s">
        <v>281</v>
      </c>
      <c r="H942" s="142"/>
      <c r="I942" s="143"/>
      <c r="J942" s="144"/>
    </row>
    <row r="943" spans="1:11">
      <c r="A943" s="146" t="s">
        <v>1029</v>
      </c>
      <c r="B943" s="147" t="s">
        <v>1030</v>
      </c>
      <c r="C943" s="147">
        <v>2</v>
      </c>
      <c r="D943" s="139"/>
      <c r="E943" s="139"/>
      <c r="F943" s="140"/>
      <c r="G943" s="141"/>
      <c r="H943" s="142"/>
      <c r="I943" s="143"/>
      <c r="J943" s="144"/>
      <c r="K943" s="145"/>
    </row>
    <row r="944" spans="1:11" ht="67.5">
      <c r="A944" s="151">
        <v>1</v>
      </c>
      <c r="B944" s="151" t="s">
        <v>1031</v>
      </c>
      <c r="C944" s="151">
        <v>3</v>
      </c>
      <c r="D944" s="139" t="s">
        <v>555</v>
      </c>
      <c r="E944" s="139" t="s">
        <v>249</v>
      </c>
      <c r="F944" s="140" t="s">
        <v>1032</v>
      </c>
      <c r="G944" s="141" t="s">
        <v>357</v>
      </c>
      <c r="H944" s="142" t="s">
        <v>1020</v>
      </c>
      <c r="I944" s="143" t="s">
        <v>1021</v>
      </c>
      <c r="J944" s="144" t="s">
        <v>357</v>
      </c>
    </row>
    <row r="945" spans="1:11" ht="22.5">
      <c r="A945" s="151">
        <v>2</v>
      </c>
      <c r="B945" s="151" t="s">
        <v>1027</v>
      </c>
      <c r="C945" s="151">
        <v>3</v>
      </c>
      <c r="D945" s="139" t="s">
        <v>248</v>
      </c>
      <c r="E945" s="139" t="s">
        <v>296</v>
      </c>
      <c r="F945" s="140" t="s">
        <v>1033</v>
      </c>
      <c r="G945" s="141" t="s">
        <v>281</v>
      </c>
      <c r="H945" s="142"/>
      <c r="I945" s="143"/>
      <c r="J945" s="144"/>
    </row>
    <row r="946" spans="1:11" ht="67.5">
      <c r="A946" s="151">
        <v>3</v>
      </c>
      <c r="B946" s="151" t="s">
        <v>1027</v>
      </c>
      <c r="C946" s="151">
        <v>3</v>
      </c>
      <c r="D946" s="139" t="s">
        <v>555</v>
      </c>
      <c r="E946" s="139" t="s">
        <v>296</v>
      </c>
      <c r="F946" s="140" t="s">
        <v>1032</v>
      </c>
      <c r="G946" s="141" t="s">
        <v>281</v>
      </c>
      <c r="H946" s="142"/>
      <c r="I946" s="143"/>
      <c r="J946" s="144"/>
    </row>
    <row r="947" spans="1:11" ht="67.5">
      <c r="A947" s="151">
        <v>4</v>
      </c>
      <c r="B947" s="151" t="s">
        <v>1027</v>
      </c>
      <c r="C947" s="151">
        <v>3</v>
      </c>
      <c r="D947" s="139" t="s">
        <v>555</v>
      </c>
      <c r="E947" s="139" t="s">
        <v>296</v>
      </c>
      <c r="F947" s="140" t="s">
        <v>1032</v>
      </c>
      <c r="G947" s="141" t="s">
        <v>281</v>
      </c>
      <c r="H947" s="142"/>
      <c r="I947" s="143"/>
      <c r="J947" s="144"/>
    </row>
    <row r="948" spans="1:11" ht="67.5">
      <c r="A948" s="151">
        <v>5</v>
      </c>
      <c r="B948" s="151" t="s">
        <v>1034</v>
      </c>
      <c r="C948" s="151">
        <v>3</v>
      </c>
      <c r="D948" s="139" t="s">
        <v>555</v>
      </c>
      <c r="E948" s="139" t="s">
        <v>296</v>
      </c>
      <c r="F948" s="140" t="s">
        <v>1032</v>
      </c>
      <c r="G948" s="141" t="s">
        <v>281</v>
      </c>
      <c r="H948" s="142"/>
      <c r="I948" s="143"/>
      <c r="J948" s="144"/>
    </row>
    <row r="949" spans="1:11" ht="35.25">
      <c r="A949" s="151">
        <v>6</v>
      </c>
      <c r="B949" s="151" t="s">
        <v>1035</v>
      </c>
      <c r="C949" s="151">
        <v>3</v>
      </c>
      <c r="D949" s="139" t="s">
        <v>555</v>
      </c>
      <c r="E949" s="139" t="s">
        <v>296</v>
      </c>
      <c r="F949" s="140" t="s">
        <v>1024</v>
      </c>
      <c r="G949" s="141" t="s">
        <v>281</v>
      </c>
      <c r="H949" s="142"/>
      <c r="I949" s="143"/>
      <c r="J949" s="144"/>
    </row>
    <row r="950" spans="1:11">
      <c r="A950" s="137">
        <v>5.6</v>
      </c>
      <c r="B950" s="138" t="s">
        <v>1036</v>
      </c>
      <c r="C950" s="138">
        <v>1</v>
      </c>
      <c r="D950" s="139"/>
      <c r="E950" s="139"/>
      <c r="F950" s="140"/>
      <c r="G950" s="141"/>
      <c r="H950" s="142"/>
      <c r="I950" s="143"/>
      <c r="J950" s="144"/>
      <c r="K950" s="145"/>
    </row>
    <row r="951" spans="1:11" ht="22.5">
      <c r="A951" s="146" t="s">
        <v>1037</v>
      </c>
      <c r="B951" s="147" t="s">
        <v>1038</v>
      </c>
      <c r="C951" s="147">
        <v>2</v>
      </c>
      <c r="D951" s="139"/>
      <c r="E951" s="139"/>
      <c r="F951" s="140"/>
      <c r="G951" s="141"/>
      <c r="H951" s="142"/>
      <c r="I951" s="143"/>
      <c r="J951" s="144"/>
      <c r="K951" s="145"/>
    </row>
    <row r="952" spans="1:11">
      <c r="A952" s="151">
        <v>1</v>
      </c>
      <c r="B952" s="151" t="s">
        <v>1039</v>
      </c>
      <c r="C952" s="151">
        <v>3</v>
      </c>
      <c r="D952" s="139"/>
      <c r="E952" s="139"/>
      <c r="F952" s="140"/>
      <c r="G952" s="141"/>
      <c r="H952" s="142"/>
      <c r="I952" s="143"/>
      <c r="J952" s="144"/>
      <c r="K952" s="145"/>
    </row>
    <row r="953" spans="1:11" ht="22.5">
      <c r="A953" s="151">
        <v>2</v>
      </c>
      <c r="B953" s="151" t="s">
        <v>1040</v>
      </c>
      <c r="C953" s="151">
        <v>3</v>
      </c>
      <c r="D953" s="139"/>
      <c r="E953" s="139"/>
      <c r="F953" s="140"/>
      <c r="G953" s="141"/>
      <c r="H953" s="142"/>
      <c r="I953" s="143"/>
      <c r="J953" s="144"/>
      <c r="K953" s="145"/>
    </row>
    <row r="954" spans="1:11" ht="56.25">
      <c r="A954" s="151">
        <v>3</v>
      </c>
      <c r="B954" s="151" t="s">
        <v>1041</v>
      </c>
      <c r="C954" s="151">
        <v>3</v>
      </c>
      <c r="D954" s="139"/>
      <c r="E954" s="139"/>
      <c r="F954" s="140"/>
      <c r="G954" s="141"/>
      <c r="H954" s="142"/>
      <c r="I954" s="143"/>
      <c r="J954" s="144"/>
      <c r="K954" s="145"/>
    </row>
    <row r="955" spans="1:11" ht="33.75">
      <c r="A955" s="151">
        <v>4</v>
      </c>
      <c r="B955" s="151" t="s">
        <v>1042</v>
      </c>
      <c r="C955" s="151">
        <v>3</v>
      </c>
      <c r="D955" s="139"/>
      <c r="E955" s="139"/>
      <c r="F955" s="140"/>
      <c r="G955" s="141"/>
      <c r="H955" s="142"/>
      <c r="I955" s="143"/>
      <c r="J955" s="144"/>
      <c r="K955" s="145"/>
    </row>
    <row r="956" spans="1:11" ht="22.5">
      <c r="A956" s="146" t="s">
        <v>1043</v>
      </c>
      <c r="B956" s="147" t="s">
        <v>1044</v>
      </c>
      <c r="C956" s="147">
        <v>2</v>
      </c>
      <c r="D956" s="139"/>
      <c r="E956" s="139"/>
      <c r="F956" s="140"/>
      <c r="G956" s="141"/>
      <c r="H956" s="142"/>
      <c r="I956" s="143"/>
      <c r="J956" s="144"/>
      <c r="K956" s="145"/>
    </row>
    <row r="957" spans="1:11">
      <c r="A957" s="151">
        <v>1</v>
      </c>
      <c r="B957" s="151" t="s">
        <v>1039</v>
      </c>
      <c r="C957" s="151">
        <v>3</v>
      </c>
      <c r="D957" s="139"/>
      <c r="E957" s="139"/>
      <c r="F957" s="140"/>
      <c r="G957" s="141"/>
      <c r="H957" s="142" t="s">
        <v>1020</v>
      </c>
      <c r="I957" s="143" t="s">
        <v>1045</v>
      </c>
      <c r="J957" s="144" t="s">
        <v>357</v>
      </c>
      <c r="K957" s="145"/>
    </row>
    <row r="958" spans="1:11" ht="22.5">
      <c r="A958" s="151">
        <v>2</v>
      </c>
      <c r="B958" s="151" t="s">
        <v>1040</v>
      </c>
      <c r="C958" s="151">
        <v>3</v>
      </c>
      <c r="D958" s="139"/>
      <c r="E958" s="139"/>
      <c r="F958" s="140"/>
      <c r="G958" s="141"/>
      <c r="H958" s="142"/>
      <c r="I958" s="143"/>
      <c r="J958" s="144"/>
      <c r="K958" s="145"/>
    </row>
    <row r="959" spans="1:11" ht="56.25">
      <c r="A959" s="151">
        <v>3</v>
      </c>
      <c r="B959" s="151" t="s">
        <v>1041</v>
      </c>
      <c r="C959" s="151">
        <v>3</v>
      </c>
      <c r="D959" s="139"/>
      <c r="E959" s="139"/>
      <c r="F959" s="140"/>
      <c r="G959" s="141"/>
      <c r="H959" s="142"/>
      <c r="I959" s="143"/>
      <c r="J959" s="144"/>
      <c r="K959" s="145"/>
    </row>
    <row r="960" spans="1:11" ht="33.75">
      <c r="A960" s="151">
        <v>4</v>
      </c>
      <c r="B960" s="151" t="s">
        <v>1042</v>
      </c>
      <c r="C960" s="151">
        <v>3</v>
      </c>
      <c r="D960" s="139"/>
      <c r="E960" s="139"/>
      <c r="F960" s="140"/>
      <c r="G960" s="141"/>
      <c r="H960" s="142"/>
      <c r="I960" s="143"/>
      <c r="J960" s="144"/>
      <c r="K960" s="145"/>
    </row>
    <row r="961" spans="1:11" ht="22.5">
      <c r="A961" s="137">
        <v>5.7</v>
      </c>
      <c r="B961" s="138" t="s">
        <v>1046</v>
      </c>
      <c r="C961" s="138">
        <v>1</v>
      </c>
      <c r="D961" s="139"/>
      <c r="E961" s="139"/>
      <c r="F961" s="140"/>
      <c r="G961" s="141"/>
      <c r="H961" s="142"/>
      <c r="I961" s="143"/>
      <c r="J961" s="144"/>
      <c r="K961" s="145"/>
    </row>
    <row r="962" spans="1:11" ht="22.5">
      <c r="A962" s="146" t="s">
        <v>1047</v>
      </c>
      <c r="B962" s="147" t="s">
        <v>1048</v>
      </c>
      <c r="C962" s="147">
        <v>2</v>
      </c>
      <c r="D962" s="139"/>
      <c r="E962" s="139"/>
      <c r="F962" s="140"/>
      <c r="G962" s="141"/>
      <c r="H962" s="142"/>
      <c r="I962" s="143"/>
      <c r="J962" s="144"/>
      <c r="K962" s="145"/>
    </row>
    <row r="963" spans="1:11" ht="12">
      <c r="A963" s="157" t="s">
        <v>1049</v>
      </c>
      <c r="B963" s="158" t="s">
        <v>1050</v>
      </c>
      <c r="C963" s="158">
        <v>3</v>
      </c>
      <c r="D963" s="139"/>
      <c r="E963" s="139"/>
      <c r="F963" s="140"/>
      <c r="G963" s="141"/>
      <c r="H963" s="142"/>
      <c r="I963" s="143"/>
      <c r="J963" s="144"/>
      <c r="K963" s="145"/>
    </row>
    <row r="964" spans="1:11" ht="56.25">
      <c r="A964" s="151">
        <v>1</v>
      </c>
      <c r="B964" s="151" t="s">
        <v>1051</v>
      </c>
      <c r="C964" s="151">
        <v>4</v>
      </c>
      <c r="D964" s="139" t="s">
        <v>555</v>
      </c>
      <c r="E964" s="139" t="s">
        <v>296</v>
      </c>
      <c r="F964" s="140" t="s">
        <v>1052</v>
      </c>
      <c r="G964" s="141" t="s">
        <v>357</v>
      </c>
      <c r="H964" s="142" t="s">
        <v>1020</v>
      </c>
      <c r="I964" s="143" t="s">
        <v>1021</v>
      </c>
      <c r="J964" s="144" t="s">
        <v>357</v>
      </c>
    </row>
    <row r="965" spans="1:11" ht="157.5">
      <c r="A965" s="151">
        <v>2</v>
      </c>
      <c r="B965" s="151" t="s">
        <v>1053</v>
      </c>
      <c r="C965" s="151">
        <v>4</v>
      </c>
      <c r="D965" s="139" t="s">
        <v>555</v>
      </c>
      <c r="E965" s="139" t="s">
        <v>296</v>
      </c>
      <c r="F965" s="140" t="s">
        <v>1054</v>
      </c>
      <c r="G965" s="141" t="s">
        <v>281</v>
      </c>
      <c r="H965" s="142"/>
      <c r="I965" s="143"/>
      <c r="J965" s="144" t="s">
        <v>258</v>
      </c>
      <c r="K965" s="135" t="s">
        <v>1055</v>
      </c>
    </row>
    <row r="966" spans="1:11" ht="67.5">
      <c r="A966" s="151">
        <v>3</v>
      </c>
      <c r="B966" s="151" t="s">
        <v>1056</v>
      </c>
      <c r="C966" s="151">
        <v>4</v>
      </c>
      <c r="D966" s="139" t="s">
        <v>555</v>
      </c>
      <c r="E966" s="139" t="s">
        <v>296</v>
      </c>
      <c r="F966" s="140" t="s">
        <v>1057</v>
      </c>
      <c r="G966" s="141" t="s">
        <v>281</v>
      </c>
      <c r="H966" s="142"/>
      <c r="I966" s="143"/>
      <c r="J966" s="144" t="s">
        <v>258</v>
      </c>
      <c r="K966" s="135" t="s">
        <v>1055</v>
      </c>
    </row>
    <row r="967" spans="1:11" ht="22.5">
      <c r="A967" s="151">
        <v>4</v>
      </c>
      <c r="B967" s="151" t="s">
        <v>1048</v>
      </c>
      <c r="C967" s="151">
        <v>4</v>
      </c>
      <c r="D967" s="139" t="s">
        <v>555</v>
      </c>
      <c r="E967" s="139" t="s">
        <v>296</v>
      </c>
      <c r="F967" s="140" t="s">
        <v>1052</v>
      </c>
      <c r="G967" s="141" t="s">
        <v>281</v>
      </c>
      <c r="H967" s="142"/>
      <c r="I967" s="143"/>
      <c r="J967" s="144" t="s">
        <v>258</v>
      </c>
      <c r="K967" s="135" t="s">
        <v>1055</v>
      </c>
    </row>
    <row r="968" spans="1:11" ht="22.5">
      <c r="A968" s="151">
        <v>5</v>
      </c>
      <c r="B968" s="151" t="s">
        <v>1058</v>
      </c>
      <c r="C968" s="151">
        <v>4</v>
      </c>
      <c r="D968" s="139" t="s">
        <v>555</v>
      </c>
      <c r="E968" s="139" t="s">
        <v>296</v>
      </c>
      <c r="F968" s="140" t="s">
        <v>1059</v>
      </c>
      <c r="G968" s="141" t="s">
        <v>281</v>
      </c>
      <c r="H968" s="142"/>
      <c r="I968" s="143"/>
      <c r="J968" s="144" t="s">
        <v>258</v>
      </c>
      <c r="K968" s="135" t="s">
        <v>1055</v>
      </c>
    </row>
    <row r="969" spans="1:11" ht="33.75">
      <c r="A969" s="151">
        <v>6</v>
      </c>
      <c r="B969" s="151" t="s">
        <v>1060</v>
      </c>
      <c r="C969" s="151">
        <v>4</v>
      </c>
      <c r="D969" s="139" t="s">
        <v>555</v>
      </c>
      <c r="E969" s="139" t="s">
        <v>296</v>
      </c>
      <c r="F969" s="140" t="s">
        <v>1052</v>
      </c>
      <c r="G969" s="141" t="s">
        <v>281</v>
      </c>
      <c r="H969" s="142"/>
      <c r="I969" s="143"/>
      <c r="J969" s="144" t="s">
        <v>258</v>
      </c>
      <c r="K969" s="135" t="s">
        <v>1055</v>
      </c>
    </row>
    <row r="970" spans="1:11" ht="12">
      <c r="A970" s="157" t="s">
        <v>1061</v>
      </c>
      <c r="B970" s="158" t="s">
        <v>1062</v>
      </c>
      <c r="C970" s="158">
        <v>3</v>
      </c>
      <c r="D970" s="139"/>
      <c r="E970" s="139"/>
      <c r="F970" s="140"/>
      <c r="G970" s="141"/>
      <c r="H970" s="142"/>
      <c r="I970" s="143"/>
      <c r="J970" s="144"/>
      <c r="K970" s="145"/>
    </row>
    <row r="971" spans="1:11" ht="78.75">
      <c r="A971" s="151">
        <v>1</v>
      </c>
      <c r="B971" s="151" t="s">
        <v>1063</v>
      </c>
      <c r="C971" s="151">
        <v>4</v>
      </c>
      <c r="D971" s="139" t="s">
        <v>555</v>
      </c>
      <c r="E971" s="139" t="s">
        <v>296</v>
      </c>
      <c r="F971" s="140" t="s">
        <v>1052</v>
      </c>
      <c r="G971" s="141" t="s">
        <v>357</v>
      </c>
      <c r="H971" s="142" t="s">
        <v>1020</v>
      </c>
      <c r="I971" s="143" t="s">
        <v>1021</v>
      </c>
      <c r="J971" s="144" t="s">
        <v>258</v>
      </c>
      <c r="K971" s="135" t="s">
        <v>1055</v>
      </c>
    </row>
    <row r="972" spans="1:11" ht="22.5">
      <c r="A972" s="151">
        <v>2</v>
      </c>
      <c r="B972" s="151" t="s">
        <v>1064</v>
      </c>
      <c r="C972" s="151">
        <v>4</v>
      </c>
      <c r="D972" s="139" t="s">
        <v>555</v>
      </c>
      <c r="E972" s="139" t="s">
        <v>296</v>
      </c>
      <c r="F972" s="140" t="s">
        <v>1052</v>
      </c>
      <c r="G972" s="141" t="s">
        <v>281</v>
      </c>
      <c r="H972" s="142"/>
      <c r="I972" s="143"/>
      <c r="J972" s="144" t="s">
        <v>258</v>
      </c>
      <c r="K972" s="135" t="s">
        <v>1055</v>
      </c>
    </row>
    <row r="973" spans="1:11" ht="22.5">
      <c r="A973" s="151">
        <v>3</v>
      </c>
      <c r="B973" s="151" t="s">
        <v>1065</v>
      </c>
      <c r="C973" s="151">
        <v>4</v>
      </c>
      <c r="D973" s="139" t="s">
        <v>555</v>
      </c>
      <c r="E973" s="139" t="s">
        <v>296</v>
      </c>
      <c r="F973" s="140" t="s">
        <v>1052</v>
      </c>
      <c r="G973" s="141" t="s">
        <v>281</v>
      </c>
      <c r="H973" s="142"/>
      <c r="I973" s="143"/>
      <c r="J973" s="144" t="s">
        <v>258</v>
      </c>
      <c r="K973" s="135" t="s">
        <v>1055</v>
      </c>
    </row>
    <row r="974" spans="1:11" ht="22.5">
      <c r="A974" s="157" t="s">
        <v>1066</v>
      </c>
      <c r="B974" s="158" t="s">
        <v>1067</v>
      </c>
      <c r="C974" s="158">
        <v>3</v>
      </c>
      <c r="D974" s="139"/>
      <c r="E974" s="139"/>
      <c r="F974" s="140"/>
      <c r="G974" s="141"/>
      <c r="H974" s="142"/>
      <c r="I974" s="143"/>
      <c r="J974" s="144"/>
      <c r="K974" s="145"/>
    </row>
    <row r="975" spans="1:11" ht="22.5">
      <c r="A975" s="151">
        <v>1</v>
      </c>
      <c r="B975" s="151" t="s">
        <v>1068</v>
      </c>
      <c r="C975" s="151">
        <v>4</v>
      </c>
      <c r="D975" s="139"/>
      <c r="E975" s="139"/>
      <c r="F975" s="140"/>
      <c r="G975" s="141"/>
      <c r="H975" s="142"/>
      <c r="I975" s="143"/>
      <c r="J975" s="144"/>
      <c r="K975" s="145"/>
    </row>
    <row r="976" spans="1:11" ht="22.5">
      <c r="A976" s="146" t="s">
        <v>1069</v>
      </c>
      <c r="B976" s="147" t="s">
        <v>1070</v>
      </c>
      <c r="C976" s="147">
        <v>2</v>
      </c>
      <c r="D976" s="139"/>
      <c r="E976" s="139"/>
      <c r="F976" s="140"/>
      <c r="G976" s="141"/>
      <c r="H976" s="142"/>
      <c r="I976" s="143"/>
      <c r="J976" s="144"/>
      <c r="K976" s="145"/>
    </row>
    <row r="977" spans="1:11" ht="12">
      <c r="A977" s="157" t="s">
        <v>1071</v>
      </c>
      <c r="B977" s="158" t="s">
        <v>1072</v>
      </c>
      <c r="C977" s="158">
        <v>3</v>
      </c>
      <c r="D977" s="139"/>
      <c r="E977" s="139"/>
      <c r="F977" s="140"/>
      <c r="G977" s="141"/>
      <c r="H977" s="142"/>
      <c r="I977" s="143"/>
      <c r="J977" s="144"/>
      <c r="K977" s="145"/>
    </row>
    <row r="978" spans="1:11" ht="45">
      <c r="A978" s="151">
        <v>1</v>
      </c>
      <c r="B978" s="151" t="s">
        <v>1073</v>
      </c>
      <c r="C978" s="151">
        <v>4</v>
      </c>
      <c r="D978" s="139" t="s">
        <v>555</v>
      </c>
      <c r="E978" s="139" t="s">
        <v>296</v>
      </c>
      <c r="F978" s="140" t="s">
        <v>1074</v>
      </c>
      <c r="G978" s="141" t="s">
        <v>357</v>
      </c>
      <c r="H978" s="142" t="s">
        <v>1020</v>
      </c>
      <c r="I978" s="143" t="s">
        <v>1021</v>
      </c>
      <c r="J978" s="144" t="s">
        <v>258</v>
      </c>
      <c r="K978" s="135" t="s">
        <v>1055</v>
      </c>
    </row>
    <row r="979" spans="1:11" ht="33.75">
      <c r="A979" s="151">
        <v>2</v>
      </c>
      <c r="B979" s="151" t="s">
        <v>1075</v>
      </c>
      <c r="C979" s="151">
        <v>4</v>
      </c>
      <c r="D979" s="139" t="s">
        <v>555</v>
      </c>
      <c r="E979" s="139" t="s">
        <v>296</v>
      </c>
      <c r="F979" s="140" t="s">
        <v>1074</v>
      </c>
      <c r="G979" s="141" t="s">
        <v>281</v>
      </c>
      <c r="H979" s="142"/>
      <c r="I979" s="143"/>
      <c r="J979" s="144" t="s">
        <v>258</v>
      </c>
      <c r="K979" s="135" t="s">
        <v>1055</v>
      </c>
    </row>
    <row r="980" spans="1:11" ht="22.5">
      <c r="A980" s="151">
        <v>3</v>
      </c>
      <c r="B980" s="151" t="s">
        <v>1076</v>
      </c>
      <c r="C980" s="151">
        <v>4</v>
      </c>
      <c r="D980" s="139" t="s">
        <v>555</v>
      </c>
      <c r="E980" s="139" t="s">
        <v>296</v>
      </c>
      <c r="F980" s="140" t="s">
        <v>1074</v>
      </c>
      <c r="G980" s="141" t="s">
        <v>281</v>
      </c>
      <c r="H980" s="142"/>
      <c r="I980" s="143"/>
      <c r="J980" s="144" t="s">
        <v>258</v>
      </c>
      <c r="K980" s="135" t="s">
        <v>1055</v>
      </c>
    </row>
    <row r="981" spans="1:11" ht="33.75">
      <c r="A981" s="151">
        <v>4</v>
      </c>
      <c r="B981" s="151" t="s">
        <v>1077</v>
      </c>
      <c r="C981" s="151">
        <v>4</v>
      </c>
      <c r="D981" s="139" t="s">
        <v>555</v>
      </c>
      <c r="E981" s="139" t="s">
        <v>296</v>
      </c>
      <c r="F981" s="140" t="s">
        <v>1074</v>
      </c>
      <c r="G981" s="141" t="s">
        <v>281</v>
      </c>
      <c r="H981" s="142"/>
      <c r="I981" s="143"/>
      <c r="J981" s="144" t="s">
        <v>258</v>
      </c>
      <c r="K981" s="135" t="s">
        <v>1055</v>
      </c>
    </row>
    <row r="982" spans="1:11" ht="33.75">
      <c r="A982" s="151">
        <v>5</v>
      </c>
      <c r="B982" s="151" t="s">
        <v>1078</v>
      </c>
      <c r="C982" s="151">
        <v>4</v>
      </c>
      <c r="D982" s="139" t="s">
        <v>555</v>
      </c>
      <c r="E982" s="139" t="s">
        <v>296</v>
      </c>
      <c r="F982" s="140" t="s">
        <v>1074</v>
      </c>
      <c r="G982" s="141" t="s">
        <v>281</v>
      </c>
      <c r="H982" s="142"/>
      <c r="I982" s="143"/>
      <c r="J982" s="144" t="s">
        <v>258</v>
      </c>
      <c r="K982" s="135" t="s">
        <v>1055</v>
      </c>
    </row>
    <row r="983" spans="1:11" ht="22.5">
      <c r="A983" s="151">
        <v>6</v>
      </c>
      <c r="B983" s="151" t="s">
        <v>1079</v>
      </c>
      <c r="C983" s="151">
        <v>4</v>
      </c>
      <c r="D983" s="139" t="s">
        <v>555</v>
      </c>
      <c r="E983" s="139" t="s">
        <v>296</v>
      </c>
      <c r="F983" s="140" t="s">
        <v>1074</v>
      </c>
      <c r="G983" s="141" t="s">
        <v>281</v>
      </c>
      <c r="H983" s="142"/>
      <c r="I983" s="143"/>
      <c r="J983" s="144" t="s">
        <v>258</v>
      </c>
      <c r="K983" s="135" t="s">
        <v>1055</v>
      </c>
    </row>
    <row r="984" spans="1:11" ht="22.5">
      <c r="A984" s="151">
        <v>7</v>
      </c>
      <c r="B984" s="151" t="s">
        <v>1080</v>
      </c>
      <c r="C984" s="151">
        <v>4</v>
      </c>
      <c r="D984" s="139" t="s">
        <v>555</v>
      </c>
      <c r="E984" s="139" t="s">
        <v>296</v>
      </c>
      <c r="F984" s="140" t="s">
        <v>1074</v>
      </c>
      <c r="G984" s="141" t="s">
        <v>281</v>
      </c>
      <c r="H984" s="142"/>
      <c r="I984" s="143"/>
      <c r="J984" s="144" t="s">
        <v>258</v>
      </c>
      <c r="K984" s="135" t="s">
        <v>1055</v>
      </c>
    </row>
    <row r="985" spans="1:11" ht="22.5">
      <c r="A985" s="151">
        <v>8</v>
      </c>
      <c r="B985" s="151" t="s">
        <v>1081</v>
      </c>
      <c r="C985" s="151">
        <v>4</v>
      </c>
      <c r="D985" s="139" t="s">
        <v>555</v>
      </c>
      <c r="E985" s="139" t="s">
        <v>296</v>
      </c>
      <c r="F985" s="140" t="s">
        <v>1074</v>
      </c>
      <c r="G985" s="141" t="s">
        <v>281</v>
      </c>
      <c r="H985" s="142"/>
      <c r="I985" s="143"/>
      <c r="J985" s="144" t="s">
        <v>258</v>
      </c>
      <c r="K985" s="135" t="s">
        <v>1055</v>
      </c>
    </row>
    <row r="986" spans="1:11" ht="22.5">
      <c r="A986" s="151">
        <v>9</v>
      </c>
      <c r="B986" s="151" t="s">
        <v>1082</v>
      </c>
      <c r="C986" s="151">
        <v>4</v>
      </c>
      <c r="D986" s="139" t="s">
        <v>555</v>
      </c>
      <c r="E986" s="139" t="s">
        <v>296</v>
      </c>
      <c r="F986" s="140" t="s">
        <v>1074</v>
      </c>
      <c r="G986" s="141" t="s">
        <v>281</v>
      </c>
      <c r="H986" s="142"/>
      <c r="I986" s="143"/>
      <c r="J986" s="144" t="s">
        <v>258</v>
      </c>
      <c r="K986" s="135" t="s">
        <v>1055</v>
      </c>
    </row>
    <row r="987" spans="1:11" ht="12">
      <c r="A987" s="157" t="s">
        <v>1083</v>
      </c>
      <c r="B987" s="158" t="s">
        <v>1084</v>
      </c>
      <c r="C987" s="158">
        <v>3</v>
      </c>
      <c r="D987" s="139"/>
      <c r="E987" s="139"/>
      <c r="F987" s="140"/>
      <c r="G987" s="141"/>
      <c r="H987" s="142"/>
      <c r="I987" s="143"/>
      <c r="J987" s="144"/>
      <c r="K987" s="145"/>
    </row>
    <row r="988" spans="1:11" ht="123.75">
      <c r="A988" s="151">
        <v>1</v>
      </c>
      <c r="B988" s="151" t="s">
        <v>1085</v>
      </c>
      <c r="C988" s="151">
        <v>4</v>
      </c>
      <c r="D988" s="139" t="s">
        <v>555</v>
      </c>
      <c r="E988" s="139" t="s">
        <v>296</v>
      </c>
      <c r="F988" s="140" t="s">
        <v>1086</v>
      </c>
      <c r="G988" s="141" t="s">
        <v>357</v>
      </c>
      <c r="H988" s="142" t="s">
        <v>1020</v>
      </c>
      <c r="I988" s="143" t="s">
        <v>1021</v>
      </c>
      <c r="J988" s="144" t="s">
        <v>258</v>
      </c>
      <c r="K988" s="135" t="s">
        <v>1055</v>
      </c>
    </row>
    <row r="989" spans="1:11" ht="123.75">
      <c r="A989" s="151">
        <v>2</v>
      </c>
      <c r="B989" s="151" t="s">
        <v>1087</v>
      </c>
      <c r="C989" s="151">
        <v>4</v>
      </c>
      <c r="D989" s="139" t="s">
        <v>555</v>
      </c>
      <c r="E989" s="139" t="s">
        <v>296</v>
      </c>
      <c r="F989" s="140" t="s">
        <v>1086</v>
      </c>
      <c r="G989" s="141" t="s">
        <v>281</v>
      </c>
      <c r="H989" s="142"/>
      <c r="I989" s="143"/>
      <c r="J989" s="144" t="s">
        <v>258</v>
      </c>
      <c r="K989" s="135" t="s">
        <v>1055</v>
      </c>
    </row>
    <row r="990" spans="1:11" ht="123.75">
      <c r="A990" s="151">
        <v>3</v>
      </c>
      <c r="B990" s="151" t="s">
        <v>1088</v>
      </c>
      <c r="C990" s="151">
        <v>4</v>
      </c>
      <c r="D990" s="139" t="s">
        <v>555</v>
      </c>
      <c r="E990" s="139" t="s">
        <v>296</v>
      </c>
      <c r="F990" s="140" t="s">
        <v>1086</v>
      </c>
      <c r="G990" s="141" t="s">
        <v>281</v>
      </c>
      <c r="H990" s="142"/>
      <c r="I990" s="143"/>
      <c r="J990" s="144" t="s">
        <v>258</v>
      </c>
      <c r="K990" s="135" t="s">
        <v>1055</v>
      </c>
    </row>
    <row r="991" spans="1:11" ht="123.75">
      <c r="A991" s="151">
        <v>4</v>
      </c>
      <c r="B991" s="151" t="s">
        <v>1077</v>
      </c>
      <c r="C991" s="151">
        <v>4</v>
      </c>
      <c r="D991" s="139" t="s">
        <v>555</v>
      </c>
      <c r="E991" s="139" t="s">
        <v>296</v>
      </c>
      <c r="F991" s="140" t="s">
        <v>1086</v>
      </c>
      <c r="G991" s="141" t="s">
        <v>281</v>
      </c>
      <c r="H991" s="142"/>
      <c r="I991" s="143"/>
      <c r="J991" s="144" t="s">
        <v>258</v>
      </c>
      <c r="K991" s="135" t="s">
        <v>1055</v>
      </c>
    </row>
    <row r="992" spans="1:11" ht="123.75">
      <c r="A992" s="151">
        <v>5</v>
      </c>
      <c r="B992" s="151" t="s">
        <v>1089</v>
      </c>
      <c r="C992" s="151">
        <v>4</v>
      </c>
      <c r="D992" s="139" t="s">
        <v>555</v>
      </c>
      <c r="E992" s="139" t="s">
        <v>296</v>
      </c>
      <c r="F992" s="140" t="s">
        <v>1086</v>
      </c>
      <c r="G992" s="141" t="s">
        <v>281</v>
      </c>
      <c r="H992" s="142"/>
      <c r="I992" s="143"/>
      <c r="J992" s="144" t="s">
        <v>258</v>
      </c>
      <c r="K992" s="135" t="s">
        <v>1055</v>
      </c>
    </row>
    <row r="993" spans="1:11" ht="12">
      <c r="A993" s="157" t="s">
        <v>1090</v>
      </c>
      <c r="B993" s="158" t="s">
        <v>1091</v>
      </c>
      <c r="C993" s="158">
        <v>3</v>
      </c>
      <c r="D993" s="139"/>
      <c r="E993" s="139"/>
      <c r="F993" s="140"/>
      <c r="G993" s="141"/>
      <c r="H993" s="142"/>
      <c r="I993" s="143"/>
      <c r="J993" s="144"/>
      <c r="K993" s="145"/>
    </row>
    <row r="994" spans="1:11" ht="22.5">
      <c r="A994" s="151">
        <v>1</v>
      </c>
      <c r="B994" s="151" t="s">
        <v>1092</v>
      </c>
      <c r="C994" s="151">
        <v>4</v>
      </c>
      <c r="D994" s="139" t="s">
        <v>555</v>
      </c>
      <c r="E994" s="139" t="s">
        <v>296</v>
      </c>
      <c r="F994" s="140" t="s">
        <v>1059</v>
      </c>
      <c r="G994" s="141" t="s">
        <v>281</v>
      </c>
      <c r="H994" s="142"/>
      <c r="I994" s="143"/>
      <c r="J994" s="144" t="s">
        <v>258</v>
      </c>
      <c r="K994" s="135" t="s">
        <v>1055</v>
      </c>
    </row>
    <row r="995" spans="1:11" ht="12">
      <c r="A995" s="157" t="s">
        <v>1093</v>
      </c>
      <c r="B995" s="158" t="s">
        <v>1094</v>
      </c>
      <c r="C995" s="158">
        <v>3</v>
      </c>
      <c r="D995" s="139"/>
      <c r="E995" s="139"/>
      <c r="F995" s="140"/>
      <c r="G995" s="141"/>
      <c r="H995" s="142"/>
      <c r="I995" s="143"/>
      <c r="J995" s="144"/>
      <c r="K995" s="145"/>
    </row>
    <row r="996" spans="1:11" ht="22.5">
      <c r="A996" s="151">
        <v>1</v>
      </c>
      <c r="B996" s="151" t="s">
        <v>1095</v>
      </c>
      <c r="C996" s="151">
        <v>4</v>
      </c>
      <c r="D996" s="139" t="s">
        <v>555</v>
      </c>
      <c r="E996" s="139" t="s">
        <v>296</v>
      </c>
      <c r="F996" s="140" t="s">
        <v>1059</v>
      </c>
      <c r="G996" s="141" t="s">
        <v>281</v>
      </c>
      <c r="H996" s="142"/>
      <c r="I996" s="143"/>
      <c r="J996" s="144" t="s">
        <v>258</v>
      </c>
      <c r="K996" s="135" t="s">
        <v>1055</v>
      </c>
    </row>
    <row r="997" spans="1:11" ht="12">
      <c r="A997" s="157" t="s">
        <v>1096</v>
      </c>
      <c r="B997" s="158" t="s">
        <v>1097</v>
      </c>
      <c r="C997" s="158">
        <v>3</v>
      </c>
      <c r="D997" s="139"/>
      <c r="E997" s="139"/>
      <c r="F997" s="140"/>
      <c r="G997" s="141"/>
      <c r="H997" s="142"/>
      <c r="I997" s="143"/>
      <c r="J997" s="144"/>
      <c r="K997" s="145"/>
    </row>
    <row r="998" spans="1:11" ht="22.5">
      <c r="A998" s="151">
        <v>1</v>
      </c>
      <c r="B998" s="151" t="s">
        <v>1098</v>
      </c>
      <c r="C998" s="151">
        <v>4</v>
      </c>
      <c r="D998" s="139" t="s">
        <v>555</v>
      </c>
      <c r="E998" s="139" t="s">
        <v>296</v>
      </c>
      <c r="F998" s="140" t="s">
        <v>1074</v>
      </c>
      <c r="G998" s="141" t="s">
        <v>281</v>
      </c>
      <c r="H998" s="142"/>
      <c r="I998" s="143"/>
      <c r="J998" s="144" t="s">
        <v>258</v>
      </c>
      <c r="K998" s="135" t="s">
        <v>1055</v>
      </c>
    </row>
    <row r="999" spans="1:11" ht="12">
      <c r="A999" s="157" t="s">
        <v>1099</v>
      </c>
      <c r="B999" s="158" t="s">
        <v>1100</v>
      </c>
      <c r="C999" s="158">
        <v>3</v>
      </c>
      <c r="D999" s="139"/>
      <c r="E999" s="139"/>
      <c r="F999" s="140"/>
      <c r="G999" s="141"/>
      <c r="H999" s="142"/>
      <c r="I999" s="143"/>
      <c r="J999" s="144"/>
      <c r="K999" s="145"/>
    </row>
    <row r="1000" spans="1:11" ht="22.5">
      <c r="A1000" s="151">
        <v>1</v>
      </c>
      <c r="B1000" s="151" t="s">
        <v>1101</v>
      </c>
      <c r="C1000" s="151">
        <v>4</v>
      </c>
      <c r="D1000" s="139" t="s">
        <v>555</v>
      </c>
      <c r="E1000" s="139" t="s">
        <v>296</v>
      </c>
      <c r="F1000" s="140" t="s">
        <v>1074</v>
      </c>
      <c r="G1000" s="141" t="s">
        <v>281</v>
      </c>
      <c r="H1000" s="142"/>
      <c r="I1000" s="143"/>
      <c r="J1000" s="144" t="s">
        <v>258</v>
      </c>
      <c r="K1000" s="135" t="s">
        <v>1055</v>
      </c>
    </row>
    <row r="1001" spans="1:11" ht="12">
      <c r="A1001" s="157" t="s">
        <v>1102</v>
      </c>
      <c r="B1001" s="158" t="s">
        <v>1103</v>
      </c>
      <c r="C1001" s="158">
        <v>3</v>
      </c>
      <c r="D1001" s="139"/>
      <c r="E1001" s="139"/>
      <c r="F1001" s="140"/>
      <c r="G1001" s="141"/>
      <c r="H1001" s="142"/>
      <c r="I1001" s="143"/>
      <c r="J1001" s="144"/>
      <c r="K1001" s="145"/>
    </row>
    <row r="1002" spans="1:11">
      <c r="A1002" s="151">
        <v>1</v>
      </c>
      <c r="B1002" s="151" t="s">
        <v>1103</v>
      </c>
      <c r="C1002" s="151">
        <v>4</v>
      </c>
      <c r="D1002" s="139" t="s">
        <v>555</v>
      </c>
      <c r="E1002" s="139" t="s">
        <v>296</v>
      </c>
      <c r="F1002" s="140" t="s">
        <v>1059</v>
      </c>
      <c r="G1002" s="141" t="s">
        <v>281</v>
      </c>
      <c r="H1002" s="142"/>
      <c r="I1002" s="143"/>
      <c r="J1002" s="144" t="s">
        <v>258</v>
      </c>
      <c r="K1002" s="135" t="s">
        <v>1055</v>
      </c>
    </row>
    <row r="1003" spans="1:11" ht="22.5">
      <c r="A1003" s="157" t="s">
        <v>1104</v>
      </c>
      <c r="B1003" s="158" t="s">
        <v>1105</v>
      </c>
      <c r="C1003" s="158">
        <v>3</v>
      </c>
      <c r="D1003" s="139"/>
      <c r="E1003" s="139"/>
      <c r="F1003" s="140"/>
      <c r="G1003" s="141"/>
      <c r="H1003" s="142"/>
      <c r="I1003" s="143"/>
      <c r="J1003" s="144"/>
      <c r="K1003" s="145"/>
    </row>
    <row r="1004" spans="1:11" ht="22.5">
      <c r="A1004" s="151">
        <v>1</v>
      </c>
      <c r="B1004" s="151" t="s">
        <v>1105</v>
      </c>
      <c r="C1004" s="151">
        <v>4</v>
      </c>
      <c r="D1004" s="139"/>
      <c r="E1004" s="139"/>
      <c r="F1004" s="140"/>
      <c r="G1004" s="141"/>
      <c r="H1004" s="142"/>
      <c r="I1004" s="143"/>
      <c r="J1004" s="144"/>
      <c r="K1004" s="145"/>
    </row>
    <row r="1005" spans="1:11" ht="22.5">
      <c r="A1005" s="146" t="s">
        <v>1106</v>
      </c>
      <c r="B1005" s="147" t="s">
        <v>1070</v>
      </c>
      <c r="C1005" s="147">
        <v>2</v>
      </c>
      <c r="D1005" s="139"/>
      <c r="E1005" s="139"/>
      <c r="F1005" s="140"/>
      <c r="G1005" s="141"/>
      <c r="H1005" s="142"/>
      <c r="I1005" s="143"/>
      <c r="J1005" s="144"/>
      <c r="K1005" s="145"/>
    </row>
    <row r="1006" spans="1:11" ht="12">
      <c r="A1006" s="157" t="s">
        <v>1107</v>
      </c>
      <c r="B1006" s="158" t="s">
        <v>1108</v>
      </c>
      <c r="C1006" s="158">
        <v>3</v>
      </c>
      <c r="D1006" s="139"/>
      <c r="E1006" s="139"/>
      <c r="F1006" s="140"/>
      <c r="G1006" s="141"/>
      <c r="H1006" s="142"/>
      <c r="I1006" s="143"/>
      <c r="J1006" s="144"/>
      <c r="K1006" s="145"/>
    </row>
    <row r="1007" spans="1:11" ht="67.5">
      <c r="A1007" s="151">
        <v>1</v>
      </c>
      <c r="B1007" s="151" t="s">
        <v>1109</v>
      </c>
      <c r="C1007" s="151">
        <v>4</v>
      </c>
      <c r="D1007" s="139" t="s">
        <v>555</v>
      </c>
      <c r="E1007" s="139" t="s">
        <v>296</v>
      </c>
      <c r="F1007" s="140" t="s">
        <v>1110</v>
      </c>
      <c r="G1007" s="141" t="s">
        <v>281</v>
      </c>
      <c r="H1007" s="142"/>
      <c r="I1007" s="143"/>
      <c r="J1007" s="144" t="s">
        <v>258</v>
      </c>
      <c r="K1007" s="135" t="s">
        <v>1055</v>
      </c>
    </row>
    <row r="1008" spans="1:11" ht="67.5">
      <c r="A1008" s="151">
        <v>2</v>
      </c>
      <c r="B1008" s="151" t="s">
        <v>1111</v>
      </c>
      <c r="C1008" s="151">
        <v>4</v>
      </c>
      <c r="D1008" s="139" t="s">
        <v>555</v>
      </c>
      <c r="E1008" s="139" t="s">
        <v>296</v>
      </c>
      <c r="F1008" s="140" t="s">
        <v>1110</v>
      </c>
      <c r="G1008" s="141" t="s">
        <v>281</v>
      </c>
      <c r="H1008" s="142"/>
      <c r="I1008" s="143"/>
      <c r="J1008" s="144" t="s">
        <v>258</v>
      </c>
      <c r="K1008" s="135" t="s">
        <v>1055</v>
      </c>
    </row>
    <row r="1009" spans="1:11" ht="12">
      <c r="A1009" s="157" t="s">
        <v>1112</v>
      </c>
      <c r="B1009" s="158" t="s">
        <v>1113</v>
      </c>
      <c r="C1009" s="158">
        <v>3</v>
      </c>
      <c r="D1009" s="139"/>
      <c r="E1009" s="139"/>
      <c r="F1009" s="140"/>
      <c r="G1009" s="141"/>
      <c r="H1009" s="142"/>
      <c r="I1009" s="143"/>
      <c r="J1009" s="144"/>
      <c r="K1009" s="145"/>
    </row>
    <row r="1010" spans="1:11" ht="67.5">
      <c r="A1010" s="151">
        <v>1</v>
      </c>
      <c r="B1010" s="151" t="s">
        <v>1113</v>
      </c>
      <c r="C1010" s="151">
        <v>4</v>
      </c>
      <c r="D1010" s="139" t="s">
        <v>555</v>
      </c>
      <c r="E1010" s="139" t="s">
        <v>296</v>
      </c>
      <c r="F1010" s="140" t="s">
        <v>1110</v>
      </c>
      <c r="G1010" s="141" t="s">
        <v>281</v>
      </c>
      <c r="H1010" s="142"/>
      <c r="I1010" s="143"/>
      <c r="J1010" s="144" t="s">
        <v>258</v>
      </c>
      <c r="K1010" s="135" t="s">
        <v>1055</v>
      </c>
    </row>
    <row r="1011" spans="1:11" ht="12">
      <c r="A1011" s="157" t="s">
        <v>1114</v>
      </c>
      <c r="B1011" s="158" t="s">
        <v>1115</v>
      </c>
      <c r="C1011" s="158">
        <v>3</v>
      </c>
      <c r="D1011" s="139"/>
      <c r="E1011" s="139"/>
      <c r="F1011" s="140"/>
      <c r="G1011" s="141"/>
      <c r="H1011" s="142"/>
      <c r="I1011" s="143"/>
      <c r="J1011" s="144"/>
      <c r="K1011" s="145"/>
    </row>
    <row r="1012" spans="1:11" ht="67.5">
      <c r="A1012" s="151">
        <v>1</v>
      </c>
      <c r="B1012" s="151" t="s">
        <v>1116</v>
      </c>
      <c r="C1012" s="151">
        <v>4</v>
      </c>
      <c r="D1012" s="139" t="s">
        <v>555</v>
      </c>
      <c r="E1012" s="139" t="s">
        <v>296</v>
      </c>
      <c r="F1012" s="140" t="s">
        <v>1110</v>
      </c>
      <c r="G1012" s="141" t="s">
        <v>281</v>
      </c>
      <c r="H1012" s="142"/>
      <c r="I1012" s="143"/>
      <c r="J1012" s="144" t="s">
        <v>258</v>
      </c>
      <c r="K1012" s="135" t="s">
        <v>1055</v>
      </c>
    </row>
    <row r="1013" spans="1:11" ht="12">
      <c r="A1013" s="157" t="s">
        <v>1117</v>
      </c>
      <c r="B1013" s="158" t="s">
        <v>1118</v>
      </c>
      <c r="C1013" s="158">
        <v>3</v>
      </c>
      <c r="D1013" s="139"/>
      <c r="E1013" s="139"/>
      <c r="F1013" s="140"/>
      <c r="G1013" s="141"/>
      <c r="H1013" s="142"/>
      <c r="I1013" s="143"/>
      <c r="J1013" s="144"/>
      <c r="K1013" s="145"/>
    </row>
    <row r="1014" spans="1:11" ht="67.5">
      <c r="A1014" s="151">
        <v>1</v>
      </c>
      <c r="B1014" s="151" t="s">
        <v>1119</v>
      </c>
      <c r="C1014" s="151">
        <v>4</v>
      </c>
      <c r="D1014" s="139" t="s">
        <v>555</v>
      </c>
      <c r="E1014" s="139" t="s">
        <v>296</v>
      </c>
      <c r="F1014" s="140" t="s">
        <v>1110</v>
      </c>
      <c r="G1014" s="141" t="s">
        <v>281</v>
      </c>
      <c r="H1014" s="142"/>
      <c r="I1014" s="143"/>
      <c r="J1014" s="144" t="s">
        <v>258</v>
      </c>
      <c r="K1014" s="135" t="s">
        <v>1055</v>
      </c>
    </row>
    <row r="1015" spans="1:11" ht="67.5">
      <c r="A1015" s="151">
        <v>2</v>
      </c>
      <c r="B1015" s="151" t="s">
        <v>1120</v>
      </c>
      <c r="C1015" s="151">
        <v>4</v>
      </c>
      <c r="D1015" s="139" t="s">
        <v>555</v>
      </c>
      <c r="E1015" s="139" t="s">
        <v>296</v>
      </c>
      <c r="F1015" s="140" t="s">
        <v>1110</v>
      </c>
      <c r="G1015" s="141" t="s">
        <v>281</v>
      </c>
      <c r="H1015" s="142"/>
      <c r="I1015" s="143"/>
      <c r="J1015" s="144" t="s">
        <v>258</v>
      </c>
      <c r="K1015" s="135" t="s">
        <v>1055</v>
      </c>
    </row>
    <row r="1016" spans="1:11" ht="67.5">
      <c r="A1016" s="151">
        <v>3</v>
      </c>
      <c r="B1016" s="151" t="s">
        <v>1121</v>
      </c>
      <c r="C1016" s="151">
        <v>4</v>
      </c>
      <c r="D1016" s="139" t="s">
        <v>555</v>
      </c>
      <c r="E1016" s="139" t="s">
        <v>296</v>
      </c>
      <c r="F1016" s="140" t="s">
        <v>1110</v>
      </c>
      <c r="G1016" s="141" t="s">
        <v>281</v>
      </c>
      <c r="H1016" s="142"/>
      <c r="I1016" s="143"/>
      <c r="J1016" s="144" t="s">
        <v>258</v>
      </c>
      <c r="K1016" s="135" t="s">
        <v>1055</v>
      </c>
    </row>
    <row r="1017" spans="1:11" ht="67.5">
      <c r="A1017" s="151">
        <v>4</v>
      </c>
      <c r="B1017" s="151" t="s">
        <v>1122</v>
      </c>
      <c r="C1017" s="151">
        <v>4</v>
      </c>
      <c r="D1017" s="139" t="s">
        <v>555</v>
      </c>
      <c r="E1017" s="139" t="s">
        <v>296</v>
      </c>
      <c r="F1017" s="140" t="s">
        <v>1110</v>
      </c>
      <c r="G1017" s="141" t="s">
        <v>281</v>
      </c>
      <c r="H1017" s="142"/>
      <c r="I1017" s="143"/>
      <c r="J1017" s="144" t="s">
        <v>258</v>
      </c>
      <c r="K1017" s="135" t="s">
        <v>1055</v>
      </c>
    </row>
    <row r="1018" spans="1:11" ht="67.5">
      <c r="A1018" s="151">
        <v>5</v>
      </c>
      <c r="B1018" s="151" t="s">
        <v>1123</v>
      </c>
      <c r="C1018" s="151">
        <v>4</v>
      </c>
      <c r="D1018" s="139" t="s">
        <v>555</v>
      </c>
      <c r="E1018" s="139" t="s">
        <v>296</v>
      </c>
      <c r="F1018" s="140" t="s">
        <v>1110</v>
      </c>
      <c r="G1018" s="141" t="s">
        <v>281</v>
      </c>
      <c r="H1018" s="142"/>
      <c r="I1018" s="143"/>
      <c r="J1018" s="144" t="s">
        <v>258</v>
      </c>
      <c r="K1018" s="135" t="s">
        <v>1055</v>
      </c>
    </row>
    <row r="1019" spans="1:11" ht="67.5">
      <c r="A1019" s="151">
        <v>6</v>
      </c>
      <c r="B1019" s="151" t="s">
        <v>1124</v>
      </c>
      <c r="C1019" s="151">
        <v>4</v>
      </c>
      <c r="D1019" s="139" t="s">
        <v>555</v>
      </c>
      <c r="E1019" s="139" t="s">
        <v>296</v>
      </c>
      <c r="F1019" s="140" t="s">
        <v>1110</v>
      </c>
      <c r="G1019" s="141" t="s">
        <v>281</v>
      </c>
      <c r="H1019" s="142"/>
      <c r="I1019" s="143"/>
      <c r="J1019" s="144" t="s">
        <v>258</v>
      </c>
      <c r="K1019" s="135" t="s">
        <v>1055</v>
      </c>
    </row>
    <row r="1020" spans="1:11" ht="67.5">
      <c r="A1020" s="151">
        <v>7</v>
      </c>
      <c r="B1020" s="151" t="s">
        <v>1125</v>
      </c>
      <c r="C1020" s="151">
        <v>4</v>
      </c>
      <c r="D1020" s="139" t="s">
        <v>555</v>
      </c>
      <c r="E1020" s="139" t="s">
        <v>296</v>
      </c>
      <c r="F1020" s="140" t="s">
        <v>1110</v>
      </c>
      <c r="G1020" s="141" t="s">
        <v>281</v>
      </c>
      <c r="H1020" s="142"/>
      <c r="I1020" s="143"/>
      <c r="J1020" s="144" t="s">
        <v>258</v>
      </c>
      <c r="K1020" s="135" t="s">
        <v>1055</v>
      </c>
    </row>
    <row r="1021" spans="1:11" ht="67.5">
      <c r="A1021" s="151">
        <v>8</v>
      </c>
      <c r="B1021" s="151" t="s">
        <v>1126</v>
      </c>
      <c r="C1021" s="151">
        <v>4</v>
      </c>
      <c r="D1021" s="139" t="s">
        <v>555</v>
      </c>
      <c r="E1021" s="139" t="s">
        <v>296</v>
      </c>
      <c r="F1021" s="140" t="s">
        <v>1110</v>
      </c>
      <c r="G1021" s="141" t="s">
        <v>281</v>
      </c>
      <c r="H1021" s="142"/>
      <c r="I1021" s="143"/>
      <c r="J1021" s="144" t="s">
        <v>258</v>
      </c>
      <c r="K1021" s="135" t="s">
        <v>1055</v>
      </c>
    </row>
    <row r="1022" spans="1:11" ht="22.5">
      <c r="A1022" s="157" t="s">
        <v>1127</v>
      </c>
      <c r="B1022" s="158" t="s">
        <v>1128</v>
      </c>
      <c r="C1022" s="158">
        <v>3</v>
      </c>
      <c r="D1022" s="139"/>
      <c r="E1022" s="139"/>
      <c r="F1022" s="140"/>
      <c r="G1022" s="141"/>
      <c r="H1022" s="142"/>
      <c r="I1022" s="143"/>
      <c r="J1022" s="144"/>
      <c r="K1022" s="145"/>
    </row>
    <row r="1023" spans="1:11" ht="33.75">
      <c r="A1023" s="151">
        <v>1</v>
      </c>
      <c r="B1023" s="151" t="s">
        <v>1129</v>
      </c>
      <c r="C1023" s="151">
        <v>4</v>
      </c>
      <c r="D1023" s="139" t="s">
        <v>555</v>
      </c>
      <c r="E1023" s="139" t="s">
        <v>296</v>
      </c>
      <c r="F1023" s="140" t="s">
        <v>1130</v>
      </c>
      <c r="G1023" s="141" t="s">
        <v>281</v>
      </c>
      <c r="H1023" s="142"/>
      <c r="I1023" s="143"/>
      <c r="J1023" s="144" t="s">
        <v>258</v>
      </c>
      <c r="K1023" s="135" t="s">
        <v>1055</v>
      </c>
    </row>
    <row r="1024" spans="1:11" ht="22.5">
      <c r="A1024" s="157" t="s">
        <v>1131</v>
      </c>
      <c r="B1024" s="158" t="s">
        <v>1132</v>
      </c>
      <c r="C1024" s="158">
        <v>3</v>
      </c>
      <c r="D1024" s="139"/>
      <c r="E1024" s="139"/>
      <c r="F1024" s="140"/>
      <c r="G1024" s="141"/>
      <c r="H1024" s="142"/>
      <c r="I1024" s="143"/>
      <c r="J1024" s="144"/>
      <c r="K1024" s="145"/>
    </row>
    <row r="1025" spans="1:11" ht="22.5">
      <c r="A1025" s="151">
        <v>1</v>
      </c>
      <c r="B1025" s="151" t="s">
        <v>1133</v>
      </c>
      <c r="C1025" s="151">
        <v>4</v>
      </c>
      <c r="D1025" s="139" t="s">
        <v>555</v>
      </c>
      <c r="E1025" s="139" t="s">
        <v>296</v>
      </c>
      <c r="F1025" s="140" t="s">
        <v>1134</v>
      </c>
      <c r="G1025" s="141" t="s">
        <v>281</v>
      </c>
      <c r="H1025" s="142"/>
      <c r="I1025" s="143"/>
      <c r="J1025" s="144" t="s">
        <v>258</v>
      </c>
      <c r="K1025" s="135" t="s">
        <v>1055</v>
      </c>
    </row>
    <row r="1026" spans="1:11" ht="22.5">
      <c r="A1026" s="151">
        <v>2</v>
      </c>
      <c r="B1026" s="151" t="s">
        <v>1135</v>
      </c>
      <c r="C1026" s="151">
        <v>4</v>
      </c>
      <c r="D1026" s="139" t="s">
        <v>555</v>
      </c>
      <c r="E1026" s="139" t="s">
        <v>296</v>
      </c>
      <c r="F1026" s="140" t="s">
        <v>1134</v>
      </c>
      <c r="G1026" s="141" t="s">
        <v>281</v>
      </c>
      <c r="H1026" s="142"/>
      <c r="I1026" s="143"/>
      <c r="J1026" s="144" t="s">
        <v>258</v>
      </c>
      <c r="K1026" s="135" t="s">
        <v>1055</v>
      </c>
    </row>
    <row r="1027" spans="1:11" ht="33.75">
      <c r="A1027" s="151">
        <v>3</v>
      </c>
      <c r="B1027" s="151" t="s">
        <v>1136</v>
      </c>
      <c r="C1027" s="151">
        <v>4</v>
      </c>
      <c r="D1027" s="139" t="s">
        <v>555</v>
      </c>
      <c r="E1027" s="139" t="s">
        <v>296</v>
      </c>
      <c r="F1027" s="140" t="s">
        <v>1134</v>
      </c>
      <c r="G1027" s="141" t="s">
        <v>281</v>
      </c>
      <c r="H1027" s="142"/>
      <c r="I1027" s="143"/>
      <c r="J1027" s="144" t="s">
        <v>258</v>
      </c>
      <c r="K1027" s="135" t="s">
        <v>1055</v>
      </c>
    </row>
    <row r="1028" spans="1:11" ht="22.5">
      <c r="A1028" s="157" t="s">
        <v>1137</v>
      </c>
      <c r="B1028" s="158" t="s">
        <v>1138</v>
      </c>
      <c r="C1028" s="158">
        <v>3</v>
      </c>
      <c r="D1028" s="139"/>
      <c r="E1028" s="139"/>
      <c r="F1028" s="140"/>
      <c r="G1028" s="141"/>
      <c r="H1028" s="142"/>
      <c r="I1028" s="143"/>
      <c r="J1028" s="144"/>
      <c r="K1028" s="145"/>
    </row>
    <row r="1029" spans="1:11" ht="45">
      <c r="A1029" s="151">
        <v>1</v>
      </c>
      <c r="B1029" s="151" t="s">
        <v>1139</v>
      </c>
      <c r="C1029" s="151">
        <v>4</v>
      </c>
      <c r="D1029" s="139" t="s">
        <v>555</v>
      </c>
      <c r="E1029" s="139" t="s">
        <v>249</v>
      </c>
      <c r="F1029" s="140" t="s">
        <v>1140</v>
      </c>
      <c r="G1029" s="141" t="s">
        <v>281</v>
      </c>
      <c r="H1029" s="142"/>
      <c r="I1029" s="143"/>
      <c r="J1029" s="144" t="s">
        <v>258</v>
      </c>
      <c r="K1029" s="135" t="s">
        <v>1055</v>
      </c>
    </row>
    <row r="1030" spans="1:11" ht="45">
      <c r="A1030" s="151">
        <v>2</v>
      </c>
      <c r="B1030" s="151" t="s">
        <v>1141</v>
      </c>
      <c r="C1030" s="151">
        <v>4</v>
      </c>
      <c r="D1030" s="139" t="s">
        <v>555</v>
      </c>
      <c r="E1030" s="139" t="s">
        <v>249</v>
      </c>
      <c r="F1030" s="140" t="s">
        <v>1140</v>
      </c>
      <c r="G1030" s="141" t="s">
        <v>281</v>
      </c>
      <c r="H1030" s="142"/>
      <c r="I1030" s="143"/>
      <c r="J1030" s="144" t="s">
        <v>258</v>
      </c>
      <c r="K1030" s="135" t="s">
        <v>1055</v>
      </c>
    </row>
    <row r="1031" spans="1:11" ht="22.5">
      <c r="A1031" s="151">
        <v>3</v>
      </c>
      <c r="B1031" s="151" t="s">
        <v>1065</v>
      </c>
      <c r="C1031" s="151">
        <v>4</v>
      </c>
      <c r="D1031" s="139"/>
      <c r="E1031" s="139"/>
      <c r="F1031" s="140"/>
      <c r="G1031" s="141"/>
      <c r="H1031" s="142"/>
      <c r="I1031" s="143"/>
      <c r="J1031" s="144"/>
      <c r="K1031" s="145"/>
    </row>
    <row r="1032" spans="1:11" ht="22.5">
      <c r="A1032" s="146" t="s">
        <v>1142</v>
      </c>
      <c r="B1032" s="147" t="s">
        <v>1143</v>
      </c>
      <c r="C1032" s="147">
        <v>2</v>
      </c>
      <c r="D1032" s="139"/>
      <c r="E1032" s="139"/>
      <c r="F1032" s="140"/>
      <c r="G1032" s="141"/>
      <c r="H1032" s="142"/>
      <c r="I1032" s="143"/>
      <c r="J1032" s="144"/>
      <c r="K1032" s="145"/>
    </row>
    <row r="1033" spans="1:11" ht="22.5">
      <c r="A1033" s="151">
        <v>1</v>
      </c>
      <c r="B1033" s="151" t="s">
        <v>1144</v>
      </c>
      <c r="C1033" s="151">
        <v>3</v>
      </c>
      <c r="D1033" s="139" t="s">
        <v>555</v>
      </c>
      <c r="E1033" s="139" t="s">
        <v>296</v>
      </c>
      <c r="F1033" s="140" t="s">
        <v>1145</v>
      </c>
      <c r="G1033" s="141" t="s">
        <v>281</v>
      </c>
      <c r="H1033" s="142"/>
      <c r="I1033" s="143"/>
      <c r="J1033" s="144" t="s">
        <v>258</v>
      </c>
      <c r="K1033" s="135" t="s">
        <v>1055</v>
      </c>
    </row>
    <row r="1034" spans="1:11" ht="22.5">
      <c r="A1034" s="151">
        <v>2</v>
      </c>
      <c r="B1034" s="151" t="s">
        <v>1146</v>
      </c>
      <c r="C1034" s="151">
        <v>3</v>
      </c>
      <c r="D1034" s="139" t="s">
        <v>555</v>
      </c>
      <c r="E1034" s="139" t="s">
        <v>296</v>
      </c>
      <c r="F1034" s="140" t="s">
        <v>1145</v>
      </c>
      <c r="G1034" s="141" t="s">
        <v>281</v>
      </c>
      <c r="H1034" s="142"/>
      <c r="I1034" s="143"/>
      <c r="J1034" s="144" t="s">
        <v>258</v>
      </c>
      <c r="K1034" s="135" t="s">
        <v>1055</v>
      </c>
    </row>
    <row r="1035" spans="1:11" ht="22.5">
      <c r="A1035" s="151">
        <v>3</v>
      </c>
      <c r="B1035" s="151" t="s">
        <v>1147</v>
      </c>
      <c r="C1035" s="151">
        <v>3</v>
      </c>
      <c r="D1035" s="139" t="s">
        <v>555</v>
      </c>
      <c r="E1035" s="139" t="s">
        <v>296</v>
      </c>
      <c r="F1035" s="140" t="s">
        <v>1145</v>
      </c>
      <c r="G1035" s="141" t="s">
        <v>281</v>
      </c>
      <c r="H1035" s="142"/>
      <c r="I1035" s="143"/>
      <c r="J1035" s="144" t="s">
        <v>258</v>
      </c>
      <c r="K1035" s="135" t="s">
        <v>1055</v>
      </c>
    </row>
    <row r="1036" spans="1:11" ht="22.5">
      <c r="A1036" s="151">
        <v>4</v>
      </c>
      <c r="B1036" s="151" t="s">
        <v>1148</v>
      </c>
      <c r="C1036" s="151">
        <v>3</v>
      </c>
      <c r="D1036" s="139" t="s">
        <v>555</v>
      </c>
      <c r="E1036" s="139" t="s">
        <v>296</v>
      </c>
      <c r="F1036" s="140" t="s">
        <v>1145</v>
      </c>
      <c r="G1036" s="141" t="s">
        <v>281</v>
      </c>
      <c r="H1036" s="142"/>
      <c r="I1036" s="143"/>
      <c r="J1036" s="144" t="s">
        <v>258</v>
      </c>
      <c r="K1036" s="135" t="s">
        <v>1055</v>
      </c>
    </row>
    <row r="1037" spans="1:11" ht="45">
      <c r="A1037" s="151">
        <v>5</v>
      </c>
      <c r="B1037" s="151" t="s">
        <v>1149</v>
      </c>
      <c r="C1037" s="151">
        <v>3</v>
      </c>
      <c r="D1037" s="139" t="s">
        <v>555</v>
      </c>
      <c r="E1037" s="139" t="s">
        <v>296</v>
      </c>
      <c r="F1037" s="140" t="s">
        <v>1145</v>
      </c>
      <c r="G1037" s="141" t="s">
        <v>281</v>
      </c>
      <c r="H1037" s="142"/>
      <c r="I1037" s="143"/>
      <c r="J1037" s="144" t="s">
        <v>258</v>
      </c>
      <c r="K1037" s="135" t="s">
        <v>1055</v>
      </c>
    </row>
    <row r="1038" spans="1:11" ht="22.5">
      <c r="A1038" s="137">
        <v>5.8</v>
      </c>
      <c r="B1038" s="138" t="s">
        <v>1150</v>
      </c>
      <c r="C1038" s="138">
        <v>1</v>
      </c>
      <c r="D1038" s="139"/>
      <c r="E1038" s="139"/>
      <c r="F1038" s="140"/>
      <c r="G1038" s="141"/>
      <c r="H1038" s="142"/>
      <c r="I1038" s="143"/>
      <c r="J1038" s="144"/>
      <c r="K1038" s="145"/>
    </row>
    <row r="1039" spans="1:11">
      <c r="A1039" s="146" t="s">
        <v>1151</v>
      </c>
      <c r="B1039" s="147" t="s">
        <v>1152</v>
      </c>
      <c r="C1039" s="147">
        <v>2</v>
      </c>
      <c r="D1039" s="139"/>
      <c r="E1039" s="139"/>
      <c r="F1039" s="140"/>
      <c r="G1039" s="141"/>
      <c r="H1039" s="142"/>
      <c r="I1039" s="143"/>
      <c r="J1039" s="144"/>
      <c r="K1039" s="145"/>
    </row>
    <row r="1040" spans="1:11">
      <c r="A1040" s="151">
        <v>1</v>
      </c>
      <c r="B1040" s="151" t="s">
        <v>1153</v>
      </c>
      <c r="C1040" s="151">
        <v>3</v>
      </c>
      <c r="D1040" s="139"/>
      <c r="E1040" s="139"/>
      <c r="F1040" s="140"/>
      <c r="G1040" s="141"/>
      <c r="H1040" s="142"/>
      <c r="I1040" s="143"/>
      <c r="J1040" s="144"/>
      <c r="K1040" s="145"/>
    </row>
    <row r="1041" spans="1:11">
      <c r="A1041" s="151">
        <v>2</v>
      </c>
      <c r="B1041" s="151" t="s">
        <v>1153</v>
      </c>
      <c r="C1041" s="151">
        <v>3</v>
      </c>
      <c r="D1041" s="139"/>
      <c r="E1041" s="139"/>
      <c r="F1041" s="140"/>
      <c r="G1041" s="141"/>
      <c r="H1041" s="142"/>
      <c r="I1041" s="143"/>
      <c r="J1041" s="144"/>
      <c r="K1041" s="145"/>
    </row>
    <row r="1042" spans="1:11" ht="45">
      <c r="A1042" s="151">
        <v>3</v>
      </c>
      <c r="B1042" s="151" t="s">
        <v>1154</v>
      </c>
      <c r="C1042" s="151">
        <v>3</v>
      </c>
      <c r="D1042" s="139"/>
      <c r="E1042" s="139"/>
      <c r="F1042" s="140"/>
      <c r="G1042" s="141"/>
      <c r="H1042" s="142"/>
      <c r="I1042" s="143"/>
      <c r="J1042" s="144"/>
      <c r="K1042" s="145"/>
    </row>
    <row r="1043" spans="1:11" ht="33.75">
      <c r="A1043" s="151">
        <v>4</v>
      </c>
      <c r="B1043" s="151" t="s">
        <v>1155</v>
      </c>
      <c r="C1043" s="151">
        <v>3</v>
      </c>
      <c r="D1043" s="139"/>
      <c r="E1043" s="139"/>
      <c r="F1043" s="140"/>
      <c r="G1043" s="141"/>
      <c r="H1043" s="142"/>
      <c r="I1043" s="143"/>
      <c r="J1043" s="144"/>
      <c r="K1043" s="145"/>
    </row>
    <row r="1044" spans="1:11" ht="45">
      <c r="A1044" s="151">
        <v>5</v>
      </c>
      <c r="B1044" s="151" t="s">
        <v>1156</v>
      </c>
      <c r="C1044" s="151">
        <v>3</v>
      </c>
      <c r="D1044" s="139"/>
      <c r="E1044" s="139"/>
      <c r="F1044" s="140"/>
      <c r="G1044" s="141"/>
      <c r="H1044" s="142"/>
      <c r="I1044" s="143"/>
      <c r="J1044" s="144"/>
      <c r="K1044" s="145"/>
    </row>
    <row r="1045" spans="1:11" ht="33.75">
      <c r="A1045" s="151">
        <v>6</v>
      </c>
      <c r="B1045" s="151" t="s">
        <v>1157</v>
      </c>
      <c r="C1045" s="151">
        <v>3</v>
      </c>
      <c r="D1045" s="139"/>
      <c r="E1045" s="139"/>
      <c r="F1045" s="140"/>
      <c r="G1045" s="141"/>
      <c r="H1045" s="142"/>
      <c r="I1045" s="143"/>
      <c r="J1045" s="144"/>
      <c r="K1045" s="145"/>
    </row>
    <row r="1046" spans="1:11" ht="123.75">
      <c r="A1046" s="151">
        <v>7</v>
      </c>
      <c r="B1046" s="151" t="s">
        <v>1158</v>
      </c>
      <c r="C1046" s="151">
        <v>3</v>
      </c>
      <c r="D1046" s="139"/>
      <c r="E1046" s="139"/>
      <c r="F1046" s="140"/>
      <c r="G1046" s="141"/>
      <c r="H1046" s="142"/>
      <c r="I1046" s="143"/>
      <c r="J1046" s="144"/>
      <c r="K1046" s="145"/>
    </row>
    <row r="1047" spans="1:11" ht="67.5">
      <c r="A1047" s="151">
        <v>8</v>
      </c>
      <c r="B1047" s="151" t="s">
        <v>1159</v>
      </c>
      <c r="C1047" s="151">
        <v>3</v>
      </c>
      <c r="D1047" s="139"/>
      <c r="E1047" s="139"/>
      <c r="F1047" s="140"/>
      <c r="G1047" s="141"/>
      <c r="H1047" s="142"/>
      <c r="I1047" s="143"/>
      <c r="J1047" s="144"/>
      <c r="K1047" s="145"/>
    </row>
    <row r="1048" spans="1:11">
      <c r="A1048" s="146" t="s">
        <v>1160</v>
      </c>
      <c r="B1048" s="147" t="s">
        <v>1161</v>
      </c>
      <c r="C1048" s="147">
        <v>2</v>
      </c>
      <c r="D1048" s="139"/>
      <c r="E1048" s="139"/>
      <c r="F1048" s="140"/>
      <c r="G1048" s="141"/>
      <c r="H1048" s="142"/>
      <c r="I1048" s="143"/>
      <c r="J1048" s="144"/>
      <c r="K1048" s="145"/>
    </row>
    <row r="1049" spans="1:11">
      <c r="A1049" s="151">
        <v>1</v>
      </c>
      <c r="B1049" s="151" t="s">
        <v>1162</v>
      </c>
      <c r="C1049" s="151">
        <v>3</v>
      </c>
      <c r="D1049" s="139"/>
      <c r="E1049" s="139"/>
      <c r="F1049" s="140"/>
      <c r="G1049" s="141"/>
      <c r="H1049" s="142"/>
      <c r="I1049" s="143"/>
      <c r="J1049" s="144"/>
      <c r="K1049" s="145"/>
    </row>
    <row r="1050" spans="1:11" ht="45">
      <c r="A1050" s="151">
        <v>2</v>
      </c>
      <c r="B1050" s="151" t="s">
        <v>1163</v>
      </c>
      <c r="C1050" s="151">
        <v>3</v>
      </c>
      <c r="D1050" s="139"/>
      <c r="E1050" s="139"/>
      <c r="F1050" s="140"/>
      <c r="G1050" s="141"/>
      <c r="H1050" s="142"/>
      <c r="I1050" s="143"/>
      <c r="J1050" s="144"/>
      <c r="K1050" s="145"/>
    </row>
    <row r="1051" spans="1:11">
      <c r="A1051" s="146" t="s">
        <v>1164</v>
      </c>
      <c r="B1051" s="147" t="s">
        <v>1165</v>
      </c>
      <c r="C1051" s="147">
        <v>2</v>
      </c>
      <c r="D1051" s="139"/>
      <c r="E1051" s="139"/>
      <c r="F1051" s="140"/>
      <c r="G1051" s="141"/>
      <c r="H1051" s="142"/>
      <c r="I1051" s="143"/>
      <c r="J1051" s="144"/>
      <c r="K1051" s="145"/>
    </row>
    <row r="1052" spans="1:11" ht="45">
      <c r="A1052" s="151">
        <v>1</v>
      </c>
      <c r="B1052" s="151" t="s">
        <v>1166</v>
      </c>
      <c r="C1052" s="151">
        <v>3</v>
      </c>
      <c r="D1052" s="139"/>
      <c r="E1052" s="139"/>
      <c r="F1052" s="140"/>
      <c r="G1052" s="141"/>
      <c r="H1052" s="142"/>
      <c r="I1052" s="143"/>
      <c r="J1052" s="144"/>
      <c r="K1052" s="145"/>
    </row>
    <row r="1053" spans="1:11" ht="33.75">
      <c r="A1053" s="151">
        <v>2</v>
      </c>
      <c r="B1053" s="151" t="s">
        <v>1167</v>
      </c>
      <c r="C1053" s="151">
        <v>3</v>
      </c>
      <c r="D1053" s="139"/>
      <c r="E1053" s="139"/>
      <c r="F1053" s="140"/>
      <c r="G1053" s="141"/>
      <c r="H1053" s="142"/>
      <c r="I1053" s="143"/>
      <c r="J1053" s="144"/>
      <c r="K1053" s="145"/>
    </row>
    <row r="1054" spans="1:11" ht="101.25">
      <c r="A1054" s="151">
        <v>3</v>
      </c>
      <c r="B1054" s="151" t="s">
        <v>1168</v>
      </c>
      <c r="C1054" s="151">
        <v>3</v>
      </c>
      <c r="D1054" s="139"/>
      <c r="E1054" s="139"/>
      <c r="F1054" s="140"/>
      <c r="G1054" s="141"/>
      <c r="H1054" s="142"/>
      <c r="I1054" s="143"/>
      <c r="J1054" s="144"/>
      <c r="K1054" s="145"/>
    </row>
    <row r="1055" spans="1:11">
      <c r="A1055" s="146" t="s">
        <v>1169</v>
      </c>
      <c r="B1055" s="147" t="s">
        <v>1170</v>
      </c>
      <c r="C1055" s="147">
        <v>2</v>
      </c>
      <c r="D1055" s="139"/>
      <c r="E1055" s="139"/>
      <c r="F1055" s="140"/>
      <c r="G1055" s="141"/>
      <c r="H1055" s="142"/>
      <c r="I1055" s="143"/>
      <c r="J1055" s="144"/>
      <c r="K1055" s="145"/>
    </row>
    <row r="1056" spans="1:11" ht="90">
      <c r="A1056" s="151">
        <v>1</v>
      </c>
      <c r="B1056" s="151" t="s">
        <v>1171</v>
      </c>
      <c r="C1056" s="151">
        <v>3</v>
      </c>
      <c r="D1056" s="139"/>
      <c r="E1056" s="139"/>
      <c r="F1056" s="140"/>
      <c r="G1056" s="141"/>
      <c r="H1056" s="142"/>
      <c r="I1056" s="143"/>
      <c r="J1056" s="144"/>
      <c r="K1056" s="145"/>
    </row>
    <row r="1057" spans="1:11">
      <c r="A1057" s="146" t="s">
        <v>1172</v>
      </c>
      <c r="B1057" s="147" t="s">
        <v>1173</v>
      </c>
      <c r="C1057" s="147">
        <v>2</v>
      </c>
      <c r="D1057" s="139"/>
      <c r="E1057" s="139"/>
      <c r="F1057" s="140"/>
      <c r="G1057" s="141"/>
      <c r="H1057" s="142"/>
      <c r="I1057" s="143"/>
      <c r="J1057" s="144"/>
      <c r="K1057" s="145"/>
    </row>
    <row r="1058" spans="1:11" ht="56.25">
      <c r="A1058" s="151">
        <v>1</v>
      </c>
      <c r="B1058" s="151" t="s">
        <v>1174</v>
      </c>
      <c r="C1058" s="151">
        <v>3</v>
      </c>
      <c r="D1058" s="139"/>
      <c r="E1058" s="139"/>
      <c r="F1058" s="140"/>
      <c r="G1058" s="141"/>
      <c r="H1058" s="142"/>
      <c r="I1058" s="143"/>
      <c r="J1058" s="144"/>
      <c r="K1058" s="145"/>
    </row>
    <row r="1059" spans="1:11">
      <c r="A1059" s="146" t="s">
        <v>1175</v>
      </c>
      <c r="B1059" s="147" t="s">
        <v>1176</v>
      </c>
      <c r="C1059" s="147">
        <v>2</v>
      </c>
      <c r="D1059" s="139"/>
      <c r="E1059" s="139"/>
      <c r="F1059" s="140"/>
      <c r="G1059" s="141"/>
      <c r="H1059" s="142"/>
      <c r="I1059" s="143"/>
      <c r="J1059" s="144"/>
      <c r="K1059" s="145"/>
    </row>
    <row r="1060" spans="1:11" ht="135">
      <c r="A1060" s="151">
        <v>1</v>
      </c>
      <c r="B1060" s="151" t="s">
        <v>1177</v>
      </c>
      <c r="C1060" s="151">
        <v>3</v>
      </c>
      <c r="D1060" s="139"/>
      <c r="E1060" s="139"/>
      <c r="F1060" s="140"/>
      <c r="G1060" s="141"/>
      <c r="H1060" s="142"/>
      <c r="I1060" s="143"/>
      <c r="J1060" s="144"/>
      <c r="K1060" s="145"/>
    </row>
    <row r="1061" spans="1:11">
      <c r="A1061" s="146" t="s">
        <v>1178</v>
      </c>
      <c r="B1061" s="147" t="s">
        <v>1179</v>
      </c>
      <c r="C1061" s="147">
        <v>2</v>
      </c>
      <c r="D1061" s="139"/>
      <c r="E1061" s="139"/>
      <c r="F1061" s="140"/>
      <c r="G1061" s="141"/>
      <c r="H1061" s="142"/>
      <c r="I1061" s="143"/>
      <c r="J1061" s="144"/>
      <c r="K1061" s="145"/>
    </row>
    <row r="1062" spans="1:11" ht="168.75">
      <c r="A1062" s="151">
        <v>1</v>
      </c>
      <c r="B1062" s="151" t="s">
        <v>1180</v>
      </c>
      <c r="C1062" s="151">
        <v>3</v>
      </c>
      <c r="D1062" s="139"/>
      <c r="E1062" s="139"/>
      <c r="F1062" s="140"/>
      <c r="G1062" s="141"/>
      <c r="H1062" s="142"/>
      <c r="I1062" s="143"/>
      <c r="J1062" s="144"/>
      <c r="K1062" s="145"/>
    </row>
    <row r="1063" spans="1:11" ht="90">
      <c r="A1063" s="151">
        <v>2</v>
      </c>
      <c r="B1063" s="151" t="s">
        <v>1181</v>
      </c>
      <c r="C1063" s="151">
        <v>3</v>
      </c>
      <c r="D1063" s="139"/>
      <c r="E1063" s="139"/>
      <c r="F1063" s="140"/>
      <c r="G1063" s="141"/>
      <c r="H1063" s="142"/>
      <c r="I1063" s="143"/>
      <c r="J1063" s="144"/>
      <c r="K1063" s="145"/>
    </row>
    <row r="1064" spans="1:11" ht="112.5">
      <c r="A1064" s="151">
        <v>3</v>
      </c>
      <c r="B1064" s="151" t="s">
        <v>1182</v>
      </c>
      <c r="C1064" s="151">
        <v>3</v>
      </c>
      <c r="D1064" s="139"/>
      <c r="E1064" s="139"/>
      <c r="F1064" s="140"/>
      <c r="G1064" s="141"/>
      <c r="H1064" s="142"/>
      <c r="I1064" s="143"/>
      <c r="J1064" s="144"/>
      <c r="K1064" s="145"/>
    </row>
    <row r="1065" spans="1:11" ht="45">
      <c r="A1065" s="151">
        <v>4</v>
      </c>
      <c r="B1065" s="151" t="s">
        <v>1183</v>
      </c>
      <c r="C1065" s="151">
        <v>3</v>
      </c>
      <c r="D1065" s="139"/>
      <c r="E1065" s="139"/>
      <c r="F1065" s="140"/>
      <c r="G1065" s="141"/>
      <c r="H1065" s="142"/>
      <c r="I1065" s="143"/>
      <c r="J1065" s="144"/>
      <c r="K1065" s="145"/>
    </row>
    <row r="1066" spans="1:11" ht="22.5">
      <c r="A1066" s="146" t="s">
        <v>1184</v>
      </c>
      <c r="B1066" s="147" t="s">
        <v>1185</v>
      </c>
      <c r="C1066" s="147">
        <v>2</v>
      </c>
      <c r="D1066" s="139"/>
      <c r="E1066" s="139"/>
      <c r="F1066" s="140"/>
      <c r="G1066" s="141"/>
      <c r="H1066" s="142"/>
      <c r="I1066" s="143"/>
      <c r="J1066" s="144"/>
      <c r="K1066" s="145"/>
    </row>
    <row r="1067" spans="1:11" ht="90">
      <c r="A1067" s="151">
        <v>1</v>
      </c>
      <c r="B1067" s="151" t="s">
        <v>1186</v>
      </c>
      <c r="C1067" s="151">
        <v>3</v>
      </c>
      <c r="D1067" s="139"/>
      <c r="E1067" s="139"/>
      <c r="F1067" s="140"/>
      <c r="G1067" s="141"/>
      <c r="H1067" s="142"/>
      <c r="I1067" s="143"/>
      <c r="J1067" s="144"/>
      <c r="K1067" s="145"/>
    </row>
    <row r="1068" spans="1:11" ht="90">
      <c r="A1068" s="151">
        <v>2</v>
      </c>
      <c r="B1068" s="151" t="s">
        <v>1187</v>
      </c>
      <c r="C1068" s="151">
        <v>3</v>
      </c>
      <c r="D1068" s="139"/>
      <c r="E1068" s="139"/>
      <c r="F1068" s="140"/>
      <c r="G1068" s="141"/>
      <c r="H1068" s="142"/>
      <c r="I1068" s="143"/>
      <c r="J1068" s="144"/>
      <c r="K1068" s="145"/>
    </row>
    <row r="1069" spans="1:11">
      <c r="A1069" s="146" t="s">
        <v>1188</v>
      </c>
      <c r="B1069" s="147" t="s">
        <v>1189</v>
      </c>
      <c r="C1069" s="147">
        <v>2</v>
      </c>
      <c r="D1069" s="139"/>
      <c r="E1069" s="139"/>
      <c r="F1069" s="140"/>
      <c r="G1069" s="141"/>
      <c r="H1069" s="142"/>
      <c r="I1069" s="143"/>
      <c r="J1069" s="144"/>
      <c r="K1069" s="145"/>
    </row>
    <row r="1070" spans="1:11" ht="67.5">
      <c r="A1070" s="151">
        <v>1</v>
      </c>
      <c r="B1070" s="151" t="s">
        <v>1190</v>
      </c>
      <c r="C1070" s="151">
        <v>3</v>
      </c>
      <c r="D1070" s="139"/>
      <c r="E1070" s="139"/>
      <c r="F1070" s="140"/>
      <c r="G1070" s="141"/>
      <c r="H1070" s="142"/>
      <c r="I1070" s="143"/>
      <c r="J1070" s="144"/>
      <c r="K1070" s="145"/>
    </row>
    <row r="1071" spans="1:11" ht="45">
      <c r="A1071" s="151">
        <v>2</v>
      </c>
      <c r="B1071" s="151" t="s">
        <v>1191</v>
      </c>
      <c r="C1071" s="151">
        <v>3</v>
      </c>
      <c r="D1071" s="139"/>
      <c r="E1071" s="139"/>
      <c r="F1071" s="140"/>
      <c r="G1071" s="141"/>
      <c r="H1071" s="142"/>
      <c r="I1071" s="143"/>
      <c r="J1071" s="144"/>
      <c r="K1071" s="145"/>
    </row>
    <row r="1072" spans="1:11">
      <c r="A1072" s="146" t="s">
        <v>1192</v>
      </c>
      <c r="B1072" s="147" t="s">
        <v>1193</v>
      </c>
      <c r="C1072" s="147">
        <v>2</v>
      </c>
      <c r="D1072" s="139"/>
      <c r="E1072" s="139"/>
      <c r="F1072" s="140"/>
      <c r="G1072" s="141"/>
      <c r="H1072" s="142"/>
      <c r="I1072" s="143"/>
      <c r="J1072" s="144"/>
      <c r="K1072" s="145"/>
    </row>
    <row r="1073" spans="1:11" ht="90">
      <c r="A1073" s="151">
        <v>1</v>
      </c>
      <c r="B1073" s="151" t="s">
        <v>1194</v>
      </c>
      <c r="C1073" s="151">
        <v>3</v>
      </c>
      <c r="D1073" s="139"/>
      <c r="E1073" s="139"/>
      <c r="F1073" s="140"/>
      <c r="G1073" s="141"/>
      <c r="H1073" s="142"/>
      <c r="I1073" s="143"/>
      <c r="J1073" s="144"/>
      <c r="K1073" s="145"/>
    </row>
    <row r="1074" spans="1:11">
      <c r="A1074" s="146" t="s">
        <v>1195</v>
      </c>
      <c r="B1074" s="147" t="s">
        <v>1196</v>
      </c>
      <c r="C1074" s="147">
        <v>2</v>
      </c>
      <c r="D1074" s="139"/>
      <c r="E1074" s="139"/>
      <c r="F1074" s="140"/>
      <c r="G1074" s="141"/>
      <c r="H1074" s="142"/>
      <c r="I1074" s="143"/>
      <c r="J1074" s="144"/>
      <c r="K1074" s="145"/>
    </row>
    <row r="1075" spans="1:11" ht="123.75">
      <c r="A1075" s="151">
        <v>1</v>
      </c>
      <c r="B1075" s="151" t="s">
        <v>1197</v>
      </c>
      <c r="C1075" s="151">
        <v>3</v>
      </c>
      <c r="D1075" s="139"/>
      <c r="E1075" s="139"/>
      <c r="F1075" s="140"/>
      <c r="G1075" s="141"/>
      <c r="H1075" s="142"/>
      <c r="I1075" s="143"/>
      <c r="J1075" s="144"/>
      <c r="K1075" s="145"/>
    </row>
    <row r="1076" spans="1:11" ht="22.5">
      <c r="A1076" s="146" t="s">
        <v>1198</v>
      </c>
      <c r="B1076" s="147" t="s">
        <v>1199</v>
      </c>
      <c r="C1076" s="147">
        <v>2</v>
      </c>
      <c r="D1076" s="139"/>
      <c r="E1076" s="139"/>
      <c r="F1076" s="140"/>
      <c r="G1076" s="141"/>
      <c r="H1076" s="142"/>
      <c r="I1076" s="143"/>
      <c r="J1076" s="144"/>
      <c r="K1076" s="145"/>
    </row>
    <row r="1077" spans="1:11" ht="33.75">
      <c r="A1077" s="151">
        <v>1</v>
      </c>
      <c r="B1077" s="151" t="s">
        <v>1200</v>
      </c>
      <c r="C1077" s="151">
        <v>3</v>
      </c>
      <c r="D1077" s="139"/>
      <c r="E1077" s="139"/>
      <c r="F1077" s="140"/>
      <c r="G1077" s="141"/>
      <c r="H1077" s="142"/>
      <c r="I1077" s="143"/>
      <c r="J1077" s="144"/>
      <c r="K1077" s="145"/>
    </row>
    <row r="1078" spans="1:11" ht="22.5">
      <c r="A1078" s="151">
        <v>2</v>
      </c>
      <c r="B1078" s="151" t="s">
        <v>1201</v>
      </c>
      <c r="C1078" s="151">
        <v>3</v>
      </c>
      <c r="D1078" s="139"/>
      <c r="E1078" s="139"/>
      <c r="F1078" s="140"/>
      <c r="G1078" s="141"/>
      <c r="H1078" s="142"/>
      <c r="I1078" s="143"/>
      <c r="J1078" s="144"/>
      <c r="K1078" s="145"/>
    </row>
    <row r="1079" spans="1:11" ht="168.75">
      <c r="A1079" s="151">
        <v>3</v>
      </c>
      <c r="B1079" s="151" t="s">
        <v>1202</v>
      </c>
      <c r="C1079" s="151">
        <v>3</v>
      </c>
      <c r="D1079" s="139"/>
      <c r="E1079" s="139"/>
      <c r="F1079" s="140"/>
      <c r="G1079" s="141"/>
      <c r="H1079" s="142"/>
      <c r="I1079" s="143"/>
      <c r="J1079" s="144"/>
      <c r="K1079" s="145"/>
    </row>
    <row r="1080" spans="1:11">
      <c r="A1080" s="151">
        <v>4</v>
      </c>
      <c r="B1080" s="151" t="s">
        <v>1203</v>
      </c>
      <c r="C1080" s="151">
        <v>3</v>
      </c>
      <c r="D1080" s="139"/>
      <c r="E1080" s="139"/>
      <c r="F1080" s="140"/>
      <c r="G1080" s="141"/>
      <c r="H1080" s="142"/>
      <c r="I1080" s="143"/>
      <c r="J1080" s="144"/>
      <c r="K1080" s="145"/>
    </row>
    <row r="1081" spans="1:11" ht="22.5">
      <c r="A1081" s="137">
        <v>5.9</v>
      </c>
      <c r="B1081" s="138" t="s">
        <v>1204</v>
      </c>
      <c r="C1081" s="138">
        <v>1</v>
      </c>
      <c r="D1081" s="139"/>
      <c r="E1081" s="139"/>
      <c r="F1081" s="140"/>
      <c r="G1081" s="141"/>
      <c r="H1081" s="142"/>
      <c r="I1081" s="143"/>
      <c r="J1081" s="144"/>
      <c r="K1081" s="145"/>
    </row>
    <row r="1082" spans="1:11" ht="22.5">
      <c r="A1082" s="146" t="s">
        <v>1205</v>
      </c>
      <c r="B1082" s="147" t="s">
        <v>1206</v>
      </c>
      <c r="C1082" s="147">
        <v>2</v>
      </c>
      <c r="D1082" s="139"/>
      <c r="E1082" s="139"/>
      <c r="F1082" s="140"/>
      <c r="G1082" s="141"/>
      <c r="H1082" s="142"/>
      <c r="I1082" s="143"/>
      <c r="J1082" s="144"/>
      <c r="K1082" s="145"/>
    </row>
    <row r="1083" spans="1:11" ht="22.5">
      <c r="A1083" s="148" t="s">
        <v>1207</v>
      </c>
      <c r="B1083" s="149" t="s">
        <v>1208</v>
      </c>
      <c r="C1083" s="149">
        <v>3</v>
      </c>
      <c r="D1083" s="139"/>
      <c r="E1083" s="139"/>
      <c r="F1083" s="140"/>
      <c r="G1083" s="141"/>
      <c r="H1083" s="142"/>
      <c r="I1083" s="143"/>
      <c r="J1083" s="144"/>
      <c r="K1083" s="145"/>
    </row>
    <row r="1084" spans="1:11" ht="45">
      <c r="A1084" s="151">
        <v>1</v>
      </c>
      <c r="B1084" s="151" t="s">
        <v>1209</v>
      </c>
      <c r="C1084" s="151">
        <v>4</v>
      </c>
      <c r="D1084" s="139"/>
      <c r="E1084" s="139"/>
      <c r="F1084" s="140"/>
      <c r="G1084" s="141"/>
      <c r="H1084" s="142"/>
      <c r="I1084" s="143"/>
      <c r="J1084" s="144"/>
      <c r="K1084" s="145"/>
    </row>
    <row r="1085" spans="1:11" ht="22.5">
      <c r="A1085" s="148" t="s">
        <v>1210</v>
      </c>
      <c r="B1085" s="149" t="s">
        <v>1211</v>
      </c>
      <c r="C1085" s="149">
        <v>3</v>
      </c>
      <c r="D1085" s="139"/>
      <c r="E1085" s="139"/>
      <c r="F1085" s="140"/>
      <c r="G1085" s="141"/>
      <c r="H1085" s="142"/>
      <c r="I1085" s="143"/>
      <c r="J1085" s="144"/>
      <c r="K1085" s="145"/>
    </row>
    <row r="1086" spans="1:11" ht="112.5">
      <c r="A1086" s="151">
        <v>1</v>
      </c>
      <c r="B1086" s="151" t="s">
        <v>1212</v>
      </c>
      <c r="C1086" s="151">
        <v>4</v>
      </c>
      <c r="D1086" s="139"/>
      <c r="E1086" s="139"/>
      <c r="F1086" s="140"/>
      <c r="G1086" s="141"/>
      <c r="H1086" s="142"/>
      <c r="I1086" s="143"/>
      <c r="J1086" s="144"/>
      <c r="K1086" s="145"/>
    </row>
    <row r="1087" spans="1:11" ht="22.5">
      <c r="A1087" s="148" t="s">
        <v>1213</v>
      </c>
      <c r="B1087" s="149" t="s">
        <v>1214</v>
      </c>
      <c r="C1087" s="149">
        <v>3</v>
      </c>
      <c r="D1087" s="139"/>
      <c r="E1087" s="139"/>
      <c r="F1087" s="140"/>
      <c r="G1087" s="141"/>
      <c r="H1087" s="142"/>
      <c r="I1087" s="143"/>
      <c r="J1087" s="144"/>
      <c r="K1087" s="145"/>
    </row>
    <row r="1088" spans="1:11" ht="33.75">
      <c r="A1088" s="151">
        <v>1</v>
      </c>
      <c r="B1088" s="151" t="s">
        <v>1215</v>
      </c>
      <c r="C1088" s="151">
        <v>4</v>
      </c>
      <c r="D1088" s="139"/>
      <c r="E1088" s="139"/>
      <c r="F1088" s="140"/>
      <c r="G1088" s="141"/>
      <c r="H1088" s="142"/>
      <c r="I1088" s="143"/>
      <c r="J1088" s="144"/>
      <c r="K1088" s="145"/>
    </row>
    <row r="1089" spans="1:11" ht="225">
      <c r="A1089" s="151">
        <v>2</v>
      </c>
      <c r="B1089" s="151" t="s">
        <v>1216</v>
      </c>
      <c r="C1089" s="151">
        <v>4</v>
      </c>
      <c r="D1089" s="139"/>
      <c r="E1089" s="139"/>
      <c r="F1089" s="140"/>
      <c r="G1089" s="141"/>
      <c r="H1089" s="142"/>
      <c r="I1089" s="143"/>
      <c r="J1089" s="144"/>
      <c r="K1089" s="145"/>
    </row>
    <row r="1090" spans="1:11" ht="22.5">
      <c r="A1090" s="148" t="s">
        <v>1217</v>
      </c>
      <c r="B1090" s="149" t="s">
        <v>1218</v>
      </c>
      <c r="C1090" s="149">
        <v>3</v>
      </c>
      <c r="D1090" s="139"/>
      <c r="E1090" s="139"/>
      <c r="F1090" s="140"/>
      <c r="G1090" s="141"/>
      <c r="H1090" s="142"/>
      <c r="I1090" s="143"/>
      <c r="J1090" s="144"/>
      <c r="K1090" s="145"/>
    </row>
    <row r="1091" spans="1:11" ht="78.75">
      <c r="A1091" s="151">
        <v>1</v>
      </c>
      <c r="B1091" s="151" t="s">
        <v>1219</v>
      </c>
      <c r="C1091" s="151">
        <v>4</v>
      </c>
      <c r="D1091" s="139"/>
      <c r="E1091" s="139"/>
      <c r="F1091" s="140"/>
      <c r="G1091" s="141"/>
      <c r="H1091" s="142"/>
      <c r="I1091" s="143"/>
      <c r="J1091" s="144"/>
      <c r="K1091" s="145"/>
    </row>
    <row r="1092" spans="1:11" ht="22.5">
      <c r="A1092" s="146" t="s">
        <v>1220</v>
      </c>
      <c r="B1092" s="147" t="s">
        <v>1221</v>
      </c>
      <c r="C1092" s="147">
        <v>2</v>
      </c>
      <c r="D1092" s="139"/>
      <c r="E1092" s="139"/>
      <c r="F1092" s="140"/>
      <c r="G1092" s="141"/>
      <c r="H1092" s="142"/>
      <c r="I1092" s="143"/>
      <c r="J1092" s="144"/>
      <c r="K1092" s="145"/>
    </row>
    <row r="1093" spans="1:11" ht="22.5">
      <c r="A1093" s="148" t="s">
        <v>1222</v>
      </c>
      <c r="B1093" s="149" t="s">
        <v>1223</v>
      </c>
      <c r="C1093" s="149">
        <v>3</v>
      </c>
      <c r="D1093" s="139"/>
      <c r="E1093" s="139"/>
      <c r="F1093" s="140"/>
      <c r="G1093" s="141"/>
      <c r="H1093" s="142"/>
      <c r="I1093" s="143"/>
      <c r="J1093" s="144"/>
      <c r="K1093" s="145"/>
    </row>
    <row r="1094" spans="1:11" ht="33.75">
      <c r="A1094" s="151">
        <v>1</v>
      </c>
      <c r="B1094" s="151" t="s">
        <v>1224</v>
      </c>
      <c r="C1094" s="151">
        <v>4</v>
      </c>
      <c r="D1094" s="139"/>
      <c r="E1094" s="139"/>
      <c r="F1094" s="140"/>
      <c r="G1094" s="141"/>
      <c r="H1094" s="142"/>
      <c r="I1094" s="143"/>
      <c r="J1094" s="144"/>
      <c r="K1094" s="145"/>
    </row>
    <row r="1095" spans="1:11" ht="67.5">
      <c r="A1095" s="151">
        <v>2</v>
      </c>
      <c r="B1095" s="151" t="s">
        <v>1225</v>
      </c>
      <c r="C1095" s="151">
        <v>4</v>
      </c>
      <c r="D1095" s="139"/>
      <c r="E1095" s="139"/>
      <c r="F1095" s="140"/>
      <c r="G1095" s="141"/>
      <c r="H1095" s="142"/>
      <c r="I1095" s="143"/>
      <c r="J1095" s="144"/>
      <c r="K1095" s="145"/>
    </row>
    <row r="1096" spans="1:11" ht="22.5">
      <c r="A1096" s="148" t="s">
        <v>1226</v>
      </c>
      <c r="B1096" s="149" t="s">
        <v>1227</v>
      </c>
      <c r="C1096" s="149">
        <v>3</v>
      </c>
      <c r="D1096" s="139"/>
      <c r="E1096" s="139"/>
      <c r="F1096" s="140"/>
      <c r="G1096" s="141"/>
      <c r="H1096" s="142"/>
      <c r="I1096" s="143"/>
      <c r="J1096" s="144"/>
      <c r="K1096" s="145"/>
    </row>
    <row r="1097" spans="1:11" ht="112.5">
      <c r="A1097" s="151">
        <v>1</v>
      </c>
      <c r="B1097" s="151" t="s">
        <v>1228</v>
      </c>
      <c r="C1097" s="151">
        <v>4</v>
      </c>
      <c r="D1097" s="139"/>
      <c r="E1097" s="139"/>
      <c r="F1097" s="140"/>
      <c r="G1097" s="141"/>
      <c r="H1097" s="142"/>
      <c r="I1097" s="143"/>
      <c r="J1097" s="144"/>
      <c r="K1097" s="145"/>
    </row>
    <row r="1098" spans="1:11" ht="22.5">
      <c r="A1098" s="148" t="s">
        <v>1229</v>
      </c>
      <c r="B1098" s="149" t="s">
        <v>1230</v>
      </c>
      <c r="C1098" s="149">
        <v>3</v>
      </c>
      <c r="D1098" s="139"/>
      <c r="E1098" s="139"/>
      <c r="F1098" s="140"/>
      <c r="G1098" s="141"/>
      <c r="H1098" s="142"/>
      <c r="I1098" s="143"/>
      <c r="J1098" s="144"/>
      <c r="K1098" s="145"/>
    </row>
    <row r="1099" spans="1:11" ht="33.75">
      <c r="A1099" s="151">
        <v>1</v>
      </c>
      <c r="B1099" s="151" t="s">
        <v>1224</v>
      </c>
      <c r="C1099" s="151">
        <v>4</v>
      </c>
      <c r="D1099" s="139"/>
      <c r="E1099" s="139"/>
      <c r="F1099" s="140"/>
      <c r="G1099" s="141"/>
      <c r="H1099" s="142"/>
      <c r="I1099" s="143"/>
      <c r="J1099" s="144"/>
      <c r="K1099" s="145"/>
    </row>
    <row r="1100" spans="1:11" ht="67.5">
      <c r="A1100" s="151">
        <v>2</v>
      </c>
      <c r="B1100" s="151" t="s">
        <v>1225</v>
      </c>
      <c r="C1100" s="151">
        <v>4</v>
      </c>
      <c r="D1100" s="139"/>
      <c r="E1100" s="139"/>
      <c r="F1100" s="140"/>
      <c r="G1100" s="141"/>
      <c r="H1100" s="142"/>
      <c r="I1100" s="143"/>
      <c r="J1100" s="144"/>
      <c r="K1100" s="145"/>
    </row>
    <row r="1101" spans="1:11" ht="22.5">
      <c r="A1101" s="148" t="s">
        <v>1231</v>
      </c>
      <c r="B1101" s="149" t="s">
        <v>1232</v>
      </c>
      <c r="C1101" s="149">
        <v>3</v>
      </c>
      <c r="D1101" s="139"/>
      <c r="E1101" s="139"/>
      <c r="F1101" s="140"/>
      <c r="G1101" s="141"/>
      <c r="H1101" s="142"/>
      <c r="I1101" s="143"/>
      <c r="J1101" s="144"/>
      <c r="K1101" s="145"/>
    </row>
    <row r="1102" spans="1:11" ht="78.75">
      <c r="A1102" s="151">
        <v>1</v>
      </c>
      <c r="B1102" s="151" t="s">
        <v>1219</v>
      </c>
      <c r="C1102" s="151">
        <v>4</v>
      </c>
      <c r="D1102" s="139"/>
      <c r="E1102" s="139"/>
      <c r="F1102" s="140"/>
      <c r="G1102" s="141"/>
      <c r="H1102" s="142"/>
      <c r="I1102" s="143"/>
      <c r="J1102" s="144"/>
      <c r="K1102" s="145"/>
    </row>
    <row r="1103" spans="1:11" ht="22.5">
      <c r="A1103" s="146" t="s">
        <v>1233</v>
      </c>
      <c r="B1103" s="147" t="s">
        <v>1234</v>
      </c>
      <c r="C1103" s="147">
        <v>2</v>
      </c>
      <c r="D1103" s="139"/>
      <c r="E1103" s="139"/>
      <c r="F1103" s="140"/>
      <c r="G1103" s="141"/>
      <c r="H1103" s="142"/>
      <c r="I1103" s="143"/>
      <c r="J1103" s="144"/>
      <c r="K1103" s="145"/>
    </row>
    <row r="1104" spans="1:11" ht="22.5">
      <c r="A1104" s="148" t="s">
        <v>1235</v>
      </c>
      <c r="B1104" s="149" t="s">
        <v>1236</v>
      </c>
      <c r="C1104" s="149">
        <v>3</v>
      </c>
      <c r="D1104" s="139"/>
      <c r="E1104" s="139"/>
      <c r="F1104" s="140"/>
      <c r="G1104" s="141"/>
      <c r="H1104" s="142"/>
      <c r="I1104" s="143"/>
      <c r="J1104" s="144"/>
      <c r="K1104" s="145"/>
    </row>
    <row r="1105" spans="1:11" ht="45">
      <c r="A1105" s="151">
        <v>1</v>
      </c>
      <c r="B1105" s="151" t="s">
        <v>1237</v>
      </c>
      <c r="C1105" s="151">
        <v>4</v>
      </c>
      <c r="D1105" s="139"/>
      <c r="E1105" s="139"/>
      <c r="F1105" s="140"/>
      <c r="G1105" s="141"/>
      <c r="H1105" s="142"/>
      <c r="I1105" s="143"/>
      <c r="J1105" s="144"/>
      <c r="K1105" s="145"/>
    </row>
    <row r="1106" spans="1:11" ht="67.5">
      <c r="A1106" s="151">
        <v>2</v>
      </c>
      <c r="B1106" s="151" t="s">
        <v>1238</v>
      </c>
      <c r="C1106" s="151">
        <v>4</v>
      </c>
      <c r="D1106" s="139"/>
      <c r="E1106" s="139"/>
      <c r="F1106" s="140"/>
      <c r="G1106" s="141"/>
      <c r="H1106" s="142"/>
      <c r="I1106" s="143"/>
      <c r="J1106" s="144"/>
      <c r="K1106" s="145"/>
    </row>
    <row r="1107" spans="1:11" ht="22.5">
      <c r="A1107" s="148" t="s">
        <v>1239</v>
      </c>
      <c r="B1107" s="149" t="s">
        <v>1240</v>
      </c>
      <c r="C1107" s="149">
        <v>3</v>
      </c>
      <c r="D1107" s="139"/>
      <c r="E1107" s="139"/>
      <c r="F1107" s="140"/>
      <c r="G1107" s="141"/>
      <c r="H1107" s="142"/>
      <c r="I1107" s="143"/>
      <c r="J1107" s="144"/>
      <c r="K1107" s="145"/>
    </row>
    <row r="1108" spans="1:11" ht="112.5">
      <c r="A1108" s="151">
        <v>1</v>
      </c>
      <c r="B1108" s="151" t="s">
        <v>1241</v>
      </c>
      <c r="C1108" s="151">
        <v>4</v>
      </c>
      <c r="D1108" s="139"/>
      <c r="E1108" s="139"/>
      <c r="F1108" s="140"/>
      <c r="G1108" s="141"/>
      <c r="H1108" s="142"/>
      <c r="I1108" s="143"/>
      <c r="J1108" s="144"/>
      <c r="K1108" s="145"/>
    </row>
    <row r="1109" spans="1:11" ht="22.5">
      <c r="A1109" s="148" t="s">
        <v>1242</v>
      </c>
      <c r="B1109" s="149" t="s">
        <v>1243</v>
      </c>
      <c r="C1109" s="149">
        <v>3</v>
      </c>
      <c r="D1109" s="139"/>
      <c r="E1109" s="139"/>
      <c r="F1109" s="140"/>
      <c r="G1109" s="141"/>
      <c r="H1109" s="142"/>
      <c r="I1109" s="143"/>
      <c r="J1109" s="144"/>
      <c r="K1109" s="145"/>
    </row>
    <row r="1110" spans="1:11" ht="45">
      <c r="A1110" s="151">
        <v>1</v>
      </c>
      <c r="B1110" s="151" t="s">
        <v>1237</v>
      </c>
      <c r="C1110" s="151">
        <v>4</v>
      </c>
      <c r="D1110" s="139"/>
      <c r="E1110" s="139"/>
      <c r="F1110" s="140"/>
      <c r="G1110" s="141"/>
      <c r="H1110" s="142"/>
      <c r="I1110" s="143"/>
      <c r="J1110" s="144"/>
      <c r="K1110" s="145"/>
    </row>
    <row r="1111" spans="1:11" ht="67.5">
      <c r="A1111" s="151">
        <v>2</v>
      </c>
      <c r="B1111" s="151" t="s">
        <v>1244</v>
      </c>
      <c r="C1111" s="151">
        <v>4</v>
      </c>
      <c r="D1111" s="139"/>
      <c r="E1111" s="139"/>
      <c r="F1111" s="140"/>
      <c r="G1111" s="141"/>
      <c r="H1111" s="142"/>
      <c r="I1111" s="143"/>
      <c r="J1111" s="144"/>
      <c r="K1111" s="145"/>
    </row>
    <row r="1112" spans="1:11" ht="22.5">
      <c r="A1112" s="148" t="s">
        <v>1245</v>
      </c>
      <c r="B1112" s="149" t="s">
        <v>1246</v>
      </c>
      <c r="C1112" s="149">
        <v>3</v>
      </c>
      <c r="D1112" s="139"/>
      <c r="E1112" s="139"/>
      <c r="F1112" s="140"/>
      <c r="G1112" s="141"/>
      <c r="H1112" s="142"/>
      <c r="I1112" s="143"/>
      <c r="J1112" s="144"/>
      <c r="K1112" s="145"/>
    </row>
    <row r="1113" spans="1:11" ht="78.75">
      <c r="A1113" s="151">
        <v>1</v>
      </c>
      <c r="B1113" s="151" t="s">
        <v>1219</v>
      </c>
      <c r="C1113" s="151">
        <v>4</v>
      </c>
      <c r="D1113" s="139"/>
      <c r="E1113" s="139"/>
      <c r="F1113" s="140"/>
      <c r="G1113" s="141"/>
      <c r="H1113" s="142"/>
      <c r="I1113" s="143"/>
      <c r="J1113" s="144"/>
      <c r="K1113" s="145"/>
    </row>
    <row r="1114" spans="1:11" ht="22.5">
      <c r="A1114" s="146" t="s">
        <v>1247</v>
      </c>
      <c r="B1114" s="147" t="s">
        <v>1248</v>
      </c>
      <c r="C1114" s="147">
        <v>2</v>
      </c>
      <c r="D1114" s="139"/>
      <c r="E1114" s="139"/>
      <c r="F1114" s="140"/>
      <c r="G1114" s="141"/>
      <c r="H1114" s="142"/>
      <c r="I1114" s="143"/>
      <c r="J1114" s="144"/>
      <c r="K1114" s="145"/>
    </row>
    <row r="1115" spans="1:11" ht="22.5">
      <c r="A1115" s="148" t="s">
        <v>1249</v>
      </c>
      <c r="B1115" s="149" t="s">
        <v>1250</v>
      </c>
      <c r="C1115" s="149">
        <v>3</v>
      </c>
      <c r="D1115" s="139"/>
      <c r="E1115" s="139"/>
      <c r="F1115" s="140"/>
      <c r="G1115" s="141"/>
      <c r="H1115" s="142"/>
      <c r="I1115" s="143"/>
      <c r="J1115" s="144"/>
      <c r="K1115" s="145"/>
    </row>
    <row r="1116" spans="1:11" ht="33.75">
      <c r="A1116" s="151">
        <v>1</v>
      </c>
      <c r="B1116" s="151" t="s">
        <v>1251</v>
      </c>
      <c r="C1116" s="151">
        <v>4</v>
      </c>
      <c r="D1116" s="139"/>
      <c r="E1116" s="139"/>
      <c r="F1116" s="140"/>
      <c r="G1116" s="141"/>
      <c r="H1116" s="142"/>
      <c r="I1116" s="143"/>
      <c r="J1116" s="144"/>
      <c r="K1116" s="145"/>
    </row>
    <row r="1117" spans="1:11" ht="33.75">
      <c r="A1117" s="148" t="s">
        <v>1252</v>
      </c>
      <c r="B1117" s="149" t="s">
        <v>1253</v>
      </c>
      <c r="C1117" s="149">
        <v>3</v>
      </c>
      <c r="D1117" s="139"/>
      <c r="E1117" s="139"/>
      <c r="F1117" s="140"/>
      <c r="G1117" s="141"/>
      <c r="H1117" s="142"/>
      <c r="I1117" s="143"/>
      <c r="J1117" s="144"/>
      <c r="K1117" s="145"/>
    </row>
    <row r="1118" spans="1:11" ht="112.5">
      <c r="A1118" s="151">
        <v>1</v>
      </c>
      <c r="B1118" s="151" t="s">
        <v>1254</v>
      </c>
      <c r="C1118" s="151">
        <v>4</v>
      </c>
      <c r="D1118" s="139"/>
      <c r="E1118" s="139"/>
      <c r="F1118" s="140"/>
      <c r="G1118" s="141"/>
      <c r="H1118" s="142"/>
      <c r="I1118" s="143"/>
      <c r="J1118" s="144"/>
      <c r="K1118" s="145"/>
    </row>
    <row r="1119" spans="1:11" ht="22.5">
      <c r="A1119" s="148" t="s">
        <v>1255</v>
      </c>
      <c r="B1119" s="149" t="s">
        <v>1256</v>
      </c>
      <c r="C1119" s="149">
        <v>3</v>
      </c>
      <c r="D1119" s="139"/>
      <c r="E1119" s="139"/>
      <c r="F1119" s="140"/>
      <c r="G1119" s="141"/>
      <c r="H1119" s="142"/>
      <c r="I1119" s="143"/>
      <c r="J1119" s="144"/>
      <c r="K1119" s="145"/>
    </row>
    <row r="1120" spans="1:11" ht="45">
      <c r="A1120" s="151">
        <v>1</v>
      </c>
      <c r="B1120" s="151" t="s">
        <v>1257</v>
      </c>
      <c r="C1120" s="151">
        <v>4</v>
      </c>
      <c r="D1120" s="139"/>
      <c r="E1120" s="139"/>
      <c r="F1120" s="140"/>
      <c r="G1120" s="141"/>
      <c r="H1120" s="142"/>
      <c r="I1120" s="143"/>
      <c r="J1120" s="144"/>
      <c r="K1120" s="145"/>
    </row>
    <row r="1121" spans="1:11" ht="22.5">
      <c r="A1121" s="148" t="s">
        <v>1258</v>
      </c>
      <c r="B1121" s="149" t="s">
        <v>1259</v>
      </c>
      <c r="C1121" s="149">
        <v>3</v>
      </c>
      <c r="D1121" s="139"/>
      <c r="E1121" s="139"/>
      <c r="F1121" s="140"/>
      <c r="G1121" s="141"/>
      <c r="H1121" s="142"/>
      <c r="I1121" s="143"/>
      <c r="J1121" s="144"/>
      <c r="K1121" s="145"/>
    </row>
    <row r="1122" spans="1:11" ht="78.75">
      <c r="A1122" s="151">
        <v>1</v>
      </c>
      <c r="B1122" s="151" t="s">
        <v>1260</v>
      </c>
      <c r="C1122" s="151">
        <v>4</v>
      </c>
      <c r="D1122" s="139"/>
      <c r="E1122" s="139"/>
      <c r="F1122" s="140"/>
      <c r="G1122" s="141"/>
      <c r="H1122" s="142"/>
      <c r="I1122" s="143"/>
      <c r="J1122" s="144"/>
      <c r="K1122" s="145"/>
    </row>
    <row r="1123" spans="1:11">
      <c r="A1123" s="160">
        <v>5.0999999999999996</v>
      </c>
      <c r="B1123" s="138" t="s">
        <v>1261</v>
      </c>
      <c r="C1123" s="138">
        <v>1</v>
      </c>
      <c r="D1123" s="139"/>
      <c r="E1123" s="139"/>
      <c r="F1123" s="140"/>
      <c r="G1123" s="141"/>
      <c r="H1123" s="142"/>
      <c r="I1123" s="143"/>
      <c r="J1123" s="144"/>
      <c r="K1123" s="145"/>
    </row>
    <row r="1124" spans="1:11">
      <c r="A1124" s="146" t="s">
        <v>1262</v>
      </c>
      <c r="B1124" s="147" t="s">
        <v>1263</v>
      </c>
      <c r="C1124" s="147">
        <v>2</v>
      </c>
      <c r="D1124" s="139"/>
      <c r="E1124" s="139"/>
      <c r="F1124" s="140"/>
      <c r="G1124" s="141"/>
      <c r="H1124" s="142"/>
      <c r="I1124" s="143"/>
      <c r="J1124" s="144"/>
      <c r="K1124" s="145"/>
    </row>
    <row r="1125" spans="1:11" ht="12">
      <c r="A1125" s="148" t="s">
        <v>1264</v>
      </c>
      <c r="B1125" s="149" t="s">
        <v>1265</v>
      </c>
      <c r="C1125" s="149">
        <v>3</v>
      </c>
      <c r="D1125" s="139"/>
      <c r="E1125" s="139"/>
      <c r="F1125" s="140"/>
      <c r="G1125" s="141"/>
      <c r="H1125" s="142"/>
      <c r="I1125" s="143"/>
      <c r="J1125" s="144"/>
      <c r="K1125" s="145"/>
    </row>
    <row r="1126" spans="1:11">
      <c r="A1126" s="151">
        <v>1</v>
      </c>
      <c r="B1126" s="151" t="s">
        <v>1266</v>
      </c>
      <c r="C1126" s="151">
        <v>4</v>
      </c>
      <c r="D1126" s="139"/>
      <c r="E1126" s="139"/>
      <c r="F1126" s="140"/>
      <c r="G1126" s="141"/>
      <c r="H1126" s="142"/>
      <c r="I1126" s="143"/>
      <c r="J1126" s="144"/>
      <c r="K1126" s="145"/>
    </row>
    <row r="1127" spans="1:11" ht="22.5">
      <c r="A1127" s="151">
        <v>2</v>
      </c>
      <c r="B1127" s="151" t="s">
        <v>1267</v>
      </c>
      <c r="C1127" s="151">
        <v>4</v>
      </c>
      <c r="D1127" s="139" t="s">
        <v>555</v>
      </c>
      <c r="E1127" s="139" t="s">
        <v>249</v>
      </c>
      <c r="F1127" s="140" t="s">
        <v>1268</v>
      </c>
      <c r="G1127" s="141" t="s">
        <v>281</v>
      </c>
      <c r="H1127" s="142"/>
      <c r="I1127" s="143"/>
      <c r="J1127" s="144" t="s">
        <v>258</v>
      </c>
      <c r="K1127" s="135" t="s">
        <v>1055</v>
      </c>
    </row>
    <row r="1128" spans="1:11" ht="22.5">
      <c r="A1128" s="151">
        <v>3</v>
      </c>
      <c r="B1128" s="151" t="s">
        <v>1269</v>
      </c>
      <c r="C1128" s="151">
        <v>4</v>
      </c>
      <c r="D1128" s="139"/>
      <c r="E1128" s="139"/>
      <c r="F1128" s="140"/>
      <c r="G1128" s="141"/>
      <c r="H1128" s="142"/>
      <c r="I1128" s="143"/>
      <c r="J1128" s="144"/>
      <c r="K1128" s="145"/>
    </row>
    <row r="1129" spans="1:11" ht="22.5">
      <c r="A1129" s="151">
        <v>4</v>
      </c>
      <c r="B1129" s="151" t="s">
        <v>1270</v>
      </c>
      <c r="C1129" s="151">
        <v>4</v>
      </c>
      <c r="D1129" s="139" t="s">
        <v>555</v>
      </c>
      <c r="E1129" s="139" t="s">
        <v>249</v>
      </c>
      <c r="F1129" s="140" t="s">
        <v>1268</v>
      </c>
      <c r="G1129" s="141" t="s">
        <v>281</v>
      </c>
      <c r="H1129" s="142"/>
      <c r="I1129" s="143"/>
      <c r="J1129" s="144" t="s">
        <v>258</v>
      </c>
      <c r="K1129" s="135" t="s">
        <v>1055</v>
      </c>
    </row>
    <row r="1130" spans="1:11" ht="22.5">
      <c r="A1130" s="151">
        <v>5</v>
      </c>
      <c r="B1130" s="151" t="s">
        <v>1271</v>
      </c>
      <c r="C1130" s="151">
        <v>4</v>
      </c>
      <c r="D1130" s="139"/>
      <c r="E1130" s="139"/>
      <c r="F1130" s="140"/>
      <c r="G1130" s="141"/>
      <c r="H1130" s="142"/>
      <c r="I1130" s="143"/>
      <c r="J1130" s="144"/>
      <c r="K1130" s="145"/>
    </row>
    <row r="1131" spans="1:11" ht="22.5">
      <c r="A1131" s="151">
        <v>6</v>
      </c>
      <c r="B1131" s="151" t="s">
        <v>1272</v>
      </c>
      <c r="C1131" s="151">
        <v>4</v>
      </c>
      <c r="D1131" s="139"/>
      <c r="E1131" s="139"/>
      <c r="F1131" s="140"/>
      <c r="G1131" s="141"/>
      <c r="H1131" s="142"/>
      <c r="I1131" s="143"/>
      <c r="J1131" s="144"/>
      <c r="K1131" s="145"/>
    </row>
    <row r="1132" spans="1:11" ht="22.5">
      <c r="A1132" s="151">
        <v>7</v>
      </c>
      <c r="B1132" s="151" t="s">
        <v>1273</v>
      </c>
      <c r="C1132" s="151">
        <v>4</v>
      </c>
      <c r="D1132" s="139"/>
      <c r="E1132" s="139"/>
      <c r="F1132" s="140"/>
      <c r="G1132" s="141"/>
      <c r="H1132" s="142"/>
      <c r="I1132" s="143"/>
      <c r="J1132" s="144"/>
      <c r="K1132" s="145"/>
    </row>
    <row r="1133" spans="1:11" ht="22.5">
      <c r="A1133" s="148" t="s">
        <v>1274</v>
      </c>
      <c r="B1133" s="149" t="s">
        <v>1275</v>
      </c>
      <c r="C1133" s="149">
        <v>3</v>
      </c>
      <c r="D1133" s="139"/>
      <c r="E1133" s="139"/>
      <c r="F1133" s="140"/>
      <c r="G1133" s="141"/>
      <c r="H1133" s="142"/>
      <c r="I1133" s="143"/>
      <c r="J1133" s="144"/>
      <c r="K1133" s="145"/>
    </row>
    <row r="1134" spans="1:11" ht="56.25">
      <c r="A1134" s="151">
        <v>1</v>
      </c>
      <c r="B1134" s="151" t="s">
        <v>1276</v>
      </c>
      <c r="C1134" s="151">
        <v>4</v>
      </c>
      <c r="D1134" s="139" t="s">
        <v>555</v>
      </c>
      <c r="E1134" s="139" t="s">
        <v>249</v>
      </c>
      <c r="F1134" s="140" t="s">
        <v>1277</v>
      </c>
      <c r="G1134" s="141" t="s">
        <v>357</v>
      </c>
      <c r="H1134" s="142" t="s">
        <v>1020</v>
      </c>
      <c r="I1134" s="143" t="s">
        <v>1278</v>
      </c>
      <c r="J1134" s="159" t="s">
        <v>266</v>
      </c>
      <c r="K1134" s="135" t="s">
        <v>1279</v>
      </c>
    </row>
    <row r="1135" spans="1:11" ht="33.75">
      <c r="A1135" s="151">
        <v>2</v>
      </c>
      <c r="B1135" s="151" t="s">
        <v>1280</v>
      </c>
      <c r="C1135" s="151">
        <v>4</v>
      </c>
      <c r="D1135" s="139" t="s">
        <v>555</v>
      </c>
      <c r="E1135" s="139" t="s">
        <v>249</v>
      </c>
      <c r="F1135" s="140" t="s">
        <v>1281</v>
      </c>
      <c r="G1135" s="141" t="s">
        <v>281</v>
      </c>
      <c r="H1135" s="142"/>
      <c r="I1135" s="143"/>
      <c r="J1135" s="159" t="s">
        <v>266</v>
      </c>
    </row>
    <row r="1136" spans="1:11" ht="33.75">
      <c r="A1136" s="151">
        <v>3</v>
      </c>
      <c r="B1136" s="151" t="s">
        <v>1282</v>
      </c>
      <c r="C1136" s="151">
        <v>4</v>
      </c>
      <c r="D1136" s="139" t="s">
        <v>555</v>
      </c>
      <c r="E1136" s="139" t="s">
        <v>249</v>
      </c>
      <c r="F1136" s="140" t="s">
        <v>1281</v>
      </c>
      <c r="G1136" s="141" t="s">
        <v>281</v>
      </c>
      <c r="H1136" s="142"/>
      <c r="I1136" s="143"/>
      <c r="J1136" s="159" t="s">
        <v>266</v>
      </c>
    </row>
    <row r="1137" spans="1:11" ht="33.75">
      <c r="A1137" s="151">
        <v>4</v>
      </c>
      <c r="B1137" s="151" t="s">
        <v>1283</v>
      </c>
      <c r="C1137" s="151">
        <v>4</v>
      </c>
      <c r="D1137" s="139"/>
      <c r="E1137" s="139"/>
      <c r="F1137" s="140"/>
      <c r="G1137" s="141"/>
      <c r="H1137" s="142"/>
      <c r="I1137" s="143"/>
      <c r="J1137" s="144"/>
      <c r="K1137" s="145"/>
    </row>
    <row r="1138" spans="1:11" ht="22.5">
      <c r="A1138" s="148" t="s">
        <v>1284</v>
      </c>
      <c r="B1138" s="149" t="s">
        <v>1285</v>
      </c>
      <c r="C1138" s="149">
        <v>3</v>
      </c>
      <c r="D1138" s="139"/>
      <c r="E1138" s="139"/>
      <c r="F1138" s="140"/>
      <c r="G1138" s="141"/>
      <c r="H1138" s="142"/>
      <c r="I1138" s="143"/>
      <c r="J1138" s="144"/>
      <c r="K1138" s="145"/>
    </row>
    <row r="1139" spans="1:11" ht="33.75">
      <c r="A1139" s="151">
        <v>1</v>
      </c>
      <c r="B1139" s="151" t="s">
        <v>1286</v>
      </c>
      <c r="C1139" s="151">
        <v>4</v>
      </c>
      <c r="D1139" s="139"/>
      <c r="E1139" s="139"/>
      <c r="F1139" s="140"/>
      <c r="G1139" s="141"/>
      <c r="H1139" s="142"/>
      <c r="I1139" s="143"/>
      <c r="J1139" s="144"/>
      <c r="K1139" s="145"/>
    </row>
    <row r="1140" spans="1:11" ht="56.25">
      <c r="A1140" s="151">
        <v>2</v>
      </c>
      <c r="B1140" s="151" t="s">
        <v>1287</v>
      </c>
      <c r="C1140" s="151">
        <v>4</v>
      </c>
      <c r="D1140" s="139"/>
      <c r="E1140" s="139"/>
      <c r="F1140" s="140"/>
      <c r="G1140" s="141"/>
      <c r="H1140" s="142"/>
      <c r="I1140" s="143"/>
      <c r="J1140" s="144"/>
      <c r="K1140" s="145"/>
    </row>
    <row r="1141" spans="1:11" ht="23.25">
      <c r="A1141" s="151">
        <v>3</v>
      </c>
      <c r="B1141" s="151" t="s">
        <v>1288</v>
      </c>
      <c r="C1141" s="151">
        <v>4</v>
      </c>
      <c r="D1141" s="139"/>
      <c r="E1141" s="139"/>
      <c r="F1141" s="140"/>
      <c r="G1141" s="141"/>
      <c r="H1141" s="142"/>
      <c r="I1141" s="143"/>
      <c r="J1141" s="144"/>
      <c r="K1141" s="145"/>
    </row>
    <row r="1142" spans="1:11" ht="23.25">
      <c r="A1142" s="151">
        <v>4</v>
      </c>
      <c r="B1142" s="151" t="s">
        <v>1289</v>
      </c>
      <c r="C1142" s="151">
        <v>4</v>
      </c>
      <c r="D1142" s="139"/>
      <c r="E1142" s="139"/>
      <c r="F1142" s="140"/>
      <c r="G1142" s="141"/>
      <c r="H1142" s="142"/>
      <c r="I1142" s="143"/>
      <c r="J1142" s="144"/>
      <c r="K1142" s="145"/>
    </row>
    <row r="1143" spans="1:11" ht="56.25">
      <c r="A1143" s="151">
        <v>5</v>
      </c>
      <c r="B1143" s="151" t="s">
        <v>1290</v>
      </c>
      <c r="C1143" s="151">
        <v>4</v>
      </c>
      <c r="D1143" s="139"/>
      <c r="E1143" s="139"/>
      <c r="F1143" s="140"/>
      <c r="G1143" s="141"/>
      <c r="H1143" s="142"/>
      <c r="I1143" s="143"/>
      <c r="J1143" s="144"/>
      <c r="K1143" s="145"/>
    </row>
    <row r="1144" spans="1:11" ht="45">
      <c r="A1144" s="151">
        <v>6</v>
      </c>
      <c r="B1144" s="151" t="s">
        <v>1291</v>
      </c>
      <c r="C1144" s="151">
        <v>4</v>
      </c>
      <c r="D1144" s="139" t="s">
        <v>555</v>
      </c>
      <c r="E1144" s="139" t="s">
        <v>249</v>
      </c>
      <c r="F1144" s="140" t="s">
        <v>1292</v>
      </c>
      <c r="G1144" s="141" t="s">
        <v>281</v>
      </c>
      <c r="H1144" s="142"/>
      <c r="I1144" s="143"/>
      <c r="J1144" s="159" t="s">
        <v>266</v>
      </c>
      <c r="K1144" s="135" t="s">
        <v>1293</v>
      </c>
    </row>
    <row r="1145" spans="1:11" ht="22.5">
      <c r="A1145" s="151">
        <v>7</v>
      </c>
      <c r="B1145" s="151" t="s">
        <v>1294</v>
      </c>
      <c r="C1145" s="151">
        <v>4</v>
      </c>
      <c r="D1145" s="139"/>
      <c r="E1145" s="139"/>
      <c r="F1145" s="140"/>
      <c r="G1145" s="141"/>
      <c r="H1145" s="142"/>
      <c r="I1145" s="143"/>
      <c r="J1145" s="144"/>
      <c r="K1145" s="145"/>
    </row>
    <row r="1146" spans="1:11">
      <c r="A1146" s="146" t="s">
        <v>1295</v>
      </c>
      <c r="B1146" s="147" t="s">
        <v>1296</v>
      </c>
      <c r="C1146" s="147">
        <v>2</v>
      </c>
      <c r="D1146" s="139"/>
      <c r="E1146" s="139"/>
      <c r="F1146" s="140"/>
      <c r="G1146" s="141"/>
      <c r="H1146" s="142"/>
      <c r="I1146" s="143"/>
      <c r="J1146" s="144"/>
      <c r="K1146" s="145"/>
    </row>
    <row r="1147" spans="1:11" ht="22.5">
      <c r="A1147" s="151">
        <v>1</v>
      </c>
      <c r="B1147" s="151" t="s">
        <v>1297</v>
      </c>
      <c r="C1147" s="151">
        <v>3</v>
      </c>
      <c r="D1147" s="139" t="s">
        <v>555</v>
      </c>
      <c r="E1147" s="139" t="s">
        <v>296</v>
      </c>
      <c r="F1147" s="140" t="s">
        <v>1298</v>
      </c>
      <c r="G1147" s="141" t="s">
        <v>281</v>
      </c>
      <c r="H1147" s="142"/>
      <c r="I1147" s="143"/>
      <c r="J1147" s="161" t="s">
        <v>258</v>
      </c>
      <c r="K1147" s="155" t="s">
        <v>1299</v>
      </c>
    </row>
    <row r="1148" spans="1:11" ht="45">
      <c r="A1148" s="151">
        <v>2</v>
      </c>
      <c r="B1148" s="151" t="s">
        <v>1300</v>
      </c>
      <c r="C1148" s="151">
        <v>3</v>
      </c>
      <c r="D1148" s="139" t="s">
        <v>555</v>
      </c>
      <c r="E1148" s="139" t="s">
        <v>296</v>
      </c>
      <c r="F1148" s="140" t="s">
        <v>1301</v>
      </c>
      <c r="G1148" s="141" t="s">
        <v>281</v>
      </c>
      <c r="H1148" s="142"/>
      <c r="I1148" s="143"/>
      <c r="J1148" s="161" t="s">
        <v>258</v>
      </c>
      <c r="K1148" s="155" t="s">
        <v>1299</v>
      </c>
    </row>
    <row r="1149" spans="1:11" ht="33.75">
      <c r="A1149" s="151">
        <v>3</v>
      </c>
      <c r="B1149" s="151" t="s">
        <v>1302</v>
      </c>
      <c r="C1149" s="151">
        <v>3</v>
      </c>
      <c r="D1149" s="139" t="s">
        <v>555</v>
      </c>
      <c r="E1149" s="139" t="s">
        <v>249</v>
      </c>
      <c r="F1149" s="140" t="s">
        <v>1303</v>
      </c>
      <c r="G1149" s="141" t="s">
        <v>281</v>
      </c>
      <c r="H1149" s="142"/>
      <c r="I1149" s="143"/>
      <c r="J1149" s="161" t="s">
        <v>258</v>
      </c>
      <c r="K1149" s="155" t="s">
        <v>1299</v>
      </c>
    </row>
    <row r="1150" spans="1:11" ht="22.5">
      <c r="A1150" s="146" t="s">
        <v>1304</v>
      </c>
      <c r="B1150" s="147" t="s">
        <v>1305</v>
      </c>
      <c r="C1150" s="147">
        <v>2</v>
      </c>
      <c r="D1150" s="139"/>
      <c r="E1150" s="139"/>
      <c r="F1150" s="140"/>
      <c r="G1150" s="141"/>
      <c r="H1150" s="142"/>
      <c r="I1150" s="143"/>
      <c r="J1150" s="144"/>
      <c r="K1150" s="145"/>
    </row>
    <row r="1151" spans="1:11">
      <c r="A1151" s="151">
        <v>1</v>
      </c>
      <c r="B1151" s="151" t="s">
        <v>1306</v>
      </c>
      <c r="C1151" s="151">
        <v>3</v>
      </c>
      <c r="D1151" s="139"/>
      <c r="E1151" s="139"/>
      <c r="F1151" s="140"/>
      <c r="G1151" s="141"/>
      <c r="H1151" s="142"/>
      <c r="I1151" s="143"/>
      <c r="J1151" s="144"/>
      <c r="K1151" s="145"/>
    </row>
    <row r="1152" spans="1:11">
      <c r="A1152" s="151">
        <v>2</v>
      </c>
      <c r="B1152" s="151" t="s">
        <v>1307</v>
      </c>
      <c r="C1152" s="151">
        <v>3</v>
      </c>
      <c r="D1152" s="139"/>
      <c r="E1152" s="139"/>
      <c r="F1152" s="140"/>
      <c r="G1152" s="141"/>
      <c r="H1152" s="142"/>
      <c r="I1152" s="143"/>
      <c r="J1152" s="144"/>
      <c r="K1152" s="145"/>
    </row>
  </sheetData>
  <mergeCells count="2">
    <mergeCell ref="F1:I7"/>
    <mergeCell ref="F8:I14"/>
  </mergeCells>
  <phoneticPr fontId="1" type="noConversion"/>
  <dataValidations disablePrompts="1" count="1">
    <dataValidation imeMode="on" allowBlank="1" showInputMessage="1" showErrorMessage="1" sqref="II28 SE28 ACA28 ALW28 AVS28 BFO28 BPK28 BZG28 CJC28 CSY28 DCU28 DMQ28 DWM28 EGI28 EQE28 FAA28 FJW28 FTS28 GDO28 GNK28 GXG28 HHC28 HQY28 IAU28 IKQ28 IUM28 JEI28 JOE28 JYA28 KHW28 KRS28 LBO28 LLK28 LVG28 MFC28 MOY28 MYU28 NIQ28 NSM28 OCI28 OME28 OWA28 PFW28 PPS28 PZO28 QJK28 QTG28 RDC28 RMY28 RWU28 SGQ28 SQM28 TAI28 TKE28 TUA28 UDW28 UNS28 UXO28 VHK28 VRG28 WBC28 WKY28 WUU28 II65564 SE65564 ACA65564 ALW65564 AVS65564 BFO65564 BPK65564 BZG65564 CJC65564 CSY65564 DCU65564 DMQ65564 DWM65564 EGI65564 EQE65564 FAA65564 FJW65564 FTS65564 GDO65564 GNK65564 GXG65564 HHC65564 HQY65564 IAU65564 IKQ65564 IUM65564 JEI65564 JOE65564 JYA65564 KHW65564 KRS65564 LBO65564 LLK65564 LVG65564 MFC65564 MOY65564 MYU65564 NIQ65564 NSM65564 OCI65564 OME65564 OWA65564 PFW65564 PPS65564 PZO65564 QJK65564 QTG65564 RDC65564 RMY65564 RWU65564 SGQ65564 SQM65564 TAI65564 TKE65564 TUA65564 UDW65564 UNS65564 UXO65564 VHK65564 VRG65564 WBC65564 WKY65564 WUU65564 II131100 SE131100 ACA131100 ALW131100 AVS131100 BFO131100 BPK131100 BZG131100 CJC131100 CSY131100 DCU131100 DMQ131100 DWM131100 EGI131100 EQE131100 FAA131100 FJW131100 FTS131100 GDO131100 GNK131100 GXG131100 HHC131100 HQY131100 IAU131100 IKQ131100 IUM131100 JEI131100 JOE131100 JYA131100 KHW131100 KRS131100 LBO131100 LLK131100 LVG131100 MFC131100 MOY131100 MYU131100 NIQ131100 NSM131100 OCI131100 OME131100 OWA131100 PFW131100 PPS131100 PZO131100 QJK131100 QTG131100 RDC131100 RMY131100 RWU131100 SGQ131100 SQM131100 TAI131100 TKE131100 TUA131100 UDW131100 UNS131100 UXO131100 VHK131100 VRG131100 WBC131100 WKY131100 WUU131100 II196636 SE196636 ACA196636 ALW196636 AVS196636 BFO196636 BPK196636 BZG196636 CJC196636 CSY196636 DCU196636 DMQ196636 DWM196636 EGI196636 EQE196636 FAA196636 FJW196636 FTS196636 GDO196636 GNK196636 GXG196636 HHC196636 HQY196636 IAU196636 IKQ196636 IUM196636 JEI196636 JOE196636 JYA196636 KHW196636 KRS196636 LBO196636 LLK196636 LVG196636 MFC196636 MOY196636 MYU196636 NIQ196636 NSM196636 OCI196636 OME196636 OWA196636 PFW196636 PPS196636 PZO196636 QJK196636 QTG196636 RDC196636 RMY196636 RWU196636 SGQ196636 SQM196636 TAI196636 TKE196636 TUA196636 UDW196636 UNS196636 UXO196636 VHK196636 VRG196636 WBC196636 WKY196636 WUU196636 II262172 SE262172 ACA262172 ALW262172 AVS262172 BFO262172 BPK262172 BZG262172 CJC262172 CSY262172 DCU262172 DMQ262172 DWM262172 EGI262172 EQE262172 FAA262172 FJW262172 FTS262172 GDO262172 GNK262172 GXG262172 HHC262172 HQY262172 IAU262172 IKQ262172 IUM262172 JEI262172 JOE262172 JYA262172 KHW262172 KRS262172 LBO262172 LLK262172 LVG262172 MFC262172 MOY262172 MYU262172 NIQ262172 NSM262172 OCI262172 OME262172 OWA262172 PFW262172 PPS262172 PZO262172 QJK262172 QTG262172 RDC262172 RMY262172 RWU262172 SGQ262172 SQM262172 TAI262172 TKE262172 TUA262172 UDW262172 UNS262172 UXO262172 VHK262172 VRG262172 WBC262172 WKY262172 WUU262172 II327708 SE327708 ACA327708 ALW327708 AVS327708 BFO327708 BPK327708 BZG327708 CJC327708 CSY327708 DCU327708 DMQ327708 DWM327708 EGI327708 EQE327708 FAA327708 FJW327708 FTS327708 GDO327708 GNK327708 GXG327708 HHC327708 HQY327708 IAU327708 IKQ327708 IUM327708 JEI327708 JOE327708 JYA327708 KHW327708 KRS327708 LBO327708 LLK327708 LVG327708 MFC327708 MOY327708 MYU327708 NIQ327708 NSM327708 OCI327708 OME327708 OWA327708 PFW327708 PPS327708 PZO327708 QJK327708 QTG327708 RDC327708 RMY327708 RWU327708 SGQ327708 SQM327708 TAI327708 TKE327708 TUA327708 UDW327708 UNS327708 UXO327708 VHK327708 VRG327708 WBC327708 WKY327708 WUU327708 II393244 SE393244 ACA393244 ALW393244 AVS393244 BFO393244 BPK393244 BZG393244 CJC393244 CSY393244 DCU393244 DMQ393244 DWM393244 EGI393244 EQE393244 FAA393244 FJW393244 FTS393244 GDO393244 GNK393244 GXG393244 HHC393244 HQY393244 IAU393244 IKQ393244 IUM393244 JEI393244 JOE393244 JYA393244 KHW393244 KRS393244 LBO393244 LLK393244 LVG393244 MFC393244 MOY393244 MYU393244 NIQ393244 NSM393244 OCI393244 OME393244 OWA393244 PFW393244 PPS393244 PZO393244 QJK393244 QTG393244 RDC393244 RMY393244 RWU393244 SGQ393244 SQM393244 TAI393244 TKE393244 TUA393244 UDW393244 UNS393244 UXO393244 VHK393244 VRG393244 WBC393244 WKY393244 WUU393244 II458780 SE458780 ACA458780 ALW458780 AVS458780 BFO458780 BPK458780 BZG458780 CJC458780 CSY458780 DCU458780 DMQ458780 DWM458780 EGI458780 EQE458780 FAA458780 FJW458780 FTS458780 GDO458780 GNK458780 GXG458780 HHC458780 HQY458780 IAU458780 IKQ458780 IUM458780 JEI458780 JOE458780 JYA458780 KHW458780 KRS458780 LBO458780 LLK458780 LVG458780 MFC458780 MOY458780 MYU458780 NIQ458780 NSM458780 OCI458780 OME458780 OWA458780 PFW458780 PPS458780 PZO458780 QJK458780 QTG458780 RDC458780 RMY458780 RWU458780 SGQ458780 SQM458780 TAI458780 TKE458780 TUA458780 UDW458780 UNS458780 UXO458780 VHK458780 VRG458780 WBC458780 WKY458780 WUU458780 II524316 SE524316 ACA524316 ALW524316 AVS524316 BFO524316 BPK524316 BZG524316 CJC524316 CSY524316 DCU524316 DMQ524316 DWM524316 EGI524316 EQE524316 FAA524316 FJW524316 FTS524316 GDO524316 GNK524316 GXG524316 HHC524316 HQY524316 IAU524316 IKQ524316 IUM524316 JEI524316 JOE524316 JYA524316 KHW524316 KRS524316 LBO524316 LLK524316 LVG524316 MFC524316 MOY524316 MYU524316 NIQ524316 NSM524316 OCI524316 OME524316 OWA524316 PFW524316 PPS524316 PZO524316 QJK524316 QTG524316 RDC524316 RMY524316 RWU524316 SGQ524316 SQM524316 TAI524316 TKE524316 TUA524316 UDW524316 UNS524316 UXO524316 VHK524316 VRG524316 WBC524316 WKY524316 WUU524316 II589852 SE589852 ACA589852 ALW589852 AVS589852 BFO589852 BPK589852 BZG589852 CJC589852 CSY589852 DCU589852 DMQ589852 DWM589852 EGI589852 EQE589852 FAA589852 FJW589852 FTS589852 GDO589852 GNK589852 GXG589852 HHC589852 HQY589852 IAU589852 IKQ589852 IUM589852 JEI589852 JOE589852 JYA589852 KHW589852 KRS589852 LBO589852 LLK589852 LVG589852 MFC589852 MOY589852 MYU589852 NIQ589852 NSM589852 OCI589852 OME589852 OWA589852 PFW589852 PPS589852 PZO589852 QJK589852 QTG589852 RDC589852 RMY589852 RWU589852 SGQ589852 SQM589852 TAI589852 TKE589852 TUA589852 UDW589852 UNS589852 UXO589852 VHK589852 VRG589852 WBC589852 WKY589852 WUU589852 II655388 SE655388 ACA655388 ALW655388 AVS655388 BFO655388 BPK655388 BZG655388 CJC655388 CSY655388 DCU655388 DMQ655388 DWM655388 EGI655388 EQE655388 FAA655388 FJW655388 FTS655388 GDO655388 GNK655388 GXG655388 HHC655388 HQY655388 IAU655388 IKQ655388 IUM655388 JEI655388 JOE655388 JYA655388 KHW655388 KRS655388 LBO655388 LLK655388 LVG655388 MFC655388 MOY655388 MYU655388 NIQ655388 NSM655388 OCI655388 OME655388 OWA655388 PFW655388 PPS655388 PZO655388 QJK655388 QTG655388 RDC655388 RMY655388 RWU655388 SGQ655388 SQM655388 TAI655388 TKE655388 TUA655388 UDW655388 UNS655388 UXO655388 VHK655388 VRG655388 WBC655388 WKY655388 WUU655388 II720924 SE720924 ACA720924 ALW720924 AVS720924 BFO720924 BPK720924 BZG720924 CJC720924 CSY720924 DCU720924 DMQ720924 DWM720924 EGI720924 EQE720924 FAA720924 FJW720924 FTS720924 GDO720924 GNK720924 GXG720924 HHC720924 HQY720924 IAU720924 IKQ720924 IUM720924 JEI720924 JOE720924 JYA720924 KHW720924 KRS720924 LBO720924 LLK720924 LVG720924 MFC720924 MOY720924 MYU720924 NIQ720924 NSM720924 OCI720924 OME720924 OWA720924 PFW720924 PPS720924 PZO720924 QJK720924 QTG720924 RDC720924 RMY720924 RWU720924 SGQ720924 SQM720924 TAI720924 TKE720924 TUA720924 UDW720924 UNS720924 UXO720924 VHK720924 VRG720924 WBC720924 WKY720924 WUU720924 II786460 SE786460 ACA786460 ALW786460 AVS786460 BFO786460 BPK786460 BZG786460 CJC786460 CSY786460 DCU786460 DMQ786460 DWM786460 EGI786460 EQE786460 FAA786460 FJW786460 FTS786460 GDO786460 GNK786460 GXG786460 HHC786460 HQY786460 IAU786460 IKQ786460 IUM786460 JEI786460 JOE786460 JYA786460 KHW786460 KRS786460 LBO786460 LLK786460 LVG786460 MFC786460 MOY786460 MYU786460 NIQ786460 NSM786460 OCI786460 OME786460 OWA786460 PFW786460 PPS786460 PZO786460 QJK786460 QTG786460 RDC786460 RMY786460 RWU786460 SGQ786460 SQM786460 TAI786460 TKE786460 TUA786460 UDW786460 UNS786460 UXO786460 VHK786460 VRG786460 WBC786460 WKY786460 WUU786460 II851996 SE851996 ACA851996 ALW851996 AVS851996 BFO851996 BPK851996 BZG851996 CJC851996 CSY851996 DCU851996 DMQ851996 DWM851996 EGI851996 EQE851996 FAA851996 FJW851996 FTS851996 GDO851996 GNK851996 GXG851996 HHC851996 HQY851996 IAU851996 IKQ851996 IUM851996 JEI851996 JOE851996 JYA851996 KHW851996 KRS851996 LBO851996 LLK851996 LVG851996 MFC851996 MOY851996 MYU851996 NIQ851996 NSM851996 OCI851996 OME851996 OWA851996 PFW851996 PPS851996 PZO851996 QJK851996 QTG851996 RDC851996 RMY851996 RWU851996 SGQ851996 SQM851996 TAI851996 TKE851996 TUA851996 UDW851996 UNS851996 UXO851996 VHK851996 VRG851996 WBC851996 WKY851996 WUU851996 II917532 SE917532 ACA917532 ALW917532 AVS917532 BFO917532 BPK917532 BZG917532 CJC917532 CSY917532 DCU917532 DMQ917532 DWM917532 EGI917532 EQE917532 FAA917532 FJW917532 FTS917532 GDO917532 GNK917532 GXG917532 HHC917532 HQY917532 IAU917532 IKQ917532 IUM917532 JEI917532 JOE917532 JYA917532 KHW917532 KRS917532 LBO917532 LLK917532 LVG917532 MFC917532 MOY917532 MYU917532 NIQ917532 NSM917532 OCI917532 OME917532 OWA917532 PFW917532 PPS917532 PZO917532 QJK917532 QTG917532 RDC917532 RMY917532 RWU917532 SGQ917532 SQM917532 TAI917532 TKE917532 TUA917532 UDW917532 UNS917532 UXO917532 VHK917532 VRG917532 WBC917532 WKY917532 WUU917532 II983068 SE983068 ACA983068 ALW983068 AVS983068 BFO983068 BPK983068 BZG983068 CJC983068 CSY983068 DCU983068 DMQ983068 DWM983068 EGI983068 EQE983068 FAA983068 FJW983068 FTS983068 GDO983068 GNK983068 GXG983068 HHC983068 HQY983068 IAU983068 IKQ983068 IUM983068 JEI983068 JOE983068 JYA983068 KHW983068 KRS983068 LBO983068 LLK983068 LVG983068 MFC983068 MOY983068 MYU983068 NIQ983068 NSM983068 OCI983068 OME983068 OWA983068 PFW983068 PPS983068 PZO983068 QJK983068 QTG983068 RDC983068 RMY983068 RWU983068 SGQ983068 SQM983068 TAI983068 TKE983068 TUA983068 UDW983068 UNS983068 UXO983068 VHK983068 VRG983068 WBC983068 WKY983068 WUU983068 E65553 E131089 E196625 E262161 E327697 E393233 E458769 E524305 E589841 E655377 E720913 E786449 E851985 E917521 E983057 E17"/>
  </dataValidations>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dimension ref="A1:F18"/>
  <sheetViews>
    <sheetView workbookViewId="0">
      <selection activeCell="C21" sqref="C21"/>
    </sheetView>
  </sheetViews>
  <sheetFormatPr defaultRowHeight="13.5"/>
  <cols>
    <col min="1" max="1" width="5.625" customWidth="1"/>
    <col min="3" max="3" width="25.75" customWidth="1"/>
    <col min="4" max="4" width="25.375" customWidth="1"/>
    <col min="5" max="5" width="19.375" customWidth="1"/>
    <col min="6" max="6" width="34.375" customWidth="1"/>
  </cols>
  <sheetData>
    <row r="1" spans="1:6">
      <c r="A1" s="133" t="s">
        <v>225</v>
      </c>
      <c r="B1" s="133"/>
      <c r="C1" s="133"/>
      <c r="D1" s="133"/>
      <c r="E1" s="129"/>
      <c r="F1" s="129"/>
    </row>
    <row r="2" spans="1:6">
      <c r="A2" s="130"/>
      <c r="B2" s="130"/>
      <c r="C2" s="130"/>
      <c r="D2" s="130"/>
      <c r="E2" s="130"/>
      <c r="F2" s="130"/>
    </row>
    <row r="3" spans="1:6" ht="45">
      <c r="A3" s="125" t="s">
        <v>15</v>
      </c>
      <c r="B3" s="126" t="s">
        <v>220</v>
      </c>
      <c r="C3" s="126" t="s">
        <v>221</v>
      </c>
      <c r="D3" s="126" t="s">
        <v>222</v>
      </c>
      <c r="E3" s="126" t="s">
        <v>226</v>
      </c>
      <c r="F3" s="128" t="s">
        <v>223</v>
      </c>
    </row>
    <row r="4" spans="1:6" ht="78.75">
      <c r="A4" s="1" t="s">
        <v>200</v>
      </c>
      <c r="B4" s="59" t="s">
        <v>61</v>
      </c>
      <c r="C4" s="127" t="s">
        <v>224</v>
      </c>
      <c r="D4" s="59" t="s">
        <v>61</v>
      </c>
      <c r="E4" s="59" t="s">
        <v>61</v>
      </c>
      <c r="F4" s="48"/>
    </row>
    <row r="5" spans="1:6">
      <c r="A5" s="52"/>
      <c r="B5" s="52"/>
      <c r="C5" s="52"/>
      <c r="D5" s="52"/>
      <c r="E5" s="52"/>
      <c r="F5" s="48"/>
    </row>
    <row r="6" spans="1:6">
      <c r="A6" s="52"/>
      <c r="B6" s="52"/>
      <c r="C6" s="52"/>
      <c r="D6" s="52"/>
      <c r="E6" s="52"/>
      <c r="F6" s="48"/>
    </row>
    <row r="7" spans="1:6">
      <c r="A7" s="401" t="s">
        <v>229</v>
      </c>
      <c r="B7" s="402"/>
      <c r="C7" s="402"/>
      <c r="D7" s="402"/>
      <c r="E7" s="402"/>
      <c r="F7" s="403"/>
    </row>
    <row r="8" spans="1:6">
      <c r="A8" s="404"/>
      <c r="B8" s="370"/>
      <c r="C8" s="370"/>
      <c r="D8" s="370"/>
      <c r="E8" s="370"/>
      <c r="F8" s="405"/>
    </row>
    <row r="9" spans="1:6">
      <c r="A9" s="404"/>
      <c r="B9" s="370"/>
      <c r="C9" s="370"/>
      <c r="D9" s="370"/>
      <c r="E9" s="370"/>
      <c r="F9" s="405"/>
    </row>
    <row r="10" spans="1:6">
      <c r="A10" s="404"/>
      <c r="B10" s="370"/>
      <c r="C10" s="370"/>
      <c r="D10" s="370"/>
      <c r="E10" s="370"/>
      <c r="F10" s="405"/>
    </row>
    <row r="11" spans="1:6">
      <c r="A11" s="404"/>
      <c r="B11" s="370"/>
      <c r="C11" s="370"/>
      <c r="D11" s="370"/>
      <c r="E11" s="370"/>
      <c r="F11" s="405"/>
    </row>
    <row r="12" spans="1:6">
      <c r="A12" s="404"/>
      <c r="B12" s="370"/>
      <c r="C12" s="370"/>
      <c r="D12" s="370"/>
      <c r="E12" s="370"/>
      <c r="F12" s="405"/>
    </row>
    <row r="13" spans="1:6">
      <c r="A13" s="404"/>
      <c r="B13" s="370"/>
      <c r="C13" s="370"/>
      <c r="D13" s="370"/>
      <c r="E13" s="370"/>
      <c r="F13" s="405"/>
    </row>
    <row r="14" spans="1:6">
      <c r="A14" s="404"/>
      <c r="B14" s="370"/>
      <c r="C14" s="370"/>
      <c r="D14" s="370"/>
      <c r="E14" s="370"/>
      <c r="F14" s="405"/>
    </row>
    <row r="15" spans="1:6">
      <c r="A15" s="406"/>
      <c r="B15" s="407"/>
      <c r="C15" s="407"/>
      <c r="D15" s="407"/>
      <c r="E15" s="407"/>
      <c r="F15" s="408"/>
    </row>
    <row r="16" spans="1:6">
      <c r="A16" s="52"/>
      <c r="B16" s="52"/>
      <c r="C16" s="52"/>
      <c r="D16" s="52"/>
      <c r="E16" s="52"/>
      <c r="F16" s="48"/>
    </row>
    <row r="17" spans="1:6">
      <c r="A17" s="52"/>
      <c r="B17" s="52"/>
      <c r="C17" s="52"/>
      <c r="D17" s="52"/>
      <c r="E17" s="52"/>
      <c r="F17" s="48"/>
    </row>
    <row r="18" spans="1:6">
      <c r="A18" s="52"/>
      <c r="B18" s="52"/>
      <c r="C18" s="52"/>
      <c r="D18" s="52"/>
      <c r="E18" s="52"/>
      <c r="F18" s="48"/>
    </row>
  </sheetData>
  <mergeCells count="1">
    <mergeCell ref="A7:F15"/>
  </mergeCells>
  <phoneticPr fontId="1" type="noConversion"/>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dimension ref="A1:B23"/>
  <sheetViews>
    <sheetView workbookViewId="0">
      <selection activeCell="C21" sqref="C21"/>
    </sheetView>
  </sheetViews>
  <sheetFormatPr defaultRowHeight="13.5"/>
  <cols>
    <col min="1" max="1" width="3.25" style="87" customWidth="1"/>
    <col min="2" max="2" width="122" customWidth="1"/>
  </cols>
  <sheetData>
    <row r="1" spans="1:2" s="26" customFormat="1">
      <c r="A1" s="86" t="s">
        <v>55</v>
      </c>
      <c r="B1" s="38"/>
    </row>
    <row r="2" spans="1:2" ht="22.5">
      <c r="A2" s="94" t="s">
        <v>81</v>
      </c>
      <c r="B2" s="95" t="s">
        <v>205</v>
      </c>
    </row>
    <row r="3" spans="1:2">
      <c r="A3" s="88"/>
      <c r="B3" s="89"/>
    </row>
    <row r="4" spans="1:2">
      <c r="A4" s="88"/>
      <c r="B4" s="89"/>
    </row>
    <row r="5" spans="1:2">
      <c r="A5" s="88"/>
      <c r="B5" s="89"/>
    </row>
    <row r="6" spans="1:2">
      <c r="A6" s="88"/>
      <c r="B6" s="89"/>
    </row>
    <row r="7" spans="1:2">
      <c r="A7" s="88"/>
      <c r="B7" s="89"/>
    </row>
    <row r="8" spans="1:2">
      <c r="A8" s="88"/>
      <c r="B8" s="89"/>
    </row>
    <row r="9" spans="1:2">
      <c r="A9" s="88"/>
      <c r="B9" s="89"/>
    </row>
    <row r="10" spans="1:2">
      <c r="A10" s="88"/>
      <c r="B10" s="89"/>
    </row>
    <row r="11" spans="1:2">
      <c r="A11" s="88"/>
      <c r="B11" s="89"/>
    </row>
    <row r="12" spans="1:2">
      <c r="A12" s="88"/>
      <c r="B12" s="89"/>
    </row>
    <row r="13" spans="1:2">
      <c r="A13" s="88"/>
      <c r="B13" s="89"/>
    </row>
    <row r="14" spans="1:2">
      <c r="A14" s="88"/>
      <c r="B14" s="89"/>
    </row>
    <row r="15" spans="1:2">
      <c r="A15" s="88"/>
      <c r="B15" s="89"/>
    </row>
    <row r="16" spans="1:2">
      <c r="A16" s="88"/>
      <c r="B16" s="89"/>
    </row>
    <row r="17" spans="1:2">
      <c r="A17" s="88"/>
      <c r="B17" s="89"/>
    </row>
    <row r="18" spans="1:2">
      <c r="A18" s="88"/>
      <c r="B18" s="89"/>
    </row>
    <row r="19" spans="1:2">
      <c r="A19" s="88"/>
      <c r="B19" s="89"/>
    </row>
    <row r="20" spans="1:2">
      <c r="A20" s="88"/>
      <c r="B20" s="89"/>
    </row>
    <row r="21" spans="1:2">
      <c r="A21" s="88"/>
      <c r="B21" s="89"/>
    </row>
    <row r="22" spans="1:2">
      <c r="A22" s="88"/>
      <c r="B22" s="89"/>
    </row>
    <row r="23" spans="1:2">
      <c r="A23" s="88"/>
      <c r="B23" s="89"/>
    </row>
  </sheetData>
  <phoneticPr fontId="1" type="noConversion"/>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dimension ref="A1:J16"/>
  <sheetViews>
    <sheetView workbookViewId="0">
      <pane xSplit="2" ySplit="6" topLeftCell="C7" activePane="bottomRight" state="frozen"/>
      <selection activeCell="C21" sqref="C21"/>
      <selection pane="topRight" activeCell="C21" sqref="C21"/>
      <selection pane="bottomLeft" activeCell="C21" sqref="C21"/>
      <selection pane="bottomRight" activeCell="C21" sqref="C21"/>
    </sheetView>
  </sheetViews>
  <sheetFormatPr defaultRowHeight="13.5"/>
  <cols>
    <col min="1" max="1" width="4.5" bestFit="1" customWidth="1"/>
    <col min="2" max="2" width="6" bestFit="1" customWidth="1"/>
    <col min="3" max="3" width="18.375" customWidth="1"/>
    <col min="4" max="4" width="21.875" customWidth="1"/>
    <col min="5" max="5" width="27.25" customWidth="1"/>
    <col min="6" max="7" width="18.625" customWidth="1"/>
    <col min="8" max="9" width="6.375" customWidth="1"/>
    <col min="10" max="10" width="18.625" customWidth="1"/>
  </cols>
  <sheetData>
    <row r="1" spans="1:10" s="26" customFormat="1" ht="11.25">
      <c r="B1" s="103"/>
      <c r="C1" s="26" t="s">
        <v>181</v>
      </c>
    </row>
    <row r="2" spans="1:10" s="26" customFormat="1" ht="11.25">
      <c r="B2" s="104"/>
      <c r="C2" s="26" t="s">
        <v>182</v>
      </c>
    </row>
    <row r="3" spans="1:10" s="26" customFormat="1" ht="11.25">
      <c r="B3" s="105"/>
      <c r="C3" s="26" t="s">
        <v>183</v>
      </c>
    </row>
    <row r="4" spans="1:10" s="26" customFormat="1" ht="11.25">
      <c r="B4" s="106"/>
      <c r="C4" s="26" t="s">
        <v>184</v>
      </c>
    </row>
    <row r="6" spans="1:10" s="102" customFormat="1" ht="27">
      <c r="A6" s="112" t="s">
        <v>187</v>
      </c>
      <c r="B6" s="112" t="s">
        <v>188</v>
      </c>
      <c r="C6" s="112" t="s">
        <v>189</v>
      </c>
      <c r="D6" s="112" t="s">
        <v>190</v>
      </c>
      <c r="E6" s="112" t="s">
        <v>191</v>
      </c>
      <c r="F6" s="112" t="s">
        <v>192</v>
      </c>
      <c r="G6" s="112" t="s">
        <v>193</v>
      </c>
      <c r="H6" s="113" t="s">
        <v>194</v>
      </c>
      <c r="I6" s="113" t="s">
        <v>195</v>
      </c>
      <c r="J6" s="112" t="s">
        <v>196</v>
      </c>
    </row>
    <row r="7" spans="1:10" s="98" customFormat="1" ht="50.25" customHeight="1">
      <c r="A7" s="99" t="s">
        <v>165</v>
      </c>
      <c r="B7" s="99" t="s">
        <v>166</v>
      </c>
      <c r="C7" s="109" t="s">
        <v>170</v>
      </c>
      <c r="D7" s="68" t="s">
        <v>169</v>
      </c>
      <c r="E7" s="68" t="s">
        <v>167</v>
      </c>
      <c r="F7" s="110" t="s">
        <v>176</v>
      </c>
      <c r="G7" s="68"/>
      <c r="H7" s="409" t="s">
        <v>168</v>
      </c>
      <c r="I7" s="409" t="s">
        <v>168</v>
      </c>
      <c r="J7" s="68"/>
    </row>
    <row r="8" spans="1:10" s="98" customFormat="1" ht="101.25">
      <c r="A8" s="99" t="s">
        <v>5</v>
      </c>
      <c r="B8" s="99" t="s">
        <v>171</v>
      </c>
      <c r="C8" s="109" t="s">
        <v>172</v>
      </c>
      <c r="D8" s="4" t="s">
        <v>173</v>
      </c>
      <c r="E8" s="111" t="s">
        <v>175</v>
      </c>
      <c r="F8" s="110" t="s">
        <v>174</v>
      </c>
      <c r="G8" s="4" t="s">
        <v>206</v>
      </c>
      <c r="H8" s="409"/>
      <c r="I8" s="409"/>
      <c r="J8" s="68"/>
    </row>
    <row r="9" spans="1:10" s="98" customFormat="1" ht="67.5">
      <c r="A9" s="99" t="s">
        <v>56</v>
      </c>
      <c r="B9" s="99" t="s">
        <v>177</v>
      </c>
      <c r="C9" s="108" t="s">
        <v>186</v>
      </c>
      <c r="D9" s="100" t="s">
        <v>179</v>
      </c>
      <c r="E9" s="68" t="s">
        <v>178</v>
      </c>
      <c r="F9" s="110" t="s">
        <v>180</v>
      </c>
      <c r="G9" s="68"/>
      <c r="H9" s="409"/>
      <c r="I9" s="409"/>
      <c r="J9" s="107" t="s">
        <v>185</v>
      </c>
    </row>
    <row r="10" spans="1:10" s="98" customFormat="1" ht="56.25">
      <c r="A10" s="99" t="s">
        <v>10</v>
      </c>
      <c r="B10" s="99" t="s">
        <v>34</v>
      </c>
      <c r="C10" s="100" t="s">
        <v>197</v>
      </c>
      <c r="D10" s="68"/>
      <c r="E10" s="111" t="s">
        <v>198</v>
      </c>
      <c r="F10" s="110" t="s">
        <v>199</v>
      </c>
      <c r="G10" s="68"/>
      <c r="H10" s="409"/>
      <c r="I10" s="409"/>
      <c r="J10" s="68"/>
    </row>
    <row r="11" spans="1:10" s="98" customFormat="1" ht="81" customHeight="1">
      <c r="A11" s="99" t="s">
        <v>200</v>
      </c>
      <c r="B11" s="99" t="s">
        <v>33</v>
      </c>
      <c r="C11" s="100" t="s">
        <v>201</v>
      </c>
      <c r="D11" s="111" t="s">
        <v>202</v>
      </c>
      <c r="E11" s="68"/>
      <c r="F11" s="110" t="s">
        <v>203</v>
      </c>
      <c r="G11" s="68"/>
      <c r="H11" s="409"/>
      <c r="I11" s="409"/>
      <c r="J11" s="100" t="s">
        <v>204</v>
      </c>
    </row>
    <row r="12" spans="1:10" s="98" customFormat="1" ht="101.25">
      <c r="A12" s="99" t="s">
        <v>4</v>
      </c>
      <c r="B12" s="99" t="s">
        <v>207</v>
      </c>
      <c r="C12" s="100" t="s">
        <v>211</v>
      </c>
      <c r="D12" s="68" t="s">
        <v>208</v>
      </c>
      <c r="E12" s="68"/>
      <c r="F12" s="100" t="s">
        <v>209</v>
      </c>
      <c r="G12" s="68" t="s">
        <v>210</v>
      </c>
      <c r="H12" s="409"/>
      <c r="I12" s="409"/>
      <c r="J12" s="101"/>
    </row>
    <row r="13" spans="1:10" s="98" customFormat="1" ht="27" customHeight="1">
      <c r="A13" s="99" t="s">
        <v>3</v>
      </c>
      <c r="B13" s="99" t="s">
        <v>216</v>
      </c>
      <c r="C13" s="99" t="s">
        <v>217</v>
      </c>
      <c r="D13" s="99"/>
      <c r="E13" s="99"/>
      <c r="F13" s="99"/>
      <c r="G13" s="99"/>
      <c r="H13" s="409"/>
      <c r="I13" s="409"/>
      <c r="J13" s="101"/>
    </row>
    <row r="14" spans="1:10" s="98" customFormat="1" ht="27" customHeight="1">
      <c r="A14" s="99" t="s">
        <v>2</v>
      </c>
      <c r="B14" s="99" t="s">
        <v>212</v>
      </c>
      <c r="C14" s="99" t="s">
        <v>215</v>
      </c>
      <c r="D14" s="99"/>
      <c r="E14" s="99"/>
      <c r="F14" s="99"/>
      <c r="G14" s="99"/>
      <c r="H14" s="409"/>
      <c r="I14" s="409"/>
      <c r="J14" s="101"/>
    </row>
    <row r="15" spans="1:10" s="98" customFormat="1" ht="27" customHeight="1">
      <c r="A15" s="99" t="s">
        <v>213</v>
      </c>
      <c r="B15" s="99" t="s">
        <v>32</v>
      </c>
      <c r="C15" s="99" t="s">
        <v>214</v>
      </c>
      <c r="D15" s="99"/>
      <c r="E15" s="99"/>
      <c r="F15" s="99"/>
      <c r="G15" s="99"/>
      <c r="H15" s="409"/>
      <c r="I15" s="409"/>
      <c r="J15" s="99"/>
    </row>
    <row r="16" spans="1:10" s="98" customFormat="1" ht="27" customHeight="1">
      <c r="A16" s="99" t="s">
        <v>218</v>
      </c>
      <c r="B16" s="99"/>
      <c r="C16" s="99" t="s">
        <v>219</v>
      </c>
      <c r="D16" s="99"/>
      <c r="E16" s="99"/>
      <c r="F16" s="99"/>
      <c r="G16" s="99"/>
      <c r="H16" s="409"/>
      <c r="I16" s="409"/>
      <c r="J16" s="99"/>
    </row>
  </sheetData>
  <mergeCells count="2">
    <mergeCell ref="H7:H16"/>
    <mergeCell ref="I7:I16"/>
  </mergeCells>
  <phoneticPr fontId="1" type="noConversion"/>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dimension ref="A1:B15"/>
  <sheetViews>
    <sheetView workbookViewId="0">
      <selection activeCell="C21" sqref="C21"/>
    </sheetView>
  </sheetViews>
  <sheetFormatPr defaultRowHeight="13.5"/>
  <cols>
    <col min="1" max="1" width="3" customWidth="1"/>
    <col min="2" max="2" width="60" customWidth="1"/>
  </cols>
  <sheetData>
    <row r="1" spans="1:2" s="26" customFormat="1">
      <c r="A1" s="37" t="s">
        <v>55</v>
      </c>
      <c r="B1" s="38"/>
    </row>
    <row r="2" spans="1:2" ht="22.5">
      <c r="A2" s="116" t="s">
        <v>130</v>
      </c>
      <c r="B2" s="118" t="s">
        <v>150</v>
      </c>
    </row>
    <row r="3" spans="1:2">
      <c r="A3" s="93" t="s">
        <v>151</v>
      </c>
      <c r="B3" s="90" t="s">
        <v>152</v>
      </c>
    </row>
    <row r="4" spans="1:2">
      <c r="A4" s="93" t="s">
        <v>85</v>
      </c>
      <c r="B4" s="90" t="s">
        <v>153</v>
      </c>
    </row>
    <row r="5" spans="1:2">
      <c r="A5" s="116" t="s">
        <v>140</v>
      </c>
      <c r="B5" s="117" t="s">
        <v>154</v>
      </c>
    </row>
    <row r="6" spans="1:2">
      <c r="A6" s="31"/>
      <c r="B6" s="83"/>
    </row>
    <row r="7" spans="1:2" s="26" customFormat="1">
      <c r="A7" s="41" t="s">
        <v>148</v>
      </c>
      <c r="B7" s="42"/>
    </row>
    <row r="8" spans="1:2">
      <c r="A8" s="39"/>
      <c r="B8" s="84" t="s">
        <v>126</v>
      </c>
    </row>
    <row r="9" spans="1:2">
      <c r="A9" s="39"/>
      <c r="B9" s="84" t="s">
        <v>155</v>
      </c>
    </row>
    <row r="10" spans="1:2">
      <c r="A10" s="39"/>
      <c r="B10" s="84" t="s">
        <v>156</v>
      </c>
    </row>
    <row r="11" spans="1:2">
      <c r="A11" s="39"/>
      <c r="B11" s="84" t="s">
        <v>157</v>
      </c>
    </row>
    <row r="12" spans="1:2">
      <c r="A12" s="39"/>
      <c r="B12" s="84" t="s">
        <v>158</v>
      </c>
    </row>
    <row r="13" spans="1:2">
      <c r="A13" s="39"/>
      <c r="B13" s="40"/>
    </row>
    <row r="14" spans="1:2" s="26" customFormat="1">
      <c r="A14" s="41" t="s">
        <v>40</v>
      </c>
      <c r="B14" s="42"/>
    </row>
    <row r="15" spans="1:2" ht="14.25" thickBot="1">
      <c r="A15" s="81" t="s">
        <v>130</v>
      </c>
      <c r="B15" s="85" t="s">
        <v>159</v>
      </c>
    </row>
  </sheetData>
  <phoneticPr fontId="1"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sheetPr>
    <tabColor rgb="FF00B050"/>
  </sheetPr>
  <dimension ref="A1:J17"/>
  <sheetViews>
    <sheetView workbookViewId="0">
      <selection activeCell="G14" sqref="G14"/>
    </sheetView>
  </sheetViews>
  <sheetFormatPr defaultRowHeight="13.5"/>
  <cols>
    <col min="1" max="1" width="5.5" bestFit="1" customWidth="1"/>
    <col min="2" max="3" width="7.875" customWidth="1"/>
    <col min="4" max="5" width="18.875" customWidth="1"/>
    <col min="6" max="6" width="7.875" hidden="1" customWidth="1"/>
    <col min="7" max="7" width="35.875" customWidth="1"/>
    <col min="8" max="8" width="9.375" customWidth="1"/>
    <col min="9" max="9" width="13.625" customWidth="1"/>
    <col min="10" max="10" width="23.75" customWidth="1"/>
  </cols>
  <sheetData>
    <row r="1" spans="1:10" ht="14.25">
      <c r="A1" s="13" t="s">
        <v>15</v>
      </c>
      <c r="B1" s="13" t="s">
        <v>16</v>
      </c>
      <c r="C1" s="13" t="s">
        <v>17</v>
      </c>
      <c r="D1" s="13" t="s">
        <v>18</v>
      </c>
      <c r="E1" s="13" t="s">
        <v>19</v>
      </c>
      <c r="F1" s="16" t="s">
        <v>20</v>
      </c>
      <c r="G1" s="13" t="s">
        <v>21</v>
      </c>
      <c r="H1" s="13" t="s">
        <v>22</v>
      </c>
      <c r="I1" s="13" t="s">
        <v>24</v>
      </c>
      <c r="J1" s="25" t="s">
        <v>71</v>
      </c>
    </row>
    <row r="2" spans="1:10" ht="33.75">
      <c r="A2" s="1" t="s">
        <v>0</v>
      </c>
      <c r="B2" s="15"/>
      <c r="C2" s="2"/>
      <c r="D2" s="2"/>
      <c r="E2" s="68" t="s">
        <v>28</v>
      </c>
      <c r="F2" s="17"/>
      <c r="G2" s="10" t="s">
        <v>58</v>
      </c>
      <c r="H2" s="10"/>
      <c r="I2" s="21"/>
      <c r="J2" s="48"/>
    </row>
    <row r="3" spans="1:10">
      <c r="A3" s="1" t="s">
        <v>2</v>
      </c>
      <c r="B3" s="15"/>
      <c r="C3" s="15"/>
      <c r="D3" s="15"/>
      <c r="E3" s="15"/>
      <c r="F3" s="18"/>
      <c r="G3" s="11" t="s">
        <v>1363</v>
      </c>
      <c r="H3" s="11"/>
      <c r="I3" s="22"/>
      <c r="J3" s="193"/>
    </row>
    <row r="4" spans="1:10" ht="33.75">
      <c r="A4" s="1" t="s">
        <v>1</v>
      </c>
      <c r="B4" s="2"/>
      <c r="C4" s="2"/>
      <c r="D4" s="3" t="s">
        <v>26</v>
      </c>
      <c r="E4" s="82">
        <v>40619</v>
      </c>
      <c r="F4" s="18"/>
      <c r="G4" s="11" t="s">
        <v>31</v>
      </c>
      <c r="H4" s="11" t="s">
        <v>228</v>
      </c>
      <c r="I4" s="132" t="s">
        <v>227</v>
      </c>
      <c r="J4" s="132"/>
    </row>
    <row r="5" spans="1:10">
      <c r="A5" s="1" t="s">
        <v>3</v>
      </c>
      <c r="B5" s="2"/>
      <c r="C5" s="2"/>
      <c r="D5" s="2"/>
      <c r="E5" s="61">
        <v>40618</v>
      </c>
      <c r="F5" s="19"/>
      <c r="G5" s="12"/>
      <c r="H5" s="12"/>
      <c r="I5" s="22"/>
      <c r="J5" s="22"/>
    </row>
    <row r="6" spans="1:10" ht="33.75">
      <c r="A6" s="1" t="s">
        <v>4</v>
      </c>
      <c r="B6" s="2"/>
      <c r="C6" s="2"/>
      <c r="D6" s="2" t="s">
        <v>27</v>
      </c>
      <c r="E6" s="82">
        <v>40617</v>
      </c>
      <c r="F6" s="20"/>
      <c r="G6" s="11" t="s">
        <v>29</v>
      </c>
      <c r="H6" s="12"/>
      <c r="I6" s="23"/>
      <c r="J6" s="115"/>
    </row>
    <row r="7" spans="1:10">
      <c r="A7" s="1" t="s">
        <v>5</v>
      </c>
      <c r="B7" s="2"/>
      <c r="C7" s="2"/>
      <c r="D7" s="2"/>
      <c r="E7" s="61">
        <v>40612</v>
      </c>
      <c r="F7" s="19"/>
      <c r="G7" s="96"/>
      <c r="H7" s="96"/>
      <c r="I7" s="96"/>
      <c r="J7" s="97"/>
    </row>
    <row r="8" spans="1:10" ht="23.25" customHeight="1">
      <c r="A8" s="1" t="s">
        <v>6</v>
      </c>
      <c r="B8" s="2"/>
      <c r="C8" s="2"/>
      <c r="D8" s="43" t="s">
        <v>1609</v>
      </c>
      <c r="E8" s="69">
        <v>40612</v>
      </c>
      <c r="F8" s="19"/>
      <c r="G8" s="11" t="s">
        <v>30</v>
      </c>
      <c r="H8" s="12" t="s">
        <v>149</v>
      </c>
      <c r="I8" s="23" t="s">
        <v>1610</v>
      </c>
      <c r="J8" s="115"/>
    </row>
    <row r="9" spans="1:10">
      <c r="A9" s="1" t="s">
        <v>7</v>
      </c>
      <c r="B9" s="2"/>
      <c r="C9" s="2"/>
      <c r="D9" s="61">
        <v>40624</v>
      </c>
      <c r="E9" s="69">
        <v>40613</v>
      </c>
      <c r="F9" s="19"/>
      <c r="G9" s="11"/>
      <c r="H9" s="12"/>
      <c r="I9" s="23"/>
      <c r="J9" s="114"/>
    </row>
    <row r="10" spans="1:10">
      <c r="A10" s="1" t="s">
        <v>8</v>
      </c>
      <c r="B10" s="2"/>
      <c r="C10" s="2"/>
      <c r="D10" s="69">
        <v>40620</v>
      </c>
      <c r="E10" s="69">
        <v>40620</v>
      </c>
      <c r="F10" s="20"/>
      <c r="G10" s="12"/>
      <c r="H10" s="12"/>
      <c r="I10" s="23"/>
      <c r="J10" s="115"/>
    </row>
    <row r="11" spans="1:10">
      <c r="A11" s="1" t="s">
        <v>9</v>
      </c>
      <c r="B11" s="2"/>
      <c r="C11" s="2"/>
      <c r="D11" s="2"/>
      <c r="E11" s="24"/>
      <c r="F11" s="19"/>
      <c r="G11" s="9"/>
      <c r="H11" s="9"/>
      <c r="I11" s="9"/>
      <c r="J11" s="97"/>
    </row>
    <row r="12" spans="1:10" ht="67.5">
      <c r="A12" s="1" t="s">
        <v>10</v>
      </c>
      <c r="B12" s="2"/>
      <c r="C12" s="14"/>
      <c r="D12" s="4" t="s">
        <v>1563</v>
      </c>
      <c r="E12" s="24"/>
      <c r="F12" s="20"/>
      <c r="G12" s="12" t="s">
        <v>54</v>
      </c>
      <c r="H12" s="12" t="s">
        <v>34</v>
      </c>
      <c r="I12" s="23" t="s">
        <v>35</v>
      </c>
      <c r="J12" s="114"/>
    </row>
    <row r="14" spans="1:10" ht="25.5">
      <c r="A14" s="336" t="s">
        <v>12</v>
      </c>
      <c r="B14" s="336"/>
      <c r="D14" s="131" t="s">
        <v>126</v>
      </c>
      <c r="E14" s="78"/>
    </row>
    <row r="15" spans="1:10">
      <c r="A15" s="5"/>
      <c r="B15" s="8" t="s">
        <v>25</v>
      </c>
    </row>
    <row r="16" spans="1:10">
      <c r="A16" s="6"/>
      <c r="B16" s="8" t="s">
        <v>23</v>
      </c>
    </row>
    <row r="17" spans="1:2">
      <c r="A17" s="7"/>
      <c r="B17" s="8" t="s">
        <v>13</v>
      </c>
    </row>
  </sheetData>
  <mergeCells count="1">
    <mergeCell ref="A14:B14"/>
  </mergeCells>
  <phoneticPr fontId="1" type="noConversion"/>
  <pageMargins left="0.7" right="0.7" top="0.75" bottom="0.75" header="0.3" footer="0.3"/>
  <pageSetup paperSize="9" orientation="portrait" horizontalDpi="200" verticalDpi="200" r:id="rId1"/>
  <legacyDrawing r:id="rId2"/>
</worksheet>
</file>

<file path=xl/worksheets/sheet20.xml><?xml version="1.0" encoding="utf-8"?>
<worksheet xmlns="http://schemas.openxmlformats.org/spreadsheetml/2006/main" xmlns:r="http://schemas.openxmlformats.org/officeDocument/2006/relationships">
  <dimension ref="A1:B19"/>
  <sheetViews>
    <sheetView workbookViewId="0">
      <selection activeCell="C21" sqref="C21"/>
    </sheetView>
  </sheetViews>
  <sheetFormatPr defaultRowHeight="13.5"/>
  <cols>
    <col min="1" max="1" width="3.375" customWidth="1"/>
    <col min="2" max="2" width="87.25" customWidth="1"/>
  </cols>
  <sheetData>
    <row r="1" spans="1:2" s="26" customFormat="1">
      <c r="A1" s="37" t="s">
        <v>55</v>
      </c>
      <c r="B1" s="38"/>
    </row>
    <row r="2" spans="1:2">
      <c r="A2" s="120" t="s">
        <v>130</v>
      </c>
      <c r="B2" s="121" t="s">
        <v>162</v>
      </c>
    </row>
    <row r="3" spans="1:2">
      <c r="A3" s="44" t="s">
        <v>83</v>
      </c>
      <c r="B3" s="45" t="s">
        <v>131</v>
      </c>
    </row>
    <row r="4" spans="1:2">
      <c r="A4" s="31"/>
      <c r="B4" s="33"/>
    </row>
    <row r="5" spans="1:2" s="26" customFormat="1">
      <c r="A5" s="41" t="s">
        <v>132</v>
      </c>
      <c r="B5" s="42"/>
    </row>
    <row r="6" spans="1:2">
      <c r="A6" s="44" t="s">
        <v>130</v>
      </c>
      <c r="B6" s="45" t="s">
        <v>146</v>
      </c>
    </row>
    <row r="7" spans="1:2">
      <c r="A7" s="44"/>
      <c r="B7" s="45" t="s">
        <v>147</v>
      </c>
    </row>
    <row r="8" spans="1:2">
      <c r="A8" s="120" t="s">
        <v>83</v>
      </c>
      <c r="B8" s="121" t="s">
        <v>133</v>
      </c>
    </row>
    <row r="9" spans="1:2">
      <c r="A9" s="120"/>
      <c r="B9" s="122" t="s">
        <v>134</v>
      </c>
    </row>
    <row r="10" spans="1:2">
      <c r="A10" s="44" t="s">
        <v>137</v>
      </c>
      <c r="B10" s="45" t="s">
        <v>135</v>
      </c>
    </row>
    <row r="11" spans="1:2">
      <c r="A11" s="44"/>
      <c r="B11" s="45" t="s">
        <v>136</v>
      </c>
    </row>
    <row r="12" spans="1:2">
      <c r="A12" s="44" t="s">
        <v>140</v>
      </c>
      <c r="B12" s="45" t="s">
        <v>138</v>
      </c>
    </row>
    <row r="13" spans="1:2">
      <c r="A13" s="44"/>
      <c r="B13" s="45" t="s">
        <v>139</v>
      </c>
    </row>
    <row r="14" spans="1:2">
      <c r="A14" s="44" t="s">
        <v>145</v>
      </c>
      <c r="B14" s="45" t="s">
        <v>141</v>
      </c>
    </row>
    <row r="15" spans="1:2">
      <c r="A15" s="44"/>
      <c r="B15" s="45" t="s">
        <v>142</v>
      </c>
    </row>
    <row r="16" spans="1:2">
      <c r="A16" s="44"/>
      <c r="B16" s="119" t="s">
        <v>143</v>
      </c>
    </row>
    <row r="17" spans="1:2">
      <c r="A17" s="39"/>
      <c r="B17" s="40"/>
    </row>
    <row r="18" spans="1:2" s="26" customFormat="1">
      <c r="A18" s="41" t="s">
        <v>144</v>
      </c>
      <c r="B18" s="42"/>
    </row>
    <row r="19" spans="1:2" ht="14.25" thickBot="1">
      <c r="A19" s="81"/>
      <c r="B19" s="67" t="s">
        <v>163</v>
      </c>
    </row>
  </sheetData>
  <phoneticPr fontId="1" type="noConversion"/>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dimension ref="A1:B14"/>
  <sheetViews>
    <sheetView workbookViewId="0">
      <selection activeCell="C18" sqref="C18"/>
    </sheetView>
  </sheetViews>
  <sheetFormatPr defaultRowHeight="13.5"/>
  <cols>
    <col min="1" max="1" width="7.875" customWidth="1"/>
    <col min="2" max="2" width="73.125" customWidth="1"/>
  </cols>
  <sheetData>
    <row r="1" spans="1:2" s="26" customFormat="1">
      <c r="A1" s="37" t="s">
        <v>55</v>
      </c>
      <c r="B1" s="38"/>
    </row>
    <row r="2" spans="1:2">
      <c r="A2" s="79" t="s">
        <v>87</v>
      </c>
      <c r="B2" s="80" t="s">
        <v>91</v>
      </c>
    </row>
    <row r="3" spans="1:2">
      <c r="A3" s="79" t="s">
        <v>160</v>
      </c>
      <c r="B3" s="80" t="s">
        <v>92</v>
      </c>
    </row>
    <row r="4" spans="1:2">
      <c r="A4" s="79" t="s">
        <v>93</v>
      </c>
      <c r="B4" s="80" t="s">
        <v>94</v>
      </c>
    </row>
    <row r="5" spans="1:2">
      <c r="A5" s="79" t="s">
        <v>95</v>
      </c>
      <c r="B5" s="80" t="s">
        <v>96</v>
      </c>
    </row>
    <row r="6" spans="1:2">
      <c r="A6" s="71" t="s">
        <v>97</v>
      </c>
      <c r="B6" s="73" t="s">
        <v>161</v>
      </c>
    </row>
    <row r="7" spans="1:2">
      <c r="A7" s="123" t="s">
        <v>98</v>
      </c>
      <c r="B7" s="124" t="s">
        <v>99</v>
      </c>
    </row>
    <row r="8" spans="1:2">
      <c r="A8" s="71" t="s">
        <v>100</v>
      </c>
      <c r="B8" s="72" t="s">
        <v>101</v>
      </c>
    </row>
    <row r="9" spans="1:2">
      <c r="A9" s="39"/>
      <c r="B9" s="40"/>
    </row>
    <row r="10" spans="1:2" s="26" customFormat="1">
      <c r="A10" s="41" t="s">
        <v>105</v>
      </c>
      <c r="B10" s="42"/>
    </row>
    <row r="11" spans="1:2" s="92" customFormat="1">
      <c r="A11" s="79" t="s">
        <v>164</v>
      </c>
      <c r="B11" s="91"/>
    </row>
    <row r="12" spans="1:2" s="74" customFormat="1">
      <c r="A12" s="75" t="s">
        <v>102</v>
      </c>
      <c r="B12" s="73"/>
    </row>
    <row r="13" spans="1:2" s="74" customFormat="1">
      <c r="A13" s="75" t="s">
        <v>103</v>
      </c>
      <c r="B13" s="73"/>
    </row>
    <row r="14" spans="1:2" s="74" customFormat="1" ht="14.25" thickBot="1">
      <c r="A14" s="76" t="s">
        <v>104</v>
      </c>
      <c r="B14" s="77"/>
    </row>
  </sheetData>
  <phoneticPr fontId="1" type="noConversion"/>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dimension ref="A1:B16"/>
  <sheetViews>
    <sheetView workbookViewId="0">
      <selection activeCell="A25" sqref="A25"/>
    </sheetView>
  </sheetViews>
  <sheetFormatPr defaultRowHeight="11.25"/>
  <cols>
    <col min="1" max="1" width="57.5" style="26" customWidth="1"/>
    <col min="2" max="2" width="33.625" style="26" customWidth="1"/>
    <col min="3" max="16384" width="9" style="26"/>
  </cols>
  <sheetData>
    <row r="1" spans="1:2" ht="13.5">
      <c r="A1" s="37" t="s">
        <v>55</v>
      </c>
      <c r="B1" s="38"/>
    </row>
    <row r="2" spans="1:2">
      <c r="A2" s="54" t="s">
        <v>127</v>
      </c>
      <c r="B2" s="45"/>
    </row>
    <row r="3" spans="1:2">
      <c r="A3" s="31" t="s">
        <v>60</v>
      </c>
      <c r="B3" s="33"/>
    </row>
    <row r="4" spans="1:2">
      <c r="A4" s="54" t="s">
        <v>76</v>
      </c>
      <c r="B4" s="45" t="s">
        <v>77</v>
      </c>
    </row>
    <row r="5" spans="1:2" s="27" customFormat="1">
      <c r="A5" s="54" t="s">
        <v>90</v>
      </c>
      <c r="B5" s="54" t="s">
        <v>128</v>
      </c>
    </row>
    <row r="6" spans="1:2">
      <c r="A6" s="44" t="s">
        <v>59</v>
      </c>
      <c r="B6" s="45"/>
    </row>
    <row r="7" spans="1:2" s="27" customFormat="1">
      <c r="A7" s="44" t="s">
        <v>129</v>
      </c>
      <c r="B7" s="44" t="s">
        <v>88</v>
      </c>
    </row>
    <row r="8" spans="1:2">
      <c r="A8" s="54" t="s">
        <v>72</v>
      </c>
      <c r="B8" s="45" t="s">
        <v>77</v>
      </c>
    </row>
    <row r="9" spans="1:2">
      <c r="A9" s="54" t="s">
        <v>73</v>
      </c>
      <c r="B9" s="45" t="s">
        <v>74</v>
      </c>
    </row>
    <row r="10" spans="1:2">
      <c r="A10" s="31"/>
      <c r="B10" s="33"/>
    </row>
    <row r="11" spans="1:2" ht="13.5">
      <c r="A11" s="41" t="s">
        <v>38</v>
      </c>
      <c r="B11" s="42"/>
    </row>
    <row r="12" spans="1:2">
      <c r="A12" s="44" t="s">
        <v>75</v>
      </c>
      <c r="B12" s="44" t="s">
        <v>89</v>
      </c>
    </row>
    <row r="13" spans="1:2">
      <c r="A13" s="44" t="s">
        <v>62</v>
      </c>
      <c r="B13" s="45" t="s">
        <v>74</v>
      </c>
    </row>
    <row r="14" spans="1:2">
      <c r="A14" s="31"/>
      <c r="B14" s="33"/>
    </row>
    <row r="15" spans="1:2" ht="13.5">
      <c r="A15" s="41" t="s">
        <v>40</v>
      </c>
      <c r="B15" s="42"/>
    </row>
    <row r="16" spans="1:2" ht="12" thickBot="1">
      <c r="A16" s="55" t="s">
        <v>63</v>
      </c>
      <c r="B16" s="56" t="s">
        <v>74</v>
      </c>
    </row>
  </sheetData>
  <phoneticPr fontId="1" type="noConversion"/>
  <pageMargins left="0.7" right="0.7" top="0.75" bottom="0.75" header="0.3" footer="0.3"/>
  <pageSetup paperSize="9" orientation="portrait" verticalDpi="0" r:id="rId1"/>
</worksheet>
</file>

<file path=xl/worksheets/sheet23.xml><?xml version="1.0" encoding="utf-8"?>
<worksheet xmlns="http://schemas.openxmlformats.org/spreadsheetml/2006/main" xmlns:r="http://schemas.openxmlformats.org/officeDocument/2006/relationships">
  <dimension ref="A1:B12"/>
  <sheetViews>
    <sheetView workbookViewId="0">
      <selection activeCell="B18" sqref="B18"/>
    </sheetView>
  </sheetViews>
  <sheetFormatPr defaultRowHeight="13.5"/>
  <cols>
    <col min="2" max="2" width="48.75" customWidth="1"/>
  </cols>
  <sheetData>
    <row r="1" spans="1:2">
      <c r="A1" s="37" t="s">
        <v>55</v>
      </c>
      <c r="B1" s="38"/>
    </row>
    <row r="2" spans="1:2" s="27" customFormat="1" ht="11.25">
      <c r="A2" s="46" t="s">
        <v>2</v>
      </c>
      <c r="B2" s="47" t="s">
        <v>36</v>
      </c>
    </row>
    <row r="3" spans="1:2" s="26" customFormat="1" ht="11.25">
      <c r="A3" s="44" t="s">
        <v>6</v>
      </c>
      <c r="B3" s="45" t="s">
        <v>37</v>
      </c>
    </row>
    <row r="4" spans="1:2" s="26" customFormat="1" ht="11.25">
      <c r="A4" s="44" t="s">
        <v>56</v>
      </c>
      <c r="B4" s="45" t="s">
        <v>57</v>
      </c>
    </row>
    <row r="5" spans="1:2" s="26" customFormat="1" ht="11.25">
      <c r="A5" s="44" t="s">
        <v>1</v>
      </c>
      <c r="B5" s="45" t="s">
        <v>37</v>
      </c>
    </row>
    <row r="6" spans="1:2" s="26" customFormat="1" ht="11.25">
      <c r="A6" s="31"/>
      <c r="B6" s="33"/>
    </row>
    <row r="7" spans="1:2">
      <c r="A7" s="39"/>
      <c r="B7" s="40"/>
    </row>
    <row r="8" spans="1:2">
      <c r="A8" s="41" t="s">
        <v>38</v>
      </c>
      <c r="B8" s="42"/>
    </row>
    <row r="9" spans="1:2" s="26" customFormat="1" ht="11.25">
      <c r="A9" s="44" t="s">
        <v>39</v>
      </c>
      <c r="B9" s="45"/>
    </row>
    <row r="10" spans="1:2">
      <c r="A10" s="39"/>
      <c r="B10" s="40"/>
    </row>
    <row r="11" spans="1:2">
      <c r="A11" s="41" t="s">
        <v>40</v>
      </c>
      <c r="B11" s="42"/>
    </row>
    <row r="12" spans="1:2" s="27" customFormat="1" ht="12" thickBot="1">
      <c r="A12" s="57" t="s">
        <v>78</v>
      </c>
      <c r="B12" s="58"/>
    </row>
  </sheetData>
  <phoneticPr fontId="1"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sheetPr>
    <tabColor rgb="FF00B050"/>
  </sheetPr>
  <dimension ref="A1:V95"/>
  <sheetViews>
    <sheetView topLeftCell="A94" workbookViewId="0">
      <selection activeCell="D109" sqref="D109"/>
    </sheetView>
  </sheetViews>
  <sheetFormatPr defaultRowHeight="11.25"/>
  <cols>
    <col min="1" max="1" width="10" style="26" customWidth="1"/>
    <col min="2" max="2" width="11.625" style="26" customWidth="1"/>
    <col min="3" max="3" width="13.5" style="26" customWidth="1"/>
    <col min="4" max="4" width="9" style="26"/>
    <col min="5" max="22" width="4.875" style="26" customWidth="1"/>
    <col min="23" max="16384" width="9" style="26"/>
  </cols>
  <sheetData>
    <row r="1" spans="1:8" hidden="1">
      <c r="A1" s="28" t="s">
        <v>41</v>
      </c>
      <c r="B1" s="29"/>
      <c r="C1" s="29"/>
      <c r="D1" s="29"/>
      <c r="E1" s="29"/>
      <c r="F1" s="29"/>
      <c r="G1" s="29"/>
      <c r="H1" s="30"/>
    </row>
    <row r="2" spans="1:8" hidden="1">
      <c r="A2" s="31" t="s">
        <v>42</v>
      </c>
      <c r="B2" s="32"/>
      <c r="C2" s="32"/>
      <c r="D2" s="32"/>
      <c r="E2" s="32"/>
      <c r="F2" s="32"/>
      <c r="G2" s="32"/>
      <c r="H2" s="33"/>
    </row>
    <row r="3" spans="1:8" hidden="1">
      <c r="A3" s="31" t="s">
        <v>48</v>
      </c>
      <c r="B3" s="32"/>
      <c r="C3" s="32"/>
      <c r="D3" s="32"/>
      <c r="E3" s="32"/>
      <c r="F3" s="32"/>
      <c r="G3" s="32"/>
      <c r="H3" s="33"/>
    </row>
    <row r="4" spans="1:8" hidden="1">
      <c r="A4" s="31"/>
      <c r="B4" s="32"/>
      <c r="C4" s="32"/>
      <c r="D4" s="32"/>
      <c r="E4" s="32"/>
      <c r="F4" s="32"/>
      <c r="G4" s="32"/>
      <c r="H4" s="33"/>
    </row>
    <row r="5" spans="1:8" hidden="1">
      <c r="A5" s="34" t="s">
        <v>43</v>
      </c>
      <c r="B5" s="35"/>
      <c r="C5" s="35"/>
      <c r="D5" s="35"/>
      <c r="E5" s="35"/>
      <c r="F5" s="35"/>
      <c r="G5" s="35"/>
      <c r="H5" s="36"/>
    </row>
    <row r="6" spans="1:8" hidden="1">
      <c r="A6" s="31"/>
      <c r="B6" s="32"/>
      <c r="C6" s="32"/>
      <c r="D6" s="32"/>
      <c r="E6" s="32"/>
      <c r="F6" s="32"/>
      <c r="G6" s="32"/>
      <c r="H6" s="33"/>
    </row>
    <row r="7" spans="1:8" hidden="1">
      <c r="A7" s="31" t="s">
        <v>44</v>
      </c>
      <c r="B7" s="32"/>
      <c r="C7" s="32"/>
      <c r="D7" s="32"/>
      <c r="E7" s="32"/>
      <c r="F7" s="32"/>
      <c r="G7" s="32"/>
      <c r="H7" s="33"/>
    </row>
    <row r="8" spans="1:8" hidden="1">
      <c r="A8" s="367" t="s">
        <v>45</v>
      </c>
      <c r="B8" s="363"/>
      <c r="C8" s="363"/>
      <c r="D8" s="363"/>
      <c r="E8" s="363"/>
      <c r="F8" s="363"/>
      <c r="G8" s="363"/>
      <c r="H8" s="368"/>
    </row>
    <row r="9" spans="1:8" hidden="1">
      <c r="A9" s="367" t="s">
        <v>46</v>
      </c>
      <c r="B9" s="363"/>
      <c r="C9" s="363"/>
      <c r="D9" s="363"/>
      <c r="E9" s="363"/>
      <c r="F9" s="363"/>
      <c r="G9" s="363"/>
      <c r="H9" s="368"/>
    </row>
    <row r="10" spans="1:8" s="27" customFormat="1" hidden="1">
      <c r="A10" s="369" t="s">
        <v>52</v>
      </c>
      <c r="B10" s="370"/>
      <c r="C10" s="370"/>
      <c r="D10" s="370"/>
      <c r="E10" s="370"/>
      <c r="F10" s="370"/>
      <c r="G10" s="370"/>
      <c r="H10" s="371"/>
    </row>
    <row r="11" spans="1:8" hidden="1">
      <c r="A11" s="31"/>
      <c r="B11" s="363" t="s">
        <v>50</v>
      </c>
      <c r="C11" s="363"/>
      <c r="D11" s="363"/>
      <c r="E11" s="363"/>
      <c r="F11" s="363"/>
      <c r="G11" s="363"/>
      <c r="H11" s="33"/>
    </row>
    <row r="12" spans="1:8" hidden="1">
      <c r="A12" s="31"/>
      <c r="B12" s="32"/>
      <c r="C12" s="363" t="s">
        <v>47</v>
      </c>
      <c r="D12" s="363"/>
      <c r="E12" s="363"/>
      <c r="F12" s="363"/>
      <c r="G12" s="363"/>
      <c r="H12" s="33"/>
    </row>
    <row r="13" spans="1:8" hidden="1">
      <c r="A13" s="31"/>
      <c r="B13" s="363" t="s">
        <v>51</v>
      </c>
      <c r="C13" s="363"/>
      <c r="D13" s="363"/>
      <c r="E13" s="363"/>
      <c r="F13" s="363"/>
      <c r="G13" s="363"/>
      <c r="H13" s="33"/>
    </row>
    <row r="14" spans="1:8" hidden="1">
      <c r="A14" s="31"/>
      <c r="B14" s="32"/>
      <c r="C14" s="363" t="s">
        <v>49</v>
      </c>
      <c r="D14" s="363"/>
      <c r="E14" s="363"/>
      <c r="F14" s="363"/>
      <c r="G14" s="363"/>
      <c r="H14" s="33"/>
    </row>
    <row r="15" spans="1:8" s="27" customFormat="1" ht="12" hidden="1" thickBot="1">
      <c r="A15" s="364" t="s">
        <v>53</v>
      </c>
      <c r="B15" s="365"/>
      <c r="C15" s="365"/>
      <c r="D15" s="365"/>
      <c r="E15" s="365"/>
      <c r="F15" s="365"/>
      <c r="G15" s="365"/>
      <c r="H15" s="366"/>
    </row>
    <row r="16" spans="1:8" hidden="1"/>
    <row r="17" spans="1:8" hidden="1"/>
    <row r="18" spans="1:8" hidden="1"/>
    <row r="19" spans="1:8" s="53" customFormat="1" ht="18.75" hidden="1">
      <c r="A19" s="62" t="s">
        <v>80</v>
      </c>
      <c r="B19" s="63"/>
      <c r="C19" s="63"/>
      <c r="D19" s="63"/>
      <c r="E19" s="63"/>
      <c r="F19" s="63"/>
      <c r="G19" s="63"/>
      <c r="H19" s="64"/>
    </row>
    <row r="20" spans="1:8" hidden="1">
      <c r="A20" s="31" t="s">
        <v>81</v>
      </c>
      <c r="B20" s="32" t="s">
        <v>82</v>
      </c>
      <c r="C20" s="32"/>
      <c r="D20" s="32"/>
      <c r="E20" s="32"/>
      <c r="F20" s="32"/>
      <c r="G20" s="32"/>
      <c r="H20" s="33"/>
    </row>
    <row r="21" spans="1:8" s="27" customFormat="1" hidden="1">
      <c r="A21" s="46" t="s">
        <v>83</v>
      </c>
      <c r="B21" s="70" t="s">
        <v>84</v>
      </c>
      <c r="C21" s="70"/>
      <c r="D21" s="70"/>
      <c r="E21" s="70"/>
      <c r="F21" s="70"/>
      <c r="G21" s="70"/>
      <c r="H21" s="47"/>
    </row>
    <row r="22" spans="1:8" ht="12" hidden="1" thickBot="1">
      <c r="A22" s="65" t="s">
        <v>85</v>
      </c>
      <c r="B22" s="66" t="s">
        <v>86</v>
      </c>
      <c r="C22" s="66"/>
      <c r="D22" s="66"/>
      <c r="E22" s="66"/>
      <c r="F22" s="66"/>
      <c r="G22" s="66"/>
      <c r="H22" s="67"/>
    </row>
    <row r="23" spans="1:8" hidden="1"/>
    <row r="24" spans="1:8" s="53" customFormat="1" ht="18.75" hidden="1">
      <c r="A24" s="62" t="s">
        <v>106</v>
      </c>
      <c r="B24" s="63"/>
      <c r="C24" s="63"/>
      <c r="D24" s="63"/>
      <c r="E24" s="63"/>
      <c r="F24" s="63"/>
      <c r="G24" s="63"/>
      <c r="H24" s="64"/>
    </row>
    <row r="25" spans="1:8" hidden="1">
      <c r="A25" s="31" t="s">
        <v>107</v>
      </c>
      <c r="B25" s="32"/>
      <c r="C25" s="32"/>
      <c r="D25" s="32"/>
      <c r="E25" s="32"/>
      <c r="F25" s="32"/>
      <c r="G25" s="32"/>
      <c r="H25" s="33"/>
    </row>
    <row r="26" spans="1:8" hidden="1">
      <c r="A26" s="349" t="s">
        <v>108</v>
      </c>
      <c r="B26" s="350"/>
      <c r="C26" s="350"/>
      <c r="D26" s="350"/>
      <c r="E26" s="350"/>
      <c r="F26" s="350"/>
      <c r="G26" s="350"/>
      <c r="H26" s="351"/>
    </row>
    <row r="27" spans="1:8" hidden="1">
      <c r="A27" s="352" t="s">
        <v>109</v>
      </c>
      <c r="B27" s="353"/>
      <c r="C27" s="353"/>
      <c r="D27" s="353"/>
      <c r="E27" s="353"/>
      <c r="F27" s="353"/>
      <c r="G27" s="353"/>
      <c r="H27" s="354"/>
    </row>
    <row r="28" spans="1:8" hidden="1">
      <c r="A28" s="349"/>
      <c r="B28" s="350"/>
      <c r="C28" s="350"/>
      <c r="D28" s="350"/>
      <c r="E28" s="350"/>
      <c r="F28" s="350"/>
      <c r="G28" s="350"/>
      <c r="H28" s="351"/>
    </row>
    <row r="29" spans="1:8" hidden="1">
      <c r="A29" s="349" t="s">
        <v>116</v>
      </c>
      <c r="B29" s="350"/>
      <c r="C29" s="350"/>
      <c r="D29" s="350"/>
      <c r="E29" s="350"/>
      <c r="F29" s="350"/>
      <c r="G29" s="350"/>
      <c r="H29" s="351"/>
    </row>
    <row r="30" spans="1:8" hidden="1">
      <c r="A30" s="349" t="s">
        <v>117</v>
      </c>
      <c r="B30" s="350"/>
      <c r="C30" s="350"/>
      <c r="D30" s="350"/>
      <c r="E30" s="350"/>
      <c r="F30" s="350"/>
      <c r="G30" s="350"/>
      <c r="H30" s="351"/>
    </row>
    <row r="31" spans="1:8" hidden="1">
      <c r="A31" s="352" t="s">
        <v>110</v>
      </c>
      <c r="B31" s="353"/>
      <c r="C31" s="353"/>
      <c r="D31" s="353"/>
      <c r="E31" s="353"/>
      <c r="F31" s="353"/>
      <c r="G31" s="353"/>
      <c r="H31" s="354"/>
    </row>
    <row r="32" spans="1:8" hidden="1">
      <c r="A32" s="349"/>
      <c r="B32" s="350"/>
      <c r="C32" s="350"/>
      <c r="D32" s="350"/>
      <c r="E32" s="350"/>
      <c r="F32" s="350"/>
      <c r="G32" s="350"/>
      <c r="H32" s="351"/>
    </row>
    <row r="33" spans="1:8" hidden="1">
      <c r="A33" s="349" t="s">
        <v>118</v>
      </c>
      <c r="B33" s="350"/>
      <c r="C33" s="350"/>
      <c r="D33" s="350"/>
      <c r="E33" s="350"/>
      <c r="F33" s="350"/>
      <c r="G33" s="350"/>
      <c r="H33" s="351"/>
    </row>
    <row r="34" spans="1:8" hidden="1">
      <c r="A34" s="349" t="s">
        <v>119</v>
      </c>
      <c r="B34" s="350"/>
      <c r="C34" s="350"/>
      <c r="D34" s="350"/>
      <c r="E34" s="350"/>
      <c r="F34" s="350"/>
      <c r="G34" s="350"/>
      <c r="H34" s="351"/>
    </row>
    <row r="35" spans="1:8" hidden="1">
      <c r="A35" s="352" t="s">
        <v>111</v>
      </c>
      <c r="B35" s="353"/>
      <c r="C35" s="353"/>
      <c r="D35" s="353"/>
      <c r="E35" s="353"/>
      <c r="F35" s="353"/>
      <c r="G35" s="353"/>
      <c r="H35" s="354"/>
    </row>
    <row r="36" spans="1:8" hidden="1">
      <c r="A36" s="349"/>
      <c r="B36" s="350"/>
      <c r="C36" s="350"/>
      <c r="D36" s="350"/>
      <c r="E36" s="350"/>
      <c r="F36" s="350"/>
      <c r="G36" s="350"/>
      <c r="H36" s="351"/>
    </row>
    <row r="37" spans="1:8" hidden="1">
      <c r="A37" s="349" t="s">
        <v>120</v>
      </c>
      <c r="B37" s="350"/>
      <c r="C37" s="350"/>
      <c r="D37" s="350"/>
      <c r="E37" s="350"/>
      <c r="F37" s="350"/>
      <c r="G37" s="350"/>
      <c r="H37" s="351"/>
    </row>
    <row r="38" spans="1:8" hidden="1">
      <c r="A38" s="349" t="s">
        <v>121</v>
      </c>
      <c r="B38" s="350"/>
      <c r="C38" s="350"/>
      <c r="D38" s="350"/>
      <c r="E38" s="350"/>
      <c r="F38" s="350"/>
      <c r="G38" s="350"/>
      <c r="H38" s="351"/>
    </row>
    <row r="39" spans="1:8" hidden="1">
      <c r="A39" s="349" t="s">
        <v>122</v>
      </c>
      <c r="B39" s="350"/>
      <c r="C39" s="350"/>
      <c r="D39" s="350"/>
      <c r="E39" s="350"/>
      <c r="F39" s="350"/>
      <c r="G39" s="350"/>
      <c r="H39" s="351"/>
    </row>
    <row r="40" spans="1:8" hidden="1">
      <c r="A40" s="352" t="s">
        <v>112</v>
      </c>
      <c r="B40" s="353"/>
      <c r="C40" s="353"/>
      <c r="D40" s="353"/>
      <c r="E40" s="353"/>
      <c r="F40" s="353"/>
      <c r="G40" s="353"/>
      <c r="H40" s="354"/>
    </row>
    <row r="41" spans="1:8" hidden="1">
      <c r="A41" s="352" t="s">
        <v>125</v>
      </c>
      <c r="B41" s="353"/>
      <c r="C41" s="353"/>
      <c r="D41" s="353"/>
      <c r="E41" s="353"/>
      <c r="F41" s="353"/>
      <c r="G41" s="353"/>
      <c r="H41" s="354"/>
    </row>
    <row r="42" spans="1:8" hidden="1">
      <c r="A42" s="349"/>
      <c r="B42" s="350"/>
      <c r="C42" s="350"/>
      <c r="D42" s="350"/>
      <c r="E42" s="350"/>
      <c r="F42" s="350"/>
      <c r="G42" s="350"/>
      <c r="H42" s="351"/>
    </row>
    <row r="43" spans="1:8" hidden="1">
      <c r="A43" s="358" t="s">
        <v>113</v>
      </c>
      <c r="B43" s="359"/>
      <c r="C43" s="359"/>
      <c r="D43" s="359"/>
      <c r="E43" s="359"/>
      <c r="F43" s="359"/>
      <c r="G43" s="359"/>
      <c r="H43" s="360"/>
    </row>
    <row r="44" spans="1:8" ht="23.25" hidden="1" customHeight="1">
      <c r="A44" s="349" t="s">
        <v>114</v>
      </c>
      <c r="B44" s="350"/>
      <c r="C44" s="350"/>
      <c r="D44" s="350"/>
      <c r="E44" s="350"/>
      <c r="F44" s="350"/>
      <c r="G44" s="350"/>
      <c r="H44" s="351"/>
    </row>
    <row r="45" spans="1:8" hidden="1">
      <c r="A45" s="352" t="s">
        <v>115</v>
      </c>
      <c r="B45" s="361"/>
      <c r="C45" s="361"/>
      <c r="D45" s="361"/>
      <c r="E45" s="361"/>
      <c r="F45" s="361"/>
      <c r="G45" s="361"/>
      <c r="H45" s="362"/>
    </row>
    <row r="46" spans="1:8" hidden="1">
      <c r="A46" s="349" t="s">
        <v>123</v>
      </c>
      <c r="B46" s="350"/>
      <c r="C46" s="350"/>
      <c r="D46" s="350"/>
      <c r="E46" s="350"/>
      <c r="F46" s="350"/>
      <c r="G46" s="350"/>
      <c r="H46" s="351"/>
    </row>
    <row r="47" spans="1:8" ht="12" hidden="1" thickBot="1">
      <c r="A47" s="355" t="s">
        <v>124</v>
      </c>
      <c r="B47" s="356"/>
      <c r="C47" s="356"/>
      <c r="D47" s="356"/>
      <c r="E47" s="356"/>
      <c r="F47" s="356"/>
      <c r="G47" s="356"/>
      <c r="H47" s="357"/>
    </row>
    <row r="48" spans="1:8" hidden="1"/>
    <row r="49" spans="1:8" hidden="1"/>
    <row r="50" spans="1:8" ht="11.25" hidden="1" customHeight="1" thickBot="1"/>
    <row r="51" spans="1:8" ht="13.5" hidden="1">
      <c r="A51" s="182" t="s">
        <v>1312</v>
      </c>
      <c r="B51" s="183" t="s">
        <v>1313</v>
      </c>
      <c r="C51" s="183" t="s">
        <v>1314</v>
      </c>
      <c r="D51" s="183" t="s">
        <v>1315</v>
      </c>
      <c r="E51" s="179"/>
      <c r="F51" s="342" t="s">
        <v>1330</v>
      </c>
      <c r="G51" s="342"/>
      <c r="H51" s="345" t="s">
        <v>1329</v>
      </c>
    </row>
    <row r="52" spans="1:8" ht="13.5" hidden="1">
      <c r="A52" s="184">
        <v>320</v>
      </c>
      <c r="B52" s="185">
        <v>21</v>
      </c>
      <c r="C52" s="185">
        <v>43</v>
      </c>
      <c r="D52" s="185">
        <v>256</v>
      </c>
      <c r="E52" s="180"/>
      <c r="F52" s="343"/>
      <c r="G52" s="343"/>
      <c r="H52" s="346"/>
    </row>
    <row r="53" spans="1:8" ht="13.5" hidden="1">
      <c r="A53" s="188" t="s">
        <v>1316</v>
      </c>
      <c r="B53" s="189">
        <f>(B52+C52)/A52</f>
        <v>0.2</v>
      </c>
      <c r="C53" s="180"/>
      <c r="D53" s="180"/>
      <c r="E53" s="180"/>
      <c r="F53" s="343"/>
      <c r="G53" s="343"/>
      <c r="H53" s="346"/>
    </row>
    <row r="54" spans="1:8" ht="13.5" hidden="1">
      <c r="A54" s="188" t="s">
        <v>1317</v>
      </c>
      <c r="B54" s="189">
        <f>B52/A52</f>
        <v>6.5625000000000003E-2</v>
      </c>
      <c r="C54" s="180"/>
      <c r="D54" s="180"/>
      <c r="E54" s="180"/>
      <c r="F54" s="343"/>
      <c r="G54" s="343"/>
      <c r="H54" s="346"/>
    </row>
    <row r="55" spans="1:8" ht="14.25" hidden="1" thickBot="1">
      <c r="A55" s="190" t="s">
        <v>1318</v>
      </c>
      <c r="B55" s="191">
        <f>1-B54</f>
        <v>0.93437499999999996</v>
      </c>
      <c r="C55" s="181"/>
      <c r="D55" s="181"/>
      <c r="E55" s="181"/>
      <c r="F55" s="344"/>
      <c r="G55" s="344"/>
      <c r="H55" s="346"/>
    </row>
    <row r="56" spans="1:8" ht="13.5" hidden="1">
      <c r="A56" s="182" t="s">
        <v>1320</v>
      </c>
      <c r="B56" s="183" t="s">
        <v>1321</v>
      </c>
      <c r="C56" s="183" t="s">
        <v>1322</v>
      </c>
      <c r="D56" s="183" t="s">
        <v>1323</v>
      </c>
      <c r="E56" s="179"/>
      <c r="F56" s="342" t="s">
        <v>1331</v>
      </c>
      <c r="G56" s="342"/>
      <c r="H56" s="346"/>
    </row>
    <row r="57" spans="1:8" ht="13.5" hidden="1">
      <c r="A57" s="184">
        <v>321</v>
      </c>
      <c r="B57" s="185">
        <v>75</v>
      </c>
      <c r="C57" s="185">
        <v>127</v>
      </c>
      <c r="D57" s="185">
        <v>119</v>
      </c>
      <c r="E57" s="180"/>
      <c r="F57" s="343"/>
      <c r="G57" s="343"/>
      <c r="H57" s="346"/>
    </row>
    <row r="58" spans="1:8" ht="13.5" hidden="1">
      <c r="A58" s="188" t="s">
        <v>1324</v>
      </c>
      <c r="B58" s="189">
        <f>(B57+C57)/A57</f>
        <v>0.62928348909657317</v>
      </c>
      <c r="C58" s="180"/>
      <c r="D58" s="180"/>
      <c r="E58" s="180"/>
      <c r="F58" s="343"/>
      <c r="G58" s="343"/>
      <c r="H58" s="346"/>
    </row>
    <row r="59" spans="1:8" ht="13.5" hidden="1">
      <c r="A59" s="188" t="s">
        <v>1325</v>
      </c>
      <c r="B59" s="189">
        <f>B57/A57</f>
        <v>0.23364485981308411</v>
      </c>
      <c r="C59" s="180"/>
      <c r="D59" s="180"/>
      <c r="E59" s="180"/>
      <c r="F59" s="343"/>
      <c r="G59" s="343"/>
      <c r="H59" s="346"/>
    </row>
    <row r="60" spans="1:8" ht="14.25" hidden="1" thickBot="1">
      <c r="A60" s="190" t="s">
        <v>1326</v>
      </c>
      <c r="B60" s="191">
        <f>1-B59</f>
        <v>0.76635514018691586</v>
      </c>
      <c r="C60" s="181"/>
      <c r="D60" s="181"/>
      <c r="E60" s="181"/>
      <c r="F60" s="344"/>
      <c r="G60" s="344"/>
      <c r="H60" s="347"/>
    </row>
    <row r="61" spans="1:8" hidden="1"/>
    <row r="62" spans="1:8" ht="78" hidden="1" customHeight="1">
      <c r="A62" s="348" t="s">
        <v>1328</v>
      </c>
      <c r="B62" s="348"/>
      <c r="C62" s="348"/>
      <c r="D62" s="348"/>
      <c r="E62" s="348"/>
      <c r="F62" s="348"/>
      <c r="G62" s="348"/>
      <c r="H62" s="348"/>
    </row>
    <row r="63" spans="1:8" hidden="1"/>
    <row r="64" spans="1:8" s="53" customFormat="1" ht="18.75" hidden="1">
      <c r="A64" s="53" t="s">
        <v>1466</v>
      </c>
    </row>
    <row r="65" spans="1:8" ht="15.75" hidden="1" customHeight="1">
      <c r="A65" s="341" t="s">
        <v>1467</v>
      </c>
      <c r="B65" s="341"/>
      <c r="C65" s="341"/>
      <c r="D65" s="341"/>
      <c r="E65" s="341"/>
      <c r="F65" s="341"/>
      <c r="G65" s="341"/>
      <c r="H65" s="341"/>
    </row>
    <row r="66" spans="1:8" ht="12.75" hidden="1">
      <c r="A66" s="236" t="s">
        <v>233</v>
      </c>
      <c r="B66" s="236" t="s">
        <v>1417</v>
      </c>
      <c r="C66" s="236" t="s">
        <v>1418</v>
      </c>
      <c r="D66" s="236" t="s">
        <v>1419</v>
      </c>
      <c r="E66" s="236" t="s">
        <v>1420</v>
      </c>
      <c r="F66" s="236" t="s">
        <v>1421</v>
      </c>
      <c r="G66" s="337" t="s">
        <v>1422</v>
      </c>
      <c r="H66" s="338"/>
    </row>
    <row r="67" spans="1:8" ht="12" hidden="1">
      <c r="A67" s="185" t="s">
        <v>1423</v>
      </c>
      <c r="B67" s="340">
        <v>1</v>
      </c>
      <c r="C67" s="237" t="s">
        <v>1424</v>
      </c>
      <c r="D67" s="185" t="s">
        <v>1425</v>
      </c>
      <c r="E67" s="238" t="s">
        <v>1426</v>
      </c>
      <c r="F67" s="185"/>
      <c r="G67" s="339"/>
      <c r="H67" s="338"/>
    </row>
    <row r="68" spans="1:8" ht="12" hidden="1">
      <c r="A68" s="185" t="s">
        <v>1427</v>
      </c>
      <c r="B68" s="340"/>
      <c r="C68" s="237" t="s">
        <v>1428</v>
      </c>
      <c r="D68" s="185" t="s">
        <v>1429</v>
      </c>
      <c r="E68" s="185"/>
      <c r="F68" s="185"/>
      <c r="G68" s="339"/>
      <c r="H68" s="338"/>
    </row>
    <row r="69" spans="1:8" ht="12" hidden="1">
      <c r="A69" s="185" t="s">
        <v>1430</v>
      </c>
      <c r="B69" s="340"/>
      <c r="C69" s="237" t="s">
        <v>1431</v>
      </c>
      <c r="D69" s="185" t="s">
        <v>1432</v>
      </c>
      <c r="E69" s="185" t="s">
        <v>1433</v>
      </c>
      <c r="F69" s="185"/>
      <c r="G69" s="339"/>
      <c r="H69" s="338"/>
    </row>
    <row r="70" spans="1:8" ht="12" hidden="1">
      <c r="A70" s="185" t="s">
        <v>1434</v>
      </c>
      <c r="B70" s="340">
        <v>2</v>
      </c>
      <c r="C70" s="237" t="s">
        <v>1435</v>
      </c>
      <c r="D70" s="185" t="s">
        <v>1436</v>
      </c>
      <c r="E70" s="185" t="s">
        <v>1437</v>
      </c>
      <c r="F70" s="185"/>
      <c r="G70" s="339"/>
      <c r="H70" s="338"/>
    </row>
    <row r="71" spans="1:8" ht="12" hidden="1">
      <c r="A71" s="185" t="s">
        <v>1438</v>
      </c>
      <c r="B71" s="340"/>
      <c r="C71" s="237" t="s">
        <v>1439</v>
      </c>
      <c r="D71" s="185" t="s">
        <v>1440</v>
      </c>
      <c r="E71" s="238" t="s">
        <v>1441</v>
      </c>
      <c r="F71" s="185"/>
      <c r="G71" s="339"/>
      <c r="H71" s="338"/>
    </row>
    <row r="72" spans="1:8" ht="12" hidden="1">
      <c r="A72" s="185" t="s">
        <v>1442</v>
      </c>
      <c r="B72" s="340"/>
      <c r="C72" s="237" t="s">
        <v>1443</v>
      </c>
      <c r="D72" s="185" t="s">
        <v>1444</v>
      </c>
      <c r="E72" s="185" t="s">
        <v>1445</v>
      </c>
      <c r="F72" s="185"/>
      <c r="G72" s="339"/>
      <c r="H72" s="338"/>
    </row>
    <row r="73" spans="1:8" ht="12" hidden="1">
      <c r="A73" s="185" t="s">
        <v>1446</v>
      </c>
      <c r="B73" s="340">
        <v>3</v>
      </c>
      <c r="C73" s="237" t="s">
        <v>1435</v>
      </c>
      <c r="D73" s="185" t="s">
        <v>1447</v>
      </c>
      <c r="E73" s="238" t="s">
        <v>1448</v>
      </c>
      <c r="F73" s="185"/>
      <c r="G73" s="339"/>
      <c r="H73" s="338"/>
    </row>
    <row r="74" spans="1:8" ht="12" hidden="1">
      <c r="A74" s="185" t="s">
        <v>1449</v>
      </c>
      <c r="B74" s="340"/>
      <c r="C74" s="237" t="s">
        <v>1439</v>
      </c>
      <c r="D74" s="185" t="s">
        <v>1450</v>
      </c>
      <c r="E74" s="185" t="s">
        <v>1451</v>
      </c>
      <c r="F74" s="185"/>
      <c r="G74" s="339"/>
      <c r="H74" s="338"/>
    </row>
    <row r="75" spans="1:8" ht="12" hidden="1">
      <c r="A75" s="185" t="s">
        <v>1452</v>
      </c>
      <c r="B75" s="340"/>
      <c r="C75" s="237" t="s">
        <v>1453</v>
      </c>
      <c r="D75" s="185" t="s">
        <v>1454</v>
      </c>
      <c r="E75" s="185"/>
      <c r="F75" s="185"/>
      <c r="G75" s="339"/>
      <c r="H75" s="338"/>
    </row>
    <row r="76" spans="1:8" ht="13.5" hidden="1">
      <c r="A76" s="239" t="s">
        <v>1455</v>
      </c>
      <c r="B76" s="240"/>
      <c r="C76" s="241"/>
      <c r="D76" s="239" t="s">
        <v>1456</v>
      </c>
      <c r="E76" s="239" t="s">
        <v>1457</v>
      </c>
      <c r="F76" s="239" t="s">
        <v>1458</v>
      </c>
      <c r="G76" s="339"/>
      <c r="H76" s="338"/>
    </row>
    <row r="77" spans="1:8" ht="13.5" hidden="1">
      <c r="A77" s="239" t="s">
        <v>1459</v>
      </c>
      <c r="B77" s="240"/>
      <c r="C77" s="241"/>
      <c r="D77" s="239" t="s">
        <v>1460</v>
      </c>
      <c r="E77" s="239" t="s">
        <v>1461</v>
      </c>
      <c r="F77" s="239" t="s">
        <v>1462</v>
      </c>
      <c r="G77" s="339"/>
      <c r="H77" s="338"/>
    </row>
    <row r="78" spans="1:8" ht="13.5" hidden="1">
      <c r="A78" s="242" t="s">
        <v>1463</v>
      </c>
      <c r="B78" s="243"/>
      <c r="C78" s="48"/>
      <c r="D78" s="238" t="s">
        <v>1464</v>
      </c>
      <c r="E78" s="48"/>
      <c r="F78" s="185" t="s">
        <v>1465</v>
      </c>
      <c r="G78" s="339"/>
      <c r="H78" s="338"/>
    </row>
    <row r="79" spans="1:8" hidden="1"/>
    <row r="80" spans="1:8" hidden="1"/>
    <row r="81" spans="1:22" ht="48" hidden="1">
      <c r="A81" s="244" t="s">
        <v>1468</v>
      </c>
      <c r="B81" s="244" t="s">
        <v>1469</v>
      </c>
      <c r="C81" s="244" t="s">
        <v>1470</v>
      </c>
      <c r="D81" s="244" t="s">
        <v>1471</v>
      </c>
      <c r="E81" s="245" t="s">
        <v>1472</v>
      </c>
      <c r="F81" s="245" t="s">
        <v>1473</v>
      </c>
      <c r="G81" s="246" t="s">
        <v>1474</v>
      </c>
      <c r="H81" s="246" t="s">
        <v>1475</v>
      </c>
      <c r="I81" s="247" t="s">
        <v>1476</v>
      </c>
      <c r="J81" s="248" t="s">
        <v>1477</v>
      </c>
      <c r="K81" s="248" t="s">
        <v>1478</v>
      </c>
      <c r="L81" s="248" t="s">
        <v>1479</v>
      </c>
      <c r="M81" s="249" t="s">
        <v>1472</v>
      </c>
      <c r="N81" s="249" t="s">
        <v>1473</v>
      </c>
      <c r="O81" s="250" t="s">
        <v>1474</v>
      </c>
      <c r="P81" s="250" t="s">
        <v>1480</v>
      </c>
      <c r="Q81" s="250" t="s">
        <v>1475</v>
      </c>
      <c r="R81" s="244" t="s">
        <v>1481</v>
      </c>
      <c r="S81" s="244" t="s">
        <v>1482</v>
      </c>
      <c r="T81" s="251" t="s">
        <v>1483</v>
      </c>
      <c r="U81" s="251" t="s">
        <v>1484</v>
      </c>
      <c r="V81" s="251" t="s">
        <v>1485</v>
      </c>
    </row>
    <row r="82" spans="1:22" ht="45" hidden="1" customHeight="1">
      <c r="A82" s="252" t="s">
        <v>1486</v>
      </c>
      <c r="B82" s="253" t="s">
        <v>1487</v>
      </c>
      <c r="C82" s="253">
        <v>325</v>
      </c>
      <c r="D82" s="253" t="s">
        <v>1488</v>
      </c>
      <c r="E82" s="254" t="s">
        <v>1489</v>
      </c>
      <c r="F82" s="254" t="s">
        <v>1490</v>
      </c>
      <c r="G82" s="255">
        <v>269</v>
      </c>
      <c r="H82" s="256">
        <v>0.82769230769230773</v>
      </c>
      <c r="I82" s="257">
        <v>103</v>
      </c>
      <c r="J82" s="258">
        <v>56</v>
      </c>
      <c r="K82" s="258">
        <v>19</v>
      </c>
      <c r="L82" s="258">
        <v>37</v>
      </c>
      <c r="M82" s="259" t="s">
        <v>1491</v>
      </c>
      <c r="N82" s="259" t="s">
        <v>1492</v>
      </c>
      <c r="O82" s="260">
        <v>233</v>
      </c>
      <c r="P82" s="261">
        <v>92</v>
      </c>
      <c r="Q82" s="262">
        <v>0.71692307692307689</v>
      </c>
      <c r="R82" s="263" t="s">
        <v>1493</v>
      </c>
      <c r="S82" s="263" t="s">
        <v>1494</v>
      </c>
      <c r="T82" s="264">
        <v>215</v>
      </c>
      <c r="U82" s="265">
        <v>110</v>
      </c>
      <c r="V82" s="266">
        <v>0.66153846153846152</v>
      </c>
    </row>
    <row r="83" spans="1:22" ht="47.25" hidden="1" customHeight="1">
      <c r="A83" s="252" t="s">
        <v>1495</v>
      </c>
      <c r="B83" s="253" t="s">
        <v>1496</v>
      </c>
      <c r="C83" s="253">
        <v>295</v>
      </c>
      <c r="D83" s="253" t="s">
        <v>1497</v>
      </c>
      <c r="E83" s="254" t="s">
        <v>1498</v>
      </c>
      <c r="F83" s="254" t="s">
        <v>1499</v>
      </c>
      <c r="G83" s="255">
        <v>239</v>
      </c>
      <c r="H83" s="256">
        <v>0.81016949152542372</v>
      </c>
      <c r="I83" s="257">
        <v>98</v>
      </c>
      <c r="J83" s="258">
        <v>56</v>
      </c>
      <c r="K83" s="258">
        <v>21</v>
      </c>
      <c r="L83" s="258">
        <v>35</v>
      </c>
      <c r="M83" s="267" t="s">
        <v>1500</v>
      </c>
      <c r="N83" s="267" t="s">
        <v>1501</v>
      </c>
      <c r="O83" s="268">
        <v>226</v>
      </c>
      <c r="P83" s="269">
        <v>69</v>
      </c>
      <c r="Q83" s="270">
        <v>0.76610169491525426</v>
      </c>
      <c r="R83" s="259" t="s">
        <v>1502</v>
      </c>
      <c r="S83" s="259" t="s">
        <v>1503</v>
      </c>
      <c r="T83" s="260">
        <v>138</v>
      </c>
      <c r="U83" s="261">
        <v>157</v>
      </c>
      <c r="V83" s="262">
        <v>0.46779661016949153</v>
      </c>
    </row>
    <row r="84" spans="1:22" ht="58.5" hidden="1" customHeight="1">
      <c r="A84" s="252" t="s">
        <v>1504</v>
      </c>
      <c r="B84" s="253" t="s">
        <v>1505</v>
      </c>
      <c r="C84" s="253">
        <v>218</v>
      </c>
      <c r="D84" s="253" t="s">
        <v>1506</v>
      </c>
      <c r="E84" s="254" t="s">
        <v>1507</v>
      </c>
      <c r="F84" s="254" t="s">
        <v>1508</v>
      </c>
      <c r="G84" s="255">
        <v>65</v>
      </c>
      <c r="H84" s="256">
        <v>0.29816513761467889</v>
      </c>
      <c r="I84" s="257">
        <v>95</v>
      </c>
      <c r="J84" s="258">
        <v>153</v>
      </c>
      <c r="K84" s="258">
        <v>74</v>
      </c>
      <c r="L84" s="258">
        <v>79</v>
      </c>
      <c r="M84" s="267" t="s">
        <v>1509</v>
      </c>
      <c r="N84" s="267" t="s">
        <v>1510</v>
      </c>
      <c r="O84" s="268">
        <v>68</v>
      </c>
      <c r="P84" s="269">
        <v>150</v>
      </c>
      <c r="Q84" s="270">
        <v>0.31192660550458717</v>
      </c>
      <c r="R84" s="263" t="s">
        <v>1511</v>
      </c>
      <c r="S84" s="263" t="s">
        <v>1512</v>
      </c>
      <c r="T84" s="264">
        <v>70</v>
      </c>
      <c r="U84" s="265">
        <v>148</v>
      </c>
      <c r="V84" s="266">
        <v>0.32110091743119268</v>
      </c>
    </row>
    <row r="85" spans="1:22" ht="24" hidden="1">
      <c r="A85" s="271" t="s">
        <v>1513</v>
      </c>
      <c r="B85" s="253"/>
      <c r="C85" s="253"/>
      <c r="D85" s="253"/>
      <c r="E85" s="272" t="s">
        <v>1514</v>
      </c>
      <c r="F85" s="254" t="s">
        <v>1515</v>
      </c>
      <c r="G85" s="255">
        <v>573</v>
      </c>
      <c r="H85" s="256">
        <v>0.68377088305489264</v>
      </c>
      <c r="I85" s="257">
        <v>296</v>
      </c>
      <c r="J85" s="258">
        <v>265</v>
      </c>
      <c r="K85" s="273">
        <v>114</v>
      </c>
      <c r="L85" s="273">
        <v>151</v>
      </c>
      <c r="M85" s="274" t="s">
        <v>1514</v>
      </c>
      <c r="N85" s="267" t="s">
        <v>1516</v>
      </c>
      <c r="O85" s="268">
        <v>527</v>
      </c>
      <c r="P85" s="269">
        <v>311</v>
      </c>
      <c r="Q85" s="270">
        <v>0.62887828162291171</v>
      </c>
      <c r="R85" s="275" t="s">
        <v>1514</v>
      </c>
      <c r="S85" s="263" t="s">
        <v>1517</v>
      </c>
      <c r="T85" s="264"/>
      <c r="U85" s="265"/>
      <c r="V85" s="266"/>
    </row>
    <row r="86" spans="1:22" hidden="1"/>
    <row r="87" spans="1:22" s="8" customFormat="1" ht="13.5" hidden="1">
      <c r="A87" s="8" t="s">
        <v>1518</v>
      </c>
    </row>
    <row r="88" spans="1:22" s="8" customFormat="1" ht="13.5" hidden="1">
      <c r="A88" s="8" t="s">
        <v>1519</v>
      </c>
    </row>
    <row r="89" spans="1:22" s="8" customFormat="1" ht="13.5" hidden="1">
      <c r="A89" s="276" t="s">
        <v>1520</v>
      </c>
    </row>
    <row r="90" spans="1:22" s="8" customFormat="1" ht="13.5" hidden="1">
      <c r="A90" s="8" t="s">
        <v>1521</v>
      </c>
    </row>
    <row r="91" spans="1:22" s="276" customFormat="1" ht="13.5" hidden="1">
      <c r="A91" s="276" t="s">
        <v>1548</v>
      </c>
    </row>
    <row r="92" spans="1:22" hidden="1">
      <c r="A92" s="26" t="s">
        <v>1547</v>
      </c>
    </row>
    <row r="93" spans="1:22" hidden="1"/>
    <row r="94" spans="1:22" s="235" customFormat="1" ht="12">
      <c r="A94" s="235" t="s">
        <v>1625</v>
      </c>
    </row>
    <row r="95" spans="1:22" s="235" customFormat="1" ht="12">
      <c r="A95" s="235" t="s">
        <v>1626</v>
      </c>
    </row>
  </sheetData>
  <mergeCells count="39">
    <mergeCell ref="A31:H31"/>
    <mergeCell ref="A32:H32"/>
    <mergeCell ref="A26:H26"/>
    <mergeCell ref="A27:H27"/>
    <mergeCell ref="A28:H28"/>
    <mergeCell ref="A29:H29"/>
    <mergeCell ref="A30:H30"/>
    <mergeCell ref="C14:G14"/>
    <mergeCell ref="A15:H15"/>
    <mergeCell ref="A8:H8"/>
    <mergeCell ref="A9:H9"/>
    <mergeCell ref="A10:H10"/>
    <mergeCell ref="B11:G11"/>
    <mergeCell ref="C12:G12"/>
    <mergeCell ref="B13:G13"/>
    <mergeCell ref="A33:H33"/>
    <mergeCell ref="A34:H34"/>
    <mergeCell ref="A35:H35"/>
    <mergeCell ref="A36:H36"/>
    <mergeCell ref="A37:H37"/>
    <mergeCell ref="F51:G55"/>
    <mergeCell ref="F56:G60"/>
    <mergeCell ref="H51:H60"/>
    <mergeCell ref="A62:H62"/>
    <mergeCell ref="A38:H38"/>
    <mergeCell ref="A39:H39"/>
    <mergeCell ref="A40:H40"/>
    <mergeCell ref="A46:H46"/>
    <mergeCell ref="A47:H47"/>
    <mergeCell ref="A41:H41"/>
    <mergeCell ref="A42:H42"/>
    <mergeCell ref="A43:H43"/>
    <mergeCell ref="A44:H44"/>
    <mergeCell ref="A45:H45"/>
    <mergeCell ref="G66:H78"/>
    <mergeCell ref="B67:B69"/>
    <mergeCell ref="B70:B72"/>
    <mergeCell ref="B73:B75"/>
    <mergeCell ref="A65:H65"/>
  </mergeCells>
  <phoneticPr fontId="1"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sheetPr>
    <tabColor rgb="FF00B050"/>
  </sheetPr>
  <dimension ref="A1:C8"/>
  <sheetViews>
    <sheetView workbookViewId="0">
      <selection activeCell="A17" sqref="A17"/>
    </sheetView>
  </sheetViews>
  <sheetFormatPr defaultRowHeight="13.5"/>
  <cols>
    <col min="1" max="1" width="32.375" customWidth="1"/>
    <col min="2" max="2" width="15.25" customWidth="1"/>
    <col min="3" max="3" width="13.875" customWidth="1"/>
  </cols>
  <sheetData>
    <row r="1" spans="1:3">
      <c r="A1" s="49" t="s">
        <v>66</v>
      </c>
      <c r="B1" s="49" t="s">
        <v>67</v>
      </c>
      <c r="C1" s="49" t="s">
        <v>68</v>
      </c>
    </row>
    <row r="2" spans="1:3">
      <c r="A2" s="2" t="s">
        <v>64</v>
      </c>
      <c r="B2" s="50" t="s">
        <v>61</v>
      </c>
      <c r="C2" s="51">
        <v>40612</v>
      </c>
    </row>
    <row r="3" spans="1:3">
      <c r="A3" s="59" t="s">
        <v>65</v>
      </c>
      <c r="B3" s="50" t="s">
        <v>61</v>
      </c>
      <c r="C3" s="60" t="s">
        <v>79</v>
      </c>
    </row>
    <row r="4" spans="1:3" ht="45">
      <c r="A4" s="195" t="s">
        <v>69</v>
      </c>
      <c r="B4" s="196">
        <v>40617</v>
      </c>
      <c r="C4" s="197" t="s">
        <v>1341</v>
      </c>
    </row>
    <row r="5" spans="1:3" s="198" customFormat="1" ht="22.5">
      <c r="A5" s="197" t="s">
        <v>1342</v>
      </c>
      <c r="B5" s="196">
        <v>40625</v>
      </c>
      <c r="C5" s="197"/>
    </row>
    <row r="6" spans="1:3">
      <c r="A6" s="199" t="s">
        <v>70</v>
      </c>
      <c r="B6" s="200">
        <v>40618</v>
      </c>
      <c r="C6" s="199"/>
    </row>
    <row r="8" spans="1:3" s="134" customFormat="1" ht="14.25"/>
  </sheetData>
  <phoneticPr fontId="1"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dimension ref="A1:V136"/>
  <sheetViews>
    <sheetView tabSelected="1" workbookViewId="0">
      <pane xSplit="1" ySplit="3" topLeftCell="B4" activePane="bottomRight" state="frozen"/>
      <selection pane="topRight" activeCell="B1" sqref="B1"/>
      <selection pane="bottomLeft" activeCell="A4" sqref="A4"/>
      <selection pane="bottomRight" activeCell="F18" sqref="F18"/>
    </sheetView>
  </sheetViews>
  <sheetFormatPr defaultRowHeight="13.5"/>
  <cols>
    <col min="1" max="1" width="5" style="332" bestFit="1" customWidth="1"/>
    <col min="2" max="2" width="8.5" style="332" bestFit="1" customWidth="1"/>
    <col min="3" max="3" width="39.875" style="332" customWidth="1"/>
    <col min="4" max="16384" width="9" style="332"/>
  </cols>
  <sheetData>
    <row r="1" spans="1:3" ht="19.5" thickBot="1">
      <c r="A1" s="379" t="s">
        <v>1815</v>
      </c>
      <c r="B1" s="379"/>
      <c r="C1" s="379"/>
    </row>
    <row r="2" spans="1:3" ht="13.5" customHeight="1">
      <c r="A2" s="380" t="s">
        <v>233</v>
      </c>
      <c r="B2" s="375" t="s">
        <v>1756</v>
      </c>
      <c r="C2" s="375" t="s">
        <v>1757</v>
      </c>
    </row>
    <row r="3" spans="1:3">
      <c r="A3" s="381"/>
      <c r="B3" s="378"/>
      <c r="C3" s="378"/>
    </row>
    <row r="4" spans="1:3">
      <c r="A4" s="376" t="s">
        <v>1805</v>
      </c>
      <c r="B4" s="333" t="s">
        <v>1523</v>
      </c>
      <c r="C4" s="333" t="s">
        <v>1531</v>
      </c>
    </row>
    <row r="5" spans="1:3">
      <c r="A5" s="376"/>
      <c r="B5" s="333" t="s">
        <v>1523</v>
      </c>
      <c r="C5" s="333" t="s">
        <v>1522</v>
      </c>
    </row>
    <row r="6" spans="1:3">
      <c r="A6" s="373" t="s">
        <v>1806</v>
      </c>
      <c r="B6" s="333" t="s">
        <v>1639</v>
      </c>
      <c r="C6" s="333" t="s">
        <v>1537</v>
      </c>
    </row>
    <row r="7" spans="1:3">
      <c r="A7" s="373"/>
      <c r="B7" s="333" t="s">
        <v>1640</v>
      </c>
      <c r="C7" s="333" t="s">
        <v>1641</v>
      </c>
    </row>
    <row r="8" spans="1:3">
      <c r="A8" s="373"/>
      <c r="B8" s="333" t="s">
        <v>1642</v>
      </c>
      <c r="C8" s="333" t="s">
        <v>1527</v>
      </c>
    </row>
    <row r="9" spans="1:3">
      <c r="A9" s="373"/>
      <c r="B9" s="333" t="s">
        <v>1643</v>
      </c>
      <c r="C9" s="333" t="s">
        <v>1527</v>
      </c>
    </row>
    <row r="10" spans="1:3">
      <c r="A10" s="373"/>
      <c r="B10" s="333" t="s">
        <v>1644</v>
      </c>
      <c r="C10" s="333" t="s">
        <v>1527</v>
      </c>
    </row>
    <row r="11" spans="1:3">
      <c r="A11" s="373"/>
      <c r="B11" s="333" t="s">
        <v>1645</v>
      </c>
      <c r="C11" s="333" t="s">
        <v>1527</v>
      </c>
    </row>
    <row r="12" spans="1:3">
      <c r="A12" s="373"/>
      <c r="B12" s="333" t="s">
        <v>1646</v>
      </c>
      <c r="C12" s="333" t="s">
        <v>1527</v>
      </c>
    </row>
    <row r="13" spans="1:3">
      <c r="A13" s="373"/>
      <c r="B13" s="333" t="s">
        <v>1647</v>
      </c>
      <c r="C13" s="333" t="s">
        <v>1641</v>
      </c>
    </row>
    <row r="14" spans="1:3">
      <c r="A14" s="373"/>
      <c r="B14" s="333" t="s">
        <v>1648</v>
      </c>
      <c r="C14" s="333" t="s">
        <v>1641</v>
      </c>
    </row>
    <row r="15" spans="1:3">
      <c r="A15" s="373"/>
      <c r="B15" s="333" t="s">
        <v>1649</v>
      </c>
      <c r="C15" s="333" t="s">
        <v>1641</v>
      </c>
    </row>
    <row r="16" spans="1:3">
      <c r="A16" s="373"/>
      <c r="B16" s="333" t="s">
        <v>1650</v>
      </c>
      <c r="C16" s="333" t="s">
        <v>1641</v>
      </c>
    </row>
    <row r="17" spans="1:3" ht="13.5" customHeight="1">
      <c r="A17" s="373" t="s">
        <v>1807</v>
      </c>
      <c r="B17" s="333" t="s">
        <v>1652</v>
      </c>
      <c r="C17" s="333" t="s">
        <v>1537</v>
      </c>
    </row>
    <row r="18" spans="1:3">
      <c r="A18" s="373"/>
      <c r="B18" s="333" t="s">
        <v>1653</v>
      </c>
      <c r="C18" s="333" t="s">
        <v>1527</v>
      </c>
    </row>
    <row r="19" spans="1:3">
      <c r="A19" s="373"/>
      <c r="B19" s="333" t="s">
        <v>1654</v>
      </c>
      <c r="C19" s="333" t="s">
        <v>1537</v>
      </c>
    </row>
    <row r="20" spans="1:3">
      <c r="A20" s="373"/>
      <c r="B20" s="333" t="s">
        <v>1655</v>
      </c>
      <c r="C20" s="333" t="s">
        <v>1537</v>
      </c>
    </row>
    <row r="21" spans="1:3">
      <c r="A21" s="373"/>
      <c r="B21" s="333" t="s">
        <v>1656</v>
      </c>
      <c r="C21" s="333" t="s">
        <v>1537</v>
      </c>
    </row>
    <row r="22" spans="1:3">
      <c r="A22" s="373"/>
      <c r="B22" s="333" t="s">
        <v>1657</v>
      </c>
      <c r="C22" s="333" t="s">
        <v>1537</v>
      </c>
    </row>
    <row r="23" spans="1:3">
      <c r="A23" s="373"/>
      <c r="B23" s="333" t="s">
        <v>1658</v>
      </c>
      <c r="C23" s="333" t="s">
        <v>1537</v>
      </c>
    </row>
    <row r="24" spans="1:3">
      <c r="A24" s="373"/>
      <c r="B24" s="333" t="s">
        <v>1659</v>
      </c>
      <c r="C24" s="333" t="s">
        <v>1537</v>
      </c>
    </row>
    <row r="25" spans="1:3">
      <c r="A25" s="373"/>
      <c r="B25" s="333" t="s">
        <v>1660</v>
      </c>
      <c r="C25" s="333" t="s">
        <v>1537</v>
      </c>
    </row>
    <row r="26" spans="1:3">
      <c r="A26" s="373"/>
      <c r="B26" s="333" t="s">
        <v>1661</v>
      </c>
      <c r="C26" s="333" t="s">
        <v>1527</v>
      </c>
    </row>
    <row r="27" spans="1:3">
      <c r="A27" s="373"/>
      <c r="B27" s="333" t="s">
        <v>1662</v>
      </c>
      <c r="C27" s="333" t="s">
        <v>1537</v>
      </c>
    </row>
    <row r="28" spans="1:3">
      <c r="A28" s="373"/>
      <c r="B28" s="333" t="s">
        <v>1663</v>
      </c>
      <c r="C28" s="333" t="s">
        <v>1537</v>
      </c>
    </row>
    <row r="29" spans="1:3">
      <c r="A29" s="373"/>
      <c r="B29" s="333" t="s">
        <v>1664</v>
      </c>
      <c r="C29" s="333" t="s">
        <v>1527</v>
      </c>
    </row>
    <row r="30" spans="1:3">
      <c r="A30" s="373"/>
      <c r="B30" s="333" t="s">
        <v>1665</v>
      </c>
      <c r="C30" s="333" t="s">
        <v>1527</v>
      </c>
    </row>
    <row r="31" spans="1:3">
      <c r="A31" s="373" t="s">
        <v>1808</v>
      </c>
      <c r="B31" s="333" t="s">
        <v>1666</v>
      </c>
      <c r="C31" s="333" t="s">
        <v>1758</v>
      </c>
    </row>
    <row r="32" spans="1:3">
      <c r="A32" s="373"/>
      <c r="B32" s="333" t="s">
        <v>1667</v>
      </c>
      <c r="C32" s="333" t="s">
        <v>1759</v>
      </c>
    </row>
    <row r="33" spans="1:3">
      <c r="A33" s="373"/>
      <c r="B33" s="333" t="s">
        <v>1668</v>
      </c>
      <c r="C33" s="333" t="s">
        <v>1759</v>
      </c>
    </row>
    <row r="34" spans="1:3">
      <c r="A34" s="373"/>
      <c r="B34" s="333" t="s">
        <v>1669</v>
      </c>
      <c r="C34" s="333" t="s">
        <v>1759</v>
      </c>
    </row>
    <row r="35" spans="1:3">
      <c r="A35" s="373"/>
      <c r="B35" s="333" t="s">
        <v>1670</v>
      </c>
      <c r="C35" s="333" t="s">
        <v>1758</v>
      </c>
    </row>
    <row r="36" spans="1:3">
      <c r="A36" s="373"/>
      <c r="B36" s="333" t="s">
        <v>1671</v>
      </c>
      <c r="C36" s="333" t="s">
        <v>1759</v>
      </c>
    </row>
    <row r="37" spans="1:3">
      <c r="A37" s="373"/>
      <c r="B37" s="333" t="s">
        <v>1672</v>
      </c>
      <c r="C37" s="333" t="s">
        <v>1759</v>
      </c>
    </row>
    <row r="38" spans="1:3">
      <c r="A38" s="373"/>
      <c r="B38" s="333" t="s">
        <v>1673</v>
      </c>
      <c r="C38" s="333" t="s">
        <v>1759</v>
      </c>
    </row>
    <row r="39" spans="1:3">
      <c r="A39" s="373"/>
      <c r="B39" s="333" t="s">
        <v>1674</v>
      </c>
      <c r="C39" s="333" t="s">
        <v>1759</v>
      </c>
    </row>
    <row r="40" spans="1:3">
      <c r="A40" s="373"/>
      <c r="B40" s="333" t="s">
        <v>1675</v>
      </c>
      <c r="C40" s="333" t="s">
        <v>1758</v>
      </c>
    </row>
    <row r="41" spans="1:3">
      <c r="A41" s="377" t="s">
        <v>1809</v>
      </c>
      <c r="B41" s="333" t="s">
        <v>1677</v>
      </c>
      <c r="C41" s="333" t="s">
        <v>1760</v>
      </c>
    </row>
    <row r="42" spans="1:3">
      <c r="A42" s="377"/>
      <c r="B42" s="333" t="s">
        <v>1679</v>
      </c>
      <c r="C42" s="333" t="s">
        <v>1758</v>
      </c>
    </row>
    <row r="43" spans="1:3">
      <c r="A43" s="377"/>
      <c r="B43" s="333" t="s">
        <v>1680</v>
      </c>
      <c r="C43" s="333" t="s">
        <v>1758</v>
      </c>
    </row>
    <row r="44" spans="1:3">
      <c r="A44" s="377"/>
      <c r="B44" s="333" t="s">
        <v>1681</v>
      </c>
      <c r="C44" s="333" t="s">
        <v>1758</v>
      </c>
    </row>
    <row r="45" spans="1:3">
      <c r="A45" s="377"/>
      <c r="B45" s="333" t="s">
        <v>1682</v>
      </c>
      <c r="C45" s="333" t="s">
        <v>1758</v>
      </c>
    </row>
    <row r="46" spans="1:3">
      <c r="A46" s="377"/>
      <c r="B46" s="333" t="s">
        <v>1683</v>
      </c>
      <c r="C46" s="333" t="s">
        <v>1758</v>
      </c>
    </row>
    <row r="47" spans="1:3">
      <c r="A47" s="377"/>
      <c r="B47" s="333" t="s">
        <v>1684</v>
      </c>
      <c r="C47" s="333" t="s">
        <v>1758</v>
      </c>
    </row>
    <row r="48" spans="1:3">
      <c r="A48" s="377"/>
      <c r="B48" s="333" t="s">
        <v>1685</v>
      </c>
      <c r="C48" s="333" t="s">
        <v>1758</v>
      </c>
    </row>
    <row r="49" spans="1:3">
      <c r="A49" s="377"/>
      <c r="B49" s="333" t="s">
        <v>1686</v>
      </c>
      <c r="C49" s="333" t="s">
        <v>1758</v>
      </c>
    </row>
    <row r="50" spans="1:3">
      <c r="A50" s="377"/>
      <c r="B50" s="333" t="s">
        <v>1687</v>
      </c>
      <c r="C50" s="333" t="s">
        <v>1758</v>
      </c>
    </row>
    <row r="51" spans="1:3">
      <c r="A51" s="377"/>
      <c r="B51" s="333" t="s">
        <v>1688</v>
      </c>
      <c r="C51" s="333" t="s">
        <v>1758</v>
      </c>
    </row>
    <row r="52" spans="1:3">
      <c r="A52" s="377"/>
      <c r="B52" s="333" t="s">
        <v>1689</v>
      </c>
      <c r="C52" s="333" t="s">
        <v>1758</v>
      </c>
    </row>
    <row r="53" spans="1:3">
      <c r="A53" s="377"/>
      <c r="B53" s="333" t="s">
        <v>1690</v>
      </c>
      <c r="C53" s="333" t="s">
        <v>1758</v>
      </c>
    </row>
    <row r="54" spans="1:3">
      <c r="A54" s="377"/>
      <c r="B54" s="333" t="s">
        <v>1691</v>
      </c>
      <c r="C54" s="333" t="s">
        <v>1758</v>
      </c>
    </row>
    <row r="55" spans="1:3">
      <c r="A55" s="377"/>
      <c r="B55" s="333" t="s">
        <v>1692</v>
      </c>
      <c r="C55" s="333" t="s">
        <v>1758</v>
      </c>
    </row>
    <row r="56" spans="1:3">
      <c r="A56" s="377"/>
      <c r="B56" s="333" t="s">
        <v>1693</v>
      </c>
      <c r="C56" s="333" t="s">
        <v>1758</v>
      </c>
    </row>
    <row r="57" spans="1:3">
      <c r="A57" s="377"/>
      <c r="B57" s="333" t="s">
        <v>1694</v>
      </c>
      <c r="C57" s="333" t="s">
        <v>1758</v>
      </c>
    </row>
    <row r="58" spans="1:3">
      <c r="A58" s="377"/>
      <c r="B58" s="333" t="s">
        <v>1695</v>
      </c>
      <c r="C58" s="333" t="s">
        <v>1758</v>
      </c>
    </row>
    <row r="59" spans="1:3">
      <c r="A59" s="372" t="s">
        <v>1810</v>
      </c>
      <c r="B59" s="334" t="s">
        <v>1699</v>
      </c>
      <c r="C59" s="334" t="s">
        <v>1798</v>
      </c>
    </row>
    <row r="60" spans="1:3">
      <c r="A60" s="372"/>
      <c r="B60" s="334" t="s">
        <v>1799</v>
      </c>
      <c r="C60" s="334" t="s">
        <v>1800</v>
      </c>
    </row>
    <row r="61" spans="1:3">
      <c r="A61" s="372"/>
      <c r="B61" s="334" t="s">
        <v>1704</v>
      </c>
      <c r="C61" s="334" t="s">
        <v>1800</v>
      </c>
    </row>
    <row r="62" spans="1:3">
      <c r="A62" s="372"/>
      <c r="B62" s="334" t="s">
        <v>1711</v>
      </c>
      <c r="C62" s="334" t="s">
        <v>1801</v>
      </c>
    </row>
    <row r="63" spans="1:3">
      <c r="A63" s="372"/>
      <c r="B63" s="334" t="s">
        <v>1697</v>
      </c>
      <c r="C63" s="334" t="s">
        <v>1801</v>
      </c>
    </row>
    <row r="64" spans="1:3">
      <c r="A64" s="372"/>
      <c r="B64" s="334" t="s">
        <v>1709</v>
      </c>
      <c r="C64" s="334" t="s">
        <v>1800</v>
      </c>
    </row>
    <row r="65" spans="1:3">
      <c r="A65" s="372"/>
      <c r="B65" s="334" t="s">
        <v>1708</v>
      </c>
      <c r="C65" s="334" t="s">
        <v>1801</v>
      </c>
    </row>
    <row r="66" spans="1:3">
      <c r="A66" s="372"/>
      <c r="B66" s="334" t="s">
        <v>1698</v>
      </c>
      <c r="C66" s="334" t="s">
        <v>1801</v>
      </c>
    </row>
    <row r="67" spans="1:3">
      <c r="A67" s="372"/>
      <c r="B67" s="334" t="s">
        <v>1700</v>
      </c>
      <c r="C67" s="334" t="s">
        <v>1798</v>
      </c>
    </row>
    <row r="68" spans="1:3">
      <c r="A68" s="372"/>
      <c r="B68" s="334" t="s">
        <v>1706</v>
      </c>
      <c r="C68" s="334" t="s">
        <v>1798</v>
      </c>
    </row>
    <row r="69" spans="1:3">
      <c r="A69" s="372"/>
      <c r="B69" s="334" t="s">
        <v>1703</v>
      </c>
      <c r="C69" s="334" t="s">
        <v>1798</v>
      </c>
    </row>
    <row r="70" spans="1:3">
      <c r="A70" s="372"/>
      <c r="B70" s="334" t="s">
        <v>1696</v>
      </c>
      <c r="C70" s="334" t="s">
        <v>1801</v>
      </c>
    </row>
    <row r="71" spans="1:3">
      <c r="A71" s="372"/>
      <c r="B71" s="334" t="s">
        <v>1707</v>
      </c>
      <c r="C71" s="334" t="s">
        <v>1800</v>
      </c>
    </row>
    <row r="72" spans="1:3">
      <c r="A72" s="372"/>
      <c r="B72" s="334" t="s">
        <v>1710</v>
      </c>
      <c r="C72" s="334" t="s">
        <v>1798</v>
      </c>
    </row>
    <row r="73" spans="1:3">
      <c r="A73" s="372"/>
      <c r="B73" s="334" t="s">
        <v>1705</v>
      </c>
      <c r="C73" s="334" t="s">
        <v>1798</v>
      </c>
    </row>
    <row r="74" spans="1:3">
      <c r="A74" s="372"/>
      <c r="B74" s="334" t="s">
        <v>1701</v>
      </c>
      <c r="C74" s="334" t="s">
        <v>1798</v>
      </c>
    </row>
    <row r="75" spans="1:3">
      <c r="A75" s="372"/>
      <c r="B75" s="334" t="s">
        <v>1702</v>
      </c>
      <c r="C75" s="334" t="s">
        <v>1798</v>
      </c>
    </row>
    <row r="76" spans="1:3">
      <c r="A76" s="373" t="s">
        <v>1811</v>
      </c>
      <c r="B76" s="333" t="s">
        <v>1712</v>
      </c>
      <c r="C76" s="333" t="s">
        <v>1760</v>
      </c>
    </row>
    <row r="77" spans="1:3">
      <c r="A77" s="373"/>
      <c r="B77" s="333" t="s">
        <v>1713</v>
      </c>
      <c r="C77" s="333" t="s">
        <v>1760</v>
      </c>
    </row>
    <row r="78" spans="1:3">
      <c r="A78" s="373"/>
      <c r="B78" s="333" t="s">
        <v>1714</v>
      </c>
      <c r="C78" s="333" t="s">
        <v>1761</v>
      </c>
    </row>
    <row r="79" spans="1:3">
      <c r="A79" s="373"/>
      <c r="B79" s="333" t="s">
        <v>1715</v>
      </c>
      <c r="C79" s="333" t="s">
        <v>1761</v>
      </c>
    </row>
    <row r="80" spans="1:3">
      <c r="A80" s="373"/>
      <c r="B80" s="333" t="s">
        <v>1723</v>
      </c>
      <c r="C80" s="333" t="s">
        <v>1760</v>
      </c>
    </row>
    <row r="81" spans="1:3">
      <c r="A81" s="373"/>
      <c r="B81" s="333" t="s">
        <v>1716</v>
      </c>
      <c r="C81" s="333" t="s">
        <v>1761</v>
      </c>
    </row>
    <row r="82" spans="1:3">
      <c r="A82" s="373"/>
      <c r="B82" s="333" t="s">
        <v>1717</v>
      </c>
      <c r="C82" s="333" t="s">
        <v>1761</v>
      </c>
    </row>
    <row r="83" spans="1:3">
      <c r="A83" s="373"/>
      <c r="B83" s="333" t="s">
        <v>1718</v>
      </c>
      <c r="C83" s="333" t="s">
        <v>1762</v>
      </c>
    </row>
    <row r="84" spans="1:3">
      <c r="A84" s="373"/>
      <c r="B84" s="333" t="s">
        <v>1719</v>
      </c>
      <c r="C84" s="333" t="s">
        <v>1760</v>
      </c>
    </row>
    <row r="85" spans="1:3">
      <c r="A85" s="373"/>
      <c r="B85" s="333" t="s">
        <v>1720</v>
      </c>
      <c r="C85" s="333" t="s">
        <v>1762</v>
      </c>
    </row>
    <row r="86" spans="1:3">
      <c r="A86" s="373"/>
      <c r="B86" s="333" t="s">
        <v>1721</v>
      </c>
      <c r="C86" s="333" t="s">
        <v>1761</v>
      </c>
    </row>
    <row r="87" spans="1:3">
      <c r="A87" s="373"/>
      <c r="B87" s="333" t="s">
        <v>1722</v>
      </c>
      <c r="C87" s="333" t="s">
        <v>1761</v>
      </c>
    </row>
    <row r="88" spans="1:3">
      <c r="A88" s="373"/>
      <c r="B88" s="333" t="s">
        <v>1724</v>
      </c>
      <c r="C88" s="333" t="s">
        <v>1762</v>
      </c>
    </row>
    <row r="89" spans="1:3">
      <c r="A89" s="372" t="s">
        <v>1812</v>
      </c>
      <c r="B89" s="333" t="s">
        <v>1725</v>
      </c>
      <c r="C89" s="333" t="s">
        <v>1802</v>
      </c>
    </row>
    <row r="90" spans="1:3">
      <c r="A90" s="372"/>
      <c r="B90" s="333" t="s">
        <v>1726</v>
      </c>
      <c r="C90" s="333" t="s">
        <v>1803</v>
      </c>
    </row>
    <row r="91" spans="1:3">
      <c r="A91" s="372"/>
      <c r="B91" s="333" t="s">
        <v>1727</v>
      </c>
      <c r="C91" s="333" t="s">
        <v>1804</v>
      </c>
    </row>
    <row r="92" spans="1:3">
      <c r="A92" s="372"/>
      <c r="B92" s="333" t="s">
        <v>1728</v>
      </c>
      <c r="C92" s="333" t="s">
        <v>1802</v>
      </c>
    </row>
    <row r="93" spans="1:3">
      <c r="A93" s="372"/>
      <c r="B93" s="333" t="s">
        <v>1729</v>
      </c>
      <c r="C93" s="333" t="s">
        <v>1804</v>
      </c>
    </row>
    <row r="94" spans="1:3">
      <c r="A94" s="372"/>
      <c r="B94" s="333" t="s">
        <v>1730</v>
      </c>
      <c r="C94" s="333" t="s">
        <v>1802</v>
      </c>
    </row>
    <row r="95" spans="1:3">
      <c r="A95" s="372"/>
      <c r="B95" s="333" t="s">
        <v>1731</v>
      </c>
      <c r="C95" s="333" t="s">
        <v>1802</v>
      </c>
    </row>
    <row r="96" spans="1:3">
      <c r="A96" s="372"/>
      <c r="B96" s="333" t="s">
        <v>1732</v>
      </c>
      <c r="C96" s="333" t="s">
        <v>1803</v>
      </c>
    </row>
    <row r="97" spans="1:3">
      <c r="A97" s="372"/>
      <c r="B97" s="333" t="s">
        <v>1733</v>
      </c>
      <c r="C97" s="333" t="s">
        <v>1804</v>
      </c>
    </row>
    <row r="98" spans="1:3">
      <c r="A98" s="372"/>
      <c r="B98" s="333" t="s">
        <v>1734</v>
      </c>
      <c r="C98" s="333" t="s">
        <v>1802</v>
      </c>
    </row>
    <row r="99" spans="1:3">
      <c r="A99" s="372"/>
      <c r="B99" s="333" t="s">
        <v>1735</v>
      </c>
      <c r="C99" s="333" t="s">
        <v>1804</v>
      </c>
    </row>
    <row r="100" spans="1:3">
      <c r="A100" s="373" t="s">
        <v>248</v>
      </c>
      <c r="B100" s="333" t="s">
        <v>248</v>
      </c>
      <c r="C100" s="333" t="s">
        <v>1758</v>
      </c>
    </row>
    <row r="101" spans="1:3">
      <c r="A101" s="373"/>
      <c r="B101" s="333" t="s">
        <v>248</v>
      </c>
      <c r="C101" s="333" t="s">
        <v>1760</v>
      </c>
    </row>
    <row r="102" spans="1:3">
      <c r="A102" s="372" t="s">
        <v>1813</v>
      </c>
      <c r="B102" s="333" t="s">
        <v>1764</v>
      </c>
      <c r="C102" s="333" t="s">
        <v>1760</v>
      </c>
    </row>
    <row r="103" spans="1:3">
      <c r="A103" s="372"/>
      <c r="B103" s="333" t="s">
        <v>1765</v>
      </c>
      <c r="C103" s="333" t="s">
        <v>1761</v>
      </c>
    </row>
    <row r="104" spans="1:3">
      <c r="A104" s="372"/>
      <c r="B104" s="333" t="s">
        <v>1766</v>
      </c>
      <c r="C104" s="333" t="s">
        <v>1758</v>
      </c>
    </row>
    <row r="105" spans="1:3">
      <c r="A105" s="372"/>
      <c r="B105" s="333" t="s">
        <v>1767</v>
      </c>
      <c r="C105" s="333" t="s">
        <v>1761</v>
      </c>
    </row>
    <row r="106" spans="1:3">
      <c r="A106" s="372"/>
      <c r="B106" s="333" t="s">
        <v>1768</v>
      </c>
      <c r="C106" s="333" t="s">
        <v>1760</v>
      </c>
    </row>
    <row r="107" spans="1:3">
      <c r="A107" s="372"/>
      <c r="B107" s="333" t="s">
        <v>1769</v>
      </c>
      <c r="C107" s="333" t="s">
        <v>1761</v>
      </c>
    </row>
    <row r="108" spans="1:3">
      <c r="A108" s="372"/>
      <c r="B108" s="333" t="s">
        <v>1770</v>
      </c>
      <c r="C108" s="333" t="s">
        <v>1758</v>
      </c>
    </row>
    <row r="109" spans="1:3">
      <c r="A109" s="372"/>
      <c r="B109" s="333" t="s">
        <v>1771</v>
      </c>
      <c r="C109" s="333" t="s">
        <v>1761</v>
      </c>
    </row>
    <row r="110" spans="1:3">
      <c r="A110" s="372"/>
      <c r="B110" s="333" t="s">
        <v>1772</v>
      </c>
      <c r="C110" s="333" t="s">
        <v>1761</v>
      </c>
    </row>
    <row r="111" spans="1:3">
      <c r="A111" s="372"/>
      <c r="B111" s="333" t="s">
        <v>1773</v>
      </c>
      <c r="C111" s="333" t="s">
        <v>1761</v>
      </c>
    </row>
    <row r="112" spans="1:3">
      <c r="A112" s="372"/>
      <c r="B112" s="333" t="s">
        <v>1774</v>
      </c>
      <c r="C112" s="333" t="s">
        <v>1760</v>
      </c>
    </row>
    <row r="113" spans="1:3">
      <c r="A113" s="372"/>
      <c r="B113" s="333" t="s">
        <v>1775</v>
      </c>
      <c r="C113" s="333" t="s">
        <v>1761</v>
      </c>
    </row>
    <row r="114" spans="1:3">
      <c r="A114" s="372"/>
      <c r="B114" s="333" t="s">
        <v>1776</v>
      </c>
      <c r="C114" s="333" t="s">
        <v>1760</v>
      </c>
    </row>
    <row r="115" spans="1:3">
      <c r="A115" s="372"/>
      <c r="B115" s="333" t="s">
        <v>1777</v>
      </c>
      <c r="C115" s="333" t="s">
        <v>1760</v>
      </c>
    </row>
    <row r="116" spans="1:3">
      <c r="A116" s="372"/>
      <c r="B116" s="333" t="s">
        <v>1778</v>
      </c>
      <c r="C116" s="333" t="s">
        <v>1761</v>
      </c>
    </row>
    <row r="117" spans="1:3">
      <c r="A117" s="372"/>
      <c r="B117" s="333" t="s">
        <v>1779</v>
      </c>
      <c r="C117" s="333" t="s">
        <v>1761</v>
      </c>
    </row>
    <row r="118" spans="1:3">
      <c r="A118" s="372"/>
      <c r="B118" s="333" t="s">
        <v>1738</v>
      </c>
      <c r="C118" s="333" t="s">
        <v>1758</v>
      </c>
    </row>
    <row r="119" spans="1:3">
      <c r="A119" s="372"/>
      <c r="B119" s="333" t="s">
        <v>1780</v>
      </c>
      <c r="C119" s="333" t="s">
        <v>1761</v>
      </c>
    </row>
    <row r="120" spans="1:3">
      <c r="A120" s="372"/>
      <c r="B120" s="333" t="s">
        <v>1781</v>
      </c>
      <c r="C120" s="333" t="s">
        <v>1761</v>
      </c>
    </row>
    <row r="121" spans="1:3">
      <c r="A121" s="372"/>
      <c r="B121" s="333" t="s">
        <v>1782</v>
      </c>
      <c r="C121" s="333" t="s">
        <v>1760</v>
      </c>
    </row>
    <row r="122" spans="1:3">
      <c r="A122" s="372"/>
      <c r="B122" s="333" t="s">
        <v>1783</v>
      </c>
      <c r="C122" s="333" t="s">
        <v>1761</v>
      </c>
    </row>
    <row r="123" spans="1:3">
      <c r="A123" s="372" t="s">
        <v>1814</v>
      </c>
      <c r="B123" s="333" t="s">
        <v>1784</v>
      </c>
      <c r="C123" s="333" t="s">
        <v>1760</v>
      </c>
    </row>
    <row r="124" spans="1:3">
      <c r="A124" s="372"/>
      <c r="B124" s="333" t="s">
        <v>1785</v>
      </c>
      <c r="C124" s="333" t="s">
        <v>1759</v>
      </c>
    </row>
    <row r="125" spans="1:3">
      <c r="A125" s="372"/>
      <c r="B125" s="333" t="s">
        <v>1786</v>
      </c>
      <c r="C125" s="333" t="s">
        <v>1763</v>
      </c>
    </row>
    <row r="126" spans="1:3">
      <c r="A126" s="372"/>
      <c r="B126" s="333" t="s">
        <v>1787</v>
      </c>
      <c r="C126" s="333" t="s">
        <v>1763</v>
      </c>
    </row>
    <row r="127" spans="1:3">
      <c r="A127" s="372"/>
      <c r="B127" s="333" t="s">
        <v>1788</v>
      </c>
      <c r="C127" s="333" t="s">
        <v>1759</v>
      </c>
    </row>
    <row r="128" spans="1:3">
      <c r="A128" s="372"/>
      <c r="B128" s="333" t="s">
        <v>1789</v>
      </c>
      <c r="C128" s="333" t="s">
        <v>1760</v>
      </c>
    </row>
    <row r="129" spans="1:3">
      <c r="A129" s="372"/>
      <c r="B129" s="333" t="s">
        <v>1790</v>
      </c>
      <c r="C129" s="333" t="s">
        <v>1763</v>
      </c>
    </row>
    <row r="130" spans="1:3">
      <c r="A130" s="372"/>
      <c r="B130" s="333" t="s">
        <v>1791</v>
      </c>
      <c r="C130" s="333" t="s">
        <v>1759</v>
      </c>
    </row>
    <row r="131" spans="1:3">
      <c r="A131" s="372"/>
      <c r="B131" s="333" t="s">
        <v>1792</v>
      </c>
      <c r="C131" s="333" t="s">
        <v>1760</v>
      </c>
    </row>
    <row r="132" spans="1:3">
      <c r="A132" s="372"/>
      <c r="B132" s="333" t="s">
        <v>1793</v>
      </c>
      <c r="C132" s="333" t="s">
        <v>1760</v>
      </c>
    </row>
    <row r="133" spans="1:3">
      <c r="A133" s="372"/>
      <c r="B133" s="333" t="s">
        <v>1794</v>
      </c>
      <c r="C133" s="333" t="s">
        <v>1759</v>
      </c>
    </row>
    <row r="134" spans="1:3">
      <c r="A134" s="372"/>
      <c r="B134" s="333" t="s">
        <v>1795</v>
      </c>
      <c r="C134" s="333" t="s">
        <v>1759</v>
      </c>
    </row>
    <row r="135" spans="1:3">
      <c r="A135" s="372"/>
      <c r="B135" s="333" t="s">
        <v>1796</v>
      </c>
      <c r="C135" s="333" t="s">
        <v>1763</v>
      </c>
    </row>
    <row r="136" spans="1:3" ht="14.25" thickBot="1">
      <c r="A136" s="374"/>
      <c r="B136" s="335" t="s">
        <v>1797</v>
      </c>
      <c r="C136" s="335" t="s">
        <v>1760</v>
      </c>
    </row>
  </sheetData>
  <mergeCells count="15">
    <mergeCell ref="A1:C1"/>
    <mergeCell ref="A2:A3"/>
    <mergeCell ref="B2:B3"/>
    <mergeCell ref="C2:C3"/>
    <mergeCell ref="A59:A75"/>
    <mergeCell ref="A4:A5"/>
    <mergeCell ref="A6:A16"/>
    <mergeCell ref="A17:A30"/>
    <mergeCell ref="A31:A40"/>
    <mergeCell ref="A41:A58"/>
    <mergeCell ref="A76:A88"/>
    <mergeCell ref="A89:A99"/>
    <mergeCell ref="A100:A101"/>
    <mergeCell ref="A102:A122"/>
    <mergeCell ref="A123:A136"/>
  </mergeCells>
  <phoneticPr fontId="1" type="noConversion"/>
  <pageMargins left="0.7" right="0.7" top="0.75" bottom="0.75" header="0.3" footer="0.3"/>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dimension ref="A1:V147"/>
  <sheetViews>
    <sheetView workbookViewId="0">
      <selection activeCell="R12" sqref="R12"/>
    </sheetView>
  </sheetViews>
  <sheetFormatPr defaultRowHeight="13.5"/>
  <cols>
    <col min="19" max="22" width="9" customWidth="1"/>
  </cols>
  <sheetData>
    <row r="1" spans="1:22" ht="19.5" thickBot="1">
      <c r="A1" s="131" t="s">
        <v>1755</v>
      </c>
    </row>
    <row r="2" spans="1:22">
      <c r="A2" s="321" t="s">
        <v>1627</v>
      </c>
      <c r="B2" s="315"/>
      <c r="C2" s="315"/>
      <c r="D2" s="315"/>
      <c r="E2" s="315"/>
      <c r="F2" s="315"/>
      <c r="G2" s="315"/>
      <c r="H2" s="315"/>
      <c r="I2" s="315"/>
      <c r="J2" s="315"/>
      <c r="K2" s="315"/>
      <c r="L2" s="315"/>
      <c r="M2" s="315"/>
      <c r="N2" s="315"/>
      <c r="O2" s="315"/>
      <c r="P2" s="315"/>
      <c r="Q2" s="315"/>
      <c r="R2" s="315"/>
      <c r="S2" s="315"/>
      <c r="T2" s="315"/>
      <c r="U2" s="315"/>
      <c r="V2" s="316"/>
    </row>
    <row r="3" spans="1:22">
      <c r="A3" s="322" t="s">
        <v>1628</v>
      </c>
      <c r="B3" s="48"/>
      <c r="C3" s="48"/>
      <c r="D3" s="48"/>
      <c r="E3" s="48"/>
      <c r="F3" s="48"/>
      <c r="G3" s="48"/>
      <c r="H3" s="48"/>
      <c r="I3" s="48"/>
      <c r="J3" s="48"/>
      <c r="K3" s="48"/>
      <c r="L3" s="48"/>
      <c r="M3" s="48"/>
      <c r="N3" s="48"/>
      <c r="O3" s="48"/>
      <c r="P3" s="48"/>
      <c r="Q3" s="48"/>
      <c r="R3" s="48"/>
      <c r="S3" s="48"/>
      <c r="T3" s="48"/>
      <c r="U3" s="48"/>
      <c r="V3" s="318"/>
    </row>
    <row r="4" spans="1:22">
      <c r="A4" s="322" t="s">
        <v>1629</v>
      </c>
      <c r="B4" s="210"/>
      <c r="C4" s="210"/>
      <c r="D4" s="210"/>
      <c r="E4" s="210"/>
      <c r="F4" s="210"/>
      <c r="G4" s="210"/>
      <c r="H4" s="210"/>
      <c r="I4" s="210"/>
      <c r="J4" s="210"/>
      <c r="K4" s="210"/>
      <c r="L4" s="210"/>
      <c r="M4" s="210"/>
      <c r="N4" s="210"/>
      <c r="O4" s="210"/>
      <c r="P4" s="210"/>
      <c r="Q4" s="210"/>
      <c r="R4" s="210"/>
      <c r="S4" s="210"/>
      <c r="T4" s="210"/>
      <c r="U4" s="210"/>
      <c r="V4" s="326"/>
    </row>
    <row r="5" spans="1:22">
      <c r="A5" s="322" t="s">
        <v>1630</v>
      </c>
      <c r="B5" s="210"/>
      <c r="C5" s="210"/>
      <c r="D5" s="210"/>
      <c r="E5" s="210"/>
      <c r="F5" s="210"/>
      <c r="G5" s="210"/>
      <c r="H5" s="210"/>
      <c r="I5" s="210"/>
      <c r="J5" s="210"/>
      <c r="K5" s="210"/>
      <c r="L5" s="210"/>
      <c r="M5" s="210"/>
      <c r="N5" s="210"/>
      <c r="O5" s="210"/>
      <c r="P5" s="210"/>
      <c r="Q5" s="210"/>
      <c r="R5" s="210"/>
      <c r="S5" s="210"/>
      <c r="T5" s="210"/>
      <c r="U5" s="210"/>
      <c r="V5" s="326"/>
    </row>
    <row r="6" spans="1:22">
      <c r="A6" s="322" t="s">
        <v>1631</v>
      </c>
      <c r="B6" s="210"/>
      <c r="C6" s="210"/>
      <c r="D6" s="210"/>
      <c r="E6" s="210"/>
      <c r="F6" s="210"/>
      <c r="G6" s="210"/>
      <c r="H6" s="210"/>
      <c r="I6" s="210"/>
      <c r="J6" s="210"/>
      <c r="K6" s="210"/>
      <c r="L6" s="210"/>
      <c r="M6" s="210"/>
      <c r="N6" s="210"/>
      <c r="O6" s="210"/>
      <c r="P6" s="210"/>
      <c r="Q6" s="210"/>
      <c r="R6" s="210"/>
      <c r="S6" s="210"/>
      <c r="T6" s="210"/>
      <c r="U6" s="210"/>
      <c r="V6" s="326"/>
    </row>
    <row r="7" spans="1:22">
      <c r="A7" s="323" t="s">
        <v>1636</v>
      </c>
      <c r="B7" s="210"/>
      <c r="C7" s="210"/>
      <c r="D7" s="210"/>
      <c r="E7" s="210"/>
      <c r="F7" s="210"/>
      <c r="G7" s="210"/>
      <c r="H7" s="210"/>
      <c r="I7" s="210"/>
      <c r="J7" s="210"/>
      <c r="K7" s="210"/>
      <c r="L7" s="210"/>
      <c r="M7" s="210"/>
      <c r="N7" s="210"/>
      <c r="O7" s="210"/>
      <c r="P7" s="210"/>
      <c r="Q7" s="210"/>
      <c r="R7" s="210"/>
      <c r="S7" s="210"/>
      <c r="T7" s="210"/>
      <c r="U7" s="210"/>
      <c r="V7" s="326"/>
    </row>
    <row r="8" spans="1:22">
      <c r="A8" s="324" t="s">
        <v>1632</v>
      </c>
      <c r="B8" s="210"/>
      <c r="C8" s="210"/>
      <c r="D8" s="210"/>
      <c r="E8" s="210"/>
      <c r="F8" s="210"/>
      <c r="G8" s="210"/>
      <c r="H8" s="210"/>
      <c r="I8" s="210"/>
      <c r="J8" s="210"/>
      <c r="K8" s="210"/>
      <c r="L8" s="210"/>
      <c r="M8" s="210"/>
      <c r="N8" s="210"/>
      <c r="O8" s="210"/>
      <c r="P8" s="210"/>
      <c r="Q8" s="210"/>
      <c r="R8" s="210"/>
      <c r="S8" s="210"/>
      <c r="T8" s="210"/>
      <c r="U8" s="210"/>
      <c r="V8" s="326"/>
    </row>
    <row r="9" spans="1:22">
      <c r="A9" s="324" t="s">
        <v>1633</v>
      </c>
      <c r="B9" s="210"/>
      <c r="C9" s="210"/>
      <c r="D9" s="210"/>
      <c r="E9" s="210"/>
      <c r="F9" s="210"/>
      <c r="G9" s="210"/>
      <c r="H9" s="210">
        <v>826</v>
      </c>
      <c r="I9" s="210"/>
      <c r="J9" s="210"/>
      <c r="K9" s="210"/>
      <c r="L9" s="210"/>
      <c r="M9" s="210"/>
      <c r="N9" s="210"/>
      <c r="O9" s="210"/>
      <c r="P9" s="210"/>
      <c r="Q9" s="210"/>
      <c r="R9" s="210"/>
      <c r="S9" s="210"/>
      <c r="T9" s="210"/>
      <c r="U9" s="210"/>
      <c r="V9" s="326"/>
    </row>
    <row r="10" spans="1:22">
      <c r="A10" s="324" t="s">
        <v>1634</v>
      </c>
      <c r="B10" s="210"/>
      <c r="C10" s="210"/>
      <c r="D10" s="210"/>
      <c r="E10" s="210"/>
      <c r="F10" s="210"/>
      <c r="G10" s="210"/>
      <c r="H10" s="210"/>
      <c r="I10" s="210"/>
      <c r="J10" s="210"/>
      <c r="K10" s="210"/>
      <c r="L10" s="210"/>
      <c r="M10" s="210"/>
      <c r="N10" s="210"/>
      <c r="O10" s="210"/>
      <c r="P10" s="210"/>
      <c r="Q10" s="210"/>
      <c r="R10" s="210"/>
      <c r="S10" s="210"/>
      <c r="T10" s="210"/>
      <c r="U10" s="210"/>
      <c r="V10" s="326"/>
    </row>
    <row r="11" spans="1:22">
      <c r="A11" s="324" t="s">
        <v>1635</v>
      </c>
      <c r="B11" s="210"/>
      <c r="C11" s="210"/>
      <c r="D11" s="210"/>
      <c r="E11" s="210"/>
      <c r="F11" s="210"/>
      <c r="G11" s="210"/>
      <c r="H11" s="210"/>
      <c r="I11" s="210"/>
      <c r="J11" s="210"/>
      <c r="K11" s="210"/>
      <c r="L11" s="210"/>
      <c r="M11" s="210"/>
      <c r="N11" s="210"/>
      <c r="O11" s="210"/>
      <c r="P11" s="210"/>
      <c r="Q11" s="210"/>
      <c r="R11" s="210"/>
      <c r="S11" s="210"/>
      <c r="T11" s="210"/>
      <c r="U11" s="210"/>
      <c r="V11" s="326"/>
    </row>
    <row r="12" spans="1:22">
      <c r="A12" s="320"/>
      <c r="B12" s="210"/>
      <c r="C12" s="210"/>
      <c r="D12" s="210"/>
      <c r="E12" s="210"/>
      <c r="F12" s="210"/>
      <c r="G12" s="210"/>
      <c r="H12" s="210"/>
      <c r="I12" s="210"/>
      <c r="J12" s="210"/>
      <c r="K12" s="210"/>
      <c r="L12" s="210"/>
      <c r="M12" s="210"/>
      <c r="N12" s="210"/>
      <c r="O12" s="210"/>
      <c r="P12" s="210"/>
      <c r="Q12" s="210"/>
      <c r="R12" s="210"/>
      <c r="S12" s="210"/>
      <c r="T12" s="210"/>
      <c r="U12" s="210"/>
      <c r="V12" s="326"/>
    </row>
    <row r="13" spans="1:22">
      <c r="A13" s="320"/>
      <c r="B13" s="210"/>
      <c r="C13" s="210"/>
      <c r="D13" s="210"/>
      <c r="E13" s="210"/>
      <c r="F13" s="210"/>
      <c r="G13" s="210"/>
      <c r="H13" s="210"/>
      <c r="I13" s="210"/>
      <c r="J13" s="210"/>
      <c r="K13" s="210"/>
      <c r="L13" s="210"/>
      <c r="M13" s="210"/>
      <c r="N13" s="210"/>
      <c r="O13" s="210"/>
      <c r="P13" s="210"/>
      <c r="Q13" s="210"/>
      <c r="R13" s="210"/>
      <c r="S13" s="210"/>
      <c r="T13" s="210"/>
      <c r="U13" s="210"/>
      <c r="V13" s="326"/>
    </row>
    <row r="14" spans="1:22">
      <c r="A14" s="320"/>
      <c r="B14" s="210"/>
      <c r="C14" s="210"/>
      <c r="D14" s="210"/>
      <c r="E14" s="210"/>
      <c r="F14" s="210"/>
      <c r="G14" s="210"/>
      <c r="H14" s="210"/>
      <c r="I14" s="210"/>
      <c r="J14" s="210"/>
      <c r="K14" s="210"/>
      <c r="L14" s="210"/>
      <c r="M14" s="210"/>
      <c r="N14" s="210"/>
      <c r="O14" s="210"/>
      <c r="P14" s="210"/>
      <c r="Q14" s="210"/>
      <c r="R14" s="210"/>
      <c r="S14" s="210"/>
      <c r="T14" s="210"/>
      <c r="U14" s="210"/>
      <c r="V14" s="326"/>
    </row>
    <row r="15" spans="1:22">
      <c r="A15" s="320"/>
      <c r="B15" s="210"/>
      <c r="C15" s="210"/>
      <c r="D15" s="210"/>
      <c r="E15" s="210"/>
      <c r="F15" s="210"/>
      <c r="G15" s="210"/>
      <c r="H15" s="210"/>
      <c r="I15" s="210"/>
      <c r="J15" s="210"/>
      <c r="K15" s="210"/>
      <c r="L15" s="210"/>
      <c r="M15" s="210"/>
      <c r="N15" s="210"/>
      <c r="O15" s="210"/>
      <c r="P15" s="210"/>
      <c r="Q15" s="210"/>
      <c r="R15" s="210"/>
      <c r="S15" s="210"/>
      <c r="T15" s="210"/>
      <c r="U15" s="210"/>
      <c r="V15" s="326"/>
    </row>
    <row r="16" spans="1:22">
      <c r="A16" s="320"/>
      <c r="B16" s="210"/>
      <c r="C16" s="210"/>
      <c r="D16" s="210"/>
      <c r="E16" s="210"/>
      <c r="F16" s="210"/>
      <c r="G16" s="210"/>
      <c r="H16" s="210"/>
      <c r="I16" s="210"/>
      <c r="J16" s="210"/>
      <c r="K16" s="210"/>
      <c r="L16" s="210"/>
      <c r="M16" s="210"/>
      <c r="N16" s="210"/>
      <c r="O16" s="210"/>
      <c r="P16" s="210"/>
      <c r="Q16" s="210"/>
      <c r="R16" s="210"/>
      <c r="S16" s="210"/>
      <c r="T16" s="210"/>
      <c r="U16" s="210"/>
      <c r="V16" s="326"/>
    </row>
    <row r="17" spans="1:22">
      <c r="A17" s="320"/>
      <c r="B17" s="210"/>
      <c r="C17" s="210"/>
      <c r="D17" s="210"/>
      <c r="E17" s="210"/>
      <c r="F17" s="210"/>
      <c r="G17" s="210"/>
      <c r="H17" s="210"/>
      <c r="I17" s="210"/>
      <c r="J17" s="210"/>
      <c r="K17" s="210"/>
      <c r="L17" s="210"/>
      <c r="M17" s="210"/>
      <c r="N17" s="210"/>
      <c r="O17" s="210"/>
      <c r="P17" s="210"/>
      <c r="Q17" s="210"/>
      <c r="R17" s="210"/>
      <c r="S17" s="210"/>
      <c r="T17" s="210"/>
      <c r="U17" s="210"/>
      <c r="V17" s="326"/>
    </row>
    <row r="18" spans="1:22">
      <c r="A18" s="320"/>
      <c r="B18" s="210"/>
      <c r="C18" s="210"/>
      <c r="D18" s="210"/>
      <c r="E18" s="210"/>
      <c r="F18" s="210"/>
      <c r="G18" s="210"/>
      <c r="H18" s="210"/>
      <c r="I18" s="210"/>
      <c r="J18" s="210"/>
      <c r="K18" s="210"/>
      <c r="L18" s="210"/>
      <c r="M18" s="210"/>
      <c r="N18" s="210"/>
      <c r="O18" s="210"/>
      <c r="P18" s="210"/>
      <c r="Q18" s="210"/>
      <c r="R18" s="210"/>
      <c r="S18" s="210"/>
      <c r="T18" s="210"/>
      <c r="U18" s="210"/>
      <c r="V18" s="326"/>
    </row>
    <row r="19" spans="1:22">
      <c r="A19" s="320"/>
      <c r="B19" s="210"/>
      <c r="C19" s="210"/>
      <c r="D19" s="210"/>
      <c r="E19" s="210"/>
      <c r="F19" s="210"/>
      <c r="G19" s="210"/>
      <c r="H19" s="210"/>
      <c r="I19" s="210"/>
      <c r="J19" s="210"/>
      <c r="K19" s="210"/>
      <c r="L19" s="210"/>
      <c r="M19" s="210"/>
      <c r="N19" s="210"/>
      <c r="O19" s="210"/>
      <c r="P19" s="210"/>
      <c r="Q19" s="210"/>
      <c r="R19" s="210"/>
      <c r="S19" s="210"/>
      <c r="T19" s="210"/>
      <c r="U19" s="210"/>
      <c r="V19" s="326"/>
    </row>
    <row r="20" spans="1:22">
      <c r="A20" s="320"/>
      <c r="B20" s="210"/>
      <c r="C20" s="210"/>
      <c r="D20" s="210"/>
      <c r="E20" s="210"/>
      <c r="F20" s="210"/>
      <c r="G20" s="210"/>
      <c r="H20" s="210"/>
      <c r="I20" s="210"/>
      <c r="J20" s="210"/>
      <c r="K20" s="210"/>
      <c r="L20" s="210"/>
      <c r="M20" s="210"/>
      <c r="N20" s="210"/>
      <c r="O20" s="210"/>
      <c r="P20" s="210"/>
      <c r="Q20" s="210"/>
      <c r="R20" s="210"/>
      <c r="S20" s="210"/>
      <c r="T20" s="210"/>
      <c r="U20" s="210"/>
      <c r="V20" s="326"/>
    </row>
    <row r="21" spans="1:22">
      <c r="A21" s="320"/>
      <c r="B21" s="210"/>
      <c r="C21" s="210"/>
      <c r="D21" s="210"/>
      <c r="E21" s="210">
        <v>0</v>
      </c>
      <c r="F21" s="210"/>
      <c r="G21" s="210"/>
      <c r="H21" s="210"/>
      <c r="I21" s="210"/>
      <c r="J21" s="210"/>
      <c r="K21" s="210"/>
      <c r="L21" s="210"/>
      <c r="M21" s="210"/>
      <c r="N21" s="210"/>
      <c r="O21" s="210"/>
      <c r="P21" s="210"/>
      <c r="Q21" s="210"/>
      <c r="R21" s="210"/>
      <c r="S21" s="210"/>
      <c r="T21" s="210"/>
      <c r="U21" s="210"/>
      <c r="V21" s="326"/>
    </row>
    <row r="22" spans="1:22">
      <c r="A22" s="320"/>
      <c r="B22" s="210"/>
      <c r="C22" s="210"/>
      <c r="D22" s="210"/>
      <c r="E22" s="210">
        <v>0</v>
      </c>
      <c r="F22" s="210"/>
      <c r="G22" s="210"/>
      <c r="H22" s="210"/>
      <c r="I22" s="210"/>
      <c r="J22" s="210"/>
      <c r="K22" s="210"/>
      <c r="L22" s="210"/>
      <c r="M22" s="210"/>
      <c r="N22" s="210"/>
      <c r="O22" s="210"/>
      <c r="P22" s="210"/>
      <c r="Q22" s="210"/>
      <c r="R22" s="210"/>
      <c r="S22" s="210"/>
      <c r="T22" s="210"/>
      <c r="U22" s="210"/>
      <c r="V22" s="326"/>
    </row>
    <row r="23" spans="1:22">
      <c r="A23" s="320"/>
      <c r="B23" s="210"/>
      <c r="C23" s="210"/>
      <c r="D23" s="210"/>
      <c r="E23" s="210">
        <v>0</v>
      </c>
      <c r="F23" s="210"/>
      <c r="G23" s="210"/>
      <c r="H23" s="210"/>
      <c r="I23" s="210"/>
      <c r="J23" s="210"/>
      <c r="K23" s="210"/>
      <c r="L23" s="210"/>
      <c r="M23" s="210"/>
      <c r="N23" s="210"/>
      <c r="O23" s="210"/>
      <c r="P23" s="210"/>
      <c r="Q23" s="210"/>
      <c r="R23" s="210"/>
      <c r="S23" s="210"/>
      <c r="T23" s="210"/>
      <c r="U23" s="210"/>
      <c r="V23" s="326"/>
    </row>
    <row r="24" spans="1:22">
      <c r="A24" s="320"/>
      <c r="B24" s="210"/>
      <c r="C24" s="210"/>
      <c r="D24" s="210"/>
      <c r="E24" s="210">
        <v>0</v>
      </c>
      <c r="F24" s="210"/>
      <c r="G24" s="210"/>
      <c r="H24" s="210"/>
      <c r="I24" s="210"/>
      <c r="J24" s="210"/>
      <c r="K24" s="210"/>
      <c r="L24" s="210"/>
      <c r="M24" s="210"/>
      <c r="N24" s="210"/>
      <c r="O24" s="210"/>
      <c r="P24" s="210"/>
      <c r="Q24" s="210"/>
      <c r="R24" s="210"/>
      <c r="S24" s="210"/>
      <c r="T24" s="210"/>
      <c r="U24" s="210"/>
      <c r="V24" s="326"/>
    </row>
    <row r="25" spans="1:22">
      <c r="A25" s="320"/>
      <c r="B25" s="210"/>
      <c r="C25" s="210"/>
      <c r="D25" s="210"/>
      <c r="E25" s="210"/>
      <c r="F25" s="210"/>
      <c r="G25" s="210"/>
      <c r="H25" s="210"/>
      <c r="I25" s="210"/>
      <c r="J25" s="210"/>
      <c r="K25" s="210"/>
      <c r="L25" s="210"/>
      <c r="M25" s="210"/>
      <c r="N25" s="210"/>
      <c r="O25" s="210"/>
      <c r="P25" s="210"/>
      <c r="Q25" s="210"/>
      <c r="R25" s="210"/>
      <c r="S25" s="210"/>
      <c r="T25" s="210"/>
      <c r="U25" s="210"/>
      <c r="V25" s="326"/>
    </row>
    <row r="26" spans="1:22">
      <c r="A26" s="320"/>
      <c r="B26" s="210"/>
      <c r="C26" s="210"/>
      <c r="D26" s="210"/>
      <c r="E26" s="210">
        <v>0</v>
      </c>
      <c r="F26" s="210"/>
      <c r="G26" s="210"/>
      <c r="H26" s="210"/>
      <c r="I26" s="210"/>
      <c r="J26" s="210"/>
      <c r="K26" s="210"/>
      <c r="L26" s="210"/>
      <c r="M26" s="210"/>
      <c r="N26" s="210"/>
      <c r="O26" s="210"/>
      <c r="P26" s="210"/>
      <c r="Q26" s="210"/>
      <c r="R26" s="210"/>
      <c r="S26" s="210"/>
      <c r="T26" s="210"/>
      <c r="U26" s="210"/>
      <c r="V26" s="326"/>
    </row>
    <row r="27" spans="1:22">
      <c r="A27" s="320"/>
      <c r="B27" s="210"/>
      <c r="C27" s="210"/>
      <c r="D27" s="210"/>
      <c r="E27" s="210"/>
      <c r="F27" s="210"/>
      <c r="G27" s="210"/>
      <c r="H27" s="210"/>
      <c r="I27" s="210"/>
      <c r="J27" s="210"/>
      <c r="K27" s="210"/>
      <c r="L27" s="210"/>
      <c r="M27" s="210"/>
      <c r="N27" s="210"/>
      <c r="O27" s="210"/>
      <c r="P27" s="210"/>
      <c r="Q27" s="210"/>
      <c r="R27" s="210"/>
      <c r="S27" s="210"/>
      <c r="T27" s="210"/>
      <c r="U27" s="210"/>
      <c r="V27" s="326"/>
    </row>
    <row r="28" spans="1:22">
      <c r="A28" s="320"/>
      <c r="B28" s="210"/>
      <c r="C28" s="210"/>
      <c r="D28" s="210"/>
      <c r="E28" s="210">
        <v>0</v>
      </c>
      <c r="F28" s="210"/>
      <c r="G28" s="210"/>
      <c r="H28" s="210"/>
      <c r="I28" s="210"/>
      <c r="J28" s="210"/>
      <c r="K28" s="210"/>
      <c r="L28" s="210"/>
      <c r="M28" s="210"/>
      <c r="N28" s="210"/>
      <c r="O28" s="210"/>
      <c r="P28" s="210"/>
      <c r="Q28" s="210"/>
      <c r="R28" s="210"/>
      <c r="S28" s="210"/>
      <c r="T28" s="210"/>
      <c r="U28" s="210"/>
      <c r="V28" s="326"/>
    </row>
    <row r="29" spans="1:22">
      <c r="A29" s="320"/>
      <c r="B29" s="210"/>
      <c r="C29" s="210"/>
      <c r="D29" s="210"/>
      <c r="E29" s="210"/>
      <c r="F29" s="210"/>
      <c r="G29" s="210"/>
      <c r="H29" s="210"/>
      <c r="I29" s="210"/>
      <c r="J29" s="210"/>
      <c r="K29" s="210"/>
      <c r="L29" s="210"/>
      <c r="M29" s="210"/>
      <c r="N29" s="210"/>
      <c r="O29" s="210"/>
      <c r="P29" s="210"/>
      <c r="Q29" s="210"/>
      <c r="R29" s="210"/>
      <c r="S29" s="210"/>
      <c r="T29" s="210"/>
      <c r="U29" s="210"/>
      <c r="V29" s="326"/>
    </row>
    <row r="30" spans="1:22">
      <c r="A30" s="320"/>
      <c r="B30" s="210"/>
      <c r="C30" s="210"/>
      <c r="D30" s="210"/>
      <c r="E30" s="210">
        <v>0</v>
      </c>
      <c r="F30" s="210"/>
      <c r="G30" s="210"/>
      <c r="H30" s="210"/>
      <c r="I30" s="210"/>
      <c r="J30" s="210"/>
      <c r="K30" s="210"/>
      <c r="L30" s="210"/>
      <c r="M30" s="210"/>
      <c r="N30" s="210"/>
      <c r="O30" s="210"/>
      <c r="P30" s="210"/>
      <c r="Q30" s="210"/>
      <c r="R30" s="210"/>
      <c r="S30" s="210"/>
      <c r="T30" s="210"/>
      <c r="U30" s="210"/>
      <c r="V30" s="326"/>
    </row>
    <row r="31" spans="1:22">
      <c r="A31" s="320"/>
      <c r="B31" s="210"/>
      <c r="C31" s="210"/>
      <c r="D31" s="210"/>
      <c r="E31" s="210">
        <v>0</v>
      </c>
      <c r="F31" s="210"/>
      <c r="G31" s="210"/>
      <c r="H31" s="210"/>
      <c r="I31" s="210"/>
      <c r="J31" s="210"/>
      <c r="K31" s="210"/>
      <c r="L31" s="210"/>
      <c r="M31" s="210"/>
      <c r="N31" s="210"/>
      <c r="O31" s="210"/>
      <c r="P31" s="210"/>
      <c r="Q31" s="210"/>
      <c r="R31" s="210"/>
      <c r="S31" s="210"/>
      <c r="T31" s="210"/>
      <c r="U31" s="210"/>
      <c r="V31" s="326"/>
    </row>
    <row r="32" spans="1:22">
      <c r="A32" s="320"/>
      <c r="B32" s="210"/>
      <c r="C32" s="210"/>
      <c r="D32" s="210"/>
      <c r="E32" s="210"/>
      <c r="F32" s="210"/>
      <c r="G32" s="210"/>
      <c r="H32" s="210"/>
      <c r="I32" s="210"/>
      <c r="J32" s="210"/>
      <c r="K32" s="210"/>
      <c r="L32" s="210"/>
      <c r="M32" s="210"/>
      <c r="N32" s="210"/>
      <c r="O32" s="210"/>
      <c r="P32" s="210"/>
      <c r="Q32" s="210"/>
      <c r="R32" s="210"/>
      <c r="S32" s="210"/>
      <c r="T32" s="210"/>
      <c r="U32" s="210"/>
      <c r="V32" s="326"/>
    </row>
    <row r="33" spans="1:22">
      <c r="A33" s="320"/>
      <c r="B33" s="210"/>
      <c r="C33" s="210"/>
      <c r="D33" s="210"/>
      <c r="E33" s="210">
        <v>0</v>
      </c>
      <c r="F33" s="210"/>
      <c r="G33" s="210"/>
      <c r="H33" s="210"/>
      <c r="I33" s="210"/>
      <c r="J33" s="210"/>
      <c r="K33" s="210"/>
      <c r="L33" s="210"/>
      <c r="M33" s="210"/>
      <c r="N33" s="210"/>
      <c r="O33" s="210"/>
      <c r="P33" s="210"/>
      <c r="Q33" s="210"/>
      <c r="R33" s="210"/>
      <c r="S33" s="210"/>
      <c r="T33" s="210"/>
      <c r="U33" s="210"/>
      <c r="V33" s="326"/>
    </row>
    <row r="34" spans="1:22">
      <c r="A34" s="320"/>
      <c r="B34" s="210"/>
      <c r="C34" s="210"/>
      <c r="D34" s="210"/>
      <c r="E34" s="210">
        <v>10</v>
      </c>
      <c r="F34" s="210"/>
      <c r="G34" s="210"/>
      <c r="H34" s="210"/>
      <c r="I34" s="210"/>
      <c r="J34" s="210"/>
      <c r="K34" s="210"/>
      <c r="L34" s="210"/>
      <c r="M34" s="210"/>
      <c r="N34" s="210"/>
      <c r="O34" s="210"/>
      <c r="P34" s="210"/>
      <c r="Q34" s="210"/>
      <c r="R34" s="210"/>
      <c r="S34" s="210"/>
      <c r="T34" s="210"/>
      <c r="U34" s="210"/>
      <c r="V34" s="326"/>
    </row>
    <row r="35" spans="1:22">
      <c r="A35" s="320"/>
      <c r="B35" s="210"/>
      <c r="C35" s="210"/>
      <c r="D35" s="210"/>
      <c r="E35" s="210"/>
      <c r="F35" s="210"/>
      <c r="G35" s="210"/>
      <c r="H35" s="210"/>
      <c r="I35" s="210"/>
      <c r="J35" s="210"/>
      <c r="K35" s="210"/>
      <c r="L35" s="210"/>
      <c r="M35" s="210"/>
      <c r="N35" s="210"/>
      <c r="O35" s="210"/>
      <c r="P35" s="210"/>
      <c r="Q35" s="210"/>
      <c r="R35" s="210"/>
      <c r="S35" s="210"/>
      <c r="T35" s="210"/>
      <c r="U35" s="210"/>
      <c r="V35" s="326"/>
    </row>
    <row r="36" spans="1:22">
      <c r="A36" s="320"/>
      <c r="B36" s="210"/>
      <c r="C36" s="210"/>
      <c r="D36" s="210"/>
      <c r="E36" s="210"/>
      <c r="F36" s="210"/>
      <c r="G36" s="210"/>
      <c r="H36" s="210"/>
      <c r="I36" s="210"/>
      <c r="J36" s="210"/>
      <c r="K36" s="210"/>
      <c r="L36" s="210"/>
      <c r="M36" s="210"/>
      <c r="N36" s="210"/>
      <c r="O36" s="210"/>
      <c r="P36" s="210"/>
      <c r="Q36" s="210"/>
      <c r="R36" s="210"/>
      <c r="S36" s="210"/>
      <c r="T36" s="210"/>
      <c r="U36" s="210"/>
      <c r="V36" s="326"/>
    </row>
    <row r="37" spans="1:22">
      <c r="A37" s="320"/>
      <c r="B37" s="210"/>
      <c r="C37" s="210"/>
      <c r="D37" s="210"/>
      <c r="E37" s="210">
        <v>0</v>
      </c>
      <c r="F37" s="210"/>
      <c r="G37" s="210"/>
      <c r="H37" s="210"/>
      <c r="I37" s="210"/>
      <c r="J37" s="210"/>
      <c r="K37" s="210"/>
      <c r="L37" s="210"/>
      <c r="M37" s="210"/>
      <c r="N37" s="210"/>
      <c r="O37" s="210"/>
      <c r="P37" s="210"/>
      <c r="Q37" s="210"/>
      <c r="R37" s="210"/>
      <c r="S37" s="210"/>
      <c r="T37" s="210"/>
      <c r="U37" s="210"/>
      <c r="V37" s="326"/>
    </row>
    <row r="38" spans="1:22">
      <c r="A38" s="320"/>
      <c r="B38" s="210"/>
      <c r="C38" s="210"/>
      <c r="D38" s="210"/>
      <c r="E38" s="210">
        <v>0</v>
      </c>
      <c r="F38" s="210"/>
      <c r="G38" s="210"/>
      <c r="H38" s="210"/>
      <c r="I38" s="210"/>
      <c r="J38" s="210"/>
      <c r="K38" s="210"/>
      <c r="L38" s="210"/>
      <c r="M38" s="210"/>
      <c r="N38" s="210"/>
      <c r="O38" s="210"/>
      <c r="P38" s="210"/>
      <c r="Q38" s="210"/>
      <c r="R38" s="210"/>
      <c r="S38" s="210"/>
      <c r="T38" s="210"/>
      <c r="U38" s="210"/>
      <c r="V38" s="326"/>
    </row>
    <row r="39" spans="1:22">
      <c r="A39" s="320"/>
      <c r="B39" s="210"/>
      <c r="C39" s="210"/>
      <c r="D39" s="210"/>
      <c r="E39" s="210">
        <v>0</v>
      </c>
      <c r="F39" s="210"/>
      <c r="G39" s="210"/>
      <c r="H39" s="210"/>
      <c r="I39" s="210"/>
      <c r="J39" s="210"/>
      <c r="K39" s="210"/>
      <c r="L39" s="210"/>
      <c r="M39" s="210"/>
      <c r="N39" s="210"/>
      <c r="O39" s="210"/>
      <c r="P39" s="210"/>
      <c r="Q39" s="210"/>
      <c r="R39" s="210"/>
      <c r="S39" s="210"/>
      <c r="T39" s="210"/>
      <c r="U39" s="210"/>
      <c r="V39" s="326"/>
    </row>
    <row r="40" spans="1:22">
      <c r="A40" s="320"/>
      <c r="B40" s="210"/>
      <c r="C40" s="210"/>
      <c r="D40" s="210"/>
      <c r="E40" s="210">
        <v>0</v>
      </c>
      <c r="F40" s="210"/>
      <c r="G40" s="210"/>
      <c r="H40" s="210"/>
      <c r="I40" s="210"/>
      <c r="J40" s="210"/>
      <c r="K40" s="210"/>
      <c r="L40" s="210"/>
      <c r="M40" s="210"/>
      <c r="N40" s="210"/>
      <c r="O40" s="210"/>
      <c r="P40" s="210"/>
      <c r="Q40" s="210"/>
      <c r="R40" s="210"/>
      <c r="S40" s="210"/>
      <c r="T40" s="210"/>
      <c r="U40" s="210"/>
      <c r="V40" s="326"/>
    </row>
    <row r="41" spans="1:22">
      <c r="A41" s="320"/>
      <c r="B41" s="210"/>
      <c r="C41" s="210"/>
      <c r="D41" s="210"/>
      <c r="E41" s="210">
        <v>0</v>
      </c>
      <c r="F41" s="210"/>
      <c r="G41" s="210"/>
      <c r="H41" s="210"/>
      <c r="I41" s="210"/>
      <c r="J41" s="210"/>
      <c r="K41" s="210"/>
      <c r="L41" s="210"/>
      <c r="M41" s="210"/>
      <c r="N41" s="210"/>
      <c r="O41" s="210"/>
      <c r="P41" s="210"/>
      <c r="Q41" s="210"/>
      <c r="R41" s="210"/>
      <c r="S41" s="210"/>
      <c r="T41" s="210"/>
      <c r="U41" s="210"/>
      <c r="V41" s="326"/>
    </row>
    <row r="42" spans="1:22">
      <c r="A42" s="320"/>
      <c r="B42" s="210"/>
      <c r="C42" s="210"/>
      <c r="D42" s="210"/>
      <c r="E42" s="210">
        <v>0</v>
      </c>
      <c r="F42" s="210"/>
      <c r="G42" s="210"/>
      <c r="H42" s="210"/>
      <c r="I42" s="210"/>
      <c r="J42" s="210"/>
      <c r="K42" s="210"/>
      <c r="L42" s="210"/>
      <c r="M42" s="210"/>
      <c r="N42" s="210"/>
      <c r="O42" s="210"/>
      <c r="P42" s="210"/>
      <c r="Q42" s="210"/>
      <c r="R42" s="210"/>
      <c r="S42" s="210"/>
      <c r="T42" s="210"/>
      <c r="U42" s="210"/>
      <c r="V42" s="326"/>
    </row>
    <row r="43" spans="1:22">
      <c r="A43" s="320"/>
      <c r="B43" s="210"/>
      <c r="C43" s="210"/>
      <c r="D43" s="210"/>
      <c r="E43" s="210">
        <v>0</v>
      </c>
      <c r="F43" s="210"/>
      <c r="G43" s="210"/>
      <c r="H43" s="210"/>
      <c r="I43" s="210"/>
      <c r="J43" s="210"/>
      <c r="K43" s="210"/>
      <c r="L43" s="210"/>
      <c r="M43" s="210"/>
      <c r="N43" s="210"/>
      <c r="O43" s="210"/>
      <c r="P43" s="210"/>
      <c r="Q43" s="210"/>
      <c r="R43" s="210"/>
      <c r="S43" s="210"/>
      <c r="T43" s="210"/>
      <c r="U43" s="210"/>
      <c r="V43" s="326"/>
    </row>
    <row r="44" spans="1:22">
      <c r="A44" s="320"/>
      <c r="B44" s="210"/>
      <c r="C44" s="210"/>
      <c r="D44" s="210"/>
      <c r="E44" s="210">
        <v>0</v>
      </c>
      <c r="F44" s="210"/>
      <c r="G44" s="210"/>
      <c r="H44" s="210"/>
      <c r="I44" s="210"/>
      <c r="J44" s="210"/>
      <c r="K44" s="210"/>
      <c r="L44" s="210"/>
      <c r="M44" s="210"/>
      <c r="N44" s="210"/>
      <c r="O44" s="210"/>
      <c r="P44" s="210"/>
      <c r="Q44" s="210"/>
      <c r="R44" s="210"/>
      <c r="S44" s="210"/>
      <c r="T44" s="210"/>
      <c r="U44" s="210"/>
      <c r="V44" s="326"/>
    </row>
    <row r="45" spans="1:22">
      <c r="A45" s="320"/>
      <c r="B45" s="210"/>
      <c r="C45" s="210"/>
      <c r="D45" s="210"/>
      <c r="E45" s="210"/>
      <c r="F45" s="210"/>
      <c r="G45" s="210"/>
      <c r="H45" s="210"/>
      <c r="I45" s="210"/>
      <c r="J45" s="210"/>
      <c r="K45" s="210"/>
      <c r="L45" s="210"/>
      <c r="M45" s="210"/>
      <c r="N45" s="210"/>
      <c r="O45" s="210"/>
      <c r="P45" s="210"/>
      <c r="Q45" s="210"/>
      <c r="R45" s="210"/>
      <c r="S45" s="210"/>
      <c r="T45" s="210"/>
      <c r="U45" s="210"/>
      <c r="V45" s="326"/>
    </row>
    <row r="46" spans="1:22">
      <c r="A46" s="320"/>
      <c r="B46" s="210"/>
      <c r="C46" s="210"/>
      <c r="D46" s="210"/>
      <c r="E46" s="210"/>
      <c r="F46" s="210"/>
      <c r="G46" s="210"/>
      <c r="H46" s="210"/>
      <c r="I46" s="210"/>
      <c r="J46" s="210"/>
      <c r="K46" s="210"/>
      <c r="L46" s="210"/>
      <c r="M46" s="210"/>
      <c r="N46" s="210"/>
      <c r="O46" s="210"/>
      <c r="P46" s="210"/>
      <c r="Q46" s="210"/>
      <c r="R46" s="210"/>
      <c r="S46" s="210"/>
      <c r="T46" s="210"/>
      <c r="U46" s="210"/>
      <c r="V46" s="326"/>
    </row>
    <row r="47" spans="1:22">
      <c r="A47" s="320"/>
      <c r="B47" s="210"/>
      <c r="C47" s="210"/>
      <c r="D47" s="210"/>
      <c r="E47" s="210"/>
      <c r="F47" s="210"/>
      <c r="G47" s="210"/>
      <c r="H47" s="210"/>
      <c r="I47" s="210"/>
      <c r="J47" s="210"/>
      <c r="K47" s="210"/>
      <c r="L47" s="210"/>
      <c r="M47" s="210"/>
      <c r="N47" s="210"/>
      <c r="O47" s="210"/>
      <c r="P47" s="210"/>
      <c r="Q47" s="210"/>
      <c r="R47" s="210"/>
      <c r="S47" s="210"/>
      <c r="T47" s="210"/>
      <c r="U47" s="210"/>
      <c r="V47" s="326"/>
    </row>
    <row r="48" spans="1:22">
      <c r="A48" s="320"/>
      <c r="B48" s="210"/>
      <c r="C48" s="210"/>
      <c r="D48" s="210"/>
      <c r="E48" s="210"/>
      <c r="F48" s="210"/>
      <c r="G48" s="210"/>
      <c r="H48" s="210"/>
      <c r="I48" s="210"/>
      <c r="J48" s="210"/>
      <c r="K48" s="210"/>
      <c r="L48" s="210"/>
      <c r="M48" s="210"/>
      <c r="N48" s="210"/>
      <c r="O48" s="210"/>
      <c r="P48" s="210"/>
      <c r="Q48" s="210"/>
      <c r="R48" s="210"/>
      <c r="S48" s="210"/>
      <c r="T48" s="210"/>
      <c r="U48" s="210"/>
      <c r="V48" s="326"/>
    </row>
    <row r="49" spans="1:22">
      <c r="A49" s="320"/>
      <c r="B49" s="210"/>
      <c r="C49" s="210"/>
      <c r="D49" s="210"/>
      <c r="E49" s="210">
        <v>0</v>
      </c>
      <c r="F49" s="210"/>
      <c r="G49" s="210"/>
      <c r="H49" s="210"/>
      <c r="I49" s="210"/>
      <c r="J49" s="210"/>
      <c r="K49" s="210"/>
      <c r="L49" s="210"/>
      <c r="M49" s="210"/>
      <c r="N49" s="210"/>
      <c r="O49" s="210"/>
      <c r="P49" s="210"/>
      <c r="Q49" s="210"/>
      <c r="R49" s="210"/>
      <c r="S49" s="210"/>
      <c r="T49" s="210"/>
      <c r="U49" s="210"/>
      <c r="V49" s="326"/>
    </row>
    <row r="50" spans="1:22">
      <c r="A50" s="320"/>
      <c r="B50" s="210"/>
      <c r="C50" s="210"/>
      <c r="D50" s="210"/>
      <c r="E50" s="210"/>
      <c r="F50" s="210"/>
      <c r="G50" s="210"/>
      <c r="H50" s="210"/>
      <c r="I50" s="210"/>
      <c r="J50" s="210"/>
      <c r="K50" s="210"/>
      <c r="L50" s="210"/>
      <c r="M50" s="210"/>
      <c r="N50" s="210"/>
      <c r="O50" s="210"/>
      <c r="P50" s="210"/>
      <c r="Q50" s="210"/>
      <c r="R50" s="210"/>
      <c r="S50" s="210"/>
      <c r="T50" s="210"/>
      <c r="U50" s="210"/>
      <c r="V50" s="326"/>
    </row>
    <row r="51" spans="1:22">
      <c r="A51" s="320"/>
      <c r="B51" s="210"/>
      <c r="C51" s="210"/>
      <c r="D51" s="210"/>
      <c r="E51" s="210">
        <v>0</v>
      </c>
      <c r="F51" s="210"/>
      <c r="G51" s="210"/>
      <c r="H51" s="210"/>
      <c r="I51" s="210"/>
      <c r="J51" s="210"/>
      <c r="K51" s="210"/>
      <c r="L51" s="210"/>
      <c r="M51" s="210"/>
      <c r="N51" s="210"/>
      <c r="O51" s="210"/>
      <c r="P51" s="210"/>
      <c r="Q51" s="210"/>
      <c r="R51" s="210"/>
      <c r="S51" s="210"/>
      <c r="T51" s="210"/>
      <c r="U51" s="210"/>
      <c r="V51" s="326"/>
    </row>
    <row r="52" spans="1:22">
      <c r="A52" s="320"/>
      <c r="B52" s="210"/>
      <c r="C52" s="210"/>
      <c r="D52" s="210"/>
      <c r="E52" s="210"/>
      <c r="F52" s="210"/>
      <c r="G52" s="210"/>
      <c r="H52" s="210"/>
      <c r="I52" s="210"/>
      <c r="J52" s="210"/>
      <c r="K52" s="210"/>
      <c r="L52" s="210"/>
      <c r="M52" s="210"/>
      <c r="N52" s="210"/>
      <c r="O52" s="210"/>
      <c r="P52" s="210"/>
      <c r="Q52" s="210"/>
      <c r="R52" s="210"/>
      <c r="S52" s="210"/>
      <c r="T52" s="210"/>
      <c r="U52" s="210"/>
      <c r="V52" s="326"/>
    </row>
    <row r="53" spans="1:22">
      <c r="A53" s="320"/>
      <c r="B53" s="210"/>
      <c r="C53" s="210"/>
      <c r="D53" s="210"/>
      <c r="E53" s="210">
        <v>0</v>
      </c>
      <c r="F53" s="210"/>
      <c r="G53" s="210"/>
      <c r="H53" s="210"/>
      <c r="I53" s="210"/>
      <c r="J53" s="210"/>
      <c r="K53" s="210"/>
      <c r="L53" s="210"/>
      <c r="M53" s="210"/>
      <c r="N53" s="210"/>
      <c r="O53" s="210"/>
      <c r="P53" s="210"/>
      <c r="Q53" s="210"/>
      <c r="R53" s="210"/>
      <c r="S53" s="210"/>
      <c r="T53" s="210"/>
      <c r="U53" s="210"/>
      <c r="V53" s="326"/>
    </row>
    <row r="54" spans="1:22">
      <c r="A54" s="320"/>
      <c r="B54" s="210"/>
      <c r="C54" s="210"/>
      <c r="D54" s="210"/>
      <c r="E54" s="210"/>
      <c r="F54" s="210"/>
      <c r="G54" s="210"/>
      <c r="H54" s="210"/>
      <c r="I54" s="210"/>
      <c r="J54" s="210"/>
      <c r="K54" s="210"/>
      <c r="L54" s="210"/>
      <c r="M54" s="210"/>
      <c r="N54" s="210"/>
      <c r="O54" s="210"/>
      <c r="P54" s="210"/>
      <c r="Q54" s="210"/>
      <c r="R54" s="210"/>
      <c r="S54" s="210"/>
      <c r="T54" s="210"/>
      <c r="U54" s="210"/>
      <c r="V54" s="326"/>
    </row>
    <row r="55" spans="1:22">
      <c r="A55" s="320"/>
      <c r="B55" s="210"/>
      <c r="C55" s="210"/>
      <c r="D55" s="210"/>
      <c r="E55" s="210">
        <v>0</v>
      </c>
      <c r="F55" s="210"/>
      <c r="G55" s="210"/>
      <c r="H55" s="210"/>
      <c r="I55" s="210"/>
      <c r="J55" s="210"/>
      <c r="K55" s="210"/>
      <c r="L55" s="210"/>
      <c r="M55" s="210"/>
      <c r="N55" s="210"/>
      <c r="O55" s="210"/>
      <c r="P55" s="210"/>
      <c r="Q55" s="210"/>
      <c r="R55" s="210"/>
      <c r="S55" s="210"/>
      <c r="T55" s="210"/>
      <c r="U55" s="210"/>
      <c r="V55" s="326"/>
    </row>
    <row r="56" spans="1:22">
      <c r="A56" s="320"/>
      <c r="B56" s="210"/>
      <c r="C56" s="210"/>
      <c r="D56" s="210"/>
      <c r="E56" s="210">
        <v>0</v>
      </c>
      <c r="F56" s="210"/>
      <c r="G56" s="210"/>
      <c r="H56" s="210"/>
      <c r="I56" s="210"/>
      <c r="J56" s="210"/>
      <c r="K56" s="210"/>
      <c r="L56" s="210"/>
      <c r="M56" s="210"/>
      <c r="N56" s="210"/>
      <c r="O56" s="210"/>
      <c r="P56" s="210"/>
      <c r="Q56" s="210"/>
      <c r="R56" s="210"/>
      <c r="S56" s="210"/>
      <c r="T56" s="210"/>
      <c r="U56" s="210"/>
      <c r="V56" s="326"/>
    </row>
    <row r="57" spans="1:22">
      <c r="A57" s="320"/>
      <c r="B57" s="210"/>
      <c r="C57" s="210"/>
      <c r="D57" s="210"/>
      <c r="E57" s="210"/>
      <c r="F57" s="210"/>
      <c r="G57" s="210"/>
      <c r="H57" s="210"/>
      <c r="I57" s="210"/>
      <c r="J57" s="210"/>
      <c r="K57" s="210"/>
      <c r="L57" s="210"/>
      <c r="M57" s="210"/>
      <c r="N57" s="210"/>
      <c r="O57" s="210"/>
      <c r="P57" s="210"/>
      <c r="Q57" s="210"/>
      <c r="R57" s="210"/>
      <c r="S57" s="210"/>
      <c r="T57" s="210"/>
      <c r="U57" s="210"/>
      <c r="V57" s="326"/>
    </row>
    <row r="58" spans="1:22">
      <c r="A58" s="320"/>
      <c r="B58" s="210"/>
      <c r="C58" s="210"/>
      <c r="D58" s="210"/>
      <c r="E58" s="210">
        <v>0</v>
      </c>
      <c r="F58" s="210"/>
      <c r="G58" s="210"/>
      <c r="H58" s="210"/>
      <c r="I58" s="210"/>
      <c r="J58" s="210"/>
      <c r="K58" s="210"/>
      <c r="L58" s="210"/>
      <c r="M58" s="210"/>
      <c r="N58" s="210"/>
      <c r="O58" s="210"/>
      <c r="P58" s="210"/>
      <c r="Q58" s="210"/>
      <c r="R58" s="210"/>
      <c r="S58" s="210"/>
      <c r="T58" s="210"/>
      <c r="U58" s="210"/>
      <c r="V58" s="326"/>
    </row>
    <row r="59" spans="1:22">
      <c r="A59" s="320"/>
      <c r="B59" s="210"/>
      <c r="C59" s="210"/>
      <c r="D59" s="210"/>
      <c r="E59" s="210">
        <v>0</v>
      </c>
      <c r="F59" s="210"/>
      <c r="G59" s="210"/>
      <c r="H59" s="210"/>
      <c r="I59" s="210"/>
      <c r="J59" s="210"/>
      <c r="K59" s="210"/>
      <c r="L59" s="210"/>
      <c r="M59" s="210"/>
      <c r="N59" s="210"/>
      <c r="O59" s="210"/>
      <c r="P59" s="210"/>
      <c r="Q59" s="210"/>
      <c r="R59" s="210"/>
      <c r="S59" s="210"/>
      <c r="T59" s="210"/>
      <c r="U59" s="210"/>
      <c r="V59" s="326"/>
    </row>
    <row r="60" spans="1:22">
      <c r="A60" s="320"/>
      <c r="B60" s="210"/>
      <c r="C60" s="210"/>
      <c r="D60" s="210"/>
      <c r="E60" s="210">
        <v>0</v>
      </c>
      <c r="F60" s="210"/>
      <c r="G60" s="210"/>
      <c r="H60" s="210"/>
      <c r="I60" s="210"/>
      <c r="J60" s="210"/>
      <c r="K60" s="210"/>
      <c r="L60" s="210"/>
      <c r="M60" s="210"/>
      <c r="N60" s="210"/>
      <c r="O60" s="210"/>
      <c r="P60" s="210"/>
      <c r="Q60" s="210"/>
      <c r="R60" s="210"/>
      <c r="S60" s="210"/>
      <c r="T60" s="210"/>
      <c r="U60" s="210"/>
      <c r="V60" s="326"/>
    </row>
    <row r="61" spans="1:22">
      <c r="A61" s="320"/>
      <c r="B61" s="210"/>
      <c r="C61" s="210"/>
      <c r="D61" s="210"/>
      <c r="E61" s="210">
        <v>0</v>
      </c>
      <c r="F61" s="210"/>
      <c r="G61" s="210"/>
      <c r="H61" s="210"/>
      <c r="I61" s="210"/>
      <c r="J61" s="210"/>
      <c r="K61" s="210"/>
      <c r="L61" s="210"/>
      <c r="M61" s="210"/>
      <c r="N61" s="210"/>
      <c r="O61" s="210"/>
      <c r="P61" s="210"/>
      <c r="Q61" s="210"/>
      <c r="R61" s="210"/>
      <c r="S61" s="210"/>
      <c r="T61" s="210"/>
      <c r="U61" s="210"/>
      <c r="V61" s="326"/>
    </row>
    <row r="62" spans="1:22">
      <c r="A62" s="320"/>
      <c r="B62" s="210"/>
      <c r="C62" s="210"/>
      <c r="D62" s="210"/>
      <c r="E62" s="210"/>
      <c r="F62" s="210"/>
      <c r="G62" s="210"/>
      <c r="H62" s="210"/>
      <c r="I62" s="210"/>
      <c r="J62" s="210"/>
      <c r="K62" s="210"/>
      <c r="L62" s="210"/>
      <c r="M62" s="210"/>
      <c r="N62" s="210"/>
      <c r="O62" s="210"/>
      <c r="P62" s="210"/>
      <c r="Q62" s="210"/>
      <c r="R62" s="210"/>
      <c r="S62" s="210"/>
      <c r="T62" s="210"/>
      <c r="U62" s="210"/>
      <c r="V62" s="326"/>
    </row>
    <row r="63" spans="1:22">
      <c r="A63" s="320"/>
      <c r="B63" s="210"/>
      <c r="C63" s="210"/>
      <c r="D63" s="210"/>
      <c r="E63" s="210"/>
      <c r="F63" s="210"/>
      <c r="G63" s="210"/>
      <c r="H63" s="210"/>
      <c r="I63" s="210"/>
      <c r="J63" s="210"/>
      <c r="K63" s="210"/>
      <c r="L63" s="210"/>
      <c r="M63" s="210"/>
      <c r="N63" s="210"/>
      <c r="O63" s="210"/>
      <c r="P63" s="210"/>
      <c r="Q63" s="210"/>
      <c r="R63" s="210"/>
      <c r="S63" s="210"/>
      <c r="T63" s="210"/>
      <c r="U63" s="210"/>
      <c r="V63" s="326"/>
    </row>
    <row r="64" spans="1:22">
      <c r="A64" s="320"/>
      <c r="B64" s="210"/>
      <c r="C64" s="210"/>
      <c r="D64" s="210"/>
      <c r="E64" s="210"/>
      <c r="F64" s="210"/>
      <c r="G64" s="210"/>
      <c r="H64" s="210"/>
      <c r="I64" s="210"/>
      <c r="J64" s="210"/>
      <c r="K64" s="210"/>
      <c r="L64" s="210"/>
      <c r="M64" s="210"/>
      <c r="N64" s="210"/>
      <c r="O64" s="210"/>
      <c r="P64" s="210"/>
      <c r="Q64" s="210"/>
      <c r="R64" s="210"/>
      <c r="S64" s="210"/>
      <c r="T64" s="210"/>
      <c r="U64" s="210"/>
      <c r="V64" s="326"/>
    </row>
    <row r="65" spans="1:22">
      <c r="A65" s="320"/>
      <c r="B65" s="210"/>
      <c r="C65" s="210"/>
      <c r="D65" s="210"/>
      <c r="E65" s="210"/>
      <c r="F65" s="210"/>
      <c r="G65" s="210"/>
      <c r="H65" s="210"/>
      <c r="I65" s="210"/>
      <c r="J65" s="210"/>
      <c r="K65" s="210"/>
      <c r="L65" s="210"/>
      <c r="M65" s="210"/>
      <c r="N65" s="210"/>
      <c r="O65" s="210"/>
      <c r="P65" s="210"/>
      <c r="Q65" s="210"/>
      <c r="R65" s="210"/>
      <c r="S65" s="210"/>
      <c r="T65" s="210"/>
      <c r="U65" s="210"/>
      <c r="V65" s="326"/>
    </row>
    <row r="66" spans="1:22">
      <c r="A66" s="320"/>
      <c r="B66" s="210"/>
      <c r="C66" s="210"/>
      <c r="D66" s="210"/>
      <c r="E66" s="210"/>
      <c r="F66" s="210"/>
      <c r="G66" s="210"/>
      <c r="H66" s="210"/>
      <c r="I66" s="210"/>
      <c r="J66" s="210"/>
      <c r="K66" s="210"/>
      <c r="L66" s="210"/>
      <c r="M66" s="210"/>
      <c r="N66" s="210"/>
      <c r="O66" s="210"/>
      <c r="P66" s="210"/>
      <c r="Q66" s="210"/>
      <c r="R66" s="210"/>
      <c r="S66" s="210"/>
      <c r="T66" s="210"/>
      <c r="U66" s="210"/>
      <c r="V66" s="326"/>
    </row>
    <row r="67" spans="1:22">
      <c r="A67" s="320"/>
      <c r="B67" s="210"/>
      <c r="C67" s="210"/>
      <c r="D67" s="210"/>
      <c r="E67" s="210"/>
      <c r="F67" s="210"/>
      <c r="G67" s="210"/>
      <c r="H67" s="210"/>
      <c r="I67" s="210"/>
      <c r="J67" s="210"/>
      <c r="K67" s="210"/>
      <c r="L67" s="210"/>
      <c r="M67" s="210"/>
      <c r="N67" s="210"/>
      <c r="O67" s="210"/>
      <c r="P67" s="210"/>
      <c r="Q67" s="210"/>
      <c r="R67" s="210"/>
      <c r="S67" s="210"/>
      <c r="T67" s="210"/>
      <c r="U67" s="210"/>
      <c r="V67" s="326"/>
    </row>
    <row r="68" spans="1:22">
      <c r="A68" s="320"/>
      <c r="B68" s="210"/>
      <c r="C68" s="210"/>
      <c r="D68" s="210"/>
      <c r="E68" s="210"/>
      <c r="F68" s="210"/>
      <c r="G68" s="210"/>
      <c r="H68" s="210"/>
      <c r="I68" s="210"/>
      <c r="J68" s="210"/>
      <c r="K68" s="210"/>
      <c r="L68" s="210"/>
      <c r="M68" s="210"/>
      <c r="N68" s="210"/>
      <c r="O68" s="210"/>
      <c r="P68" s="210"/>
      <c r="Q68" s="210"/>
      <c r="R68" s="210"/>
      <c r="S68" s="210"/>
      <c r="T68" s="210"/>
      <c r="U68" s="210"/>
      <c r="V68" s="326"/>
    </row>
    <row r="69" spans="1:22">
      <c r="A69" s="320"/>
      <c r="B69" s="210"/>
      <c r="C69" s="210"/>
      <c r="D69" s="210"/>
      <c r="E69" s="210"/>
      <c r="F69" s="210"/>
      <c r="G69" s="210"/>
      <c r="H69" s="210"/>
      <c r="I69" s="210"/>
      <c r="J69" s="210"/>
      <c r="K69" s="210"/>
      <c r="L69" s="210"/>
      <c r="M69" s="210"/>
      <c r="N69" s="210"/>
      <c r="O69" s="210"/>
      <c r="P69" s="210"/>
      <c r="Q69" s="210"/>
      <c r="R69" s="210"/>
      <c r="S69" s="210"/>
      <c r="T69" s="210"/>
      <c r="U69" s="210"/>
      <c r="V69" s="326"/>
    </row>
    <row r="70" spans="1:22">
      <c r="A70" s="320"/>
      <c r="B70" s="210"/>
      <c r="C70" s="210"/>
      <c r="D70" s="210"/>
      <c r="E70" s="210"/>
      <c r="F70" s="210"/>
      <c r="G70" s="210"/>
      <c r="H70" s="210"/>
      <c r="I70" s="210"/>
      <c r="J70" s="210"/>
      <c r="K70" s="210"/>
      <c r="L70" s="210"/>
      <c r="M70" s="210"/>
      <c r="N70" s="210"/>
      <c r="O70" s="210"/>
      <c r="P70" s="210"/>
      <c r="Q70" s="210"/>
      <c r="R70" s="210"/>
      <c r="S70" s="210"/>
      <c r="T70" s="210"/>
      <c r="U70" s="210"/>
      <c r="V70" s="326"/>
    </row>
    <row r="71" spans="1:22">
      <c r="A71" s="320"/>
      <c r="B71" s="210"/>
      <c r="C71" s="210"/>
      <c r="D71" s="210"/>
      <c r="E71" s="210"/>
      <c r="F71" s="210"/>
      <c r="G71" s="210"/>
      <c r="H71" s="210"/>
      <c r="I71" s="210"/>
      <c r="J71" s="210"/>
      <c r="K71" s="210"/>
      <c r="L71" s="210"/>
      <c r="M71" s="210"/>
      <c r="N71" s="210"/>
      <c r="O71" s="210"/>
      <c r="P71" s="210"/>
      <c r="Q71" s="210"/>
      <c r="R71" s="210"/>
      <c r="S71" s="210"/>
      <c r="T71" s="210"/>
      <c r="U71" s="210"/>
      <c r="V71" s="326"/>
    </row>
    <row r="72" spans="1:22">
      <c r="A72" s="320"/>
      <c r="B72" s="210"/>
      <c r="C72" s="210"/>
      <c r="D72" s="210"/>
      <c r="E72" s="210"/>
      <c r="F72" s="210"/>
      <c r="G72" s="210"/>
      <c r="H72" s="210"/>
      <c r="I72" s="210"/>
      <c r="J72" s="210"/>
      <c r="K72" s="210"/>
      <c r="L72" s="210"/>
      <c r="M72" s="210"/>
      <c r="N72" s="210"/>
      <c r="O72" s="210"/>
      <c r="P72" s="210"/>
      <c r="Q72" s="210"/>
      <c r="R72" s="210"/>
      <c r="S72" s="210"/>
      <c r="T72" s="210"/>
      <c r="U72" s="210"/>
      <c r="V72" s="326"/>
    </row>
    <row r="73" spans="1:22">
      <c r="A73" s="320"/>
      <c r="B73" s="210"/>
      <c r="C73" s="210"/>
      <c r="D73" s="210"/>
      <c r="E73" s="210"/>
      <c r="F73" s="210"/>
      <c r="G73" s="210"/>
      <c r="H73" s="210"/>
      <c r="I73" s="210"/>
      <c r="J73" s="210"/>
      <c r="K73" s="210"/>
      <c r="L73" s="210"/>
      <c r="M73" s="210"/>
      <c r="N73" s="210"/>
      <c r="O73" s="210"/>
      <c r="P73" s="210"/>
      <c r="Q73" s="210"/>
      <c r="R73" s="210"/>
      <c r="S73" s="210"/>
      <c r="T73" s="210"/>
      <c r="U73" s="210"/>
      <c r="V73" s="326"/>
    </row>
    <row r="74" spans="1:22">
      <c r="A74" s="320"/>
      <c r="B74" s="210"/>
      <c r="C74" s="210"/>
      <c r="D74" s="210"/>
      <c r="E74" s="210"/>
      <c r="F74" s="210"/>
      <c r="G74" s="210"/>
      <c r="H74" s="210"/>
      <c r="I74" s="210"/>
      <c r="J74" s="210"/>
      <c r="K74" s="210"/>
      <c r="L74" s="210"/>
      <c r="M74" s="210"/>
      <c r="N74" s="210"/>
      <c r="O74" s="210"/>
      <c r="P74" s="210"/>
      <c r="Q74" s="210"/>
      <c r="R74" s="210"/>
      <c r="S74" s="210"/>
      <c r="T74" s="210"/>
      <c r="U74" s="210"/>
      <c r="V74" s="326"/>
    </row>
    <row r="75" spans="1:22">
      <c r="A75" s="320"/>
      <c r="B75" s="210"/>
      <c r="C75" s="210"/>
      <c r="D75" s="210"/>
      <c r="E75" s="210"/>
      <c r="F75" s="210"/>
      <c r="G75" s="210"/>
      <c r="H75" s="210"/>
      <c r="I75" s="210"/>
      <c r="J75" s="210"/>
      <c r="K75" s="210"/>
      <c r="L75" s="210"/>
      <c r="M75" s="210"/>
      <c r="N75" s="210"/>
      <c r="O75" s="210"/>
      <c r="P75" s="210"/>
      <c r="Q75" s="210"/>
      <c r="R75" s="210"/>
      <c r="S75" s="210"/>
      <c r="T75" s="210"/>
      <c r="U75" s="210"/>
      <c r="V75" s="326"/>
    </row>
    <row r="76" spans="1:22">
      <c r="A76" s="320"/>
      <c r="B76" s="210"/>
      <c r="C76" s="210"/>
      <c r="D76" s="210"/>
      <c r="E76" s="210"/>
      <c r="F76" s="210"/>
      <c r="G76" s="210"/>
      <c r="H76" s="210"/>
      <c r="I76" s="210"/>
      <c r="J76" s="210"/>
      <c r="K76" s="210"/>
      <c r="L76" s="210"/>
      <c r="M76" s="210"/>
      <c r="N76" s="210"/>
      <c r="O76" s="210"/>
      <c r="P76" s="210"/>
      <c r="Q76" s="210"/>
      <c r="R76" s="210"/>
      <c r="S76" s="210"/>
      <c r="T76" s="210"/>
      <c r="U76" s="210"/>
      <c r="V76" s="326"/>
    </row>
    <row r="77" spans="1:22">
      <c r="A77" s="320"/>
      <c r="B77" s="210"/>
      <c r="C77" s="210"/>
      <c r="D77" s="210"/>
      <c r="E77" s="210"/>
      <c r="F77" s="210"/>
      <c r="G77" s="210"/>
      <c r="H77" s="210"/>
      <c r="I77" s="210"/>
      <c r="J77" s="210"/>
      <c r="K77" s="210"/>
      <c r="L77" s="210"/>
      <c r="M77" s="210"/>
      <c r="N77" s="210"/>
      <c r="O77" s="210"/>
      <c r="P77" s="210"/>
      <c r="Q77" s="210"/>
      <c r="R77" s="210"/>
      <c r="S77" s="210"/>
      <c r="T77" s="210"/>
      <c r="U77" s="210"/>
      <c r="V77" s="326"/>
    </row>
    <row r="78" spans="1:22">
      <c r="A78" s="320"/>
      <c r="B78" s="210"/>
      <c r="C78" s="210"/>
      <c r="D78" s="210"/>
      <c r="E78" s="210"/>
      <c r="F78" s="210"/>
      <c r="G78" s="210"/>
      <c r="H78" s="210"/>
      <c r="I78" s="210"/>
      <c r="J78" s="210"/>
      <c r="K78" s="210"/>
      <c r="L78" s="210"/>
      <c r="M78" s="210"/>
      <c r="N78" s="210"/>
      <c r="O78" s="210"/>
      <c r="P78" s="210"/>
      <c r="Q78" s="210"/>
      <c r="R78" s="210"/>
      <c r="S78" s="210"/>
      <c r="T78" s="210"/>
      <c r="U78" s="210"/>
      <c r="V78" s="326"/>
    </row>
    <row r="79" spans="1:22">
      <c r="A79" s="320"/>
      <c r="B79" s="210"/>
      <c r="C79" s="210"/>
      <c r="D79" s="210"/>
      <c r="E79" s="210"/>
      <c r="F79" s="210"/>
      <c r="G79" s="210"/>
      <c r="H79" s="210"/>
      <c r="I79" s="210"/>
      <c r="J79" s="210"/>
      <c r="K79" s="210"/>
      <c r="L79" s="210"/>
      <c r="M79" s="210"/>
      <c r="N79" s="210"/>
      <c r="O79" s="210"/>
      <c r="P79" s="210"/>
      <c r="Q79" s="210"/>
      <c r="R79" s="210"/>
      <c r="S79" s="210"/>
      <c r="T79" s="210"/>
      <c r="U79" s="210"/>
      <c r="V79" s="326"/>
    </row>
    <row r="80" spans="1:22">
      <c r="A80" s="320"/>
      <c r="B80" s="210"/>
      <c r="C80" s="210"/>
      <c r="D80" s="210"/>
      <c r="E80" s="210"/>
      <c r="F80" s="210"/>
      <c r="G80" s="210"/>
      <c r="H80" s="210"/>
      <c r="I80" s="210"/>
      <c r="J80" s="210"/>
      <c r="K80" s="210"/>
      <c r="L80" s="210"/>
      <c r="M80" s="210"/>
      <c r="N80" s="210"/>
      <c r="O80" s="210"/>
      <c r="P80" s="210"/>
      <c r="Q80" s="210"/>
      <c r="R80" s="210"/>
      <c r="S80" s="210"/>
      <c r="T80" s="210"/>
      <c r="U80" s="210"/>
      <c r="V80" s="326"/>
    </row>
    <row r="81" spans="1:22">
      <c r="A81" s="320"/>
      <c r="B81" s="210"/>
      <c r="C81" s="210"/>
      <c r="D81" s="210"/>
      <c r="E81" s="210"/>
      <c r="F81" s="210"/>
      <c r="G81" s="210"/>
      <c r="H81" s="210"/>
      <c r="I81" s="210"/>
      <c r="J81" s="210"/>
      <c r="K81" s="210"/>
      <c r="L81" s="210"/>
      <c r="M81" s="210"/>
      <c r="N81" s="210"/>
      <c r="O81" s="210"/>
      <c r="P81" s="210"/>
      <c r="Q81" s="210"/>
      <c r="R81" s="210"/>
      <c r="S81" s="210"/>
      <c r="T81" s="210"/>
      <c r="U81" s="210"/>
      <c r="V81" s="326"/>
    </row>
    <row r="82" spans="1:22">
      <c r="A82" s="320"/>
      <c r="B82" s="210"/>
      <c r="C82" s="210"/>
      <c r="D82" s="210"/>
      <c r="E82" s="210"/>
      <c r="F82" s="210"/>
      <c r="G82" s="210"/>
      <c r="H82" s="210"/>
      <c r="I82" s="210"/>
      <c r="J82" s="210"/>
      <c r="K82" s="210"/>
      <c r="L82" s="210"/>
      <c r="M82" s="210"/>
      <c r="N82" s="210"/>
      <c r="O82" s="210"/>
      <c r="P82" s="210"/>
      <c r="Q82" s="210"/>
      <c r="R82" s="210"/>
      <c r="S82" s="210"/>
      <c r="T82" s="210"/>
      <c r="U82" s="210"/>
      <c r="V82" s="326"/>
    </row>
    <row r="83" spans="1:22">
      <c r="A83" s="320"/>
      <c r="B83" s="210"/>
      <c r="C83" s="210"/>
      <c r="D83" s="210"/>
      <c r="E83" s="210"/>
      <c r="F83" s="210"/>
      <c r="G83" s="210"/>
      <c r="H83" s="210"/>
      <c r="I83" s="210"/>
      <c r="J83" s="210"/>
      <c r="K83" s="210"/>
      <c r="L83" s="210"/>
      <c r="M83" s="210"/>
      <c r="N83" s="210"/>
      <c r="O83" s="210"/>
      <c r="P83" s="210"/>
      <c r="Q83" s="210"/>
      <c r="R83" s="210"/>
      <c r="S83" s="210"/>
      <c r="T83" s="210"/>
      <c r="U83" s="210"/>
      <c r="V83" s="326"/>
    </row>
    <row r="84" spans="1:22">
      <c r="A84" s="320"/>
      <c r="B84" s="210"/>
      <c r="C84" s="210"/>
      <c r="D84" s="210"/>
      <c r="E84" s="210"/>
      <c r="F84" s="210"/>
      <c r="G84" s="210"/>
      <c r="H84" s="210"/>
      <c r="I84" s="210"/>
      <c r="J84" s="210"/>
      <c r="K84" s="210"/>
      <c r="L84" s="210"/>
      <c r="M84" s="210"/>
      <c r="N84" s="210"/>
      <c r="O84" s="210"/>
      <c r="P84" s="210"/>
      <c r="Q84" s="210"/>
      <c r="R84" s="210"/>
      <c r="S84" s="210"/>
      <c r="T84" s="210"/>
      <c r="U84" s="210"/>
      <c r="V84" s="326"/>
    </row>
    <row r="85" spans="1:22">
      <c r="A85" s="320"/>
      <c r="B85" s="210"/>
      <c r="C85" s="210"/>
      <c r="D85" s="210"/>
      <c r="E85" s="210"/>
      <c r="F85" s="210"/>
      <c r="G85" s="210"/>
      <c r="H85" s="210"/>
      <c r="I85" s="210"/>
      <c r="J85" s="210"/>
      <c r="K85" s="210"/>
      <c r="L85" s="210"/>
      <c r="M85" s="210"/>
      <c r="N85" s="210"/>
      <c r="O85" s="210"/>
      <c r="P85" s="210"/>
      <c r="Q85" s="210"/>
      <c r="R85" s="210"/>
      <c r="S85" s="210"/>
      <c r="T85" s="210"/>
      <c r="U85" s="210"/>
      <c r="V85" s="326"/>
    </row>
    <row r="86" spans="1:22">
      <c r="A86" s="320"/>
      <c r="B86" s="210"/>
      <c r="C86" s="210"/>
      <c r="D86" s="210"/>
      <c r="E86" s="210">
        <v>0</v>
      </c>
      <c r="F86" s="210"/>
      <c r="G86" s="210"/>
      <c r="H86" s="210"/>
      <c r="I86" s="210"/>
      <c r="J86" s="210"/>
      <c r="K86" s="210"/>
      <c r="L86" s="210"/>
      <c r="M86" s="210"/>
      <c r="N86" s="210"/>
      <c r="O86" s="210"/>
      <c r="P86" s="210"/>
      <c r="Q86" s="210"/>
      <c r="R86" s="210"/>
      <c r="S86" s="210"/>
      <c r="T86" s="210"/>
      <c r="U86" s="210"/>
      <c r="V86" s="326"/>
    </row>
    <row r="87" spans="1:22">
      <c r="A87" s="320"/>
      <c r="B87" s="210"/>
      <c r="C87" s="210"/>
      <c r="D87" s="210"/>
      <c r="E87" s="210"/>
      <c r="F87" s="210"/>
      <c r="G87" s="210"/>
      <c r="H87" s="210"/>
      <c r="I87" s="210"/>
      <c r="J87" s="210"/>
      <c r="K87" s="210"/>
      <c r="L87" s="210"/>
      <c r="M87" s="210"/>
      <c r="N87" s="210"/>
      <c r="O87" s="210"/>
      <c r="P87" s="210"/>
      <c r="Q87" s="210"/>
      <c r="R87" s="210"/>
      <c r="S87" s="210"/>
      <c r="T87" s="210"/>
      <c r="U87" s="210"/>
      <c r="V87" s="326"/>
    </row>
    <row r="88" spans="1:22">
      <c r="A88" s="320"/>
      <c r="B88" s="210"/>
      <c r="C88" s="210"/>
      <c r="D88" s="210"/>
      <c r="E88" s="210">
        <v>0</v>
      </c>
      <c r="F88" s="210"/>
      <c r="G88" s="210"/>
      <c r="H88" s="210"/>
      <c r="I88" s="210"/>
      <c r="J88" s="210"/>
      <c r="K88" s="210"/>
      <c r="L88" s="210"/>
      <c r="M88" s="210"/>
      <c r="N88" s="210"/>
      <c r="O88" s="210"/>
      <c r="P88" s="210"/>
      <c r="Q88" s="210"/>
      <c r="R88" s="210"/>
      <c r="S88" s="210"/>
      <c r="T88" s="210"/>
      <c r="U88" s="210"/>
      <c r="V88" s="326"/>
    </row>
    <row r="89" spans="1:22">
      <c r="A89" s="320"/>
      <c r="B89" s="210"/>
      <c r="C89" s="210"/>
      <c r="D89" s="210"/>
      <c r="E89" s="210"/>
      <c r="F89" s="210"/>
      <c r="G89" s="210"/>
      <c r="H89" s="210"/>
      <c r="I89" s="210"/>
      <c r="J89" s="210"/>
      <c r="K89" s="210"/>
      <c r="L89" s="210"/>
      <c r="M89" s="210"/>
      <c r="N89" s="210"/>
      <c r="O89" s="210"/>
      <c r="P89" s="210"/>
      <c r="Q89" s="210"/>
      <c r="R89" s="210"/>
      <c r="S89" s="210"/>
      <c r="T89" s="210"/>
      <c r="U89" s="210"/>
      <c r="V89" s="326"/>
    </row>
    <row r="90" spans="1:22">
      <c r="A90" s="320"/>
      <c r="B90" s="210"/>
      <c r="C90" s="210"/>
      <c r="D90" s="210"/>
      <c r="E90" s="210"/>
      <c r="F90" s="210"/>
      <c r="G90" s="210"/>
      <c r="H90" s="210"/>
      <c r="I90" s="210"/>
      <c r="J90" s="210"/>
      <c r="K90" s="210"/>
      <c r="L90" s="210"/>
      <c r="M90" s="210"/>
      <c r="N90" s="210"/>
      <c r="O90" s="210"/>
      <c r="P90" s="210"/>
      <c r="Q90" s="210"/>
      <c r="R90" s="210"/>
      <c r="S90" s="210"/>
      <c r="T90" s="210"/>
      <c r="U90" s="210"/>
      <c r="V90" s="326"/>
    </row>
    <row r="91" spans="1:22">
      <c r="A91" s="320"/>
      <c r="B91" s="210"/>
      <c r="C91" s="210"/>
      <c r="D91" s="210"/>
      <c r="E91" s="210"/>
      <c r="F91" s="210"/>
      <c r="G91" s="210"/>
      <c r="H91" s="210"/>
      <c r="I91" s="210"/>
      <c r="J91" s="210"/>
      <c r="K91" s="210"/>
      <c r="L91" s="210"/>
      <c r="M91" s="210"/>
      <c r="N91" s="210"/>
      <c r="O91" s="210"/>
      <c r="P91" s="210"/>
      <c r="Q91" s="210"/>
      <c r="R91" s="210"/>
      <c r="S91" s="210"/>
      <c r="T91" s="210"/>
      <c r="U91" s="210"/>
      <c r="V91" s="326"/>
    </row>
    <row r="92" spans="1:22">
      <c r="A92" s="320"/>
      <c r="B92" s="210"/>
      <c r="C92" s="210"/>
      <c r="D92" s="210"/>
      <c r="E92" s="210"/>
      <c r="F92" s="210"/>
      <c r="G92" s="210"/>
      <c r="H92" s="210"/>
      <c r="I92" s="210"/>
      <c r="J92" s="210"/>
      <c r="K92" s="210"/>
      <c r="L92" s="210"/>
      <c r="M92" s="210"/>
      <c r="N92" s="210"/>
      <c r="O92" s="210"/>
      <c r="P92" s="210"/>
      <c r="Q92" s="210"/>
      <c r="R92" s="210"/>
      <c r="S92" s="210"/>
      <c r="T92" s="210"/>
      <c r="U92" s="210"/>
      <c r="V92" s="326"/>
    </row>
    <row r="93" spans="1:22">
      <c r="A93" s="320"/>
      <c r="B93" s="210"/>
      <c r="C93" s="210"/>
      <c r="D93" s="210"/>
      <c r="E93" s="210"/>
      <c r="F93" s="210"/>
      <c r="G93" s="210"/>
      <c r="H93" s="210"/>
      <c r="I93" s="210"/>
      <c r="J93" s="210"/>
      <c r="K93" s="210"/>
      <c r="L93" s="210"/>
      <c r="M93" s="210"/>
      <c r="N93" s="210"/>
      <c r="O93" s="210"/>
      <c r="P93" s="210"/>
      <c r="Q93" s="210"/>
      <c r="R93" s="210"/>
      <c r="S93" s="210"/>
      <c r="T93" s="210"/>
      <c r="U93" s="210"/>
      <c r="V93" s="326"/>
    </row>
    <row r="94" spans="1:22">
      <c r="A94" s="320"/>
      <c r="B94" s="210"/>
      <c r="C94" s="210"/>
      <c r="D94" s="210"/>
      <c r="E94" s="210"/>
      <c r="F94" s="210"/>
      <c r="G94" s="210"/>
      <c r="H94" s="210"/>
      <c r="I94" s="210"/>
      <c r="J94" s="210"/>
      <c r="K94" s="210"/>
      <c r="L94" s="210"/>
      <c r="M94" s="210"/>
      <c r="N94" s="210"/>
      <c r="O94" s="210"/>
      <c r="P94" s="210"/>
      <c r="Q94" s="210"/>
      <c r="R94" s="210"/>
      <c r="S94" s="210"/>
      <c r="T94" s="210"/>
      <c r="U94" s="210"/>
      <c r="V94" s="326"/>
    </row>
    <row r="95" spans="1:22">
      <c r="A95" s="320"/>
      <c r="B95" s="210"/>
      <c r="C95" s="210"/>
      <c r="D95" s="210"/>
      <c r="E95" s="210"/>
      <c r="F95" s="210"/>
      <c r="G95" s="210"/>
      <c r="H95" s="210"/>
      <c r="I95" s="210"/>
      <c r="J95" s="210"/>
      <c r="K95" s="210"/>
      <c r="L95" s="210"/>
      <c r="M95" s="210"/>
      <c r="N95" s="210"/>
      <c r="O95" s="210"/>
      <c r="P95" s="210"/>
      <c r="Q95" s="210"/>
      <c r="R95" s="210"/>
      <c r="S95" s="210"/>
      <c r="T95" s="210"/>
      <c r="U95" s="210"/>
      <c r="V95" s="326"/>
    </row>
    <row r="96" spans="1:22">
      <c r="A96" s="320"/>
      <c r="B96" s="210"/>
      <c r="C96" s="210"/>
      <c r="D96" s="210"/>
      <c r="E96" s="210"/>
      <c r="F96" s="210"/>
      <c r="G96" s="210"/>
      <c r="H96" s="210"/>
      <c r="I96" s="210"/>
      <c r="J96" s="210"/>
      <c r="K96" s="210"/>
      <c r="L96" s="210"/>
      <c r="M96" s="210"/>
      <c r="N96" s="210"/>
      <c r="O96" s="210"/>
      <c r="P96" s="210"/>
      <c r="Q96" s="210"/>
      <c r="R96" s="210"/>
      <c r="S96" s="210"/>
      <c r="T96" s="210"/>
      <c r="U96" s="210"/>
      <c r="V96" s="326"/>
    </row>
    <row r="97" spans="1:22">
      <c r="A97" s="320"/>
      <c r="B97" s="210"/>
      <c r="C97" s="210"/>
      <c r="D97" s="210"/>
      <c r="E97" s="210"/>
      <c r="F97" s="210"/>
      <c r="G97" s="210"/>
      <c r="H97" s="210"/>
      <c r="I97" s="210"/>
      <c r="J97" s="210"/>
      <c r="K97" s="210"/>
      <c r="L97" s="210"/>
      <c r="M97" s="210"/>
      <c r="N97" s="210"/>
      <c r="O97" s="210"/>
      <c r="P97" s="210"/>
      <c r="Q97" s="210"/>
      <c r="R97" s="210"/>
      <c r="S97" s="210"/>
      <c r="T97" s="210"/>
      <c r="U97" s="210"/>
      <c r="V97" s="326"/>
    </row>
    <row r="98" spans="1:22">
      <c r="A98" s="320"/>
      <c r="B98" s="210"/>
      <c r="C98" s="210"/>
      <c r="D98" s="210"/>
      <c r="E98" s="210"/>
      <c r="F98" s="210"/>
      <c r="G98" s="210"/>
      <c r="H98" s="210"/>
      <c r="I98" s="210"/>
      <c r="J98" s="210"/>
      <c r="K98" s="210"/>
      <c r="L98" s="210"/>
      <c r="M98" s="210"/>
      <c r="N98" s="210"/>
      <c r="O98" s="210"/>
      <c r="P98" s="210"/>
      <c r="Q98" s="210"/>
      <c r="R98" s="210"/>
      <c r="S98" s="210"/>
      <c r="T98" s="210"/>
      <c r="U98" s="210"/>
      <c r="V98" s="326"/>
    </row>
    <row r="99" spans="1:22">
      <c r="A99" s="320"/>
      <c r="B99" s="210"/>
      <c r="C99" s="210"/>
      <c r="D99" s="210"/>
      <c r="E99" s="210"/>
      <c r="F99" s="210"/>
      <c r="G99" s="210"/>
      <c r="H99" s="210"/>
      <c r="I99" s="210"/>
      <c r="J99" s="210"/>
      <c r="K99" s="210"/>
      <c r="L99" s="210"/>
      <c r="M99" s="210"/>
      <c r="N99" s="210"/>
      <c r="O99" s="210"/>
      <c r="P99" s="210"/>
      <c r="Q99" s="210"/>
      <c r="R99" s="210"/>
      <c r="S99" s="210"/>
      <c r="T99" s="210"/>
      <c r="U99" s="210"/>
      <c r="V99" s="326"/>
    </row>
    <row r="100" spans="1:22">
      <c r="A100" s="320"/>
      <c r="B100" s="210"/>
      <c r="C100" s="210"/>
      <c r="D100" s="210"/>
      <c r="E100" s="210">
        <v>0</v>
      </c>
      <c r="F100" s="210"/>
      <c r="G100" s="210"/>
      <c r="H100" s="210"/>
      <c r="I100" s="210"/>
      <c r="J100" s="210"/>
      <c r="K100" s="210"/>
      <c r="L100" s="210"/>
      <c r="M100" s="210"/>
      <c r="N100" s="210"/>
      <c r="O100" s="210"/>
      <c r="P100" s="210"/>
      <c r="Q100" s="210"/>
      <c r="R100" s="210"/>
      <c r="S100" s="210"/>
      <c r="T100" s="210"/>
      <c r="U100" s="210"/>
      <c r="V100" s="326"/>
    </row>
    <row r="101" spans="1:22">
      <c r="A101" s="320"/>
      <c r="B101" s="210"/>
      <c r="C101" s="210"/>
      <c r="D101" s="210"/>
      <c r="E101" s="210"/>
      <c r="F101" s="210"/>
      <c r="G101" s="210"/>
      <c r="H101" s="210"/>
      <c r="I101" s="210"/>
      <c r="J101" s="210"/>
      <c r="K101" s="210"/>
      <c r="L101" s="210"/>
      <c r="M101" s="210"/>
      <c r="N101" s="210"/>
      <c r="O101" s="210"/>
      <c r="P101" s="210"/>
      <c r="Q101" s="210"/>
      <c r="R101" s="210"/>
      <c r="S101" s="210"/>
      <c r="T101" s="210"/>
      <c r="U101" s="210"/>
      <c r="V101" s="326"/>
    </row>
    <row r="102" spans="1:22">
      <c r="A102" s="320"/>
      <c r="B102" s="210"/>
      <c r="C102" s="210"/>
      <c r="D102" s="210"/>
      <c r="E102" s="210">
        <v>0</v>
      </c>
      <c r="F102" s="210"/>
      <c r="G102" s="210"/>
      <c r="H102" s="210"/>
      <c r="I102" s="210"/>
      <c r="J102" s="210"/>
      <c r="K102" s="210"/>
      <c r="L102" s="210"/>
      <c r="M102" s="210"/>
      <c r="N102" s="210"/>
      <c r="O102" s="210"/>
      <c r="P102" s="210"/>
      <c r="Q102" s="210"/>
      <c r="R102" s="210"/>
      <c r="S102" s="210"/>
      <c r="T102" s="210"/>
      <c r="U102" s="210"/>
      <c r="V102" s="326"/>
    </row>
    <row r="103" spans="1:22">
      <c r="A103" s="320"/>
      <c r="B103" s="210"/>
      <c r="C103" s="210"/>
      <c r="D103" s="210"/>
      <c r="E103" s="210"/>
      <c r="F103" s="210"/>
      <c r="G103" s="210"/>
      <c r="H103" s="210"/>
      <c r="I103" s="210"/>
      <c r="J103" s="210"/>
      <c r="K103" s="210"/>
      <c r="L103" s="210"/>
      <c r="M103" s="210"/>
      <c r="N103" s="210"/>
      <c r="O103" s="210"/>
      <c r="P103" s="210"/>
      <c r="Q103" s="210"/>
      <c r="R103" s="210"/>
      <c r="S103" s="210"/>
      <c r="T103" s="210"/>
      <c r="U103" s="210"/>
      <c r="V103" s="326"/>
    </row>
    <row r="104" spans="1:22">
      <c r="A104" s="320"/>
      <c r="B104" s="210"/>
      <c r="C104" s="210"/>
      <c r="D104" s="210"/>
      <c r="E104" s="210">
        <v>0</v>
      </c>
      <c r="F104" s="210"/>
      <c r="G104" s="210"/>
      <c r="H104" s="210"/>
      <c r="I104" s="210"/>
      <c r="J104" s="210"/>
      <c r="K104" s="210"/>
      <c r="L104" s="210"/>
      <c r="M104" s="210"/>
      <c r="N104" s="210"/>
      <c r="O104" s="210"/>
      <c r="P104" s="210"/>
      <c r="Q104" s="210"/>
      <c r="R104" s="210"/>
      <c r="S104" s="210"/>
      <c r="T104" s="210"/>
      <c r="U104" s="210"/>
      <c r="V104" s="326"/>
    </row>
    <row r="105" spans="1:22">
      <c r="A105" s="320"/>
      <c r="B105" s="210"/>
      <c r="C105" s="210"/>
      <c r="D105" s="210"/>
      <c r="E105" s="210">
        <v>0</v>
      </c>
      <c r="F105" s="210"/>
      <c r="G105" s="210"/>
      <c r="H105" s="210"/>
      <c r="I105" s="210"/>
      <c r="J105" s="210"/>
      <c r="K105" s="210"/>
      <c r="L105" s="210"/>
      <c r="M105" s="210"/>
      <c r="N105" s="210"/>
      <c r="O105" s="210"/>
      <c r="P105" s="210"/>
      <c r="Q105" s="210"/>
      <c r="R105" s="210"/>
      <c r="S105" s="210"/>
      <c r="T105" s="210"/>
      <c r="U105" s="210"/>
      <c r="V105" s="326"/>
    </row>
    <row r="106" spans="1:22">
      <c r="A106" s="320"/>
      <c r="B106" s="210"/>
      <c r="C106" s="210"/>
      <c r="D106" s="210"/>
      <c r="E106" s="210">
        <v>0</v>
      </c>
      <c r="F106" s="210"/>
      <c r="G106" s="210"/>
      <c r="H106" s="210"/>
      <c r="I106" s="210"/>
      <c r="J106" s="210"/>
      <c r="K106" s="210"/>
      <c r="L106" s="210"/>
      <c r="M106" s="210"/>
      <c r="N106" s="210"/>
      <c r="O106" s="210"/>
      <c r="P106" s="210"/>
      <c r="Q106" s="210"/>
      <c r="R106" s="210"/>
      <c r="S106" s="210"/>
      <c r="T106" s="210"/>
      <c r="U106" s="210"/>
      <c r="V106" s="326"/>
    </row>
    <row r="107" spans="1:22">
      <c r="A107" s="320"/>
      <c r="B107" s="210"/>
      <c r="C107" s="210"/>
      <c r="D107" s="210"/>
      <c r="E107" s="210">
        <v>0</v>
      </c>
      <c r="F107" s="210"/>
      <c r="G107" s="210"/>
      <c r="H107" s="210"/>
      <c r="I107" s="210"/>
      <c r="J107" s="210"/>
      <c r="K107" s="210"/>
      <c r="L107" s="210"/>
      <c r="M107" s="210"/>
      <c r="N107" s="210"/>
      <c r="O107" s="210"/>
      <c r="P107" s="210"/>
      <c r="Q107" s="210"/>
      <c r="R107" s="210"/>
      <c r="S107" s="210"/>
      <c r="T107" s="210"/>
      <c r="U107" s="210"/>
      <c r="V107" s="326"/>
    </row>
    <row r="108" spans="1:22">
      <c r="A108" s="373" t="s">
        <v>1737</v>
      </c>
      <c r="B108" s="210" t="s">
        <v>1736</v>
      </c>
      <c r="C108" s="210"/>
      <c r="D108" s="210"/>
      <c r="E108" s="210">
        <f>SUM(E109:E110)</f>
        <v>9</v>
      </c>
      <c r="F108" s="210">
        <f t="shared" ref="F108:T108" si="0">SUM(F109:F110)</f>
        <v>23</v>
      </c>
      <c r="G108" s="210">
        <f t="shared" si="0"/>
        <v>1951</v>
      </c>
      <c r="H108" s="210">
        <f t="shared" si="0"/>
        <v>2321</v>
      </c>
      <c r="I108" s="210">
        <f t="shared" si="0"/>
        <v>5853</v>
      </c>
      <c r="J108" s="210">
        <f t="shared" si="0"/>
        <v>6963</v>
      </c>
      <c r="K108" s="210"/>
      <c r="L108" s="210"/>
      <c r="M108" s="210">
        <f t="shared" si="0"/>
        <v>5871</v>
      </c>
      <c r="N108" s="210">
        <f t="shared" si="0"/>
        <v>6963</v>
      </c>
      <c r="O108" s="210">
        <f t="shared" si="0"/>
        <v>5871</v>
      </c>
      <c r="P108" s="210">
        <f t="shared" si="0"/>
        <v>500</v>
      </c>
      <c r="Q108" s="210"/>
      <c r="R108" s="210"/>
      <c r="S108" s="210">
        <f t="shared" si="0"/>
        <v>5871</v>
      </c>
      <c r="T108" s="210">
        <f t="shared" si="0"/>
        <v>500</v>
      </c>
      <c r="U108" s="210" t="s">
        <v>1676</v>
      </c>
      <c r="V108" s="326"/>
    </row>
    <row r="109" spans="1:22">
      <c r="A109" s="373"/>
      <c r="B109" s="210" t="s">
        <v>248</v>
      </c>
      <c r="C109" s="210" t="s">
        <v>1527</v>
      </c>
      <c r="D109" s="210"/>
      <c r="E109" s="210">
        <v>5</v>
      </c>
      <c r="F109" s="210">
        <v>9</v>
      </c>
      <c r="G109" s="210">
        <v>0</v>
      </c>
      <c r="H109" s="210">
        <v>1824</v>
      </c>
      <c r="I109" s="210">
        <v>0</v>
      </c>
      <c r="J109" s="210">
        <v>5472</v>
      </c>
      <c r="K109" s="210"/>
      <c r="L109" s="210"/>
      <c r="M109" s="210">
        <v>0</v>
      </c>
      <c r="N109" s="210">
        <v>5472</v>
      </c>
      <c r="O109" s="210">
        <v>0</v>
      </c>
      <c r="P109" s="210">
        <v>500</v>
      </c>
      <c r="Q109" s="210"/>
      <c r="R109" s="210"/>
      <c r="S109" s="210">
        <v>0</v>
      </c>
      <c r="T109" s="210">
        <v>500</v>
      </c>
      <c r="U109" s="210"/>
      <c r="V109" s="326"/>
    </row>
    <row r="110" spans="1:22">
      <c r="A110" s="373"/>
      <c r="B110" s="210" t="s">
        <v>248</v>
      </c>
      <c r="C110" s="210" t="s">
        <v>1522</v>
      </c>
      <c r="D110" s="210"/>
      <c r="E110" s="210">
        <v>4</v>
      </c>
      <c r="F110" s="210">
        <v>14</v>
      </c>
      <c r="G110" s="210">
        <v>1951</v>
      </c>
      <c r="H110" s="210">
        <v>497</v>
      </c>
      <c r="I110" s="210">
        <v>5853</v>
      </c>
      <c r="J110" s="210">
        <v>1491</v>
      </c>
      <c r="K110" s="210"/>
      <c r="L110" s="210"/>
      <c r="M110" s="210">
        <v>5871</v>
      </c>
      <c r="N110" s="210">
        <v>1491</v>
      </c>
      <c r="O110" s="210">
        <v>5871</v>
      </c>
      <c r="P110" s="210">
        <v>0</v>
      </c>
      <c r="Q110" s="210"/>
      <c r="R110" s="210"/>
      <c r="S110" s="210">
        <v>5871</v>
      </c>
      <c r="T110" s="210">
        <v>0</v>
      </c>
      <c r="U110" s="210"/>
      <c r="V110" s="326"/>
    </row>
    <row r="111" spans="1:22">
      <c r="A111" s="320"/>
      <c r="B111" s="210"/>
      <c r="C111" s="210"/>
      <c r="D111" s="210"/>
      <c r="E111" s="210"/>
      <c r="F111" s="210"/>
      <c r="G111" s="210"/>
      <c r="H111" s="210"/>
      <c r="I111" s="210"/>
      <c r="J111" s="210"/>
      <c r="K111" s="210"/>
      <c r="L111" s="210"/>
      <c r="M111" s="210"/>
      <c r="N111" s="210"/>
      <c r="O111" s="210"/>
      <c r="P111" s="210"/>
      <c r="Q111" s="210"/>
      <c r="R111" s="210"/>
      <c r="S111" s="210"/>
      <c r="T111" s="210"/>
      <c r="U111" s="210"/>
      <c r="V111" s="326"/>
    </row>
    <row r="112" spans="1:22">
      <c r="A112" s="320"/>
      <c r="B112" s="210"/>
      <c r="C112" s="210"/>
      <c r="D112" s="210"/>
      <c r="E112" s="210"/>
      <c r="F112" s="210"/>
      <c r="G112" s="210"/>
      <c r="H112" s="210"/>
      <c r="I112" s="210"/>
      <c r="J112" s="210"/>
      <c r="K112" s="210"/>
      <c r="L112" s="210"/>
      <c r="M112" s="210"/>
      <c r="N112" s="210"/>
      <c r="O112" s="210"/>
      <c r="P112" s="210"/>
      <c r="Q112" s="210"/>
      <c r="R112" s="210"/>
      <c r="S112" s="210"/>
      <c r="T112" s="210"/>
      <c r="U112" s="210"/>
      <c r="V112" s="326"/>
    </row>
    <row r="113" spans="1:22">
      <c r="A113" s="320"/>
      <c r="B113" s="210"/>
      <c r="C113" s="210"/>
      <c r="D113" s="210"/>
      <c r="E113" s="210"/>
      <c r="F113" s="210"/>
      <c r="G113" s="210"/>
      <c r="H113" s="210"/>
      <c r="I113" s="210"/>
      <c r="J113" s="210"/>
      <c r="K113" s="210"/>
      <c r="L113" s="210"/>
      <c r="M113" s="210"/>
      <c r="N113" s="210"/>
      <c r="O113" s="210"/>
      <c r="P113" s="210"/>
      <c r="Q113" s="210"/>
      <c r="R113" s="210"/>
      <c r="S113" s="210"/>
      <c r="T113" s="210"/>
      <c r="U113" s="210"/>
      <c r="V113" s="326"/>
    </row>
    <row r="114" spans="1:22">
      <c r="A114" s="320"/>
      <c r="B114" s="210"/>
      <c r="C114" s="210"/>
      <c r="D114" s="210"/>
      <c r="E114" s="210"/>
      <c r="F114" s="210"/>
      <c r="G114" s="210"/>
      <c r="H114" s="210"/>
      <c r="I114" s="210"/>
      <c r="J114" s="210"/>
      <c r="K114" s="210"/>
      <c r="L114" s="210"/>
      <c r="M114" s="210"/>
      <c r="N114" s="210"/>
      <c r="O114" s="210"/>
      <c r="P114" s="210"/>
      <c r="Q114" s="210"/>
      <c r="R114" s="210"/>
      <c r="S114" s="210"/>
      <c r="T114" s="210"/>
      <c r="U114" s="210"/>
      <c r="V114" s="326"/>
    </row>
    <row r="115" spans="1:22">
      <c r="A115" s="320"/>
      <c r="B115" s="210"/>
      <c r="C115" s="210"/>
      <c r="D115" s="210"/>
      <c r="E115" s="210"/>
      <c r="F115" s="210"/>
      <c r="G115" s="210"/>
      <c r="H115" s="210"/>
      <c r="I115" s="210"/>
      <c r="J115" s="210"/>
      <c r="K115" s="210"/>
      <c r="L115" s="210"/>
      <c r="M115" s="210"/>
      <c r="N115" s="210"/>
      <c r="O115" s="210"/>
      <c r="P115" s="210"/>
      <c r="Q115" s="210"/>
      <c r="R115" s="210"/>
      <c r="S115" s="210"/>
      <c r="T115" s="210"/>
      <c r="U115" s="210"/>
      <c r="V115" s="326"/>
    </row>
    <row r="116" spans="1:22">
      <c r="A116" s="320"/>
      <c r="B116" s="210"/>
      <c r="C116" s="210"/>
      <c r="D116" s="210"/>
      <c r="E116" s="210"/>
      <c r="F116" s="210"/>
      <c r="G116" s="210"/>
      <c r="H116" s="210"/>
      <c r="I116" s="210"/>
      <c r="J116" s="210"/>
      <c r="K116" s="210"/>
      <c r="L116" s="210"/>
      <c r="M116" s="210"/>
      <c r="N116" s="210"/>
      <c r="O116" s="210"/>
      <c r="P116" s="210"/>
      <c r="Q116" s="210"/>
      <c r="R116" s="210"/>
      <c r="S116" s="210"/>
      <c r="T116" s="210"/>
      <c r="U116" s="210"/>
      <c r="V116" s="326"/>
    </row>
    <row r="117" spans="1:22">
      <c r="A117" s="320"/>
      <c r="B117" s="210"/>
      <c r="C117" s="210"/>
      <c r="D117" s="210"/>
      <c r="E117" s="210"/>
      <c r="F117" s="210"/>
      <c r="G117" s="210"/>
      <c r="H117" s="210"/>
      <c r="I117" s="210"/>
      <c r="J117" s="210"/>
      <c r="K117" s="210"/>
      <c r="L117" s="210"/>
      <c r="M117" s="210"/>
      <c r="N117" s="210"/>
      <c r="O117" s="210"/>
      <c r="P117" s="210"/>
      <c r="Q117" s="210"/>
      <c r="R117" s="210"/>
      <c r="S117" s="210"/>
      <c r="T117" s="210"/>
      <c r="U117" s="210"/>
      <c r="V117" s="326"/>
    </row>
    <row r="118" spans="1:22">
      <c r="A118" s="320"/>
      <c r="B118" s="210"/>
      <c r="C118" s="210"/>
      <c r="D118" s="210"/>
      <c r="E118" s="210"/>
      <c r="F118" s="210"/>
      <c r="G118" s="210"/>
      <c r="H118" s="210"/>
      <c r="I118" s="210"/>
      <c r="J118" s="210"/>
      <c r="K118" s="210"/>
      <c r="L118" s="210"/>
      <c r="M118" s="210"/>
      <c r="N118" s="210"/>
      <c r="O118" s="210"/>
      <c r="P118" s="210"/>
      <c r="Q118" s="210"/>
      <c r="R118" s="210"/>
      <c r="S118" s="210"/>
      <c r="T118" s="210"/>
      <c r="U118" s="210"/>
      <c r="V118" s="326"/>
    </row>
    <row r="119" spans="1:22">
      <c r="A119" s="320"/>
      <c r="B119" s="210"/>
      <c r="C119" s="210"/>
      <c r="D119" s="210"/>
      <c r="E119" s="210"/>
      <c r="F119" s="210"/>
      <c r="G119" s="210"/>
      <c r="H119" s="210"/>
      <c r="I119" s="210"/>
      <c r="J119" s="210"/>
      <c r="K119" s="210"/>
      <c r="L119" s="210"/>
      <c r="M119" s="210"/>
      <c r="N119" s="210"/>
      <c r="O119" s="210"/>
      <c r="P119" s="210"/>
      <c r="Q119" s="210"/>
      <c r="R119" s="210"/>
      <c r="S119" s="210"/>
      <c r="T119" s="210"/>
      <c r="U119" s="210"/>
      <c r="V119" s="326"/>
    </row>
    <row r="120" spans="1:22">
      <c r="A120" s="320"/>
      <c r="B120" s="210"/>
      <c r="C120" s="210"/>
      <c r="D120" s="210"/>
      <c r="E120" s="210"/>
      <c r="F120" s="210"/>
      <c r="G120" s="210"/>
      <c r="H120" s="210"/>
      <c r="I120" s="210"/>
      <c r="J120" s="210"/>
      <c r="K120" s="210"/>
      <c r="L120" s="210"/>
      <c r="M120" s="210"/>
      <c r="N120" s="210"/>
      <c r="O120" s="210"/>
      <c r="P120" s="210"/>
      <c r="Q120" s="210"/>
      <c r="R120" s="210"/>
      <c r="S120" s="210"/>
      <c r="T120" s="210"/>
      <c r="U120" s="210"/>
      <c r="V120" s="326"/>
    </row>
    <row r="121" spans="1:22">
      <c r="A121" s="320"/>
      <c r="B121" s="210"/>
      <c r="C121" s="210"/>
      <c r="D121" s="210"/>
      <c r="E121" s="210"/>
      <c r="F121" s="210"/>
      <c r="G121" s="210"/>
      <c r="H121" s="210"/>
      <c r="I121" s="210"/>
      <c r="J121" s="210"/>
      <c r="K121" s="210"/>
      <c r="L121" s="210"/>
      <c r="M121" s="210"/>
      <c r="N121" s="210"/>
      <c r="O121" s="210"/>
      <c r="P121" s="210"/>
      <c r="Q121" s="210"/>
      <c r="R121" s="210"/>
      <c r="S121" s="210"/>
      <c r="T121" s="210"/>
      <c r="U121" s="210"/>
      <c r="V121" s="326"/>
    </row>
    <row r="122" spans="1:22">
      <c r="A122" s="320"/>
      <c r="B122" s="210"/>
      <c r="C122" s="210"/>
      <c r="D122" s="210"/>
      <c r="E122" s="210"/>
      <c r="F122" s="210"/>
      <c r="G122" s="210"/>
      <c r="H122" s="210"/>
      <c r="I122" s="210"/>
      <c r="J122" s="210"/>
      <c r="K122" s="210"/>
      <c r="L122" s="210"/>
      <c r="M122" s="210"/>
      <c r="N122" s="210"/>
      <c r="O122" s="210"/>
      <c r="P122" s="210"/>
      <c r="Q122" s="210"/>
      <c r="R122" s="210"/>
      <c r="S122" s="210"/>
      <c r="T122" s="210"/>
      <c r="U122" s="210"/>
      <c r="V122" s="326"/>
    </row>
    <row r="123" spans="1:22">
      <c r="A123" s="320"/>
      <c r="B123" s="210"/>
      <c r="C123" s="210"/>
      <c r="D123" s="210"/>
      <c r="E123" s="210"/>
      <c r="F123" s="210"/>
      <c r="G123" s="210"/>
      <c r="H123" s="210"/>
      <c r="I123" s="210"/>
      <c r="J123" s="210"/>
      <c r="K123" s="210"/>
      <c r="L123" s="210"/>
      <c r="M123" s="210"/>
      <c r="N123" s="210"/>
      <c r="O123" s="210"/>
      <c r="P123" s="210"/>
      <c r="Q123" s="210"/>
      <c r="R123" s="210"/>
      <c r="S123" s="210"/>
      <c r="T123" s="210"/>
      <c r="U123" s="210"/>
      <c r="V123" s="326"/>
    </row>
    <row r="124" spans="1:22">
      <c r="A124" s="320"/>
      <c r="B124" s="210"/>
      <c r="C124" s="210"/>
      <c r="D124" s="210"/>
      <c r="E124" s="210"/>
      <c r="F124" s="210"/>
      <c r="G124" s="210"/>
      <c r="H124" s="210"/>
      <c r="I124" s="210"/>
      <c r="J124" s="210"/>
      <c r="K124" s="210"/>
      <c r="L124" s="210"/>
      <c r="M124" s="210"/>
      <c r="N124" s="210"/>
      <c r="O124" s="210"/>
      <c r="P124" s="210"/>
      <c r="Q124" s="210"/>
      <c r="R124" s="210"/>
      <c r="S124" s="210"/>
      <c r="T124" s="210"/>
      <c r="U124" s="210"/>
      <c r="V124" s="326"/>
    </row>
    <row r="125" spans="1:22">
      <c r="A125" s="320"/>
      <c r="B125" s="210"/>
      <c r="C125" s="210"/>
      <c r="D125" s="210"/>
      <c r="E125" s="210"/>
      <c r="F125" s="210"/>
      <c r="G125" s="210"/>
      <c r="H125" s="210"/>
      <c r="I125" s="210"/>
      <c r="J125" s="210"/>
      <c r="K125" s="210"/>
      <c r="L125" s="210"/>
      <c r="M125" s="210"/>
      <c r="N125" s="210"/>
      <c r="O125" s="210"/>
      <c r="P125" s="210"/>
      <c r="Q125" s="210"/>
      <c r="R125" s="210"/>
      <c r="S125" s="210"/>
      <c r="T125" s="210"/>
      <c r="U125" s="210"/>
      <c r="V125" s="326"/>
    </row>
    <row r="126" spans="1:22">
      <c r="A126" s="320"/>
      <c r="B126" s="210"/>
      <c r="C126" s="210"/>
      <c r="D126" s="210"/>
      <c r="E126" s="210"/>
      <c r="F126" s="210"/>
      <c r="G126" s="210"/>
      <c r="H126" s="210"/>
      <c r="I126" s="210"/>
      <c r="J126" s="210"/>
      <c r="K126" s="210"/>
      <c r="L126" s="210"/>
      <c r="M126" s="210"/>
      <c r="N126" s="210"/>
      <c r="O126" s="210"/>
      <c r="P126" s="210"/>
      <c r="Q126" s="210"/>
      <c r="R126" s="210"/>
      <c r="S126" s="210"/>
      <c r="T126" s="210"/>
      <c r="U126" s="210"/>
      <c r="V126" s="326"/>
    </row>
    <row r="127" spans="1:22">
      <c r="A127" s="320"/>
      <c r="B127" s="210"/>
      <c r="C127" s="210"/>
      <c r="D127" s="210"/>
      <c r="E127" s="210"/>
      <c r="F127" s="210"/>
      <c r="G127" s="210"/>
      <c r="H127" s="210"/>
      <c r="I127" s="210"/>
      <c r="J127" s="210"/>
      <c r="K127" s="210"/>
      <c r="L127" s="210"/>
      <c r="M127" s="210"/>
      <c r="N127" s="210"/>
      <c r="O127" s="210"/>
      <c r="P127" s="210"/>
      <c r="Q127" s="210"/>
      <c r="R127" s="210"/>
      <c r="S127" s="210"/>
      <c r="T127" s="210"/>
      <c r="U127" s="210"/>
      <c r="V127" s="326"/>
    </row>
    <row r="128" spans="1:22">
      <c r="A128" s="320"/>
      <c r="B128" s="210"/>
      <c r="C128" s="210"/>
      <c r="D128" s="210"/>
      <c r="E128" s="210"/>
      <c r="F128" s="210"/>
      <c r="G128" s="210"/>
      <c r="H128" s="210"/>
      <c r="I128" s="210"/>
      <c r="J128" s="210"/>
      <c r="K128" s="210"/>
      <c r="L128" s="210"/>
      <c r="M128" s="210"/>
      <c r="N128" s="210"/>
      <c r="O128" s="210"/>
      <c r="P128" s="210"/>
      <c r="Q128" s="210"/>
      <c r="R128" s="210"/>
      <c r="S128" s="210"/>
      <c r="T128" s="210"/>
      <c r="U128" s="210"/>
      <c r="V128" s="326"/>
    </row>
    <row r="129" spans="1:22">
      <c r="A129" s="320"/>
      <c r="B129" s="210"/>
      <c r="C129" s="210"/>
      <c r="D129" s="210"/>
      <c r="E129" s="210"/>
      <c r="F129" s="210"/>
      <c r="G129" s="210"/>
      <c r="H129" s="210"/>
      <c r="I129" s="210"/>
      <c r="J129" s="210"/>
      <c r="K129" s="210"/>
      <c r="L129" s="210"/>
      <c r="M129" s="210"/>
      <c r="N129" s="210"/>
      <c r="O129" s="210"/>
      <c r="P129" s="210"/>
      <c r="Q129" s="210"/>
      <c r="R129" s="210"/>
      <c r="S129" s="210"/>
      <c r="T129" s="210"/>
      <c r="U129" s="210"/>
      <c r="V129" s="326"/>
    </row>
    <row r="130" spans="1:22">
      <c r="A130" s="320"/>
      <c r="B130" s="210"/>
      <c r="C130" s="210"/>
      <c r="D130" s="210"/>
      <c r="E130" s="210"/>
      <c r="F130" s="210"/>
      <c r="G130" s="210"/>
      <c r="H130" s="210"/>
      <c r="I130" s="210"/>
      <c r="J130" s="210"/>
      <c r="K130" s="210"/>
      <c r="L130" s="210"/>
      <c r="M130" s="210"/>
      <c r="N130" s="210"/>
      <c r="O130" s="210"/>
      <c r="P130" s="210"/>
      <c r="Q130" s="210"/>
      <c r="R130" s="210"/>
      <c r="S130" s="210"/>
      <c r="T130" s="210"/>
      <c r="U130" s="210"/>
      <c r="V130" s="326"/>
    </row>
    <row r="131" spans="1:22">
      <c r="A131" s="320"/>
      <c r="B131" s="210"/>
      <c r="C131" s="210"/>
      <c r="D131" s="210"/>
      <c r="E131" s="210"/>
      <c r="F131" s="210"/>
      <c r="G131" s="210"/>
      <c r="H131" s="210"/>
      <c r="I131" s="210"/>
      <c r="J131" s="210"/>
      <c r="K131" s="210"/>
      <c r="L131" s="210"/>
      <c r="M131" s="210"/>
      <c r="N131" s="210"/>
      <c r="O131" s="210"/>
      <c r="P131" s="210"/>
      <c r="Q131" s="210"/>
      <c r="R131" s="210"/>
      <c r="S131" s="210"/>
      <c r="T131" s="210"/>
      <c r="U131" s="210"/>
      <c r="V131" s="326"/>
    </row>
    <row r="132" spans="1:22">
      <c r="A132" s="320"/>
      <c r="B132" s="210"/>
      <c r="C132" s="210"/>
      <c r="D132" s="210"/>
      <c r="E132" s="210"/>
      <c r="F132" s="210"/>
      <c r="G132" s="210"/>
      <c r="H132" s="210"/>
      <c r="I132" s="210"/>
      <c r="J132" s="210"/>
      <c r="K132" s="210"/>
      <c r="L132" s="210"/>
      <c r="M132" s="210"/>
      <c r="N132" s="210"/>
      <c r="O132" s="210"/>
      <c r="P132" s="210"/>
      <c r="Q132" s="210"/>
      <c r="R132" s="210"/>
      <c r="S132" s="210"/>
      <c r="T132" s="210"/>
      <c r="U132" s="210"/>
      <c r="V132" s="326"/>
    </row>
    <row r="133" spans="1:22">
      <c r="A133" s="382" t="s">
        <v>1754</v>
      </c>
      <c r="B133" s="210" t="s">
        <v>1753</v>
      </c>
      <c r="C133" s="210"/>
      <c r="D133" s="210"/>
      <c r="E133" s="210">
        <v>12</v>
      </c>
      <c r="F133" s="210">
        <v>25</v>
      </c>
      <c r="G133" s="210">
        <v>4898</v>
      </c>
      <c r="H133" s="210">
        <v>1105</v>
      </c>
      <c r="I133" s="210">
        <v>14721</v>
      </c>
      <c r="J133" s="210">
        <v>3204</v>
      </c>
      <c r="K133" s="210"/>
      <c r="L133" s="210"/>
      <c r="M133" s="210">
        <v>14692</v>
      </c>
      <c r="N133" s="210">
        <v>3197</v>
      </c>
      <c r="O133" s="210">
        <v>7113</v>
      </c>
      <c r="P133" s="210">
        <v>1064</v>
      </c>
      <c r="Q133" s="210"/>
      <c r="R133" s="210"/>
      <c r="S133" s="210">
        <v>14692</v>
      </c>
      <c r="T133" s="210">
        <v>3197</v>
      </c>
      <c r="U133" s="210" t="s">
        <v>1651</v>
      </c>
      <c r="V133" s="326"/>
    </row>
    <row r="134" spans="1:22">
      <c r="A134" s="382"/>
      <c r="B134" s="210" t="s">
        <v>1739</v>
      </c>
      <c r="C134" s="210" t="s">
        <v>1678</v>
      </c>
      <c r="D134" s="210"/>
      <c r="E134" s="210">
        <v>4</v>
      </c>
      <c r="F134" s="210">
        <v>5</v>
      </c>
      <c r="G134" s="210">
        <v>1071</v>
      </c>
      <c r="H134" s="210">
        <v>293</v>
      </c>
      <c r="I134" s="210">
        <v>3237</v>
      </c>
      <c r="J134" s="210">
        <v>879</v>
      </c>
      <c r="K134" s="210"/>
      <c r="L134" s="210"/>
      <c r="M134" s="210">
        <v>3213</v>
      </c>
      <c r="N134" s="210">
        <v>879</v>
      </c>
      <c r="O134" s="210">
        <v>3213</v>
      </c>
      <c r="P134" s="210">
        <v>879</v>
      </c>
      <c r="Q134" s="210"/>
      <c r="R134" s="210"/>
      <c r="S134" s="210">
        <v>3213</v>
      </c>
      <c r="T134" s="210">
        <v>879</v>
      </c>
      <c r="U134" s="210"/>
      <c r="V134" s="326"/>
    </row>
    <row r="135" spans="1:22">
      <c r="A135" s="382"/>
      <c r="B135" s="210" t="s">
        <v>1740</v>
      </c>
      <c r="C135" s="210" t="s">
        <v>1637</v>
      </c>
      <c r="D135" s="210"/>
      <c r="E135" s="210">
        <v>2</v>
      </c>
      <c r="F135" s="210">
        <v>3</v>
      </c>
      <c r="G135" s="210">
        <v>612</v>
      </c>
      <c r="H135" s="210">
        <v>11</v>
      </c>
      <c r="I135" s="210">
        <v>1841</v>
      </c>
      <c r="J135" s="210">
        <v>33</v>
      </c>
      <c r="K135" s="210"/>
      <c r="L135" s="210"/>
      <c r="M135" s="210">
        <v>1836</v>
      </c>
      <c r="N135" s="210">
        <v>38</v>
      </c>
      <c r="O135" s="210">
        <v>1836</v>
      </c>
      <c r="P135" s="210">
        <v>38</v>
      </c>
      <c r="Q135" s="210"/>
      <c r="R135" s="210"/>
      <c r="S135" s="210">
        <v>1836</v>
      </c>
      <c r="T135" s="210">
        <v>38</v>
      </c>
      <c r="U135" s="210"/>
      <c r="V135" s="326"/>
    </row>
    <row r="136" spans="1:22">
      <c r="A136" s="382"/>
      <c r="B136" s="210" t="s">
        <v>1741</v>
      </c>
      <c r="C136" s="210" t="s">
        <v>1638</v>
      </c>
      <c r="D136" s="210"/>
      <c r="E136" s="210">
        <v>1</v>
      </c>
      <c r="F136" s="210">
        <v>4</v>
      </c>
      <c r="G136" s="210">
        <v>688</v>
      </c>
      <c r="H136" s="210">
        <v>56</v>
      </c>
      <c r="I136" s="210">
        <v>2064</v>
      </c>
      <c r="J136" s="210">
        <v>147</v>
      </c>
      <c r="K136" s="210"/>
      <c r="L136" s="210"/>
      <c r="M136" s="210">
        <v>2064</v>
      </c>
      <c r="N136" s="210">
        <v>147</v>
      </c>
      <c r="O136" s="210">
        <v>2064</v>
      </c>
      <c r="P136" s="210">
        <v>147</v>
      </c>
      <c r="Q136" s="210"/>
      <c r="R136" s="210"/>
      <c r="S136" s="210">
        <v>2064</v>
      </c>
      <c r="T136" s="210">
        <v>147</v>
      </c>
      <c r="U136" s="210"/>
      <c r="V136" s="326"/>
    </row>
    <row r="137" spans="1:22">
      <c r="A137" s="382"/>
      <c r="B137" s="210" t="s">
        <v>1742</v>
      </c>
      <c r="C137" s="210" t="s">
        <v>1638</v>
      </c>
      <c r="D137" s="210"/>
      <c r="E137" s="210">
        <v>1</v>
      </c>
      <c r="F137" s="210">
        <v>2</v>
      </c>
      <c r="G137" s="210">
        <v>391</v>
      </c>
      <c r="H137" s="210">
        <v>194</v>
      </c>
      <c r="I137" s="210">
        <v>1173</v>
      </c>
      <c r="J137" s="210">
        <v>567</v>
      </c>
      <c r="K137" s="210"/>
      <c r="L137" s="210"/>
      <c r="M137" s="210">
        <v>1173</v>
      </c>
      <c r="N137" s="210">
        <v>567</v>
      </c>
      <c r="O137" s="210">
        <v>0</v>
      </c>
      <c r="P137" s="210">
        <v>0</v>
      </c>
      <c r="Q137" s="210"/>
      <c r="R137" s="210"/>
      <c r="S137" s="210">
        <v>1173</v>
      </c>
      <c r="T137" s="210">
        <v>567</v>
      </c>
      <c r="U137" s="210"/>
      <c r="V137" s="326"/>
    </row>
    <row r="138" spans="1:22">
      <c r="A138" s="382"/>
      <c r="B138" s="210" t="s">
        <v>1743</v>
      </c>
      <c r="C138" s="210" t="s">
        <v>1637</v>
      </c>
      <c r="D138" s="210"/>
      <c r="E138" s="210">
        <v>1</v>
      </c>
      <c r="F138" s="210">
        <v>2</v>
      </c>
      <c r="G138" s="210">
        <v>299</v>
      </c>
      <c r="H138" s="210">
        <v>120</v>
      </c>
      <c r="I138" s="210">
        <v>897</v>
      </c>
      <c r="J138" s="210">
        <v>360</v>
      </c>
      <c r="K138" s="210"/>
      <c r="L138" s="210"/>
      <c r="M138" s="210">
        <v>897</v>
      </c>
      <c r="N138" s="210">
        <v>360</v>
      </c>
      <c r="O138" s="210">
        <v>0</v>
      </c>
      <c r="P138" s="210">
        <v>0</v>
      </c>
      <c r="Q138" s="210"/>
      <c r="R138" s="210"/>
      <c r="S138" s="210">
        <v>897</v>
      </c>
      <c r="T138" s="210">
        <v>360</v>
      </c>
      <c r="U138" s="210"/>
      <c r="V138" s="326"/>
    </row>
    <row r="139" spans="1:22">
      <c r="A139" s="382"/>
      <c r="B139" s="210" t="s">
        <v>1744</v>
      </c>
      <c r="C139" s="210" t="s">
        <v>1678</v>
      </c>
      <c r="D139" s="210"/>
      <c r="E139" s="210">
        <v>0</v>
      </c>
      <c r="F139" s="210">
        <v>1</v>
      </c>
      <c r="G139" s="210">
        <v>325</v>
      </c>
      <c r="H139" s="210">
        <v>2</v>
      </c>
      <c r="I139" s="210">
        <v>972</v>
      </c>
      <c r="J139" s="210">
        <v>6</v>
      </c>
      <c r="K139" s="210"/>
      <c r="L139" s="210"/>
      <c r="M139" s="210">
        <v>972</v>
      </c>
      <c r="N139" s="210">
        <v>6</v>
      </c>
      <c r="O139" s="210">
        <v>0</v>
      </c>
      <c r="P139" s="210">
        <v>0</v>
      </c>
      <c r="Q139" s="210"/>
      <c r="R139" s="210"/>
      <c r="S139" s="210">
        <v>972</v>
      </c>
      <c r="T139" s="210">
        <v>6</v>
      </c>
      <c r="U139" s="210"/>
      <c r="V139" s="326"/>
    </row>
    <row r="140" spans="1:22">
      <c r="A140" s="382"/>
      <c r="B140" s="210" t="s">
        <v>1745</v>
      </c>
      <c r="C140" s="210" t="s">
        <v>1638</v>
      </c>
      <c r="D140" s="210"/>
      <c r="E140" s="210">
        <v>1</v>
      </c>
      <c r="F140" s="210">
        <v>1</v>
      </c>
      <c r="G140" s="210">
        <v>198</v>
      </c>
      <c r="H140" s="210">
        <v>0</v>
      </c>
      <c r="I140" s="210">
        <v>591</v>
      </c>
      <c r="J140" s="210">
        <v>0</v>
      </c>
      <c r="K140" s="210"/>
      <c r="L140" s="210"/>
      <c r="M140" s="210">
        <v>591</v>
      </c>
      <c r="N140" s="210">
        <v>0</v>
      </c>
      <c r="O140" s="210">
        <v>0</v>
      </c>
      <c r="P140" s="210">
        <v>0</v>
      </c>
      <c r="Q140" s="210"/>
      <c r="R140" s="210"/>
      <c r="S140" s="210">
        <v>591</v>
      </c>
      <c r="T140" s="210">
        <v>0</v>
      </c>
      <c r="U140" s="210"/>
      <c r="V140" s="326"/>
    </row>
    <row r="141" spans="1:22">
      <c r="A141" s="382"/>
      <c r="B141" s="210" t="s">
        <v>1746</v>
      </c>
      <c r="C141" s="210" t="s">
        <v>1637</v>
      </c>
      <c r="D141" s="210"/>
      <c r="E141" s="210">
        <v>1</v>
      </c>
      <c r="F141" s="210">
        <v>1</v>
      </c>
      <c r="G141" s="210">
        <v>235</v>
      </c>
      <c r="H141" s="210">
        <v>114</v>
      </c>
      <c r="I141" s="210">
        <v>705</v>
      </c>
      <c r="J141" s="210">
        <v>342</v>
      </c>
      <c r="K141" s="210"/>
      <c r="L141" s="210"/>
      <c r="M141" s="210">
        <v>705</v>
      </c>
      <c r="N141" s="210">
        <v>342</v>
      </c>
      <c r="O141" s="210">
        <v>0</v>
      </c>
      <c r="P141" s="210">
        <v>0</v>
      </c>
      <c r="Q141" s="210"/>
      <c r="R141" s="210"/>
      <c r="S141" s="210">
        <v>705</v>
      </c>
      <c r="T141" s="210">
        <v>342</v>
      </c>
      <c r="U141" s="210"/>
      <c r="V141" s="326"/>
    </row>
    <row r="142" spans="1:22">
      <c r="A142" s="382"/>
      <c r="B142" s="210" t="s">
        <v>1747</v>
      </c>
      <c r="C142" s="210" t="s">
        <v>1678</v>
      </c>
      <c r="D142" s="210"/>
      <c r="E142" s="210">
        <v>1</v>
      </c>
      <c r="F142" s="210">
        <v>1</v>
      </c>
      <c r="G142" s="210">
        <v>184</v>
      </c>
      <c r="H142" s="210">
        <v>76</v>
      </c>
      <c r="I142" s="210">
        <v>552</v>
      </c>
      <c r="J142" s="210">
        <v>227</v>
      </c>
      <c r="K142" s="210"/>
      <c r="L142" s="210"/>
      <c r="M142" s="210">
        <v>552</v>
      </c>
      <c r="N142" s="210">
        <v>227</v>
      </c>
      <c r="O142" s="210">
        <v>0</v>
      </c>
      <c r="P142" s="210">
        <v>0</v>
      </c>
      <c r="Q142" s="210"/>
      <c r="R142" s="210"/>
      <c r="S142" s="210">
        <v>552</v>
      </c>
      <c r="T142" s="210">
        <v>227</v>
      </c>
      <c r="U142" s="210"/>
      <c r="V142" s="326"/>
    </row>
    <row r="143" spans="1:22">
      <c r="A143" s="382"/>
      <c r="B143" s="210" t="s">
        <v>1748</v>
      </c>
      <c r="C143" s="210" t="s">
        <v>1678</v>
      </c>
      <c r="D143" s="210"/>
      <c r="E143" s="210">
        <v>0</v>
      </c>
      <c r="F143" s="210">
        <v>1</v>
      </c>
      <c r="G143" s="210">
        <v>161</v>
      </c>
      <c r="H143" s="210">
        <v>11</v>
      </c>
      <c r="I143" s="210">
        <v>473</v>
      </c>
      <c r="J143" s="210">
        <v>33</v>
      </c>
      <c r="K143" s="210"/>
      <c r="L143" s="210"/>
      <c r="M143" s="210">
        <v>473</v>
      </c>
      <c r="N143" s="210">
        <v>33</v>
      </c>
      <c r="O143" s="210">
        <v>0</v>
      </c>
      <c r="P143" s="210">
        <v>0</v>
      </c>
      <c r="Q143" s="210"/>
      <c r="R143" s="210"/>
      <c r="S143" s="210">
        <v>473</v>
      </c>
      <c r="T143" s="210">
        <v>33</v>
      </c>
      <c r="U143" s="210"/>
      <c r="V143" s="326"/>
    </row>
    <row r="144" spans="1:22">
      <c r="A144" s="382"/>
      <c r="B144" s="210" t="s">
        <v>1749</v>
      </c>
      <c r="C144" s="210" t="s">
        <v>1637</v>
      </c>
      <c r="D144" s="210"/>
      <c r="E144" s="210">
        <v>0</v>
      </c>
      <c r="F144" s="210">
        <v>1</v>
      </c>
      <c r="G144" s="210">
        <v>177</v>
      </c>
      <c r="H144" s="210">
        <v>34</v>
      </c>
      <c r="I144" s="210">
        <v>545</v>
      </c>
      <c r="J144" s="210">
        <v>102</v>
      </c>
      <c r="K144" s="210"/>
      <c r="L144" s="210"/>
      <c r="M144" s="210">
        <v>545</v>
      </c>
      <c r="N144" s="210">
        <v>102</v>
      </c>
      <c r="O144" s="210">
        <v>0</v>
      </c>
      <c r="P144" s="210">
        <v>0</v>
      </c>
      <c r="Q144" s="210"/>
      <c r="R144" s="210"/>
      <c r="S144" s="210">
        <v>545</v>
      </c>
      <c r="T144" s="210">
        <v>102</v>
      </c>
      <c r="U144" s="210"/>
      <c r="V144" s="326"/>
    </row>
    <row r="145" spans="1:22">
      <c r="A145" s="382"/>
      <c r="B145" s="210" t="s">
        <v>1750</v>
      </c>
      <c r="C145" s="210" t="s">
        <v>1637</v>
      </c>
      <c r="D145" s="210"/>
      <c r="E145" s="210">
        <v>0</v>
      </c>
      <c r="F145" s="210">
        <v>1</v>
      </c>
      <c r="G145" s="210">
        <v>212</v>
      </c>
      <c r="H145" s="210">
        <v>70</v>
      </c>
      <c r="I145" s="210">
        <v>636</v>
      </c>
      <c r="J145" s="210">
        <v>210</v>
      </c>
      <c r="K145" s="210"/>
      <c r="L145" s="210"/>
      <c r="M145" s="210">
        <v>636</v>
      </c>
      <c r="N145" s="210">
        <v>210</v>
      </c>
      <c r="O145" s="210">
        <v>0</v>
      </c>
      <c r="P145" s="210">
        <v>0</v>
      </c>
      <c r="Q145" s="210"/>
      <c r="R145" s="210"/>
      <c r="S145" s="210">
        <v>636</v>
      </c>
      <c r="T145" s="210">
        <v>210</v>
      </c>
      <c r="U145" s="210"/>
      <c r="V145" s="326"/>
    </row>
    <row r="146" spans="1:22">
      <c r="A146" s="382"/>
      <c r="B146" s="210" t="s">
        <v>1751</v>
      </c>
      <c r="C146" s="210" t="s">
        <v>1638</v>
      </c>
      <c r="D146" s="210"/>
      <c r="E146" s="210">
        <v>0</v>
      </c>
      <c r="F146" s="210">
        <v>1</v>
      </c>
      <c r="G146" s="210">
        <v>184</v>
      </c>
      <c r="H146" s="210">
        <v>6</v>
      </c>
      <c r="I146" s="210">
        <v>552</v>
      </c>
      <c r="J146" s="210">
        <v>18</v>
      </c>
      <c r="K146" s="210"/>
      <c r="L146" s="210"/>
      <c r="M146" s="210">
        <v>552</v>
      </c>
      <c r="N146" s="210">
        <v>6</v>
      </c>
      <c r="O146" s="210">
        <v>0</v>
      </c>
      <c r="P146" s="210">
        <v>0</v>
      </c>
      <c r="Q146" s="210"/>
      <c r="R146" s="210"/>
      <c r="S146" s="210">
        <v>552</v>
      </c>
      <c r="T146" s="210">
        <v>6</v>
      </c>
      <c r="U146" s="210"/>
      <c r="V146" s="326"/>
    </row>
    <row r="147" spans="1:22" ht="14.25" thickBot="1">
      <c r="A147" s="383"/>
      <c r="B147" s="329" t="s">
        <v>1752</v>
      </c>
      <c r="C147" s="329" t="s">
        <v>1678</v>
      </c>
      <c r="D147" s="329"/>
      <c r="E147" s="329">
        <v>0</v>
      </c>
      <c r="F147" s="329">
        <v>1</v>
      </c>
      <c r="G147" s="329">
        <v>161</v>
      </c>
      <c r="H147" s="329">
        <v>118</v>
      </c>
      <c r="I147" s="329">
        <v>483</v>
      </c>
      <c r="J147" s="329">
        <v>280</v>
      </c>
      <c r="K147" s="329"/>
      <c r="L147" s="329"/>
      <c r="M147" s="329">
        <v>483</v>
      </c>
      <c r="N147" s="329">
        <v>280</v>
      </c>
      <c r="O147" s="329">
        <v>0</v>
      </c>
      <c r="P147" s="329">
        <v>0</v>
      </c>
      <c r="Q147" s="329"/>
      <c r="R147" s="329"/>
      <c r="S147" s="329">
        <v>483</v>
      </c>
      <c r="T147" s="329">
        <v>280</v>
      </c>
      <c r="U147" s="329"/>
      <c r="V147" s="330"/>
    </row>
  </sheetData>
  <mergeCells count="2">
    <mergeCell ref="A108:A110"/>
    <mergeCell ref="A133:A147"/>
  </mergeCells>
  <phoneticPr fontId="1" type="noConversion"/>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dimension ref="A1:V147"/>
  <sheetViews>
    <sheetView workbookViewId="0">
      <selection activeCell="R12" sqref="R12"/>
    </sheetView>
  </sheetViews>
  <sheetFormatPr defaultRowHeight="13.5"/>
  <cols>
    <col min="1" max="1" width="3.5" customWidth="1"/>
    <col min="2" max="2" width="101.75" customWidth="1"/>
    <col min="19" max="22" width="9" customWidth="1"/>
  </cols>
  <sheetData>
    <row r="1" spans="1:22" s="26" customFormat="1" ht="19.5" thickBot="1">
      <c r="A1" s="331" t="s">
        <v>1755</v>
      </c>
      <c r="B1" s="280"/>
    </row>
    <row r="2" spans="1:22">
      <c r="A2" s="313" t="s">
        <v>1611</v>
      </c>
      <c r="B2" s="314" t="s">
        <v>1612</v>
      </c>
      <c r="C2" s="315"/>
      <c r="D2" s="315"/>
      <c r="E2" s="315"/>
      <c r="F2" s="315"/>
      <c r="G2" s="315"/>
      <c r="H2" s="315"/>
      <c r="I2" s="315"/>
      <c r="J2" s="315"/>
      <c r="K2" s="315"/>
      <c r="L2" s="315"/>
      <c r="M2" s="315"/>
      <c r="N2" s="315"/>
      <c r="O2" s="315"/>
      <c r="P2" s="315"/>
      <c r="Q2" s="315"/>
      <c r="R2" s="315"/>
      <c r="S2" s="315"/>
      <c r="T2" s="315"/>
      <c r="U2" s="315"/>
      <c r="V2" s="316"/>
    </row>
    <row r="3" spans="1:22">
      <c r="A3" s="317"/>
      <c r="B3" s="312" t="s">
        <v>1615</v>
      </c>
      <c r="C3" s="48"/>
      <c r="D3" s="48"/>
      <c r="E3" s="48"/>
      <c r="F3" s="48"/>
      <c r="G3" s="48"/>
      <c r="H3" s="48"/>
      <c r="I3" s="48"/>
      <c r="J3" s="48"/>
      <c r="K3" s="48"/>
      <c r="L3" s="48"/>
      <c r="M3" s="48"/>
      <c r="N3" s="48"/>
      <c r="O3" s="48"/>
      <c r="P3" s="48"/>
      <c r="Q3" s="48"/>
      <c r="R3" s="48"/>
      <c r="S3" s="48"/>
      <c r="T3" s="48"/>
      <c r="U3" s="48"/>
      <c r="V3" s="318"/>
    </row>
    <row r="4" spans="1:22">
      <c r="A4" s="317"/>
      <c r="B4" s="325" t="s">
        <v>1613</v>
      </c>
      <c r="C4" s="210"/>
      <c r="D4" s="210"/>
      <c r="E4" s="210"/>
      <c r="F4" s="210"/>
      <c r="G4" s="210"/>
      <c r="H4" s="210"/>
      <c r="I4" s="210"/>
      <c r="J4" s="210"/>
      <c r="K4" s="210"/>
      <c r="L4" s="210"/>
      <c r="M4" s="210"/>
      <c r="N4" s="210"/>
      <c r="O4" s="210"/>
      <c r="P4" s="210"/>
      <c r="Q4" s="210"/>
      <c r="R4" s="210"/>
      <c r="S4" s="210"/>
      <c r="T4" s="210"/>
      <c r="U4" s="210"/>
      <c r="V4" s="326"/>
    </row>
    <row r="5" spans="1:22">
      <c r="A5" s="317" t="s">
        <v>1614</v>
      </c>
      <c r="B5" s="327" t="s">
        <v>1616</v>
      </c>
      <c r="C5" s="210"/>
      <c r="D5" s="210"/>
      <c r="E5" s="210"/>
      <c r="F5" s="210"/>
      <c r="G5" s="210"/>
      <c r="H5" s="210"/>
      <c r="I5" s="210"/>
      <c r="J5" s="210"/>
      <c r="K5" s="210"/>
      <c r="L5" s="210"/>
      <c r="M5" s="210"/>
      <c r="N5" s="210"/>
      <c r="O5" s="210"/>
      <c r="P5" s="210"/>
      <c r="Q5" s="210"/>
      <c r="R5" s="210"/>
      <c r="S5" s="210"/>
      <c r="T5" s="210"/>
      <c r="U5" s="210"/>
      <c r="V5" s="326"/>
    </row>
    <row r="6" spans="1:22">
      <c r="A6" s="317"/>
      <c r="B6" s="327" t="s">
        <v>1617</v>
      </c>
      <c r="C6" s="210"/>
      <c r="D6" s="210"/>
      <c r="E6" s="210"/>
      <c r="F6" s="210"/>
      <c r="G6" s="210"/>
      <c r="H6" s="210"/>
      <c r="I6" s="210"/>
      <c r="J6" s="210"/>
      <c r="K6" s="210"/>
      <c r="L6" s="210"/>
      <c r="M6" s="210"/>
      <c r="N6" s="210"/>
      <c r="O6" s="210"/>
      <c r="P6" s="210"/>
      <c r="Q6" s="210"/>
      <c r="R6" s="210"/>
      <c r="S6" s="210"/>
      <c r="T6" s="210"/>
      <c r="U6" s="210"/>
      <c r="V6" s="326"/>
    </row>
    <row r="7" spans="1:22">
      <c r="A7" s="317"/>
      <c r="B7" s="327" t="s">
        <v>1618</v>
      </c>
      <c r="C7" s="210"/>
      <c r="D7" s="210"/>
      <c r="E7" s="210"/>
      <c r="F7" s="210"/>
      <c r="G7" s="210"/>
      <c r="H7" s="210"/>
      <c r="I7" s="210"/>
      <c r="J7" s="210"/>
      <c r="K7" s="210"/>
      <c r="L7" s="210"/>
      <c r="M7" s="210"/>
      <c r="N7" s="210"/>
      <c r="O7" s="210"/>
      <c r="P7" s="210"/>
      <c r="Q7" s="210"/>
      <c r="R7" s="210"/>
      <c r="S7" s="210"/>
      <c r="T7" s="210"/>
      <c r="U7" s="210"/>
      <c r="V7" s="326"/>
    </row>
    <row r="8" spans="1:22">
      <c r="A8" s="317" t="s">
        <v>1619</v>
      </c>
      <c r="B8" s="327" t="s">
        <v>1620</v>
      </c>
      <c r="C8" s="210"/>
      <c r="D8" s="210"/>
      <c r="E8" s="210"/>
      <c r="F8" s="210"/>
      <c r="G8" s="210"/>
      <c r="H8" s="210"/>
      <c r="I8" s="210"/>
      <c r="J8" s="210"/>
      <c r="K8" s="210"/>
      <c r="L8" s="210"/>
      <c r="M8" s="210"/>
      <c r="N8" s="210"/>
      <c r="O8" s="210"/>
      <c r="P8" s="210"/>
      <c r="Q8" s="210"/>
      <c r="R8" s="210"/>
      <c r="S8" s="210"/>
      <c r="T8" s="210"/>
      <c r="U8" s="210"/>
      <c r="V8" s="326"/>
    </row>
    <row r="9" spans="1:22">
      <c r="A9" s="317"/>
      <c r="B9" s="327" t="s">
        <v>1621</v>
      </c>
      <c r="C9" s="210"/>
      <c r="D9" s="210"/>
      <c r="E9" s="210"/>
      <c r="F9" s="210"/>
      <c r="G9" s="210"/>
      <c r="H9" s="210">
        <v>826</v>
      </c>
      <c r="I9" s="210"/>
      <c r="J9" s="210"/>
      <c r="K9" s="210"/>
      <c r="L9" s="210"/>
      <c r="M9" s="210"/>
      <c r="N9" s="210"/>
      <c r="O9" s="210"/>
      <c r="P9" s="210"/>
      <c r="Q9" s="210"/>
      <c r="R9" s="210"/>
      <c r="S9" s="210"/>
      <c r="T9" s="210"/>
      <c r="U9" s="210"/>
      <c r="V9" s="326"/>
    </row>
    <row r="10" spans="1:22">
      <c r="A10" s="317"/>
      <c r="B10" s="327"/>
      <c r="C10" s="210"/>
      <c r="D10" s="210"/>
      <c r="E10" s="210"/>
      <c r="F10" s="210"/>
      <c r="G10" s="210"/>
      <c r="H10" s="210"/>
      <c r="I10" s="210"/>
      <c r="J10" s="210"/>
      <c r="K10" s="210"/>
      <c r="L10" s="210"/>
      <c r="M10" s="210"/>
      <c r="N10" s="210"/>
      <c r="O10" s="210"/>
      <c r="P10" s="210"/>
      <c r="Q10" s="210"/>
      <c r="R10" s="210"/>
      <c r="S10" s="210"/>
      <c r="T10" s="210"/>
      <c r="U10" s="210"/>
      <c r="V10" s="326"/>
    </row>
    <row r="11" spans="1:22">
      <c r="A11" s="319" t="s">
        <v>1591</v>
      </c>
      <c r="B11" s="328"/>
      <c r="C11" s="210"/>
      <c r="D11" s="210"/>
      <c r="E11" s="210"/>
      <c r="F11" s="210"/>
      <c r="G11" s="210"/>
      <c r="H11" s="210"/>
      <c r="I11" s="210"/>
      <c r="J11" s="210"/>
      <c r="K11" s="210"/>
      <c r="L11" s="210"/>
      <c r="M11" s="210"/>
      <c r="N11" s="210"/>
      <c r="O11" s="210"/>
      <c r="P11" s="210"/>
      <c r="Q11" s="210"/>
      <c r="R11" s="210"/>
      <c r="S11" s="210"/>
      <c r="T11" s="210"/>
      <c r="U11" s="210"/>
      <c r="V11" s="326"/>
    </row>
    <row r="12" spans="1:22">
      <c r="A12" s="317" t="s">
        <v>81</v>
      </c>
      <c r="B12" s="327" t="s">
        <v>1623</v>
      </c>
      <c r="C12" s="210"/>
      <c r="D12" s="210"/>
      <c r="E12" s="210"/>
      <c r="F12" s="210"/>
      <c r="G12" s="210"/>
      <c r="H12" s="210"/>
      <c r="I12" s="210"/>
      <c r="J12" s="210"/>
      <c r="K12" s="210"/>
      <c r="L12" s="210"/>
      <c r="M12" s="210"/>
      <c r="N12" s="210"/>
      <c r="O12" s="210"/>
      <c r="P12" s="210"/>
      <c r="Q12" s="210"/>
      <c r="R12" s="210"/>
      <c r="S12" s="210"/>
      <c r="T12" s="210"/>
      <c r="U12" s="210"/>
      <c r="V12" s="326"/>
    </row>
    <row r="13" spans="1:22">
      <c r="A13" s="317" t="s">
        <v>60</v>
      </c>
      <c r="B13" s="327" t="s">
        <v>1624</v>
      </c>
      <c r="C13" s="210"/>
      <c r="D13" s="210"/>
      <c r="E13" s="210"/>
      <c r="F13" s="210"/>
      <c r="G13" s="210"/>
      <c r="H13" s="210"/>
      <c r="I13" s="210"/>
      <c r="J13" s="210"/>
      <c r="K13" s="210"/>
      <c r="L13" s="210"/>
      <c r="M13" s="210"/>
      <c r="N13" s="210"/>
      <c r="O13" s="210"/>
      <c r="P13" s="210"/>
      <c r="Q13" s="210"/>
      <c r="R13" s="210"/>
      <c r="S13" s="210"/>
      <c r="T13" s="210"/>
      <c r="U13" s="210"/>
      <c r="V13" s="326"/>
    </row>
    <row r="14" spans="1:22">
      <c r="A14" s="317"/>
      <c r="B14" s="327"/>
      <c r="C14" s="210"/>
      <c r="D14" s="210"/>
      <c r="E14" s="210"/>
      <c r="F14" s="210"/>
      <c r="G14" s="210"/>
      <c r="H14" s="210"/>
      <c r="I14" s="210"/>
      <c r="J14" s="210"/>
      <c r="K14" s="210"/>
      <c r="L14" s="210"/>
      <c r="M14" s="210"/>
      <c r="N14" s="210"/>
      <c r="O14" s="210"/>
      <c r="P14" s="210"/>
      <c r="Q14" s="210"/>
      <c r="R14" s="210"/>
      <c r="S14" s="210"/>
      <c r="T14" s="210"/>
      <c r="U14" s="210"/>
      <c r="V14" s="326"/>
    </row>
    <row r="15" spans="1:22">
      <c r="A15" s="317"/>
      <c r="B15" s="327"/>
      <c r="C15" s="210"/>
      <c r="D15" s="210"/>
      <c r="E15" s="210"/>
      <c r="F15" s="210"/>
      <c r="G15" s="210"/>
      <c r="H15" s="210"/>
      <c r="I15" s="210"/>
      <c r="J15" s="210"/>
      <c r="K15" s="210"/>
      <c r="L15" s="210"/>
      <c r="M15" s="210"/>
      <c r="N15" s="210"/>
      <c r="O15" s="210"/>
      <c r="P15" s="210"/>
      <c r="Q15" s="210"/>
      <c r="R15" s="210"/>
      <c r="S15" s="210"/>
      <c r="T15" s="210"/>
      <c r="U15" s="210"/>
      <c r="V15" s="326"/>
    </row>
    <row r="16" spans="1:22">
      <c r="A16" s="317"/>
      <c r="B16" s="327"/>
      <c r="C16" s="210"/>
      <c r="D16" s="210"/>
      <c r="E16" s="210"/>
      <c r="F16" s="210"/>
      <c r="G16" s="210"/>
      <c r="H16" s="210"/>
      <c r="I16" s="210"/>
      <c r="J16" s="210"/>
      <c r="K16" s="210"/>
      <c r="L16" s="210"/>
      <c r="M16" s="210"/>
      <c r="N16" s="210"/>
      <c r="O16" s="210"/>
      <c r="P16" s="210"/>
      <c r="Q16" s="210"/>
      <c r="R16" s="210"/>
      <c r="S16" s="210"/>
      <c r="T16" s="210"/>
      <c r="U16" s="210"/>
      <c r="V16" s="326"/>
    </row>
    <row r="17" spans="1:22">
      <c r="A17" s="317"/>
      <c r="B17" s="327"/>
      <c r="C17" s="210"/>
      <c r="D17" s="210"/>
      <c r="E17" s="210"/>
      <c r="F17" s="210"/>
      <c r="G17" s="210"/>
      <c r="H17" s="210"/>
      <c r="I17" s="210"/>
      <c r="J17" s="210"/>
      <c r="K17" s="210"/>
      <c r="L17" s="210"/>
      <c r="M17" s="210"/>
      <c r="N17" s="210"/>
      <c r="O17" s="210"/>
      <c r="P17" s="210"/>
      <c r="Q17" s="210"/>
      <c r="R17" s="210"/>
      <c r="S17" s="210"/>
      <c r="T17" s="210"/>
      <c r="U17" s="210"/>
      <c r="V17" s="326"/>
    </row>
    <row r="18" spans="1:22">
      <c r="A18" s="317"/>
      <c r="B18" s="327"/>
      <c r="C18" s="210"/>
      <c r="D18" s="210"/>
      <c r="E18" s="210"/>
      <c r="F18" s="210"/>
      <c r="G18" s="210"/>
      <c r="H18" s="210"/>
      <c r="I18" s="210"/>
      <c r="J18" s="210"/>
      <c r="K18" s="210"/>
      <c r="L18" s="210"/>
      <c r="M18" s="210"/>
      <c r="N18" s="210"/>
      <c r="O18" s="210"/>
      <c r="P18" s="210"/>
      <c r="Q18" s="210"/>
      <c r="R18" s="210"/>
      <c r="S18" s="210"/>
      <c r="T18" s="210"/>
      <c r="U18" s="210"/>
      <c r="V18" s="326"/>
    </row>
    <row r="19" spans="1:22">
      <c r="A19" s="317"/>
      <c r="B19" s="327"/>
      <c r="C19" s="210"/>
      <c r="D19" s="210"/>
      <c r="E19" s="210"/>
      <c r="F19" s="210"/>
      <c r="G19" s="210"/>
      <c r="H19" s="210"/>
      <c r="I19" s="210"/>
      <c r="J19" s="210"/>
      <c r="K19" s="210"/>
      <c r="L19" s="210"/>
      <c r="M19" s="210"/>
      <c r="N19" s="210"/>
      <c r="O19" s="210"/>
      <c r="P19" s="210"/>
      <c r="Q19" s="210"/>
      <c r="R19" s="210"/>
      <c r="S19" s="210"/>
      <c r="T19" s="210"/>
      <c r="U19" s="210"/>
      <c r="V19" s="326"/>
    </row>
    <row r="20" spans="1:22">
      <c r="A20" s="320"/>
      <c r="B20" s="210"/>
      <c r="C20" s="210"/>
      <c r="D20" s="210"/>
      <c r="E20" s="210"/>
      <c r="F20" s="210"/>
      <c r="G20" s="210"/>
      <c r="H20" s="210"/>
      <c r="I20" s="210"/>
      <c r="J20" s="210"/>
      <c r="K20" s="210"/>
      <c r="L20" s="210"/>
      <c r="M20" s="210"/>
      <c r="N20" s="210"/>
      <c r="O20" s="210"/>
      <c r="P20" s="210"/>
      <c r="Q20" s="210"/>
      <c r="R20" s="210"/>
      <c r="S20" s="210"/>
      <c r="T20" s="210"/>
      <c r="U20" s="210"/>
      <c r="V20" s="326"/>
    </row>
    <row r="21" spans="1:22">
      <c r="A21" s="320"/>
      <c r="B21" s="210"/>
      <c r="C21" s="210"/>
      <c r="D21" s="210"/>
      <c r="E21" s="210">
        <v>0</v>
      </c>
      <c r="F21" s="210"/>
      <c r="G21" s="210"/>
      <c r="H21" s="210"/>
      <c r="I21" s="210"/>
      <c r="J21" s="210"/>
      <c r="K21" s="210"/>
      <c r="L21" s="210"/>
      <c r="M21" s="210"/>
      <c r="N21" s="210"/>
      <c r="O21" s="210"/>
      <c r="P21" s="210"/>
      <c r="Q21" s="210"/>
      <c r="R21" s="210"/>
      <c r="S21" s="210"/>
      <c r="T21" s="210"/>
      <c r="U21" s="210"/>
      <c r="V21" s="326"/>
    </row>
    <row r="22" spans="1:22">
      <c r="A22" s="320"/>
      <c r="B22" s="210"/>
      <c r="C22" s="210"/>
      <c r="D22" s="210"/>
      <c r="E22" s="210">
        <v>0</v>
      </c>
      <c r="F22" s="210"/>
      <c r="G22" s="210"/>
      <c r="H22" s="210"/>
      <c r="I22" s="210"/>
      <c r="J22" s="210"/>
      <c r="K22" s="210"/>
      <c r="L22" s="210"/>
      <c r="M22" s="210"/>
      <c r="N22" s="210"/>
      <c r="O22" s="210"/>
      <c r="P22" s="210"/>
      <c r="Q22" s="210"/>
      <c r="R22" s="210"/>
      <c r="S22" s="210"/>
      <c r="T22" s="210"/>
      <c r="U22" s="210"/>
      <c r="V22" s="326"/>
    </row>
    <row r="23" spans="1:22">
      <c r="A23" s="320"/>
      <c r="B23" s="210"/>
      <c r="C23" s="210"/>
      <c r="D23" s="210"/>
      <c r="E23" s="210">
        <v>0</v>
      </c>
      <c r="F23" s="210"/>
      <c r="G23" s="210"/>
      <c r="H23" s="210"/>
      <c r="I23" s="210"/>
      <c r="J23" s="210"/>
      <c r="K23" s="210"/>
      <c r="L23" s="210"/>
      <c r="M23" s="210"/>
      <c r="N23" s="210"/>
      <c r="O23" s="210"/>
      <c r="P23" s="210"/>
      <c r="Q23" s="210"/>
      <c r="R23" s="210"/>
      <c r="S23" s="210"/>
      <c r="T23" s="210"/>
      <c r="U23" s="210"/>
      <c r="V23" s="326"/>
    </row>
    <row r="24" spans="1:22">
      <c r="A24" s="320"/>
      <c r="B24" s="210"/>
      <c r="C24" s="210"/>
      <c r="D24" s="210"/>
      <c r="E24" s="210">
        <v>0</v>
      </c>
      <c r="F24" s="210"/>
      <c r="G24" s="210"/>
      <c r="H24" s="210"/>
      <c r="I24" s="210"/>
      <c r="J24" s="210"/>
      <c r="K24" s="210"/>
      <c r="L24" s="210"/>
      <c r="M24" s="210"/>
      <c r="N24" s="210"/>
      <c r="O24" s="210"/>
      <c r="P24" s="210"/>
      <c r="Q24" s="210"/>
      <c r="R24" s="210"/>
      <c r="S24" s="210"/>
      <c r="T24" s="210"/>
      <c r="U24" s="210"/>
      <c r="V24" s="326"/>
    </row>
    <row r="25" spans="1:22">
      <c r="A25" s="320"/>
      <c r="B25" s="210"/>
      <c r="C25" s="210"/>
      <c r="D25" s="210"/>
      <c r="E25" s="210"/>
      <c r="F25" s="210"/>
      <c r="G25" s="210"/>
      <c r="H25" s="210"/>
      <c r="I25" s="210"/>
      <c r="J25" s="210"/>
      <c r="K25" s="210"/>
      <c r="L25" s="210"/>
      <c r="M25" s="210"/>
      <c r="N25" s="210"/>
      <c r="O25" s="210"/>
      <c r="P25" s="210"/>
      <c r="Q25" s="210"/>
      <c r="R25" s="210"/>
      <c r="S25" s="210"/>
      <c r="T25" s="210"/>
      <c r="U25" s="210"/>
      <c r="V25" s="326"/>
    </row>
    <row r="26" spans="1:22">
      <c r="A26" s="320"/>
      <c r="B26" s="210"/>
      <c r="C26" s="210"/>
      <c r="D26" s="210"/>
      <c r="E26" s="210">
        <v>0</v>
      </c>
      <c r="F26" s="210"/>
      <c r="G26" s="210"/>
      <c r="H26" s="210"/>
      <c r="I26" s="210"/>
      <c r="J26" s="210"/>
      <c r="K26" s="210"/>
      <c r="L26" s="210"/>
      <c r="M26" s="210"/>
      <c r="N26" s="210"/>
      <c r="O26" s="210"/>
      <c r="P26" s="210"/>
      <c r="Q26" s="210"/>
      <c r="R26" s="210"/>
      <c r="S26" s="210"/>
      <c r="T26" s="210"/>
      <c r="U26" s="210"/>
      <c r="V26" s="326"/>
    </row>
    <row r="27" spans="1:22">
      <c r="A27" s="320"/>
      <c r="B27" s="210"/>
      <c r="C27" s="210"/>
      <c r="D27" s="210"/>
      <c r="E27" s="210"/>
      <c r="F27" s="210"/>
      <c r="G27" s="210"/>
      <c r="H27" s="210"/>
      <c r="I27" s="210"/>
      <c r="J27" s="210"/>
      <c r="K27" s="210"/>
      <c r="L27" s="210"/>
      <c r="M27" s="210"/>
      <c r="N27" s="210"/>
      <c r="O27" s="210"/>
      <c r="P27" s="210"/>
      <c r="Q27" s="210"/>
      <c r="R27" s="210"/>
      <c r="S27" s="210"/>
      <c r="T27" s="210"/>
      <c r="U27" s="210"/>
      <c r="V27" s="326"/>
    </row>
    <row r="28" spans="1:22">
      <c r="A28" s="320"/>
      <c r="B28" s="210"/>
      <c r="C28" s="210"/>
      <c r="D28" s="210"/>
      <c r="E28" s="210">
        <v>0</v>
      </c>
      <c r="F28" s="210"/>
      <c r="G28" s="210"/>
      <c r="H28" s="210"/>
      <c r="I28" s="210"/>
      <c r="J28" s="210"/>
      <c r="K28" s="210"/>
      <c r="L28" s="210"/>
      <c r="M28" s="210"/>
      <c r="N28" s="210"/>
      <c r="O28" s="210"/>
      <c r="P28" s="210"/>
      <c r="Q28" s="210"/>
      <c r="R28" s="210"/>
      <c r="S28" s="210"/>
      <c r="T28" s="210"/>
      <c r="U28" s="210"/>
      <c r="V28" s="326"/>
    </row>
    <row r="29" spans="1:22">
      <c r="A29" s="320"/>
      <c r="B29" s="210"/>
      <c r="C29" s="210"/>
      <c r="D29" s="210"/>
      <c r="E29" s="210"/>
      <c r="F29" s="210"/>
      <c r="G29" s="210"/>
      <c r="H29" s="210"/>
      <c r="I29" s="210"/>
      <c r="J29" s="210"/>
      <c r="K29" s="210"/>
      <c r="L29" s="210"/>
      <c r="M29" s="210"/>
      <c r="N29" s="210"/>
      <c r="O29" s="210"/>
      <c r="P29" s="210"/>
      <c r="Q29" s="210"/>
      <c r="R29" s="210"/>
      <c r="S29" s="210"/>
      <c r="T29" s="210"/>
      <c r="U29" s="210"/>
      <c r="V29" s="326"/>
    </row>
    <row r="30" spans="1:22">
      <c r="A30" s="320"/>
      <c r="B30" s="210"/>
      <c r="C30" s="210"/>
      <c r="D30" s="210"/>
      <c r="E30" s="210">
        <v>0</v>
      </c>
      <c r="F30" s="210"/>
      <c r="G30" s="210"/>
      <c r="H30" s="210"/>
      <c r="I30" s="210"/>
      <c r="J30" s="210"/>
      <c r="K30" s="210"/>
      <c r="L30" s="210"/>
      <c r="M30" s="210"/>
      <c r="N30" s="210"/>
      <c r="O30" s="210"/>
      <c r="P30" s="210"/>
      <c r="Q30" s="210"/>
      <c r="R30" s="210"/>
      <c r="S30" s="210"/>
      <c r="T30" s="210"/>
      <c r="U30" s="210"/>
      <c r="V30" s="326"/>
    </row>
    <row r="31" spans="1:22">
      <c r="A31" s="320"/>
      <c r="B31" s="210"/>
      <c r="C31" s="210"/>
      <c r="D31" s="210"/>
      <c r="E31" s="210">
        <v>0</v>
      </c>
      <c r="F31" s="210"/>
      <c r="G31" s="210"/>
      <c r="H31" s="210"/>
      <c r="I31" s="210"/>
      <c r="J31" s="210"/>
      <c r="K31" s="210"/>
      <c r="L31" s="210"/>
      <c r="M31" s="210"/>
      <c r="N31" s="210"/>
      <c r="O31" s="210"/>
      <c r="P31" s="210"/>
      <c r="Q31" s="210"/>
      <c r="R31" s="210"/>
      <c r="S31" s="210"/>
      <c r="T31" s="210"/>
      <c r="U31" s="210"/>
      <c r="V31" s="326"/>
    </row>
    <row r="32" spans="1:22">
      <c r="A32" s="320"/>
      <c r="B32" s="210"/>
      <c r="C32" s="210"/>
      <c r="D32" s="210"/>
      <c r="E32" s="210"/>
      <c r="F32" s="210"/>
      <c r="G32" s="210"/>
      <c r="H32" s="210"/>
      <c r="I32" s="210"/>
      <c r="J32" s="210"/>
      <c r="K32" s="210"/>
      <c r="L32" s="210"/>
      <c r="M32" s="210"/>
      <c r="N32" s="210"/>
      <c r="O32" s="210"/>
      <c r="P32" s="210"/>
      <c r="Q32" s="210"/>
      <c r="R32" s="210"/>
      <c r="S32" s="210"/>
      <c r="T32" s="210"/>
      <c r="U32" s="210"/>
      <c r="V32" s="326"/>
    </row>
    <row r="33" spans="1:22">
      <c r="A33" s="320"/>
      <c r="B33" s="210"/>
      <c r="C33" s="210"/>
      <c r="D33" s="210"/>
      <c r="E33" s="210">
        <v>0</v>
      </c>
      <c r="F33" s="210"/>
      <c r="G33" s="210"/>
      <c r="H33" s="210"/>
      <c r="I33" s="210"/>
      <c r="J33" s="210"/>
      <c r="K33" s="210"/>
      <c r="L33" s="210"/>
      <c r="M33" s="210"/>
      <c r="N33" s="210"/>
      <c r="O33" s="210"/>
      <c r="P33" s="210"/>
      <c r="Q33" s="210"/>
      <c r="R33" s="210"/>
      <c r="S33" s="210"/>
      <c r="T33" s="210"/>
      <c r="U33" s="210"/>
      <c r="V33" s="326"/>
    </row>
    <row r="34" spans="1:22">
      <c r="A34" s="320"/>
      <c r="B34" s="210"/>
      <c r="C34" s="210"/>
      <c r="D34" s="210"/>
      <c r="E34" s="210">
        <v>10</v>
      </c>
      <c r="F34" s="210"/>
      <c r="G34" s="210"/>
      <c r="H34" s="210"/>
      <c r="I34" s="210"/>
      <c r="J34" s="210"/>
      <c r="K34" s="210"/>
      <c r="L34" s="210"/>
      <c r="M34" s="210"/>
      <c r="N34" s="210"/>
      <c r="O34" s="210"/>
      <c r="P34" s="210"/>
      <c r="Q34" s="210"/>
      <c r="R34" s="210"/>
      <c r="S34" s="210"/>
      <c r="T34" s="210"/>
      <c r="U34" s="210"/>
      <c r="V34" s="326"/>
    </row>
    <row r="35" spans="1:22">
      <c r="A35" s="320"/>
      <c r="B35" s="210"/>
      <c r="C35" s="210"/>
      <c r="D35" s="210"/>
      <c r="E35" s="210"/>
      <c r="F35" s="210"/>
      <c r="G35" s="210"/>
      <c r="H35" s="210"/>
      <c r="I35" s="210"/>
      <c r="J35" s="210"/>
      <c r="K35" s="210"/>
      <c r="L35" s="210"/>
      <c r="M35" s="210"/>
      <c r="N35" s="210"/>
      <c r="O35" s="210"/>
      <c r="P35" s="210"/>
      <c r="Q35" s="210"/>
      <c r="R35" s="210"/>
      <c r="S35" s="210"/>
      <c r="T35" s="210"/>
      <c r="U35" s="210"/>
      <c r="V35" s="326"/>
    </row>
    <row r="36" spans="1:22">
      <c r="A36" s="320"/>
      <c r="B36" s="210"/>
      <c r="C36" s="210"/>
      <c r="D36" s="210"/>
      <c r="E36" s="210"/>
      <c r="F36" s="210"/>
      <c r="G36" s="210"/>
      <c r="H36" s="210"/>
      <c r="I36" s="210"/>
      <c r="J36" s="210"/>
      <c r="K36" s="210"/>
      <c r="L36" s="210"/>
      <c r="M36" s="210"/>
      <c r="N36" s="210"/>
      <c r="O36" s="210"/>
      <c r="P36" s="210"/>
      <c r="Q36" s="210"/>
      <c r="R36" s="210"/>
      <c r="S36" s="210"/>
      <c r="T36" s="210"/>
      <c r="U36" s="210"/>
      <c r="V36" s="326"/>
    </row>
    <row r="37" spans="1:22">
      <c r="A37" s="320"/>
      <c r="B37" s="210"/>
      <c r="C37" s="210"/>
      <c r="D37" s="210"/>
      <c r="E37" s="210">
        <v>0</v>
      </c>
      <c r="F37" s="210"/>
      <c r="G37" s="210"/>
      <c r="H37" s="210"/>
      <c r="I37" s="210"/>
      <c r="J37" s="210"/>
      <c r="K37" s="210"/>
      <c r="L37" s="210"/>
      <c r="M37" s="210"/>
      <c r="N37" s="210"/>
      <c r="O37" s="210"/>
      <c r="P37" s="210"/>
      <c r="Q37" s="210"/>
      <c r="R37" s="210"/>
      <c r="S37" s="210"/>
      <c r="T37" s="210"/>
      <c r="U37" s="210"/>
      <c r="V37" s="326"/>
    </row>
    <row r="38" spans="1:22">
      <c r="A38" s="320"/>
      <c r="B38" s="210"/>
      <c r="C38" s="210"/>
      <c r="D38" s="210"/>
      <c r="E38" s="210">
        <v>0</v>
      </c>
      <c r="F38" s="210"/>
      <c r="G38" s="210"/>
      <c r="H38" s="210"/>
      <c r="I38" s="210"/>
      <c r="J38" s="210"/>
      <c r="K38" s="210"/>
      <c r="L38" s="210"/>
      <c r="M38" s="210"/>
      <c r="N38" s="210"/>
      <c r="O38" s="210"/>
      <c r="P38" s="210"/>
      <c r="Q38" s="210"/>
      <c r="R38" s="210"/>
      <c r="S38" s="210"/>
      <c r="T38" s="210"/>
      <c r="U38" s="210"/>
      <c r="V38" s="326"/>
    </row>
    <row r="39" spans="1:22">
      <c r="A39" s="320"/>
      <c r="B39" s="210"/>
      <c r="C39" s="210"/>
      <c r="D39" s="210"/>
      <c r="E39" s="210">
        <v>0</v>
      </c>
      <c r="F39" s="210"/>
      <c r="G39" s="210"/>
      <c r="H39" s="210"/>
      <c r="I39" s="210"/>
      <c r="J39" s="210"/>
      <c r="K39" s="210"/>
      <c r="L39" s="210"/>
      <c r="M39" s="210"/>
      <c r="N39" s="210"/>
      <c r="O39" s="210"/>
      <c r="P39" s="210"/>
      <c r="Q39" s="210"/>
      <c r="R39" s="210"/>
      <c r="S39" s="210"/>
      <c r="T39" s="210"/>
      <c r="U39" s="210"/>
      <c r="V39" s="326"/>
    </row>
    <row r="40" spans="1:22">
      <c r="A40" s="320"/>
      <c r="B40" s="210"/>
      <c r="C40" s="210"/>
      <c r="D40" s="210"/>
      <c r="E40" s="210">
        <v>0</v>
      </c>
      <c r="F40" s="210"/>
      <c r="G40" s="210"/>
      <c r="H40" s="210"/>
      <c r="I40" s="210"/>
      <c r="J40" s="210"/>
      <c r="K40" s="210"/>
      <c r="L40" s="210"/>
      <c r="M40" s="210"/>
      <c r="N40" s="210"/>
      <c r="O40" s="210"/>
      <c r="P40" s="210"/>
      <c r="Q40" s="210"/>
      <c r="R40" s="210"/>
      <c r="S40" s="210"/>
      <c r="T40" s="210"/>
      <c r="U40" s="210"/>
      <c r="V40" s="326"/>
    </row>
    <row r="41" spans="1:22">
      <c r="A41" s="320"/>
      <c r="B41" s="210"/>
      <c r="C41" s="210"/>
      <c r="D41" s="210"/>
      <c r="E41" s="210">
        <v>0</v>
      </c>
      <c r="F41" s="210"/>
      <c r="G41" s="210"/>
      <c r="H41" s="210"/>
      <c r="I41" s="210"/>
      <c r="J41" s="210"/>
      <c r="K41" s="210"/>
      <c r="L41" s="210"/>
      <c r="M41" s="210"/>
      <c r="N41" s="210"/>
      <c r="O41" s="210"/>
      <c r="P41" s="210"/>
      <c r="Q41" s="210"/>
      <c r="R41" s="210"/>
      <c r="S41" s="210"/>
      <c r="T41" s="210"/>
      <c r="U41" s="210"/>
      <c r="V41" s="326"/>
    </row>
    <row r="42" spans="1:22">
      <c r="A42" s="320"/>
      <c r="B42" s="210"/>
      <c r="C42" s="210"/>
      <c r="D42" s="210"/>
      <c r="E42" s="210">
        <v>0</v>
      </c>
      <c r="F42" s="210"/>
      <c r="G42" s="210"/>
      <c r="H42" s="210"/>
      <c r="I42" s="210"/>
      <c r="J42" s="210"/>
      <c r="K42" s="210"/>
      <c r="L42" s="210"/>
      <c r="M42" s="210"/>
      <c r="N42" s="210"/>
      <c r="O42" s="210"/>
      <c r="P42" s="210"/>
      <c r="Q42" s="210"/>
      <c r="R42" s="210"/>
      <c r="S42" s="210"/>
      <c r="T42" s="210"/>
      <c r="U42" s="210"/>
      <c r="V42" s="326"/>
    </row>
    <row r="43" spans="1:22">
      <c r="A43" s="320"/>
      <c r="B43" s="210"/>
      <c r="C43" s="210"/>
      <c r="D43" s="210"/>
      <c r="E43" s="210">
        <v>0</v>
      </c>
      <c r="F43" s="210"/>
      <c r="G43" s="210"/>
      <c r="H43" s="210"/>
      <c r="I43" s="210"/>
      <c r="J43" s="210"/>
      <c r="K43" s="210"/>
      <c r="L43" s="210"/>
      <c r="M43" s="210"/>
      <c r="N43" s="210"/>
      <c r="O43" s="210"/>
      <c r="P43" s="210"/>
      <c r="Q43" s="210"/>
      <c r="R43" s="210"/>
      <c r="S43" s="210"/>
      <c r="T43" s="210"/>
      <c r="U43" s="210"/>
      <c r="V43" s="326"/>
    </row>
    <row r="44" spans="1:22">
      <c r="A44" s="320"/>
      <c r="B44" s="210"/>
      <c r="C44" s="210"/>
      <c r="D44" s="210"/>
      <c r="E44" s="210">
        <v>0</v>
      </c>
      <c r="F44" s="210"/>
      <c r="G44" s="210"/>
      <c r="H44" s="210"/>
      <c r="I44" s="210"/>
      <c r="J44" s="210"/>
      <c r="K44" s="210"/>
      <c r="L44" s="210"/>
      <c r="M44" s="210"/>
      <c r="N44" s="210"/>
      <c r="O44" s="210"/>
      <c r="P44" s="210"/>
      <c r="Q44" s="210"/>
      <c r="R44" s="210"/>
      <c r="S44" s="210"/>
      <c r="T44" s="210"/>
      <c r="U44" s="210"/>
      <c r="V44" s="326"/>
    </row>
    <row r="45" spans="1:22">
      <c r="A45" s="320"/>
      <c r="B45" s="210"/>
      <c r="C45" s="210"/>
      <c r="D45" s="210"/>
      <c r="E45" s="210"/>
      <c r="F45" s="210"/>
      <c r="G45" s="210"/>
      <c r="H45" s="210"/>
      <c r="I45" s="210"/>
      <c r="J45" s="210"/>
      <c r="K45" s="210"/>
      <c r="L45" s="210"/>
      <c r="M45" s="210"/>
      <c r="N45" s="210"/>
      <c r="O45" s="210"/>
      <c r="P45" s="210"/>
      <c r="Q45" s="210"/>
      <c r="R45" s="210"/>
      <c r="S45" s="210"/>
      <c r="T45" s="210"/>
      <c r="U45" s="210"/>
      <c r="V45" s="326"/>
    </row>
    <row r="46" spans="1:22">
      <c r="A46" s="320"/>
      <c r="B46" s="210"/>
      <c r="C46" s="210"/>
      <c r="D46" s="210"/>
      <c r="E46" s="210"/>
      <c r="F46" s="210"/>
      <c r="G46" s="210"/>
      <c r="H46" s="210"/>
      <c r="I46" s="210"/>
      <c r="J46" s="210"/>
      <c r="K46" s="210"/>
      <c r="L46" s="210"/>
      <c r="M46" s="210"/>
      <c r="N46" s="210"/>
      <c r="O46" s="210"/>
      <c r="P46" s="210"/>
      <c r="Q46" s="210"/>
      <c r="R46" s="210"/>
      <c r="S46" s="210"/>
      <c r="T46" s="210"/>
      <c r="U46" s="210"/>
      <c r="V46" s="326"/>
    </row>
    <row r="47" spans="1:22">
      <c r="A47" s="320"/>
      <c r="B47" s="210"/>
      <c r="C47" s="210"/>
      <c r="D47" s="210"/>
      <c r="E47" s="210"/>
      <c r="F47" s="210"/>
      <c r="G47" s="210"/>
      <c r="H47" s="210"/>
      <c r="I47" s="210"/>
      <c r="J47" s="210"/>
      <c r="K47" s="210"/>
      <c r="L47" s="210"/>
      <c r="M47" s="210"/>
      <c r="N47" s="210"/>
      <c r="O47" s="210"/>
      <c r="P47" s="210"/>
      <c r="Q47" s="210"/>
      <c r="R47" s="210"/>
      <c r="S47" s="210"/>
      <c r="T47" s="210"/>
      <c r="U47" s="210"/>
      <c r="V47" s="326"/>
    </row>
    <row r="48" spans="1:22">
      <c r="A48" s="320"/>
      <c r="B48" s="210"/>
      <c r="C48" s="210"/>
      <c r="D48" s="210"/>
      <c r="E48" s="210"/>
      <c r="F48" s="210"/>
      <c r="G48" s="210"/>
      <c r="H48" s="210"/>
      <c r="I48" s="210"/>
      <c r="J48" s="210"/>
      <c r="K48" s="210"/>
      <c r="L48" s="210"/>
      <c r="M48" s="210"/>
      <c r="N48" s="210"/>
      <c r="O48" s="210"/>
      <c r="P48" s="210"/>
      <c r="Q48" s="210"/>
      <c r="R48" s="210"/>
      <c r="S48" s="210"/>
      <c r="T48" s="210"/>
      <c r="U48" s="210"/>
      <c r="V48" s="326"/>
    </row>
    <row r="49" spans="1:22">
      <c r="A49" s="320"/>
      <c r="B49" s="210"/>
      <c r="C49" s="210"/>
      <c r="D49" s="210"/>
      <c r="E49" s="210">
        <v>0</v>
      </c>
      <c r="F49" s="210"/>
      <c r="G49" s="210"/>
      <c r="H49" s="210"/>
      <c r="I49" s="210"/>
      <c r="J49" s="210"/>
      <c r="K49" s="210"/>
      <c r="L49" s="210"/>
      <c r="M49" s="210"/>
      <c r="N49" s="210"/>
      <c r="O49" s="210"/>
      <c r="P49" s="210"/>
      <c r="Q49" s="210"/>
      <c r="R49" s="210"/>
      <c r="S49" s="210"/>
      <c r="T49" s="210"/>
      <c r="U49" s="210"/>
      <c r="V49" s="326"/>
    </row>
    <row r="50" spans="1:22">
      <c r="A50" s="320"/>
      <c r="B50" s="210"/>
      <c r="C50" s="210"/>
      <c r="D50" s="210"/>
      <c r="E50" s="210"/>
      <c r="F50" s="210"/>
      <c r="G50" s="210"/>
      <c r="H50" s="210"/>
      <c r="I50" s="210"/>
      <c r="J50" s="210"/>
      <c r="K50" s="210"/>
      <c r="L50" s="210"/>
      <c r="M50" s="210"/>
      <c r="N50" s="210"/>
      <c r="O50" s="210"/>
      <c r="P50" s="210"/>
      <c r="Q50" s="210"/>
      <c r="R50" s="210"/>
      <c r="S50" s="210"/>
      <c r="T50" s="210"/>
      <c r="U50" s="210"/>
      <c r="V50" s="326"/>
    </row>
    <row r="51" spans="1:22">
      <c r="A51" s="320"/>
      <c r="B51" s="210"/>
      <c r="C51" s="210"/>
      <c r="D51" s="210"/>
      <c r="E51" s="210">
        <v>0</v>
      </c>
      <c r="F51" s="210"/>
      <c r="G51" s="210"/>
      <c r="H51" s="210"/>
      <c r="I51" s="210"/>
      <c r="J51" s="210"/>
      <c r="K51" s="210"/>
      <c r="L51" s="210"/>
      <c r="M51" s="210"/>
      <c r="N51" s="210"/>
      <c r="O51" s="210"/>
      <c r="P51" s="210"/>
      <c r="Q51" s="210"/>
      <c r="R51" s="210"/>
      <c r="S51" s="210"/>
      <c r="T51" s="210"/>
      <c r="U51" s="210"/>
      <c r="V51" s="326"/>
    </row>
    <row r="52" spans="1:22">
      <c r="A52" s="320"/>
      <c r="B52" s="210"/>
      <c r="C52" s="210"/>
      <c r="D52" s="210"/>
      <c r="E52" s="210"/>
      <c r="F52" s="210"/>
      <c r="G52" s="210"/>
      <c r="H52" s="210"/>
      <c r="I52" s="210"/>
      <c r="J52" s="210"/>
      <c r="K52" s="210"/>
      <c r="L52" s="210"/>
      <c r="M52" s="210"/>
      <c r="N52" s="210"/>
      <c r="O52" s="210"/>
      <c r="P52" s="210"/>
      <c r="Q52" s="210"/>
      <c r="R52" s="210"/>
      <c r="S52" s="210"/>
      <c r="T52" s="210"/>
      <c r="U52" s="210"/>
      <c r="V52" s="326"/>
    </row>
    <row r="53" spans="1:22">
      <c r="A53" s="320"/>
      <c r="B53" s="210"/>
      <c r="C53" s="210"/>
      <c r="D53" s="210"/>
      <c r="E53" s="210">
        <v>0</v>
      </c>
      <c r="F53" s="210"/>
      <c r="G53" s="210"/>
      <c r="H53" s="210"/>
      <c r="I53" s="210"/>
      <c r="J53" s="210"/>
      <c r="K53" s="210"/>
      <c r="L53" s="210"/>
      <c r="M53" s="210"/>
      <c r="N53" s="210"/>
      <c r="O53" s="210"/>
      <c r="P53" s="210"/>
      <c r="Q53" s="210"/>
      <c r="R53" s="210"/>
      <c r="S53" s="210"/>
      <c r="T53" s="210"/>
      <c r="U53" s="210"/>
      <c r="V53" s="326"/>
    </row>
    <row r="54" spans="1:22">
      <c r="A54" s="320"/>
      <c r="B54" s="210"/>
      <c r="C54" s="210"/>
      <c r="D54" s="210"/>
      <c r="E54" s="210"/>
      <c r="F54" s="210"/>
      <c r="G54" s="210"/>
      <c r="H54" s="210"/>
      <c r="I54" s="210"/>
      <c r="J54" s="210"/>
      <c r="K54" s="210"/>
      <c r="L54" s="210"/>
      <c r="M54" s="210"/>
      <c r="N54" s="210"/>
      <c r="O54" s="210"/>
      <c r="P54" s="210"/>
      <c r="Q54" s="210"/>
      <c r="R54" s="210"/>
      <c r="S54" s="210"/>
      <c r="T54" s="210"/>
      <c r="U54" s="210"/>
      <c r="V54" s="326"/>
    </row>
    <row r="55" spans="1:22">
      <c r="A55" s="320"/>
      <c r="B55" s="210"/>
      <c r="C55" s="210"/>
      <c r="D55" s="210"/>
      <c r="E55" s="210">
        <v>0</v>
      </c>
      <c r="F55" s="210"/>
      <c r="G55" s="210"/>
      <c r="H55" s="210"/>
      <c r="I55" s="210"/>
      <c r="J55" s="210"/>
      <c r="K55" s="210"/>
      <c r="L55" s="210"/>
      <c r="M55" s="210"/>
      <c r="N55" s="210"/>
      <c r="O55" s="210"/>
      <c r="P55" s="210"/>
      <c r="Q55" s="210"/>
      <c r="R55" s="210"/>
      <c r="S55" s="210"/>
      <c r="T55" s="210"/>
      <c r="U55" s="210"/>
      <c r="V55" s="326"/>
    </row>
    <row r="56" spans="1:22">
      <c r="A56" s="320"/>
      <c r="B56" s="210"/>
      <c r="C56" s="210"/>
      <c r="D56" s="210"/>
      <c r="E56" s="210">
        <v>0</v>
      </c>
      <c r="F56" s="210"/>
      <c r="G56" s="210"/>
      <c r="H56" s="210"/>
      <c r="I56" s="210"/>
      <c r="J56" s="210"/>
      <c r="K56" s="210"/>
      <c r="L56" s="210"/>
      <c r="M56" s="210"/>
      <c r="N56" s="210"/>
      <c r="O56" s="210"/>
      <c r="P56" s="210"/>
      <c r="Q56" s="210"/>
      <c r="R56" s="210"/>
      <c r="S56" s="210"/>
      <c r="T56" s="210"/>
      <c r="U56" s="210"/>
      <c r="V56" s="326"/>
    </row>
    <row r="57" spans="1:22">
      <c r="A57" s="320"/>
      <c r="B57" s="210"/>
      <c r="C57" s="210"/>
      <c r="D57" s="210"/>
      <c r="E57" s="210"/>
      <c r="F57" s="210"/>
      <c r="G57" s="210"/>
      <c r="H57" s="210"/>
      <c r="I57" s="210"/>
      <c r="J57" s="210"/>
      <c r="K57" s="210"/>
      <c r="L57" s="210"/>
      <c r="M57" s="210"/>
      <c r="N57" s="210"/>
      <c r="O57" s="210"/>
      <c r="P57" s="210"/>
      <c r="Q57" s="210"/>
      <c r="R57" s="210"/>
      <c r="S57" s="210"/>
      <c r="T57" s="210"/>
      <c r="U57" s="210"/>
      <c r="V57" s="326"/>
    </row>
    <row r="58" spans="1:22">
      <c r="A58" s="320"/>
      <c r="B58" s="210"/>
      <c r="C58" s="210"/>
      <c r="D58" s="210"/>
      <c r="E58" s="210">
        <v>0</v>
      </c>
      <c r="F58" s="210"/>
      <c r="G58" s="210"/>
      <c r="H58" s="210"/>
      <c r="I58" s="210"/>
      <c r="J58" s="210"/>
      <c r="K58" s="210"/>
      <c r="L58" s="210"/>
      <c r="M58" s="210"/>
      <c r="N58" s="210"/>
      <c r="O58" s="210"/>
      <c r="P58" s="210"/>
      <c r="Q58" s="210"/>
      <c r="R58" s="210"/>
      <c r="S58" s="210"/>
      <c r="T58" s="210"/>
      <c r="U58" s="210"/>
      <c r="V58" s="326"/>
    </row>
    <row r="59" spans="1:22">
      <c r="A59" s="320"/>
      <c r="B59" s="210"/>
      <c r="C59" s="210"/>
      <c r="D59" s="210"/>
      <c r="E59" s="210">
        <v>0</v>
      </c>
      <c r="F59" s="210"/>
      <c r="G59" s="210"/>
      <c r="H59" s="210"/>
      <c r="I59" s="210"/>
      <c r="J59" s="210"/>
      <c r="K59" s="210"/>
      <c r="L59" s="210"/>
      <c r="M59" s="210"/>
      <c r="N59" s="210"/>
      <c r="O59" s="210"/>
      <c r="P59" s="210"/>
      <c r="Q59" s="210"/>
      <c r="R59" s="210"/>
      <c r="S59" s="210"/>
      <c r="T59" s="210"/>
      <c r="U59" s="210"/>
      <c r="V59" s="326"/>
    </row>
    <row r="60" spans="1:22">
      <c r="A60" s="320"/>
      <c r="B60" s="210"/>
      <c r="C60" s="210"/>
      <c r="D60" s="210"/>
      <c r="E60" s="210">
        <v>0</v>
      </c>
      <c r="F60" s="210"/>
      <c r="G60" s="210"/>
      <c r="H60" s="210"/>
      <c r="I60" s="210"/>
      <c r="J60" s="210"/>
      <c r="K60" s="210"/>
      <c r="L60" s="210"/>
      <c r="M60" s="210"/>
      <c r="N60" s="210"/>
      <c r="O60" s="210"/>
      <c r="P60" s="210"/>
      <c r="Q60" s="210"/>
      <c r="R60" s="210"/>
      <c r="S60" s="210"/>
      <c r="T60" s="210"/>
      <c r="U60" s="210"/>
      <c r="V60" s="326"/>
    </row>
    <row r="61" spans="1:22">
      <c r="A61" s="320"/>
      <c r="B61" s="210"/>
      <c r="C61" s="210"/>
      <c r="D61" s="210"/>
      <c r="E61" s="210">
        <v>0</v>
      </c>
      <c r="F61" s="210"/>
      <c r="G61" s="210"/>
      <c r="H61" s="210"/>
      <c r="I61" s="210"/>
      <c r="J61" s="210"/>
      <c r="K61" s="210"/>
      <c r="L61" s="210"/>
      <c r="M61" s="210"/>
      <c r="N61" s="210"/>
      <c r="O61" s="210"/>
      <c r="P61" s="210"/>
      <c r="Q61" s="210"/>
      <c r="R61" s="210"/>
      <c r="S61" s="210"/>
      <c r="T61" s="210"/>
      <c r="U61" s="210"/>
      <c r="V61" s="326"/>
    </row>
    <row r="62" spans="1:22">
      <c r="A62" s="320"/>
      <c r="B62" s="210"/>
      <c r="C62" s="210"/>
      <c r="D62" s="210"/>
      <c r="E62" s="210"/>
      <c r="F62" s="210"/>
      <c r="G62" s="210"/>
      <c r="H62" s="210"/>
      <c r="I62" s="210"/>
      <c r="J62" s="210"/>
      <c r="K62" s="210"/>
      <c r="L62" s="210"/>
      <c r="M62" s="210"/>
      <c r="N62" s="210"/>
      <c r="O62" s="210"/>
      <c r="P62" s="210"/>
      <c r="Q62" s="210"/>
      <c r="R62" s="210"/>
      <c r="S62" s="210"/>
      <c r="T62" s="210"/>
      <c r="U62" s="210"/>
      <c r="V62" s="326"/>
    </row>
    <row r="63" spans="1:22">
      <c r="A63" s="320"/>
      <c r="B63" s="210"/>
      <c r="C63" s="210"/>
      <c r="D63" s="210"/>
      <c r="E63" s="210"/>
      <c r="F63" s="210"/>
      <c r="G63" s="210"/>
      <c r="H63" s="210"/>
      <c r="I63" s="210"/>
      <c r="J63" s="210"/>
      <c r="K63" s="210"/>
      <c r="L63" s="210"/>
      <c r="M63" s="210"/>
      <c r="N63" s="210"/>
      <c r="O63" s="210"/>
      <c r="P63" s="210"/>
      <c r="Q63" s="210"/>
      <c r="R63" s="210"/>
      <c r="S63" s="210"/>
      <c r="T63" s="210"/>
      <c r="U63" s="210"/>
      <c r="V63" s="326"/>
    </row>
    <row r="64" spans="1:22">
      <c r="A64" s="320"/>
      <c r="B64" s="210"/>
      <c r="C64" s="210"/>
      <c r="D64" s="210"/>
      <c r="E64" s="210"/>
      <c r="F64" s="210"/>
      <c r="G64" s="210"/>
      <c r="H64" s="210"/>
      <c r="I64" s="210"/>
      <c r="J64" s="210"/>
      <c r="K64" s="210"/>
      <c r="L64" s="210"/>
      <c r="M64" s="210"/>
      <c r="N64" s="210"/>
      <c r="O64" s="210"/>
      <c r="P64" s="210"/>
      <c r="Q64" s="210"/>
      <c r="R64" s="210"/>
      <c r="S64" s="210"/>
      <c r="T64" s="210"/>
      <c r="U64" s="210"/>
      <c r="V64" s="326"/>
    </row>
    <row r="65" spans="1:22">
      <c r="A65" s="320"/>
      <c r="B65" s="210"/>
      <c r="C65" s="210"/>
      <c r="D65" s="210"/>
      <c r="E65" s="210"/>
      <c r="F65" s="210"/>
      <c r="G65" s="210"/>
      <c r="H65" s="210"/>
      <c r="I65" s="210"/>
      <c r="J65" s="210"/>
      <c r="K65" s="210"/>
      <c r="L65" s="210"/>
      <c r="M65" s="210"/>
      <c r="N65" s="210"/>
      <c r="O65" s="210"/>
      <c r="P65" s="210"/>
      <c r="Q65" s="210"/>
      <c r="R65" s="210"/>
      <c r="S65" s="210"/>
      <c r="T65" s="210"/>
      <c r="U65" s="210"/>
      <c r="V65" s="326"/>
    </row>
    <row r="66" spans="1:22">
      <c r="A66" s="320"/>
      <c r="B66" s="210"/>
      <c r="C66" s="210"/>
      <c r="D66" s="210"/>
      <c r="E66" s="210"/>
      <c r="F66" s="210"/>
      <c r="G66" s="210"/>
      <c r="H66" s="210"/>
      <c r="I66" s="210"/>
      <c r="J66" s="210"/>
      <c r="K66" s="210"/>
      <c r="L66" s="210"/>
      <c r="M66" s="210"/>
      <c r="N66" s="210"/>
      <c r="O66" s="210"/>
      <c r="P66" s="210"/>
      <c r="Q66" s="210"/>
      <c r="R66" s="210"/>
      <c r="S66" s="210"/>
      <c r="T66" s="210"/>
      <c r="U66" s="210"/>
      <c r="V66" s="326"/>
    </row>
    <row r="67" spans="1:22">
      <c r="A67" s="320"/>
      <c r="B67" s="210"/>
      <c r="C67" s="210"/>
      <c r="D67" s="210"/>
      <c r="E67" s="210"/>
      <c r="F67" s="210"/>
      <c r="G67" s="210"/>
      <c r="H67" s="210"/>
      <c r="I67" s="210"/>
      <c r="J67" s="210"/>
      <c r="K67" s="210"/>
      <c r="L67" s="210"/>
      <c r="M67" s="210"/>
      <c r="N67" s="210"/>
      <c r="O67" s="210"/>
      <c r="P67" s="210"/>
      <c r="Q67" s="210"/>
      <c r="R67" s="210"/>
      <c r="S67" s="210"/>
      <c r="T67" s="210"/>
      <c r="U67" s="210"/>
      <c r="V67" s="326"/>
    </row>
    <row r="68" spans="1:22">
      <c r="A68" s="320"/>
      <c r="B68" s="210"/>
      <c r="C68" s="210"/>
      <c r="D68" s="210"/>
      <c r="E68" s="210"/>
      <c r="F68" s="210"/>
      <c r="G68" s="210"/>
      <c r="H68" s="210"/>
      <c r="I68" s="210"/>
      <c r="J68" s="210"/>
      <c r="K68" s="210"/>
      <c r="L68" s="210"/>
      <c r="M68" s="210"/>
      <c r="N68" s="210"/>
      <c r="O68" s="210"/>
      <c r="P68" s="210"/>
      <c r="Q68" s="210"/>
      <c r="R68" s="210"/>
      <c r="S68" s="210"/>
      <c r="T68" s="210"/>
      <c r="U68" s="210"/>
      <c r="V68" s="326"/>
    </row>
    <row r="69" spans="1:22">
      <c r="A69" s="320"/>
      <c r="B69" s="210"/>
      <c r="C69" s="210"/>
      <c r="D69" s="210"/>
      <c r="E69" s="210"/>
      <c r="F69" s="210"/>
      <c r="G69" s="210"/>
      <c r="H69" s="210"/>
      <c r="I69" s="210"/>
      <c r="J69" s="210"/>
      <c r="K69" s="210"/>
      <c r="L69" s="210"/>
      <c r="M69" s="210"/>
      <c r="N69" s="210"/>
      <c r="O69" s="210"/>
      <c r="P69" s="210"/>
      <c r="Q69" s="210"/>
      <c r="R69" s="210"/>
      <c r="S69" s="210"/>
      <c r="T69" s="210"/>
      <c r="U69" s="210"/>
      <c r="V69" s="326"/>
    </row>
    <row r="70" spans="1:22">
      <c r="A70" s="320"/>
      <c r="B70" s="210"/>
      <c r="C70" s="210"/>
      <c r="D70" s="210"/>
      <c r="E70" s="210"/>
      <c r="F70" s="210"/>
      <c r="G70" s="210"/>
      <c r="H70" s="210"/>
      <c r="I70" s="210"/>
      <c r="J70" s="210"/>
      <c r="K70" s="210"/>
      <c r="L70" s="210"/>
      <c r="M70" s="210"/>
      <c r="N70" s="210"/>
      <c r="O70" s="210"/>
      <c r="P70" s="210"/>
      <c r="Q70" s="210"/>
      <c r="R70" s="210"/>
      <c r="S70" s="210"/>
      <c r="T70" s="210"/>
      <c r="U70" s="210"/>
      <c r="V70" s="326"/>
    </row>
    <row r="71" spans="1:22">
      <c r="A71" s="320"/>
      <c r="B71" s="210"/>
      <c r="C71" s="210"/>
      <c r="D71" s="210"/>
      <c r="E71" s="210"/>
      <c r="F71" s="210"/>
      <c r="G71" s="210"/>
      <c r="H71" s="210"/>
      <c r="I71" s="210"/>
      <c r="J71" s="210"/>
      <c r="K71" s="210"/>
      <c r="L71" s="210"/>
      <c r="M71" s="210"/>
      <c r="N71" s="210"/>
      <c r="O71" s="210"/>
      <c r="P71" s="210"/>
      <c r="Q71" s="210"/>
      <c r="R71" s="210"/>
      <c r="S71" s="210"/>
      <c r="T71" s="210"/>
      <c r="U71" s="210"/>
      <c r="V71" s="326"/>
    </row>
    <row r="72" spans="1:22">
      <c r="A72" s="320"/>
      <c r="B72" s="210"/>
      <c r="C72" s="210"/>
      <c r="D72" s="210"/>
      <c r="E72" s="210"/>
      <c r="F72" s="210"/>
      <c r="G72" s="210"/>
      <c r="H72" s="210"/>
      <c r="I72" s="210"/>
      <c r="J72" s="210"/>
      <c r="K72" s="210"/>
      <c r="L72" s="210"/>
      <c r="M72" s="210"/>
      <c r="N72" s="210"/>
      <c r="O72" s="210"/>
      <c r="P72" s="210"/>
      <c r="Q72" s="210"/>
      <c r="R72" s="210"/>
      <c r="S72" s="210"/>
      <c r="T72" s="210"/>
      <c r="U72" s="210"/>
      <c r="V72" s="326"/>
    </row>
    <row r="73" spans="1:22">
      <c r="A73" s="320"/>
      <c r="B73" s="210"/>
      <c r="C73" s="210"/>
      <c r="D73" s="210"/>
      <c r="E73" s="210"/>
      <c r="F73" s="210"/>
      <c r="G73" s="210"/>
      <c r="H73" s="210"/>
      <c r="I73" s="210"/>
      <c r="J73" s="210"/>
      <c r="K73" s="210"/>
      <c r="L73" s="210"/>
      <c r="M73" s="210"/>
      <c r="N73" s="210"/>
      <c r="O73" s="210"/>
      <c r="P73" s="210"/>
      <c r="Q73" s="210"/>
      <c r="R73" s="210"/>
      <c r="S73" s="210"/>
      <c r="T73" s="210"/>
      <c r="U73" s="210"/>
      <c r="V73" s="326"/>
    </row>
    <row r="74" spans="1:22">
      <c r="A74" s="320"/>
      <c r="B74" s="210"/>
      <c r="C74" s="210"/>
      <c r="D74" s="210"/>
      <c r="E74" s="210"/>
      <c r="F74" s="210"/>
      <c r="G74" s="210"/>
      <c r="H74" s="210"/>
      <c r="I74" s="210"/>
      <c r="J74" s="210"/>
      <c r="K74" s="210"/>
      <c r="L74" s="210"/>
      <c r="M74" s="210"/>
      <c r="N74" s="210"/>
      <c r="O74" s="210"/>
      <c r="P74" s="210"/>
      <c r="Q74" s="210"/>
      <c r="R74" s="210"/>
      <c r="S74" s="210"/>
      <c r="T74" s="210"/>
      <c r="U74" s="210"/>
      <c r="V74" s="326"/>
    </row>
    <row r="75" spans="1:22">
      <c r="A75" s="320"/>
      <c r="B75" s="210"/>
      <c r="C75" s="210"/>
      <c r="D75" s="210"/>
      <c r="E75" s="210"/>
      <c r="F75" s="210"/>
      <c r="G75" s="210"/>
      <c r="H75" s="210"/>
      <c r="I75" s="210"/>
      <c r="J75" s="210"/>
      <c r="K75" s="210"/>
      <c r="L75" s="210"/>
      <c r="M75" s="210"/>
      <c r="N75" s="210"/>
      <c r="O75" s="210"/>
      <c r="P75" s="210"/>
      <c r="Q75" s="210"/>
      <c r="R75" s="210"/>
      <c r="S75" s="210"/>
      <c r="T75" s="210"/>
      <c r="U75" s="210"/>
      <c r="V75" s="326"/>
    </row>
    <row r="76" spans="1:22">
      <c r="A76" s="320"/>
      <c r="B76" s="210"/>
      <c r="C76" s="210"/>
      <c r="D76" s="210"/>
      <c r="E76" s="210"/>
      <c r="F76" s="210"/>
      <c r="G76" s="210"/>
      <c r="H76" s="210"/>
      <c r="I76" s="210"/>
      <c r="J76" s="210"/>
      <c r="K76" s="210"/>
      <c r="L76" s="210"/>
      <c r="M76" s="210"/>
      <c r="N76" s="210"/>
      <c r="O76" s="210"/>
      <c r="P76" s="210"/>
      <c r="Q76" s="210"/>
      <c r="R76" s="210"/>
      <c r="S76" s="210"/>
      <c r="T76" s="210"/>
      <c r="U76" s="210"/>
      <c r="V76" s="326"/>
    </row>
    <row r="77" spans="1:22">
      <c r="A77" s="320"/>
      <c r="B77" s="210"/>
      <c r="C77" s="210"/>
      <c r="D77" s="210"/>
      <c r="E77" s="210"/>
      <c r="F77" s="210"/>
      <c r="G77" s="210"/>
      <c r="H77" s="210"/>
      <c r="I77" s="210"/>
      <c r="J77" s="210"/>
      <c r="K77" s="210"/>
      <c r="L77" s="210"/>
      <c r="M77" s="210"/>
      <c r="N77" s="210"/>
      <c r="O77" s="210"/>
      <c r="P77" s="210"/>
      <c r="Q77" s="210"/>
      <c r="R77" s="210"/>
      <c r="S77" s="210"/>
      <c r="T77" s="210"/>
      <c r="U77" s="210"/>
      <c r="V77" s="326"/>
    </row>
    <row r="78" spans="1:22">
      <c r="A78" s="320"/>
      <c r="B78" s="210"/>
      <c r="C78" s="210"/>
      <c r="D78" s="210"/>
      <c r="E78" s="210"/>
      <c r="F78" s="210"/>
      <c r="G78" s="210"/>
      <c r="H78" s="210"/>
      <c r="I78" s="210"/>
      <c r="J78" s="210"/>
      <c r="K78" s="210"/>
      <c r="L78" s="210"/>
      <c r="M78" s="210"/>
      <c r="N78" s="210"/>
      <c r="O78" s="210"/>
      <c r="P78" s="210"/>
      <c r="Q78" s="210"/>
      <c r="R78" s="210"/>
      <c r="S78" s="210"/>
      <c r="T78" s="210"/>
      <c r="U78" s="210"/>
      <c r="V78" s="326"/>
    </row>
    <row r="79" spans="1:22">
      <c r="A79" s="320"/>
      <c r="B79" s="210"/>
      <c r="C79" s="210"/>
      <c r="D79" s="210"/>
      <c r="E79" s="210"/>
      <c r="F79" s="210"/>
      <c r="G79" s="210"/>
      <c r="H79" s="210"/>
      <c r="I79" s="210"/>
      <c r="J79" s="210"/>
      <c r="K79" s="210"/>
      <c r="L79" s="210"/>
      <c r="M79" s="210"/>
      <c r="N79" s="210"/>
      <c r="O79" s="210"/>
      <c r="P79" s="210"/>
      <c r="Q79" s="210"/>
      <c r="R79" s="210"/>
      <c r="S79" s="210"/>
      <c r="T79" s="210"/>
      <c r="U79" s="210"/>
      <c r="V79" s="326"/>
    </row>
    <row r="80" spans="1:22">
      <c r="A80" s="320"/>
      <c r="B80" s="210"/>
      <c r="C80" s="210"/>
      <c r="D80" s="210"/>
      <c r="E80" s="210"/>
      <c r="F80" s="210"/>
      <c r="G80" s="210"/>
      <c r="H80" s="210"/>
      <c r="I80" s="210"/>
      <c r="J80" s="210"/>
      <c r="K80" s="210"/>
      <c r="L80" s="210"/>
      <c r="M80" s="210"/>
      <c r="N80" s="210"/>
      <c r="O80" s="210"/>
      <c r="P80" s="210"/>
      <c r="Q80" s="210"/>
      <c r="R80" s="210"/>
      <c r="S80" s="210"/>
      <c r="T80" s="210"/>
      <c r="U80" s="210"/>
      <c r="V80" s="326"/>
    </row>
    <row r="81" spans="1:22">
      <c r="A81" s="320"/>
      <c r="B81" s="210"/>
      <c r="C81" s="210"/>
      <c r="D81" s="210"/>
      <c r="E81" s="210"/>
      <c r="F81" s="210"/>
      <c r="G81" s="210"/>
      <c r="H81" s="210"/>
      <c r="I81" s="210"/>
      <c r="J81" s="210"/>
      <c r="K81" s="210"/>
      <c r="L81" s="210"/>
      <c r="M81" s="210"/>
      <c r="N81" s="210"/>
      <c r="O81" s="210"/>
      <c r="P81" s="210"/>
      <c r="Q81" s="210"/>
      <c r="R81" s="210"/>
      <c r="S81" s="210"/>
      <c r="T81" s="210"/>
      <c r="U81" s="210"/>
      <c r="V81" s="326"/>
    </row>
    <row r="82" spans="1:22">
      <c r="A82" s="320"/>
      <c r="B82" s="210"/>
      <c r="C82" s="210"/>
      <c r="D82" s="210"/>
      <c r="E82" s="210"/>
      <c r="F82" s="210"/>
      <c r="G82" s="210"/>
      <c r="H82" s="210"/>
      <c r="I82" s="210"/>
      <c r="J82" s="210"/>
      <c r="K82" s="210"/>
      <c r="L82" s="210"/>
      <c r="M82" s="210"/>
      <c r="N82" s="210"/>
      <c r="O82" s="210"/>
      <c r="P82" s="210"/>
      <c r="Q82" s="210"/>
      <c r="R82" s="210"/>
      <c r="S82" s="210"/>
      <c r="T82" s="210"/>
      <c r="U82" s="210"/>
      <c r="V82" s="326"/>
    </row>
    <row r="83" spans="1:22">
      <c r="A83" s="320"/>
      <c r="B83" s="210"/>
      <c r="C83" s="210"/>
      <c r="D83" s="210"/>
      <c r="E83" s="210"/>
      <c r="F83" s="210"/>
      <c r="G83" s="210"/>
      <c r="H83" s="210"/>
      <c r="I83" s="210"/>
      <c r="J83" s="210"/>
      <c r="K83" s="210"/>
      <c r="L83" s="210"/>
      <c r="M83" s="210"/>
      <c r="N83" s="210"/>
      <c r="O83" s="210"/>
      <c r="P83" s="210"/>
      <c r="Q83" s="210"/>
      <c r="R83" s="210"/>
      <c r="S83" s="210"/>
      <c r="T83" s="210"/>
      <c r="U83" s="210"/>
      <c r="V83" s="326"/>
    </row>
    <row r="84" spans="1:22">
      <c r="A84" s="320"/>
      <c r="B84" s="210"/>
      <c r="C84" s="210"/>
      <c r="D84" s="210"/>
      <c r="E84" s="210"/>
      <c r="F84" s="210"/>
      <c r="G84" s="210"/>
      <c r="H84" s="210"/>
      <c r="I84" s="210"/>
      <c r="J84" s="210"/>
      <c r="K84" s="210"/>
      <c r="L84" s="210"/>
      <c r="M84" s="210"/>
      <c r="N84" s="210"/>
      <c r="O84" s="210"/>
      <c r="P84" s="210"/>
      <c r="Q84" s="210"/>
      <c r="R84" s="210"/>
      <c r="S84" s="210"/>
      <c r="T84" s="210"/>
      <c r="U84" s="210"/>
      <c r="V84" s="326"/>
    </row>
    <row r="85" spans="1:22">
      <c r="A85" s="320"/>
      <c r="B85" s="210"/>
      <c r="C85" s="210"/>
      <c r="D85" s="210"/>
      <c r="E85" s="210"/>
      <c r="F85" s="210"/>
      <c r="G85" s="210"/>
      <c r="H85" s="210"/>
      <c r="I85" s="210"/>
      <c r="J85" s="210"/>
      <c r="K85" s="210"/>
      <c r="L85" s="210"/>
      <c r="M85" s="210"/>
      <c r="N85" s="210"/>
      <c r="O85" s="210"/>
      <c r="P85" s="210"/>
      <c r="Q85" s="210"/>
      <c r="R85" s="210"/>
      <c r="S85" s="210"/>
      <c r="T85" s="210"/>
      <c r="U85" s="210"/>
      <c r="V85" s="326"/>
    </row>
    <row r="86" spans="1:22">
      <c r="A86" s="320"/>
      <c r="B86" s="210"/>
      <c r="C86" s="210"/>
      <c r="D86" s="210"/>
      <c r="E86" s="210">
        <v>0</v>
      </c>
      <c r="F86" s="210"/>
      <c r="G86" s="210"/>
      <c r="H86" s="210"/>
      <c r="I86" s="210"/>
      <c r="J86" s="210"/>
      <c r="K86" s="210"/>
      <c r="L86" s="210"/>
      <c r="M86" s="210"/>
      <c r="N86" s="210"/>
      <c r="O86" s="210"/>
      <c r="P86" s="210"/>
      <c r="Q86" s="210"/>
      <c r="R86" s="210"/>
      <c r="S86" s="210"/>
      <c r="T86" s="210"/>
      <c r="U86" s="210"/>
      <c r="V86" s="326"/>
    </row>
    <row r="87" spans="1:22">
      <c r="A87" s="320"/>
      <c r="B87" s="210"/>
      <c r="C87" s="210"/>
      <c r="D87" s="210"/>
      <c r="E87" s="210"/>
      <c r="F87" s="210"/>
      <c r="G87" s="210"/>
      <c r="H87" s="210"/>
      <c r="I87" s="210"/>
      <c r="J87" s="210"/>
      <c r="K87" s="210"/>
      <c r="L87" s="210"/>
      <c r="M87" s="210"/>
      <c r="N87" s="210"/>
      <c r="O87" s="210"/>
      <c r="P87" s="210"/>
      <c r="Q87" s="210"/>
      <c r="R87" s="210"/>
      <c r="S87" s="210"/>
      <c r="T87" s="210"/>
      <c r="U87" s="210"/>
      <c r="V87" s="326"/>
    </row>
    <row r="88" spans="1:22">
      <c r="A88" s="320"/>
      <c r="B88" s="210"/>
      <c r="C88" s="210"/>
      <c r="D88" s="210"/>
      <c r="E88" s="210">
        <v>0</v>
      </c>
      <c r="F88" s="210"/>
      <c r="G88" s="210"/>
      <c r="H88" s="210"/>
      <c r="I88" s="210"/>
      <c r="J88" s="210"/>
      <c r="K88" s="210"/>
      <c r="L88" s="210"/>
      <c r="M88" s="210"/>
      <c r="N88" s="210"/>
      <c r="O88" s="210"/>
      <c r="P88" s="210"/>
      <c r="Q88" s="210"/>
      <c r="R88" s="210"/>
      <c r="S88" s="210"/>
      <c r="T88" s="210"/>
      <c r="U88" s="210"/>
      <c r="V88" s="326"/>
    </row>
    <row r="89" spans="1:22">
      <c r="A89" s="320"/>
      <c r="B89" s="210"/>
      <c r="C89" s="210"/>
      <c r="D89" s="210"/>
      <c r="E89" s="210"/>
      <c r="F89" s="210"/>
      <c r="G89" s="210"/>
      <c r="H89" s="210"/>
      <c r="I89" s="210"/>
      <c r="J89" s="210"/>
      <c r="K89" s="210"/>
      <c r="L89" s="210"/>
      <c r="M89" s="210"/>
      <c r="N89" s="210"/>
      <c r="O89" s="210"/>
      <c r="P89" s="210"/>
      <c r="Q89" s="210"/>
      <c r="R89" s="210"/>
      <c r="S89" s="210"/>
      <c r="T89" s="210"/>
      <c r="U89" s="210"/>
      <c r="V89" s="326"/>
    </row>
    <row r="90" spans="1:22">
      <c r="A90" s="320"/>
      <c r="B90" s="210"/>
      <c r="C90" s="210"/>
      <c r="D90" s="210"/>
      <c r="E90" s="210"/>
      <c r="F90" s="210"/>
      <c r="G90" s="210"/>
      <c r="H90" s="210"/>
      <c r="I90" s="210"/>
      <c r="J90" s="210"/>
      <c r="K90" s="210"/>
      <c r="L90" s="210"/>
      <c r="M90" s="210"/>
      <c r="N90" s="210"/>
      <c r="O90" s="210"/>
      <c r="P90" s="210"/>
      <c r="Q90" s="210"/>
      <c r="R90" s="210"/>
      <c r="S90" s="210"/>
      <c r="T90" s="210"/>
      <c r="U90" s="210"/>
      <c r="V90" s="326"/>
    </row>
    <row r="91" spans="1:22">
      <c r="A91" s="320"/>
      <c r="B91" s="210"/>
      <c r="C91" s="210"/>
      <c r="D91" s="210"/>
      <c r="E91" s="210"/>
      <c r="F91" s="210"/>
      <c r="G91" s="210"/>
      <c r="H91" s="210"/>
      <c r="I91" s="210"/>
      <c r="J91" s="210"/>
      <c r="K91" s="210"/>
      <c r="L91" s="210"/>
      <c r="M91" s="210"/>
      <c r="N91" s="210"/>
      <c r="O91" s="210"/>
      <c r="P91" s="210"/>
      <c r="Q91" s="210"/>
      <c r="R91" s="210"/>
      <c r="S91" s="210"/>
      <c r="T91" s="210"/>
      <c r="U91" s="210"/>
      <c r="V91" s="326"/>
    </row>
    <row r="92" spans="1:22">
      <c r="A92" s="320"/>
      <c r="B92" s="210"/>
      <c r="C92" s="210"/>
      <c r="D92" s="210"/>
      <c r="E92" s="210"/>
      <c r="F92" s="210"/>
      <c r="G92" s="210"/>
      <c r="H92" s="210"/>
      <c r="I92" s="210"/>
      <c r="J92" s="210"/>
      <c r="K92" s="210"/>
      <c r="L92" s="210"/>
      <c r="M92" s="210"/>
      <c r="N92" s="210"/>
      <c r="O92" s="210"/>
      <c r="P92" s="210"/>
      <c r="Q92" s="210"/>
      <c r="R92" s="210"/>
      <c r="S92" s="210"/>
      <c r="T92" s="210"/>
      <c r="U92" s="210"/>
      <c r="V92" s="326"/>
    </row>
    <row r="93" spans="1:22">
      <c r="A93" s="320"/>
      <c r="B93" s="210"/>
      <c r="C93" s="210"/>
      <c r="D93" s="210"/>
      <c r="E93" s="210"/>
      <c r="F93" s="210"/>
      <c r="G93" s="210"/>
      <c r="H93" s="210"/>
      <c r="I93" s="210"/>
      <c r="J93" s="210"/>
      <c r="K93" s="210"/>
      <c r="L93" s="210"/>
      <c r="M93" s="210"/>
      <c r="N93" s="210"/>
      <c r="O93" s="210"/>
      <c r="P93" s="210"/>
      <c r="Q93" s="210"/>
      <c r="R93" s="210"/>
      <c r="S93" s="210"/>
      <c r="T93" s="210"/>
      <c r="U93" s="210"/>
      <c r="V93" s="326"/>
    </row>
    <row r="94" spans="1:22">
      <c r="A94" s="320"/>
      <c r="B94" s="210"/>
      <c r="C94" s="210"/>
      <c r="D94" s="210"/>
      <c r="E94" s="210"/>
      <c r="F94" s="210"/>
      <c r="G94" s="210"/>
      <c r="H94" s="210"/>
      <c r="I94" s="210"/>
      <c r="J94" s="210"/>
      <c r="K94" s="210"/>
      <c r="L94" s="210"/>
      <c r="M94" s="210"/>
      <c r="N94" s="210"/>
      <c r="O94" s="210"/>
      <c r="P94" s="210"/>
      <c r="Q94" s="210"/>
      <c r="R94" s="210"/>
      <c r="S94" s="210"/>
      <c r="T94" s="210"/>
      <c r="U94" s="210"/>
      <c r="V94" s="326"/>
    </row>
    <row r="95" spans="1:22">
      <c r="A95" s="320"/>
      <c r="B95" s="210"/>
      <c r="C95" s="210"/>
      <c r="D95" s="210"/>
      <c r="E95" s="210"/>
      <c r="F95" s="210"/>
      <c r="G95" s="210"/>
      <c r="H95" s="210"/>
      <c r="I95" s="210"/>
      <c r="J95" s="210"/>
      <c r="K95" s="210"/>
      <c r="L95" s="210"/>
      <c r="M95" s="210"/>
      <c r="N95" s="210"/>
      <c r="O95" s="210"/>
      <c r="P95" s="210"/>
      <c r="Q95" s="210"/>
      <c r="R95" s="210"/>
      <c r="S95" s="210"/>
      <c r="T95" s="210"/>
      <c r="U95" s="210"/>
      <c r="V95" s="326"/>
    </row>
    <row r="96" spans="1:22">
      <c r="A96" s="320"/>
      <c r="B96" s="210"/>
      <c r="C96" s="210"/>
      <c r="D96" s="210"/>
      <c r="E96" s="210"/>
      <c r="F96" s="210"/>
      <c r="G96" s="210"/>
      <c r="H96" s="210"/>
      <c r="I96" s="210"/>
      <c r="J96" s="210"/>
      <c r="K96" s="210"/>
      <c r="L96" s="210"/>
      <c r="M96" s="210"/>
      <c r="N96" s="210"/>
      <c r="O96" s="210"/>
      <c r="P96" s="210"/>
      <c r="Q96" s="210"/>
      <c r="R96" s="210"/>
      <c r="S96" s="210"/>
      <c r="T96" s="210"/>
      <c r="U96" s="210"/>
      <c r="V96" s="326"/>
    </row>
    <row r="97" spans="1:22">
      <c r="A97" s="320"/>
      <c r="B97" s="210"/>
      <c r="C97" s="210"/>
      <c r="D97" s="210"/>
      <c r="E97" s="210"/>
      <c r="F97" s="210"/>
      <c r="G97" s="210"/>
      <c r="H97" s="210"/>
      <c r="I97" s="210"/>
      <c r="J97" s="210"/>
      <c r="K97" s="210"/>
      <c r="L97" s="210"/>
      <c r="M97" s="210"/>
      <c r="N97" s="210"/>
      <c r="O97" s="210"/>
      <c r="P97" s="210"/>
      <c r="Q97" s="210"/>
      <c r="R97" s="210"/>
      <c r="S97" s="210"/>
      <c r="T97" s="210"/>
      <c r="U97" s="210"/>
      <c r="V97" s="326"/>
    </row>
    <row r="98" spans="1:22">
      <c r="A98" s="320"/>
      <c r="B98" s="210"/>
      <c r="C98" s="210"/>
      <c r="D98" s="210"/>
      <c r="E98" s="210"/>
      <c r="F98" s="210"/>
      <c r="G98" s="210"/>
      <c r="H98" s="210"/>
      <c r="I98" s="210"/>
      <c r="J98" s="210"/>
      <c r="K98" s="210"/>
      <c r="L98" s="210"/>
      <c r="M98" s="210"/>
      <c r="N98" s="210"/>
      <c r="O98" s="210"/>
      <c r="P98" s="210"/>
      <c r="Q98" s="210"/>
      <c r="R98" s="210"/>
      <c r="S98" s="210"/>
      <c r="T98" s="210"/>
      <c r="U98" s="210"/>
      <c r="V98" s="326"/>
    </row>
    <row r="99" spans="1:22">
      <c r="A99" s="320"/>
      <c r="B99" s="210"/>
      <c r="C99" s="210"/>
      <c r="D99" s="210"/>
      <c r="E99" s="210"/>
      <c r="F99" s="210"/>
      <c r="G99" s="210"/>
      <c r="H99" s="210"/>
      <c r="I99" s="210"/>
      <c r="J99" s="210"/>
      <c r="K99" s="210"/>
      <c r="L99" s="210"/>
      <c r="M99" s="210"/>
      <c r="N99" s="210"/>
      <c r="O99" s="210"/>
      <c r="P99" s="210"/>
      <c r="Q99" s="210"/>
      <c r="R99" s="210"/>
      <c r="S99" s="210"/>
      <c r="T99" s="210"/>
      <c r="U99" s="210"/>
      <c r="V99" s="326"/>
    </row>
    <row r="100" spans="1:22">
      <c r="A100" s="320"/>
      <c r="B100" s="210"/>
      <c r="C100" s="210"/>
      <c r="D100" s="210"/>
      <c r="E100" s="210">
        <v>0</v>
      </c>
      <c r="F100" s="210"/>
      <c r="G100" s="210"/>
      <c r="H100" s="210"/>
      <c r="I100" s="210"/>
      <c r="J100" s="210"/>
      <c r="K100" s="210"/>
      <c r="L100" s="210"/>
      <c r="M100" s="210"/>
      <c r="N100" s="210"/>
      <c r="O100" s="210"/>
      <c r="P100" s="210"/>
      <c r="Q100" s="210"/>
      <c r="R100" s="210"/>
      <c r="S100" s="210"/>
      <c r="T100" s="210"/>
      <c r="U100" s="210"/>
      <c r="V100" s="326"/>
    </row>
    <row r="101" spans="1:22">
      <c r="A101" s="320"/>
      <c r="B101" s="210"/>
      <c r="C101" s="210"/>
      <c r="D101" s="210"/>
      <c r="E101" s="210"/>
      <c r="F101" s="210"/>
      <c r="G101" s="210"/>
      <c r="H101" s="210"/>
      <c r="I101" s="210"/>
      <c r="J101" s="210"/>
      <c r="K101" s="210"/>
      <c r="L101" s="210"/>
      <c r="M101" s="210"/>
      <c r="N101" s="210"/>
      <c r="O101" s="210"/>
      <c r="P101" s="210"/>
      <c r="Q101" s="210"/>
      <c r="R101" s="210"/>
      <c r="S101" s="210"/>
      <c r="T101" s="210"/>
      <c r="U101" s="210"/>
      <c r="V101" s="326"/>
    </row>
    <row r="102" spans="1:22">
      <c r="A102" s="320"/>
      <c r="B102" s="210"/>
      <c r="C102" s="210"/>
      <c r="D102" s="210"/>
      <c r="E102" s="210">
        <v>0</v>
      </c>
      <c r="F102" s="210"/>
      <c r="G102" s="210"/>
      <c r="H102" s="210"/>
      <c r="I102" s="210"/>
      <c r="J102" s="210"/>
      <c r="K102" s="210"/>
      <c r="L102" s="210"/>
      <c r="M102" s="210"/>
      <c r="N102" s="210"/>
      <c r="O102" s="210"/>
      <c r="P102" s="210"/>
      <c r="Q102" s="210"/>
      <c r="R102" s="210"/>
      <c r="S102" s="210"/>
      <c r="T102" s="210"/>
      <c r="U102" s="210"/>
      <c r="V102" s="326"/>
    </row>
    <row r="103" spans="1:22">
      <c r="A103" s="320"/>
      <c r="B103" s="210"/>
      <c r="C103" s="210"/>
      <c r="D103" s="210"/>
      <c r="E103" s="210"/>
      <c r="F103" s="210"/>
      <c r="G103" s="210"/>
      <c r="H103" s="210"/>
      <c r="I103" s="210"/>
      <c r="J103" s="210"/>
      <c r="K103" s="210"/>
      <c r="L103" s="210"/>
      <c r="M103" s="210"/>
      <c r="N103" s="210"/>
      <c r="O103" s="210"/>
      <c r="P103" s="210"/>
      <c r="Q103" s="210"/>
      <c r="R103" s="210"/>
      <c r="S103" s="210"/>
      <c r="T103" s="210"/>
      <c r="U103" s="210"/>
      <c r="V103" s="326"/>
    </row>
    <row r="104" spans="1:22">
      <c r="A104" s="320"/>
      <c r="B104" s="210"/>
      <c r="C104" s="210"/>
      <c r="D104" s="210"/>
      <c r="E104" s="210">
        <v>0</v>
      </c>
      <c r="F104" s="210"/>
      <c r="G104" s="210"/>
      <c r="H104" s="210"/>
      <c r="I104" s="210"/>
      <c r="J104" s="210"/>
      <c r="K104" s="210"/>
      <c r="L104" s="210"/>
      <c r="M104" s="210"/>
      <c r="N104" s="210"/>
      <c r="O104" s="210"/>
      <c r="P104" s="210"/>
      <c r="Q104" s="210"/>
      <c r="R104" s="210"/>
      <c r="S104" s="210"/>
      <c r="T104" s="210"/>
      <c r="U104" s="210"/>
      <c r="V104" s="326"/>
    </row>
    <row r="105" spans="1:22">
      <c r="A105" s="320"/>
      <c r="B105" s="210"/>
      <c r="C105" s="210"/>
      <c r="D105" s="210"/>
      <c r="E105" s="210">
        <v>0</v>
      </c>
      <c r="F105" s="210"/>
      <c r="G105" s="210"/>
      <c r="H105" s="210"/>
      <c r="I105" s="210"/>
      <c r="J105" s="210"/>
      <c r="K105" s="210"/>
      <c r="L105" s="210"/>
      <c r="M105" s="210"/>
      <c r="N105" s="210"/>
      <c r="O105" s="210"/>
      <c r="P105" s="210"/>
      <c r="Q105" s="210"/>
      <c r="R105" s="210"/>
      <c r="S105" s="210"/>
      <c r="T105" s="210"/>
      <c r="U105" s="210"/>
      <c r="V105" s="326"/>
    </row>
    <row r="106" spans="1:22">
      <c r="A106" s="320"/>
      <c r="B106" s="210"/>
      <c r="C106" s="210"/>
      <c r="D106" s="210"/>
      <c r="E106" s="210">
        <v>0</v>
      </c>
      <c r="F106" s="210"/>
      <c r="G106" s="210"/>
      <c r="H106" s="210"/>
      <c r="I106" s="210"/>
      <c r="J106" s="210"/>
      <c r="K106" s="210"/>
      <c r="L106" s="210"/>
      <c r="M106" s="210"/>
      <c r="N106" s="210"/>
      <c r="O106" s="210"/>
      <c r="P106" s="210"/>
      <c r="Q106" s="210"/>
      <c r="R106" s="210"/>
      <c r="S106" s="210"/>
      <c r="T106" s="210"/>
      <c r="U106" s="210"/>
      <c r="V106" s="326"/>
    </row>
    <row r="107" spans="1:22">
      <c r="A107" s="320"/>
      <c r="B107" s="210"/>
      <c r="C107" s="210"/>
      <c r="D107" s="210"/>
      <c r="E107" s="210">
        <v>0</v>
      </c>
      <c r="F107" s="210"/>
      <c r="G107" s="210"/>
      <c r="H107" s="210"/>
      <c r="I107" s="210"/>
      <c r="J107" s="210"/>
      <c r="K107" s="210"/>
      <c r="L107" s="210"/>
      <c r="M107" s="210"/>
      <c r="N107" s="210"/>
      <c r="O107" s="210"/>
      <c r="P107" s="210"/>
      <c r="Q107" s="210"/>
      <c r="R107" s="210"/>
      <c r="S107" s="210"/>
      <c r="T107" s="210"/>
      <c r="U107" s="210"/>
      <c r="V107" s="326"/>
    </row>
    <row r="108" spans="1:22">
      <c r="A108" s="373" t="s">
        <v>1737</v>
      </c>
      <c r="B108" s="210" t="s">
        <v>1736</v>
      </c>
      <c r="C108" s="210"/>
      <c r="D108" s="210"/>
      <c r="E108" s="210">
        <f>SUM(E109:E110)</f>
        <v>9</v>
      </c>
      <c r="F108" s="210">
        <f t="shared" ref="F108:T108" si="0">SUM(F109:F110)</f>
        <v>23</v>
      </c>
      <c r="G108" s="210">
        <f t="shared" si="0"/>
        <v>1951</v>
      </c>
      <c r="H108" s="210">
        <f t="shared" si="0"/>
        <v>2321</v>
      </c>
      <c r="I108" s="210">
        <f t="shared" si="0"/>
        <v>5853</v>
      </c>
      <c r="J108" s="210">
        <f t="shared" si="0"/>
        <v>6963</v>
      </c>
      <c r="K108" s="210"/>
      <c r="L108" s="210"/>
      <c r="M108" s="210">
        <f t="shared" si="0"/>
        <v>5871</v>
      </c>
      <c r="N108" s="210">
        <f t="shared" si="0"/>
        <v>6963</v>
      </c>
      <c r="O108" s="210">
        <f t="shared" si="0"/>
        <v>5871</v>
      </c>
      <c r="P108" s="210">
        <f t="shared" si="0"/>
        <v>500</v>
      </c>
      <c r="Q108" s="210"/>
      <c r="R108" s="210"/>
      <c r="S108" s="210">
        <f t="shared" si="0"/>
        <v>5871</v>
      </c>
      <c r="T108" s="210">
        <f t="shared" si="0"/>
        <v>500</v>
      </c>
      <c r="U108" s="210" t="s">
        <v>1676</v>
      </c>
      <c r="V108" s="326"/>
    </row>
    <row r="109" spans="1:22">
      <c r="A109" s="373"/>
      <c r="B109" s="210" t="s">
        <v>248</v>
      </c>
      <c r="C109" s="210" t="s">
        <v>1527</v>
      </c>
      <c r="D109" s="210"/>
      <c r="E109" s="210">
        <v>5</v>
      </c>
      <c r="F109" s="210">
        <v>9</v>
      </c>
      <c r="G109" s="210">
        <v>0</v>
      </c>
      <c r="H109" s="210">
        <v>1824</v>
      </c>
      <c r="I109" s="210">
        <v>0</v>
      </c>
      <c r="J109" s="210">
        <v>5472</v>
      </c>
      <c r="K109" s="210"/>
      <c r="L109" s="210"/>
      <c r="M109" s="210">
        <v>0</v>
      </c>
      <c r="N109" s="210">
        <v>5472</v>
      </c>
      <c r="O109" s="210">
        <v>0</v>
      </c>
      <c r="P109" s="210">
        <v>500</v>
      </c>
      <c r="Q109" s="210"/>
      <c r="R109" s="210"/>
      <c r="S109" s="210">
        <v>0</v>
      </c>
      <c r="T109" s="210">
        <v>500</v>
      </c>
      <c r="U109" s="210"/>
      <c r="V109" s="326"/>
    </row>
    <row r="110" spans="1:22">
      <c r="A110" s="373"/>
      <c r="B110" s="210" t="s">
        <v>248</v>
      </c>
      <c r="C110" s="210" t="s">
        <v>1522</v>
      </c>
      <c r="D110" s="210"/>
      <c r="E110" s="210">
        <v>4</v>
      </c>
      <c r="F110" s="210">
        <v>14</v>
      </c>
      <c r="G110" s="210">
        <v>1951</v>
      </c>
      <c r="H110" s="210">
        <v>497</v>
      </c>
      <c r="I110" s="210">
        <v>5853</v>
      </c>
      <c r="J110" s="210">
        <v>1491</v>
      </c>
      <c r="K110" s="210"/>
      <c r="L110" s="210"/>
      <c r="M110" s="210">
        <v>5871</v>
      </c>
      <c r="N110" s="210">
        <v>1491</v>
      </c>
      <c r="O110" s="210">
        <v>5871</v>
      </c>
      <c r="P110" s="210">
        <v>0</v>
      </c>
      <c r="Q110" s="210"/>
      <c r="R110" s="210"/>
      <c r="S110" s="210">
        <v>5871</v>
      </c>
      <c r="T110" s="210">
        <v>0</v>
      </c>
      <c r="U110" s="210"/>
      <c r="V110" s="326"/>
    </row>
    <row r="111" spans="1:22">
      <c r="A111" s="320"/>
      <c r="B111" s="210"/>
      <c r="C111" s="210"/>
      <c r="D111" s="210"/>
      <c r="E111" s="210"/>
      <c r="F111" s="210"/>
      <c r="G111" s="210"/>
      <c r="H111" s="210"/>
      <c r="I111" s="210"/>
      <c r="J111" s="210"/>
      <c r="K111" s="210"/>
      <c r="L111" s="210"/>
      <c r="M111" s="210"/>
      <c r="N111" s="210"/>
      <c r="O111" s="210"/>
      <c r="P111" s="210"/>
      <c r="Q111" s="210"/>
      <c r="R111" s="210"/>
      <c r="S111" s="210"/>
      <c r="T111" s="210"/>
      <c r="U111" s="210"/>
      <c r="V111" s="326"/>
    </row>
    <row r="112" spans="1:22">
      <c r="A112" s="320"/>
      <c r="B112" s="210"/>
      <c r="C112" s="210"/>
      <c r="D112" s="210"/>
      <c r="E112" s="210"/>
      <c r="F112" s="210"/>
      <c r="G112" s="210"/>
      <c r="H112" s="210"/>
      <c r="I112" s="210"/>
      <c r="J112" s="210"/>
      <c r="K112" s="210"/>
      <c r="L112" s="210"/>
      <c r="M112" s="210"/>
      <c r="N112" s="210"/>
      <c r="O112" s="210"/>
      <c r="P112" s="210"/>
      <c r="Q112" s="210"/>
      <c r="R112" s="210"/>
      <c r="S112" s="210"/>
      <c r="T112" s="210"/>
      <c r="U112" s="210"/>
      <c r="V112" s="326"/>
    </row>
    <row r="113" spans="1:22">
      <c r="A113" s="320"/>
      <c r="B113" s="210"/>
      <c r="C113" s="210"/>
      <c r="D113" s="210"/>
      <c r="E113" s="210"/>
      <c r="F113" s="210"/>
      <c r="G113" s="210"/>
      <c r="H113" s="210"/>
      <c r="I113" s="210"/>
      <c r="J113" s="210"/>
      <c r="K113" s="210"/>
      <c r="L113" s="210"/>
      <c r="M113" s="210"/>
      <c r="N113" s="210"/>
      <c r="O113" s="210"/>
      <c r="P113" s="210"/>
      <c r="Q113" s="210"/>
      <c r="R113" s="210"/>
      <c r="S113" s="210"/>
      <c r="T113" s="210"/>
      <c r="U113" s="210"/>
      <c r="V113" s="326"/>
    </row>
    <row r="114" spans="1:22">
      <c r="A114" s="320"/>
      <c r="B114" s="210"/>
      <c r="C114" s="210"/>
      <c r="D114" s="210"/>
      <c r="E114" s="210"/>
      <c r="F114" s="210"/>
      <c r="G114" s="210"/>
      <c r="H114" s="210"/>
      <c r="I114" s="210"/>
      <c r="J114" s="210"/>
      <c r="K114" s="210"/>
      <c r="L114" s="210"/>
      <c r="M114" s="210"/>
      <c r="N114" s="210"/>
      <c r="O114" s="210"/>
      <c r="P114" s="210"/>
      <c r="Q114" s="210"/>
      <c r="R114" s="210"/>
      <c r="S114" s="210"/>
      <c r="T114" s="210"/>
      <c r="U114" s="210"/>
      <c r="V114" s="326"/>
    </row>
    <row r="115" spans="1:22">
      <c r="A115" s="320"/>
      <c r="B115" s="210"/>
      <c r="C115" s="210"/>
      <c r="D115" s="210"/>
      <c r="E115" s="210"/>
      <c r="F115" s="210"/>
      <c r="G115" s="210"/>
      <c r="H115" s="210"/>
      <c r="I115" s="210"/>
      <c r="J115" s="210"/>
      <c r="K115" s="210"/>
      <c r="L115" s="210"/>
      <c r="M115" s="210"/>
      <c r="N115" s="210"/>
      <c r="O115" s="210"/>
      <c r="P115" s="210"/>
      <c r="Q115" s="210"/>
      <c r="R115" s="210"/>
      <c r="S115" s="210"/>
      <c r="T115" s="210"/>
      <c r="U115" s="210"/>
      <c r="V115" s="326"/>
    </row>
    <row r="116" spans="1:22">
      <c r="A116" s="320"/>
      <c r="B116" s="210"/>
      <c r="C116" s="210"/>
      <c r="D116" s="210"/>
      <c r="E116" s="210"/>
      <c r="F116" s="210"/>
      <c r="G116" s="210"/>
      <c r="H116" s="210"/>
      <c r="I116" s="210"/>
      <c r="J116" s="210"/>
      <c r="K116" s="210"/>
      <c r="L116" s="210"/>
      <c r="M116" s="210"/>
      <c r="N116" s="210"/>
      <c r="O116" s="210"/>
      <c r="P116" s="210"/>
      <c r="Q116" s="210"/>
      <c r="R116" s="210"/>
      <c r="S116" s="210"/>
      <c r="T116" s="210"/>
      <c r="U116" s="210"/>
      <c r="V116" s="326"/>
    </row>
    <row r="117" spans="1:22">
      <c r="A117" s="320"/>
      <c r="B117" s="210"/>
      <c r="C117" s="210"/>
      <c r="D117" s="210"/>
      <c r="E117" s="210"/>
      <c r="F117" s="210"/>
      <c r="G117" s="210"/>
      <c r="H117" s="210"/>
      <c r="I117" s="210"/>
      <c r="J117" s="210"/>
      <c r="K117" s="210"/>
      <c r="L117" s="210"/>
      <c r="M117" s="210"/>
      <c r="N117" s="210"/>
      <c r="O117" s="210"/>
      <c r="P117" s="210"/>
      <c r="Q117" s="210"/>
      <c r="R117" s="210"/>
      <c r="S117" s="210"/>
      <c r="T117" s="210"/>
      <c r="U117" s="210"/>
      <c r="V117" s="326"/>
    </row>
    <row r="118" spans="1:22">
      <c r="A118" s="320"/>
      <c r="B118" s="210"/>
      <c r="C118" s="210"/>
      <c r="D118" s="210"/>
      <c r="E118" s="210"/>
      <c r="F118" s="210"/>
      <c r="G118" s="210"/>
      <c r="H118" s="210"/>
      <c r="I118" s="210"/>
      <c r="J118" s="210"/>
      <c r="K118" s="210"/>
      <c r="L118" s="210"/>
      <c r="M118" s="210"/>
      <c r="N118" s="210"/>
      <c r="O118" s="210"/>
      <c r="P118" s="210"/>
      <c r="Q118" s="210"/>
      <c r="R118" s="210"/>
      <c r="S118" s="210"/>
      <c r="T118" s="210"/>
      <c r="U118" s="210"/>
      <c r="V118" s="326"/>
    </row>
    <row r="119" spans="1:22">
      <c r="A119" s="320"/>
      <c r="B119" s="210"/>
      <c r="C119" s="210"/>
      <c r="D119" s="210"/>
      <c r="E119" s="210"/>
      <c r="F119" s="210"/>
      <c r="G119" s="210"/>
      <c r="H119" s="210"/>
      <c r="I119" s="210"/>
      <c r="J119" s="210"/>
      <c r="K119" s="210"/>
      <c r="L119" s="210"/>
      <c r="M119" s="210"/>
      <c r="N119" s="210"/>
      <c r="O119" s="210"/>
      <c r="P119" s="210"/>
      <c r="Q119" s="210"/>
      <c r="R119" s="210"/>
      <c r="S119" s="210"/>
      <c r="T119" s="210"/>
      <c r="U119" s="210"/>
      <c r="V119" s="326"/>
    </row>
    <row r="120" spans="1:22">
      <c r="A120" s="320"/>
      <c r="B120" s="210"/>
      <c r="C120" s="210"/>
      <c r="D120" s="210"/>
      <c r="E120" s="210"/>
      <c r="F120" s="210"/>
      <c r="G120" s="210"/>
      <c r="H120" s="210"/>
      <c r="I120" s="210"/>
      <c r="J120" s="210"/>
      <c r="K120" s="210"/>
      <c r="L120" s="210"/>
      <c r="M120" s="210"/>
      <c r="N120" s="210"/>
      <c r="O120" s="210"/>
      <c r="P120" s="210"/>
      <c r="Q120" s="210"/>
      <c r="R120" s="210"/>
      <c r="S120" s="210"/>
      <c r="T120" s="210"/>
      <c r="U120" s="210"/>
      <c r="V120" s="326"/>
    </row>
    <row r="121" spans="1:22">
      <c r="A121" s="320"/>
      <c r="B121" s="210"/>
      <c r="C121" s="210"/>
      <c r="D121" s="210"/>
      <c r="E121" s="210"/>
      <c r="F121" s="210"/>
      <c r="G121" s="210"/>
      <c r="H121" s="210"/>
      <c r="I121" s="210"/>
      <c r="J121" s="210"/>
      <c r="K121" s="210"/>
      <c r="L121" s="210"/>
      <c r="M121" s="210"/>
      <c r="N121" s="210"/>
      <c r="O121" s="210"/>
      <c r="P121" s="210"/>
      <c r="Q121" s="210"/>
      <c r="R121" s="210"/>
      <c r="S121" s="210"/>
      <c r="T121" s="210"/>
      <c r="U121" s="210"/>
      <c r="V121" s="326"/>
    </row>
    <row r="122" spans="1:22">
      <c r="A122" s="320"/>
      <c r="B122" s="210"/>
      <c r="C122" s="210"/>
      <c r="D122" s="210"/>
      <c r="E122" s="210"/>
      <c r="F122" s="210"/>
      <c r="G122" s="210"/>
      <c r="H122" s="210"/>
      <c r="I122" s="210"/>
      <c r="J122" s="210"/>
      <c r="K122" s="210"/>
      <c r="L122" s="210"/>
      <c r="M122" s="210"/>
      <c r="N122" s="210"/>
      <c r="O122" s="210"/>
      <c r="P122" s="210"/>
      <c r="Q122" s="210"/>
      <c r="R122" s="210"/>
      <c r="S122" s="210"/>
      <c r="T122" s="210"/>
      <c r="U122" s="210"/>
      <c r="V122" s="326"/>
    </row>
    <row r="123" spans="1:22">
      <c r="A123" s="320"/>
      <c r="B123" s="210"/>
      <c r="C123" s="210"/>
      <c r="D123" s="210"/>
      <c r="E123" s="210"/>
      <c r="F123" s="210"/>
      <c r="G123" s="210"/>
      <c r="H123" s="210"/>
      <c r="I123" s="210"/>
      <c r="J123" s="210"/>
      <c r="K123" s="210"/>
      <c r="L123" s="210"/>
      <c r="M123" s="210"/>
      <c r="N123" s="210"/>
      <c r="O123" s="210"/>
      <c r="P123" s="210"/>
      <c r="Q123" s="210"/>
      <c r="R123" s="210"/>
      <c r="S123" s="210"/>
      <c r="T123" s="210"/>
      <c r="U123" s="210"/>
      <c r="V123" s="326"/>
    </row>
    <row r="124" spans="1:22">
      <c r="A124" s="320"/>
      <c r="B124" s="210"/>
      <c r="C124" s="210"/>
      <c r="D124" s="210"/>
      <c r="E124" s="210"/>
      <c r="F124" s="210"/>
      <c r="G124" s="210"/>
      <c r="H124" s="210"/>
      <c r="I124" s="210"/>
      <c r="J124" s="210"/>
      <c r="K124" s="210"/>
      <c r="L124" s="210"/>
      <c r="M124" s="210"/>
      <c r="N124" s="210"/>
      <c r="O124" s="210"/>
      <c r="P124" s="210"/>
      <c r="Q124" s="210"/>
      <c r="R124" s="210"/>
      <c r="S124" s="210"/>
      <c r="T124" s="210"/>
      <c r="U124" s="210"/>
      <c r="V124" s="326"/>
    </row>
    <row r="125" spans="1:22">
      <c r="A125" s="320"/>
      <c r="B125" s="210"/>
      <c r="C125" s="210"/>
      <c r="D125" s="210"/>
      <c r="E125" s="210"/>
      <c r="F125" s="210"/>
      <c r="G125" s="210"/>
      <c r="H125" s="210"/>
      <c r="I125" s="210"/>
      <c r="J125" s="210"/>
      <c r="K125" s="210"/>
      <c r="L125" s="210"/>
      <c r="M125" s="210"/>
      <c r="N125" s="210"/>
      <c r="O125" s="210"/>
      <c r="P125" s="210"/>
      <c r="Q125" s="210"/>
      <c r="R125" s="210"/>
      <c r="S125" s="210"/>
      <c r="T125" s="210"/>
      <c r="U125" s="210"/>
      <c r="V125" s="326"/>
    </row>
    <row r="126" spans="1:22">
      <c r="A126" s="320"/>
      <c r="B126" s="210"/>
      <c r="C126" s="210"/>
      <c r="D126" s="210"/>
      <c r="E126" s="210"/>
      <c r="F126" s="210"/>
      <c r="G126" s="210"/>
      <c r="H126" s="210"/>
      <c r="I126" s="210"/>
      <c r="J126" s="210"/>
      <c r="K126" s="210"/>
      <c r="L126" s="210"/>
      <c r="M126" s="210"/>
      <c r="N126" s="210"/>
      <c r="O126" s="210"/>
      <c r="P126" s="210"/>
      <c r="Q126" s="210"/>
      <c r="R126" s="210"/>
      <c r="S126" s="210"/>
      <c r="T126" s="210"/>
      <c r="U126" s="210"/>
      <c r="V126" s="326"/>
    </row>
    <row r="127" spans="1:22">
      <c r="A127" s="320"/>
      <c r="B127" s="210"/>
      <c r="C127" s="210"/>
      <c r="D127" s="210"/>
      <c r="E127" s="210"/>
      <c r="F127" s="210"/>
      <c r="G127" s="210"/>
      <c r="H127" s="210"/>
      <c r="I127" s="210"/>
      <c r="J127" s="210"/>
      <c r="K127" s="210"/>
      <c r="L127" s="210"/>
      <c r="M127" s="210"/>
      <c r="N127" s="210"/>
      <c r="O127" s="210"/>
      <c r="P127" s="210"/>
      <c r="Q127" s="210"/>
      <c r="R127" s="210"/>
      <c r="S127" s="210"/>
      <c r="T127" s="210"/>
      <c r="U127" s="210"/>
      <c r="V127" s="326"/>
    </row>
    <row r="128" spans="1:22">
      <c r="A128" s="320"/>
      <c r="B128" s="210"/>
      <c r="C128" s="210"/>
      <c r="D128" s="210"/>
      <c r="E128" s="210"/>
      <c r="F128" s="210"/>
      <c r="G128" s="210"/>
      <c r="H128" s="210"/>
      <c r="I128" s="210"/>
      <c r="J128" s="210"/>
      <c r="K128" s="210"/>
      <c r="L128" s="210"/>
      <c r="M128" s="210"/>
      <c r="N128" s="210"/>
      <c r="O128" s="210"/>
      <c r="P128" s="210"/>
      <c r="Q128" s="210"/>
      <c r="R128" s="210"/>
      <c r="S128" s="210"/>
      <c r="T128" s="210"/>
      <c r="U128" s="210"/>
      <c r="V128" s="326"/>
    </row>
    <row r="129" spans="1:22">
      <c r="A129" s="320"/>
      <c r="B129" s="210"/>
      <c r="C129" s="210"/>
      <c r="D129" s="210"/>
      <c r="E129" s="210"/>
      <c r="F129" s="210"/>
      <c r="G129" s="210"/>
      <c r="H129" s="210"/>
      <c r="I129" s="210"/>
      <c r="J129" s="210"/>
      <c r="K129" s="210"/>
      <c r="L129" s="210"/>
      <c r="M129" s="210"/>
      <c r="N129" s="210"/>
      <c r="O129" s="210"/>
      <c r="P129" s="210"/>
      <c r="Q129" s="210"/>
      <c r="R129" s="210"/>
      <c r="S129" s="210"/>
      <c r="T129" s="210"/>
      <c r="U129" s="210"/>
      <c r="V129" s="326"/>
    </row>
    <row r="130" spans="1:22">
      <c r="A130" s="320"/>
      <c r="B130" s="210"/>
      <c r="C130" s="210"/>
      <c r="D130" s="210"/>
      <c r="E130" s="210"/>
      <c r="F130" s="210"/>
      <c r="G130" s="210"/>
      <c r="H130" s="210"/>
      <c r="I130" s="210"/>
      <c r="J130" s="210"/>
      <c r="K130" s="210"/>
      <c r="L130" s="210"/>
      <c r="M130" s="210"/>
      <c r="N130" s="210"/>
      <c r="O130" s="210"/>
      <c r="P130" s="210"/>
      <c r="Q130" s="210"/>
      <c r="R130" s="210"/>
      <c r="S130" s="210"/>
      <c r="T130" s="210"/>
      <c r="U130" s="210"/>
      <c r="V130" s="326"/>
    </row>
    <row r="131" spans="1:22">
      <c r="A131" s="320"/>
      <c r="B131" s="210"/>
      <c r="C131" s="210"/>
      <c r="D131" s="210"/>
      <c r="E131" s="210"/>
      <c r="F131" s="210"/>
      <c r="G131" s="210"/>
      <c r="H131" s="210"/>
      <c r="I131" s="210"/>
      <c r="J131" s="210"/>
      <c r="K131" s="210"/>
      <c r="L131" s="210"/>
      <c r="M131" s="210"/>
      <c r="N131" s="210"/>
      <c r="O131" s="210"/>
      <c r="P131" s="210"/>
      <c r="Q131" s="210"/>
      <c r="R131" s="210"/>
      <c r="S131" s="210"/>
      <c r="T131" s="210"/>
      <c r="U131" s="210"/>
      <c r="V131" s="326"/>
    </row>
    <row r="132" spans="1:22">
      <c r="A132" s="320"/>
      <c r="B132" s="210"/>
      <c r="C132" s="210"/>
      <c r="D132" s="210"/>
      <c r="E132" s="210"/>
      <c r="F132" s="210"/>
      <c r="G132" s="210"/>
      <c r="H132" s="210"/>
      <c r="I132" s="210"/>
      <c r="J132" s="210"/>
      <c r="K132" s="210"/>
      <c r="L132" s="210"/>
      <c r="M132" s="210"/>
      <c r="N132" s="210"/>
      <c r="O132" s="210"/>
      <c r="P132" s="210"/>
      <c r="Q132" s="210"/>
      <c r="R132" s="210"/>
      <c r="S132" s="210"/>
      <c r="T132" s="210"/>
      <c r="U132" s="210"/>
      <c r="V132" s="326"/>
    </row>
    <row r="133" spans="1:22">
      <c r="A133" s="382" t="s">
        <v>1754</v>
      </c>
      <c r="B133" s="210" t="s">
        <v>1753</v>
      </c>
      <c r="C133" s="210"/>
      <c r="D133" s="210"/>
      <c r="E133" s="210">
        <v>12</v>
      </c>
      <c r="F133" s="210">
        <v>25</v>
      </c>
      <c r="G133" s="210">
        <v>4898</v>
      </c>
      <c r="H133" s="210">
        <v>1105</v>
      </c>
      <c r="I133" s="210">
        <v>14721</v>
      </c>
      <c r="J133" s="210">
        <v>3204</v>
      </c>
      <c r="K133" s="210"/>
      <c r="L133" s="210"/>
      <c r="M133" s="210">
        <v>14692</v>
      </c>
      <c r="N133" s="210">
        <v>3197</v>
      </c>
      <c r="O133" s="210">
        <v>7113</v>
      </c>
      <c r="P133" s="210">
        <v>1064</v>
      </c>
      <c r="Q133" s="210"/>
      <c r="R133" s="210"/>
      <c r="S133" s="210">
        <v>14692</v>
      </c>
      <c r="T133" s="210">
        <v>3197</v>
      </c>
      <c r="U133" s="210" t="s">
        <v>1651</v>
      </c>
      <c r="V133" s="326"/>
    </row>
    <row r="134" spans="1:22">
      <c r="A134" s="382"/>
      <c r="B134" s="210" t="s">
        <v>1739</v>
      </c>
      <c r="C134" s="210" t="s">
        <v>1678</v>
      </c>
      <c r="D134" s="210"/>
      <c r="E134" s="210">
        <v>4</v>
      </c>
      <c r="F134" s="210">
        <v>5</v>
      </c>
      <c r="G134" s="210">
        <v>1071</v>
      </c>
      <c r="H134" s="210">
        <v>293</v>
      </c>
      <c r="I134" s="210">
        <v>3237</v>
      </c>
      <c r="J134" s="210">
        <v>879</v>
      </c>
      <c r="K134" s="210"/>
      <c r="L134" s="210"/>
      <c r="M134" s="210">
        <v>3213</v>
      </c>
      <c r="N134" s="210">
        <v>879</v>
      </c>
      <c r="O134" s="210">
        <v>3213</v>
      </c>
      <c r="P134" s="210">
        <v>879</v>
      </c>
      <c r="Q134" s="210"/>
      <c r="R134" s="210"/>
      <c r="S134" s="210">
        <v>3213</v>
      </c>
      <c r="T134" s="210">
        <v>879</v>
      </c>
      <c r="U134" s="210"/>
      <c r="V134" s="326"/>
    </row>
    <row r="135" spans="1:22">
      <c r="A135" s="382"/>
      <c r="B135" s="210" t="s">
        <v>1740</v>
      </c>
      <c r="C135" s="210" t="s">
        <v>1637</v>
      </c>
      <c r="D135" s="210"/>
      <c r="E135" s="210">
        <v>2</v>
      </c>
      <c r="F135" s="210">
        <v>3</v>
      </c>
      <c r="G135" s="210">
        <v>612</v>
      </c>
      <c r="H135" s="210">
        <v>11</v>
      </c>
      <c r="I135" s="210">
        <v>1841</v>
      </c>
      <c r="J135" s="210">
        <v>33</v>
      </c>
      <c r="K135" s="210"/>
      <c r="L135" s="210"/>
      <c r="M135" s="210">
        <v>1836</v>
      </c>
      <c r="N135" s="210">
        <v>38</v>
      </c>
      <c r="O135" s="210">
        <v>1836</v>
      </c>
      <c r="P135" s="210">
        <v>38</v>
      </c>
      <c r="Q135" s="210"/>
      <c r="R135" s="210"/>
      <c r="S135" s="210">
        <v>1836</v>
      </c>
      <c r="T135" s="210">
        <v>38</v>
      </c>
      <c r="U135" s="210"/>
      <c r="V135" s="326"/>
    </row>
    <row r="136" spans="1:22">
      <c r="A136" s="382"/>
      <c r="B136" s="210" t="s">
        <v>1741</v>
      </c>
      <c r="C136" s="210" t="s">
        <v>1638</v>
      </c>
      <c r="D136" s="210"/>
      <c r="E136" s="210">
        <v>1</v>
      </c>
      <c r="F136" s="210">
        <v>4</v>
      </c>
      <c r="G136" s="210">
        <v>688</v>
      </c>
      <c r="H136" s="210">
        <v>56</v>
      </c>
      <c r="I136" s="210">
        <v>2064</v>
      </c>
      <c r="J136" s="210">
        <v>147</v>
      </c>
      <c r="K136" s="210"/>
      <c r="L136" s="210"/>
      <c r="M136" s="210">
        <v>2064</v>
      </c>
      <c r="N136" s="210">
        <v>147</v>
      </c>
      <c r="O136" s="210">
        <v>2064</v>
      </c>
      <c r="P136" s="210">
        <v>147</v>
      </c>
      <c r="Q136" s="210"/>
      <c r="R136" s="210"/>
      <c r="S136" s="210">
        <v>2064</v>
      </c>
      <c r="T136" s="210">
        <v>147</v>
      </c>
      <c r="U136" s="210"/>
      <c r="V136" s="326"/>
    </row>
    <row r="137" spans="1:22">
      <c r="A137" s="382"/>
      <c r="B137" s="210" t="s">
        <v>1742</v>
      </c>
      <c r="C137" s="210" t="s">
        <v>1638</v>
      </c>
      <c r="D137" s="210"/>
      <c r="E137" s="210">
        <v>1</v>
      </c>
      <c r="F137" s="210">
        <v>2</v>
      </c>
      <c r="G137" s="210">
        <v>391</v>
      </c>
      <c r="H137" s="210">
        <v>194</v>
      </c>
      <c r="I137" s="210">
        <v>1173</v>
      </c>
      <c r="J137" s="210">
        <v>567</v>
      </c>
      <c r="K137" s="210"/>
      <c r="L137" s="210"/>
      <c r="M137" s="210">
        <v>1173</v>
      </c>
      <c r="N137" s="210">
        <v>567</v>
      </c>
      <c r="O137" s="210">
        <v>0</v>
      </c>
      <c r="P137" s="210">
        <v>0</v>
      </c>
      <c r="Q137" s="210"/>
      <c r="R137" s="210"/>
      <c r="S137" s="210">
        <v>1173</v>
      </c>
      <c r="T137" s="210">
        <v>567</v>
      </c>
      <c r="U137" s="210"/>
      <c r="V137" s="326"/>
    </row>
    <row r="138" spans="1:22">
      <c r="A138" s="382"/>
      <c r="B138" s="210" t="s">
        <v>1743</v>
      </c>
      <c r="C138" s="210" t="s">
        <v>1637</v>
      </c>
      <c r="D138" s="210"/>
      <c r="E138" s="210">
        <v>1</v>
      </c>
      <c r="F138" s="210">
        <v>2</v>
      </c>
      <c r="G138" s="210">
        <v>299</v>
      </c>
      <c r="H138" s="210">
        <v>120</v>
      </c>
      <c r="I138" s="210">
        <v>897</v>
      </c>
      <c r="J138" s="210">
        <v>360</v>
      </c>
      <c r="K138" s="210"/>
      <c r="L138" s="210"/>
      <c r="M138" s="210">
        <v>897</v>
      </c>
      <c r="N138" s="210">
        <v>360</v>
      </c>
      <c r="O138" s="210">
        <v>0</v>
      </c>
      <c r="P138" s="210">
        <v>0</v>
      </c>
      <c r="Q138" s="210"/>
      <c r="R138" s="210"/>
      <c r="S138" s="210">
        <v>897</v>
      </c>
      <c r="T138" s="210">
        <v>360</v>
      </c>
      <c r="U138" s="210"/>
      <c r="V138" s="326"/>
    </row>
    <row r="139" spans="1:22">
      <c r="A139" s="382"/>
      <c r="B139" s="210" t="s">
        <v>1744</v>
      </c>
      <c r="C139" s="210" t="s">
        <v>1678</v>
      </c>
      <c r="D139" s="210"/>
      <c r="E139" s="210">
        <v>0</v>
      </c>
      <c r="F139" s="210">
        <v>1</v>
      </c>
      <c r="G139" s="210">
        <v>325</v>
      </c>
      <c r="H139" s="210">
        <v>2</v>
      </c>
      <c r="I139" s="210">
        <v>972</v>
      </c>
      <c r="J139" s="210">
        <v>6</v>
      </c>
      <c r="K139" s="210"/>
      <c r="L139" s="210"/>
      <c r="M139" s="210">
        <v>972</v>
      </c>
      <c r="N139" s="210">
        <v>6</v>
      </c>
      <c r="O139" s="210">
        <v>0</v>
      </c>
      <c r="P139" s="210">
        <v>0</v>
      </c>
      <c r="Q139" s="210"/>
      <c r="R139" s="210"/>
      <c r="S139" s="210">
        <v>972</v>
      </c>
      <c r="T139" s="210">
        <v>6</v>
      </c>
      <c r="U139" s="210"/>
      <c r="V139" s="326"/>
    </row>
    <row r="140" spans="1:22">
      <c r="A140" s="382"/>
      <c r="B140" s="210" t="s">
        <v>1745</v>
      </c>
      <c r="C140" s="210" t="s">
        <v>1638</v>
      </c>
      <c r="D140" s="210"/>
      <c r="E140" s="210">
        <v>1</v>
      </c>
      <c r="F140" s="210">
        <v>1</v>
      </c>
      <c r="G140" s="210">
        <v>198</v>
      </c>
      <c r="H140" s="210">
        <v>0</v>
      </c>
      <c r="I140" s="210">
        <v>591</v>
      </c>
      <c r="J140" s="210">
        <v>0</v>
      </c>
      <c r="K140" s="210"/>
      <c r="L140" s="210"/>
      <c r="M140" s="210">
        <v>591</v>
      </c>
      <c r="N140" s="210">
        <v>0</v>
      </c>
      <c r="O140" s="210">
        <v>0</v>
      </c>
      <c r="P140" s="210">
        <v>0</v>
      </c>
      <c r="Q140" s="210"/>
      <c r="R140" s="210"/>
      <c r="S140" s="210">
        <v>591</v>
      </c>
      <c r="T140" s="210">
        <v>0</v>
      </c>
      <c r="U140" s="210"/>
      <c r="V140" s="326"/>
    </row>
    <row r="141" spans="1:22">
      <c r="A141" s="382"/>
      <c r="B141" s="210" t="s">
        <v>1746</v>
      </c>
      <c r="C141" s="210" t="s">
        <v>1637</v>
      </c>
      <c r="D141" s="210"/>
      <c r="E141" s="210">
        <v>1</v>
      </c>
      <c r="F141" s="210">
        <v>1</v>
      </c>
      <c r="G141" s="210">
        <v>235</v>
      </c>
      <c r="H141" s="210">
        <v>114</v>
      </c>
      <c r="I141" s="210">
        <v>705</v>
      </c>
      <c r="J141" s="210">
        <v>342</v>
      </c>
      <c r="K141" s="210"/>
      <c r="L141" s="210"/>
      <c r="M141" s="210">
        <v>705</v>
      </c>
      <c r="N141" s="210">
        <v>342</v>
      </c>
      <c r="O141" s="210">
        <v>0</v>
      </c>
      <c r="P141" s="210">
        <v>0</v>
      </c>
      <c r="Q141" s="210"/>
      <c r="R141" s="210"/>
      <c r="S141" s="210">
        <v>705</v>
      </c>
      <c r="T141" s="210">
        <v>342</v>
      </c>
      <c r="U141" s="210"/>
      <c r="V141" s="326"/>
    </row>
    <row r="142" spans="1:22">
      <c r="A142" s="382"/>
      <c r="B142" s="210" t="s">
        <v>1747</v>
      </c>
      <c r="C142" s="210" t="s">
        <v>1678</v>
      </c>
      <c r="D142" s="210"/>
      <c r="E142" s="210">
        <v>1</v>
      </c>
      <c r="F142" s="210">
        <v>1</v>
      </c>
      <c r="G142" s="210">
        <v>184</v>
      </c>
      <c r="H142" s="210">
        <v>76</v>
      </c>
      <c r="I142" s="210">
        <v>552</v>
      </c>
      <c r="J142" s="210">
        <v>227</v>
      </c>
      <c r="K142" s="210"/>
      <c r="L142" s="210"/>
      <c r="M142" s="210">
        <v>552</v>
      </c>
      <c r="N142" s="210">
        <v>227</v>
      </c>
      <c r="O142" s="210">
        <v>0</v>
      </c>
      <c r="P142" s="210">
        <v>0</v>
      </c>
      <c r="Q142" s="210"/>
      <c r="R142" s="210"/>
      <c r="S142" s="210">
        <v>552</v>
      </c>
      <c r="T142" s="210">
        <v>227</v>
      </c>
      <c r="U142" s="210"/>
      <c r="V142" s="326"/>
    </row>
    <row r="143" spans="1:22">
      <c r="A143" s="382"/>
      <c r="B143" s="210" t="s">
        <v>1748</v>
      </c>
      <c r="C143" s="210" t="s">
        <v>1678</v>
      </c>
      <c r="D143" s="210"/>
      <c r="E143" s="210">
        <v>0</v>
      </c>
      <c r="F143" s="210">
        <v>1</v>
      </c>
      <c r="G143" s="210">
        <v>161</v>
      </c>
      <c r="H143" s="210">
        <v>11</v>
      </c>
      <c r="I143" s="210">
        <v>473</v>
      </c>
      <c r="J143" s="210">
        <v>33</v>
      </c>
      <c r="K143" s="210"/>
      <c r="L143" s="210"/>
      <c r="M143" s="210">
        <v>473</v>
      </c>
      <c r="N143" s="210">
        <v>33</v>
      </c>
      <c r="O143" s="210">
        <v>0</v>
      </c>
      <c r="P143" s="210">
        <v>0</v>
      </c>
      <c r="Q143" s="210"/>
      <c r="R143" s="210"/>
      <c r="S143" s="210">
        <v>473</v>
      </c>
      <c r="T143" s="210">
        <v>33</v>
      </c>
      <c r="U143" s="210"/>
      <c r="V143" s="326"/>
    </row>
    <row r="144" spans="1:22">
      <c r="A144" s="382"/>
      <c r="B144" s="210" t="s">
        <v>1749</v>
      </c>
      <c r="C144" s="210" t="s">
        <v>1637</v>
      </c>
      <c r="D144" s="210"/>
      <c r="E144" s="210">
        <v>0</v>
      </c>
      <c r="F144" s="210">
        <v>1</v>
      </c>
      <c r="G144" s="210">
        <v>177</v>
      </c>
      <c r="H144" s="210">
        <v>34</v>
      </c>
      <c r="I144" s="210">
        <v>545</v>
      </c>
      <c r="J144" s="210">
        <v>102</v>
      </c>
      <c r="K144" s="210"/>
      <c r="L144" s="210"/>
      <c r="M144" s="210">
        <v>545</v>
      </c>
      <c r="N144" s="210">
        <v>102</v>
      </c>
      <c r="O144" s="210">
        <v>0</v>
      </c>
      <c r="P144" s="210">
        <v>0</v>
      </c>
      <c r="Q144" s="210"/>
      <c r="R144" s="210"/>
      <c r="S144" s="210">
        <v>545</v>
      </c>
      <c r="T144" s="210">
        <v>102</v>
      </c>
      <c r="U144" s="210"/>
      <c r="V144" s="326"/>
    </row>
    <row r="145" spans="1:22">
      <c r="A145" s="382"/>
      <c r="B145" s="210" t="s">
        <v>1750</v>
      </c>
      <c r="C145" s="210" t="s">
        <v>1637</v>
      </c>
      <c r="D145" s="210"/>
      <c r="E145" s="210">
        <v>0</v>
      </c>
      <c r="F145" s="210">
        <v>1</v>
      </c>
      <c r="G145" s="210">
        <v>212</v>
      </c>
      <c r="H145" s="210">
        <v>70</v>
      </c>
      <c r="I145" s="210">
        <v>636</v>
      </c>
      <c r="J145" s="210">
        <v>210</v>
      </c>
      <c r="K145" s="210"/>
      <c r="L145" s="210"/>
      <c r="M145" s="210">
        <v>636</v>
      </c>
      <c r="N145" s="210">
        <v>210</v>
      </c>
      <c r="O145" s="210">
        <v>0</v>
      </c>
      <c r="P145" s="210">
        <v>0</v>
      </c>
      <c r="Q145" s="210"/>
      <c r="R145" s="210"/>
      <c r="S145" s="210">
        <v>636</v>
      </c>
      <c r="T145" s="210">
        <v>210</v>
      </c>
      <c r="U145" s="210"/>
      <c r="V145" s="326"/>
    </row>
    <row r="146" spans="1:22">
      <c r="A146" s="382"/>
      <c r="B146" s="210" t="s">
        <v>1751</v>
      </c>
      <c r="C146" s="210" t="s">
        <v>1638</v>
      </c>
      <c r="D146" s="210"/>
      <c r="E146" s="210">
        <v>0</v>
      </c>
      <c r="F146" s="210">
        <v>1</v>
      </c>
      <c r="G146" s="210">
        <v>184</v>
      </c>
      <c r="H146" s="210">
        <v>6</v>
      </c>
      <c r="I146" s="210">
        <v>552</v>
      </c>
      <c r="J146" s="210">
        <v>18</v>
      </c>
      <c r="K146" s="210"/>
      <c r="L146" s="210"/>
      <c r="M146" s="210">
        <v>552</v>
      </c>
      <c r="N146" s="210">
        <v>6</v>
      </c>
      <c r="O146" s="210">
        <v>0</v>
      </c>
      <c r="P146" s="210">
        <v>0</v>
      </c>
      <c r="Q146" s="210"/>
      <c r="R146" s="210"/>
      <c r="S146" s="210">
        <v>552</v>
      </c>
      <c r="T146" s="210">
        <v>6</v>
      </c>
      <c r="U146" s="210"/>
      <c r="V146" s="326"/>
    </row>
    <row r="147" spans="1:22" ht="14.25" thickBot="1">
      <c r="A147" s="383"/>
      <c r="B147" s="329" t="s">
        <v>1752</v>
      </c>
      <c r="C147" s="329" t="s">
        <v>1678</v>
      </c>
      <c r="D147" s="329"/>
      <c r="E147" s="329">
        <v>0</v>
      </c>
      <c r="F147" s="329">
        <v>1</v>
      </c>
      <c r="G147" s="329">
        <v>161</v>
      </c>
      <c r="H147" s="329">
        <v>118</v>
      </c>
      <c r="I147" s="329">
        <v>483</v>
      </c>
      <c r="J147" s="329">
        <v>280</v>
      </c>
      <c r="K147" s="329"/>
      <c r="L147" s="329"/>
      <c r="M147" s="329">
        <v>483</v>
      </c>
      <c r="N147" s="329">
        <v>280</v>
      </c>
      <c r="O147" s="329">
        <v>0</v>
      </c>
      <c r="P147" s="329">
        <v>0</v>
      </c>
      <c r="Q147" s="329"/>
      <c r="R147" s="329"/>
      <c r="S147" s="329">
        <v>483</v>
      </c>
      <c r="T147" s="329">
        <v>280</v>
      </c>
      <c r="U147" s="329"/>
      <c r="V147" s="330"/>
    </row>
  </sheetData>
  <mergeCells count="2">
    <mergeCell ref="A108:A110"/>
    <mergeCell ref="A133:A147"/>
  </mergeCells>
  <phoneticPr fontId="1"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dimension ref="A1:C27"/>
  <sheetViews>
    <sheetView workbookViewId="0">
      <selection activeCell="C24" sqref="C24"/>
    </sheetView>
  </sheetViews>
  <sheetFormatPr defaultRowHeight="13.5"/>
  <cols>
    <col min="1" max="1" width="9.5" customWidth="1"/>
    <col min="2" max="2" width="12.25" customWidth="1"/>
    <col min="3" max="3" width="91.75" customWidth="1"/>
  </cols>
  <sheetData>
    <row r="1" spans="1:3" s="26" customFormat="1">
      <c r="A1" s="86" t="s">
        <v>1580</v>
      </c>
      <c r="B1" s="297"/>
      <c r="C1" s="280" t="s">
        <v>1581</v>
      </c>
    </row>
    <row r="2" spans="1:3">
      <c r="A2" s="294" t="s">
        <v>1582</v>
      </c>
      <c r="B2" s="296"/>
      <c r="C2" s="36"/>
    </row>
    <row r="3" spans="1:3" ht="33.75">
      <c r="A3" s="34"/>
      <c r="B3" s="35"/>
      <c r="C3" s="298" t="s">
        <v>1583</v>
      </c>
    </row>
    <row r="4" spans="1:3">
      <c r="A4" s="299" t="s">
        <v>1584</v>
      </c>
      <c r="B4" s="292"/>
      <c r="C4" s="300" t="s">
        <v>1601</v>
      </c>
    </row>
    <row r="5" spans="1:3">
      <c r="A5" s="299" t="s">
        <v>1579</v>
      </c>
      <c r="B5" s="292"/>
      <c r="C5" s="284" t="s">
        <v>1602</v>
      </c>
    </row>
    <row r="6" spans="1:3">
      <c r="A6" s="302" t="s">
        <v>1585</v>
      </c>
      <c r="B6" s="295"/>
      <c r="C6" s="303" t="s">
        <v>1586</v>
      </c>
    </row>
    <row r="7" spans="1:3">
      <c r="A7" s="301" t="s">
        <v>1587</v>
      </c>
      <c r="B7" s="293"/>
      <c r="C7" s="300" t="s">
        <v>1601</v>
      </c>
    </row>
    <row r="8" spans="1:3">
      <c r="A8" s="301" t="s">
        <v>1588</v>
      </c>
      <c r="B8" s="293"/>
      <c r="C8" s="300" t="s">
        <v>1601</v>
      </c>
    </row>
    <row r="9" spans="1:3">
      <c r="A9" s="301" t="s">
        <v>1589</v>
      </c>
      <c r="B9" s="293"/>
      <c r="C9" s="300" t="s">
        <v>1601</v>
      </c>
    </row>
    <row r="10" spans="1:3">
      <c r="A10" s="301" t="s">
        <v>1590</v>
      </c>
      <c r="B10" s="293"/>
      <c r="C10" s="300" t="s">
        <v>1601</v>
      </c>
    </row>
    <row r="11" spans="1:3">
      <c r="A11" s="39"/>
      <c r="B11" s="180"/>
      <c r="C11" s="40"/>
    </row>
    <row r="12" spans="1:3">
      <c r="A12" s="192" t="s">
        <v>1591</v>
      </c>
      <c r="B12" s="291"/>
      <c r="C12" s="287"/>
    </row>
    <row r="13" spans="1:3">
      <c r="A13" s="192" t="s">
        <v>1569</v>
      </c>
      <c r="B13" s="291"/>
      <c r="C13" s="287"/>
    </row>
    <row r="14" spans="1:3">
      <c r="A14" s="186" t="s">
        <v>1592</v>
      </c>
      <c r="B14" s="187"/>
      <c r="C14" s="286" t="s">
        <v>1593</v>
      </c>
    </row>
    <row r="15" spans="1:3">
      <c r="A15" s="285" t="s">
        <v>1594</v>
      </c>
      <c r="B15" s="304"/>
      <c r="C15" s="91" t="s">
        <v>1595</v>
      </c>
    </row>
    <row r="16" spans="1:3">
      <c r="A16" s="285" t="s">
        <v>1596</v>
      </c>
      <c r="B16" s="304"/>
      <c r="C16" s="305" t="s">
        <v>1595</v>
      </c>
    </row>
    <row r="17" spans="1:3" ht="24">
      <c r="A17" s="285" t="s">
        <v>1597</v>
      </c>
      <c r="B17" s="304" t="s">
        <v>1598</v>
      </c>
      <c r="C17" s="306" t="s">
        <v>1603</v>
      </c>
    </row>
    <row r="18" spans="1:3">
      <c r="A18" s="285"/>
      <c r="B18" s="304" t="s">
        <v>1599</v>
      </c>
      <c r="C18" s="307" t="s">
        <v>1605</v>
      </c>
    </row>
    <row r="19" spans="1:3">
      <c r="A19" s="285"/>
      <c r="B19" s="304" t="s">
        <v>1600</v>
      </c>
      <c r="C19" s="307" t="s">
        <v>1606</v>
      </c>
    </row>
    <row r="20" spans="1:3">
      <c r="A20" s="192" t="s">
        <v>1604</v>
      </c>
      <c r="B20" s="291"/>
      <c r="C20" s="287"/>
    </row>
    <row r="21" spans="1:3">
      <c r="A21" s="186" t="s">
        <v>1592</v>
      </c>
      <c r="B21" s="187"/>
      <c r="C21" s="286" t="s">
        <v>1622</v>
      </c>
    </row>
    <row r="22" spans="1:3">
      <c r="A22" s="285" t="s">
        <v>1594</v>
      </c>
      <c r="B22" s="304"/>
      <c r="C22" s="91" t="s">
        <v>1595</v>
      </c>
    </row>
    <row r="23" spans="1:3">
      <c r="A23" s="285" t="s">
        <v>1596</v>
      </c>
      <c r="B23" s="304"/>
      <c r="C23" s="306" t="s">
        <v>74</v>
      </c>
    </row>
    <row r="24" spans="1:3">
      <c r="A24" s="285" t="s">
        <v>1597</v>
      </c>
      <c r="B24" s="304" t="s">
        <v>1598</v>
      </c>
      <c r="C24" s="306" t="s">
        <v>74</v>
      </c>
    </row>
    <row r="25" spans="1:3">
      <c r="A25" s="285"/>
      <c r="B25" s="304" t="s">
        <v>1599</v>
      </c>
      <c r="C25" s="307" t="s">
        <v>1605</v>
      </c>
    </row>
    <row r="26" spans="1:3">
      <c r="A26" s="285"/>
      <c r="B26" s="304" t="s">
        <v>1600</v>
      </c>
      <c r="C26" s="307" t="s">
        <v>1606</v>
      </c>
    </row>
    <row r="27" spans="1:3" ht="24.75" thickBot="1">
      <c r="A27" s="55" t="s">
        <v>1607</v>
      </c>
      <c r="B27" s="310"/>
      <c r="C27" s="311" t="s">
        <v>1608</v>
      </c>
    </row>
  </sheetData>
  <phoneticPr fontId="1"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dimension ref="A1:C21"/>
  <sheetViews>
    <sheetView workbookViewId="0">
      <selection activeCell="C24" sqref="C24"/>
    </sheetView>
  </sheetViews>
  <sheetFormatPr defaultRowHeight="13.5"/>
  <cols>
    <col min="1" max="1" width="9.5" customWidth="1"/>
    <col min="2" max="2" width="12.25" customWidth="1"/>
    <col min="3" max="3" width="91.75" customWidth="1"/>
    <col min="4" max="4" width="4.875" customWidth="1"/>
  </cols>
  <sheetData>
    <row r="1" spans="1:3" s="26" customFormat="1">
      <c r="A1" s="86" t="s">
        <v>38</v>
      </c>
      <c r="B1" s="297"/>
      <c r="C1" s="280" t="s">
        <v>1564</v>
      </c>
    </row>
    <row r="2" spans="1:3">
      <c r="A2" s="294" t="s">
        <v>113</v>
      </c>
      <c r="B2" s="296"/>
      <c r="C2" s="36"/>
    </row>
    <row r="3" spans="1:3" ht="33.75">
      <c r="A3" s="34"/>
      <c r="B3" s="35"/>
      <c r="C3" s="298" t="s">
        <v>1568</v>
      </c>
    </row>
    <row r="4" spans="1:3">
      <c r="A4" s="299" t="s">
        <v>19</v>
      </c>
      <c r="B4" s="292"/>
      <c r="C4" s="300" t="s">
        <v>1567</v>
      </c>
    </row>
    <row r="5" spans="1:3">
      <c r="A5" s="302" t="s">
        <v>1579</v>
      </c>
      <c r="B5" s="295"/>
      <c r="C5" s="303" t="s">
        <v>1578</v>
      </c>
    </row>
    <row r="6" spans="1:3">
      <c r="A6" s="302" t="s">
        <v>1550</v>
      </c>
      <c r="B6" s="295"/>
      <c r="C6" s="303" t="s">
        <v>1565</v>
      </c>
    </row>
    <row r="7" spans="1:3">
      <c r="A7" s="301" t="s">
        <v>1553</v>
      </c>
      <c r="B7" s="293"/>
      <c r="C7" s="300" t="s">
        <v>1567</v>
      </c>
    </row>
    <row r="8" spans="1:3">
      <c r="A8" s="301" t="s">
        <v>1551</v>
      </c>
      <c r="B8" s="293"/>
      <c r="C8" s="300" t="s">
        <v>1567</v>
      </c>
    </row>
    <row r="9" spans="1:3">
      <c r="A9" s="301" t="s">
        <v>194</v>
      </c>
      <c r="B9" s="293"/>
      <c r="C9" s="300" t="s">
        <v>1566</v>
      </c>
    </row>
    <row r="10" spans="1:3">
      <c r="A10" s="301" t="s">
        <v>1552</v>
      </c>
      <c r="B10" s="293"/>
      <c r="C10" s="300" t="s">
        <v>1566</v>
      </c>
    </row>
    <row r="11" spans="1:3">
      <c r="A11" s="39"/>
      <c r="B11" s="180"/>
      <c r="C11" s="40"/>
    </row>
    <row r="12" spans="1:3">
      <c r="A12" s="192" t="s">
        <v>11</v>
      </c>
      <c r="B12" s="291"/>
      <c r="C12" s="287" t="s">
        <v>1569</v>
      </c>
    </row>
    <row r="13" spans="1:3">
      <c r="A13" s="186" t="s">
        <v>1559</v>
      </c>
      <c r="B13" s="187"/>
      <c r="C13" s="286" t="s">
        <v>1560</v>
      </c>
    </row>
    <row r="14" spans="1:3">
      <c r="A14" s="285" t="s">
        <v>1570</v>
      </c>
      <c r="B14" s="304"/>
      <c r="C14" s="91" t="s">
        <v>1576</v>
      </c>
    </row>
    <row r="15" spans="1:3">
      <c r="A15" s="285" t="s">
        <v>1571</v>
      </c>
      <c r="B15" s="304"/>
      <c r="C15" s="305" t="s">
        <v>1576</v>
      </c>
    </row>
    <row r="16" spans="1:3" ht="24">
      <c r="A16" s="285" t="s">
        <v>1572</v>
      </c>
      <c r="B16" s="304" t="s">
        <v>1575</v>
      </c>
      <c r="C16" s="306" t="s">
        <v>1577</v>
      </c>
    </row>
    <row r="17" spans="1:3">
      <c r="A17" s="285"/>
      <c r="B17" s="304" t="s">
        <v>1574</v>
      </c>
      <c r="C17" s="307" t="s">
        <v>1576</v>
      </c>
    </row>
    <row r="18" spans="1:3" ht="14.25" thickBot="1">
      <c r="A18" s="288"/>
      <c r="B18" s="308" t="s">
        <v>1573</v>
      </c>
      <c r="C18" s="309" t="s">
        <v>1576</v>
      </c>
    </row>
    <row r="19" spans="1:3">
      <c r="A19" s="187"/>
      <c r="B19" s="187"/>
      <c r="C19" s="187"/>
    </row>
    <row r="20" spans="1:3">
      <c r="A20" s="187"/>
      <c r="B20" s="187"/>
      <c r="C20" s="187"/>
    </row>
    <row r="21" spans="1:3">
      <c r="A21" s="187"/>
      <c r="B21" s="187"/>
      <c r="C21" s="187"/>
    </row>
  </sheetData>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23</vt:i4>
      </vt:variant>
    </vt:vector>
  </HeadingPairs>
  <TitlesOfParts>
    <vt:vector size="23" baseType="lpstr">
      <vt:lpstr>Overview</vt:lpstr>
      <vt:lpstr>数据接入</vt:lpstr>
      <vt:lpstr>功能验证</vt:lpstr>
      <vt:lpstr>数据核对</vt:lpstr>
      <vt:lpstr>数据接入2</vt:lpstr>
      <vt:lpstr>4.11</vt:lpstr>
      <vt:lpstr>4.7</vt:lpstr>
      <vt:lpstr>3.31</vt:lpstr>
      <vt:lpstr>3.30</vt:lpstr>
      <vt:lpstr>3.29</vt:lpstr>
      <vt:lpstr>3.28</vt:lpstr>
      <vt:lpstr>3.22</vt:lpstr>
      <vt:lpstr>3.21</vt:lpstr>
      <vt:lpstr>3.18</vt:lpstr>
      <vt:lpstr>附3.18</vt:lpstr>
      <vt:lpstr>3.17</vt:lpstr>
      <vt:lpstr>3-16</vt:lpstr>
      <vt:lpstr>附3.16</vt:lpstr>
      <vt:lpstr>3-15</vt:lpstr>
      <vt:lpstr>3-14</vt:lpstr>
      <vt:lpstr>3-11</vt:lpstr>
      <vt:lpstr>3-10</vt:lpstr>
      <vt:lpstr>3-9</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2013-08-06T09:12:20Z</dcterms:modified>
</cp:coreProperties>
</file>