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haredByRadu\-\ena-in\"/>
    </mc:Choice>
  </mc:AlternateContent>
  <xr:revisionPtr revIDLastSave="0" documentId="13_ncr:1_{81FC0696-B936-4E28-A430-0564552D922D}" xr6:coauthVersionLast="47" xr6:coauthVersionMax="47" xr10:uidLastSave="{00000000-0000-0000-0000-000000000000}"/>
  <bookViews>
    <workbookView xWindow="24045" yWindow="1260" windowWidth="24450" windowHeight="23895" tabRatio="685" xr2:uid="{200C208F-DB96-48A1-8EA4-7D987C2A2FE7}"/>
  </bookViews>
  <sheets>
    <sheet name="April 2025" sheetId="20" r:id="rId1"/>
    <sheet name="drop downs" sheetId="18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6" i="20" l="1"/>
  <c r="E117" i="20"/>
  <c r="E115" i="20"/>
  <c r="E118" i="20"/>
  <c r="E119" i="20"/>
  <c r="E33" i="20"/>
  <c r="E31" i="20"/>
  <c r="E89" i="20" l="1"/>
  <c r="E3" i="20"/>
  <c r="E4" i="20"/>
  <c r="E5" i="20"/>
  <c r="E6" i="20"/>
  <c r="E7" i="20"/>
  <c r="E8" i="20"/>
  <c r="E9" i="20"/>
  <c r="E11" i="20"/>
  <c r="E12" i="20"/>
  <c r="E13" i="20"/>
  <c r="E14" i="20"/>
  <c r="E15" i="20"/>
  <c r="E16" i="20"/>
  <c r="E17" i="20"/>
  <c r="E19" i="20"/>
  <c r="E20" i="20"/>
  <c r="E21" i="20"/>
  <c r="E22" i="20"/>
  <c r="E23" i="20"/>
  <c r="E24" i="20"/>
  <c r="E25" i="20"/>
  <c r="E26" i="20"/>
  <c r="E27" i="20"/>
  <c r="E28" i="20"/>
  <c r="E29" i="20"/>
  <c r="E32" i="20"/>
  <c r="E35" i="20"/>
  <c r="E36" i="20"/>
  <c r="E37" i="20"/>
  <c r="E38" i="20"/>
  <c r="E39" i="20"/>
  <c r="E40" i="20"/>
  <c r="E41" i="20"/>
  <c r="E43" i="20"/>
  <c r="E44" i="20"/>
  <c r="E45" i="20"/>
  <c r="E47" i="20"/>
  <c r="E48" i="20"/>
  <c r="E49" i="20"/>
  <c r="E50" i="20"/>
  <c r="E52" i="20"/>
  <c r="E53" i="20"/>
  <c r="E54" i="20"/>
  <c r="E56" i="20"/>
  <c r="E57" i="20"/>
  <c r="E58" i="20"/>
  <c r="E59" i="20"/>
  <c r="E60" i="20"/>
  <c r="E61" i="20"/>
  <c r="E63" i="20"/>
  <c r="E64" i="20"/>
  <c r="E65" i="20"/>
  <c r="E66" i="20"/>
  <c r="E68" i="20"/>
  <c r="E69" i="20"/>
  <c r="E70" i="20"/>
  <c r="E71" i="20"/>
  <c r="E73" i="20"/>
  <c r="E74" i="20"/>
  <c r="E75" i="20"/>
  <c r="E76" i="20"/>
  <c r="E77" i="20"/>
  <c r="E79" i="20"/>
  <c r="E80" i="20"/>
  <c r="E81" i="20"/>
  <c r="E82" i="20"/>
  <c r="E83" i="20"/>
  <c r="E85" i="20"/>
  <c r="E86" i="20"/>
  <c r="E87" i="20"/>
  <c r="E88" i="20"/>
  <c r="E92" i="20"/>
  <c r="E93" i="20"/>
  <c r="E94" i="20"/>
  <c r="E95" i="20"/>
  <c r="E96" i="20"/>
  <c r="E97" i="20"/>
  <c r="E99" i="20"/>
  <c r="E100" i="20"/>
  <c r="E101" i="20"/>
  <c r="E102" i="20"/>
  <c r="E103" i="20"/>
  <c r="E104" i="20"/>
  <c r="E106" i="20"/>
  <c r="E107" i="20"/>
  <c r="E109" i="20"/>
  <c r="E110" i="20"/>
  <c r="E112" i="20"/>
  <c r="E113" i="20"/>
  <c r="E2" i="20"/>
</calcChain>
</file>

<file path=xl/sharedStrings.xml><?xml version="1.0" encoding="utf-8"?>
<sst xmlns="http://schemas.openxmlformats.org/spreadsheetml/2006/main" count="308" uniqueCount="158">
  <si>
    <t>#</t>
  </si>
  <si>
    <t>1507#Admin / Billing / Reconciliatons / Travel</t>
  </si>
  <si>
    <t>PHD Office#Office Mtgs (includes staff chats, C-19 ongoing)</t>
  </si>
  <si>
    <t>PHD Office#Bookeeping &amp; Taxes</t>
  </si>
  <si>
    <t>1803#CA - Site Visits / Client Meetings &amp; Calls</t>
  </si>
  <si>
    <t>1803#Admin / Billing / Reconciliations / Travel</t>
  </si>
  <si>
    <t>2304#CA - Site Visits / Client Meetings &amp; Calls / Zooms</t>
  </si>
  <si>
    <t>2304#Admin / Billing / Travel</t>
  </si>
  <si>
    <t>1803#CA - PHD Procurements</t>
  </si>
  <si>
    <t>1507#General - TBO All-Projects - Review Meetings</t>
  </si>
  <si>
    <t>1507#General - TBO All-Projects - R&amp;D</t>
  </si>
  <si>
    <t>1803#CA - House (Punchlist)</t>
  </si>
  <si>
    <t>1803#CA - Contractor / Consultant Review</t>
  </si>
  <si>
    <t>2304#CA - PHD Procurements</t>
  </si>
  <si>
    <t>2305#CA - Billing/Budget Review</t>
  </si>
  <si>
    <t>2305#DD - FF&amp;E - Speficiations</t>
  </si>
  <si>
    <t>2307#Admin / Billing / Travel</t>
  </si>
  <si>
    <t>1904#Admin / Billing / Travel</t>
  </si>
  <si>
    <t>1507#Previous 1507 Address (list address / list task)</t>
  </si>
  <si>
    <t>project number varies#2001 - BA307&amp;310 Lobbies (list task)</t>
  </si>
  <si>
    <t>project number varies#2003 - 75 WEA Amenities (list task)</t>
  </si>
  <si>
    <t>project number varies#2301 - BA310 Fitness (list task)</t>
  </si>
  <si>
    <t>2405#DD - FF&amp;E / Procurements</t>
  </si>
  <si>
    <t>2405#DD - Site Visits</t>
  </si>
  <si>
    <t>2405#Admin / Billing / Travel</t>
  </si>
  <si>
    <t>1803#CD - Site Plan/Development (Barn, Land/Hard Scapes, Decks, Etc)</t>
  </si>
  <si>
    <t>1803#CD - Site Contractor / Consultant Review</t>
  </si>
  <si>
    <t>2304#DD - Hutch</t>
  </si>
  <si>
    <t>2305#DD - Scope Development</t>
  </si>
  <si>
    <t>2305#CD - Pricing/Filing Set Development</t>
  </si>
  <si>
    <t>2305#CD - Site Visits / Meetings / Client Updates</t>
  </si>
  <si>
    <t>2305#CA - Consultant Coordination / HVAC/Structural Review</t>
  </si>
  <si>
    <t>2305#Admin / Billing / Travel</t>
  </si>
  <si>
    <t>2306#DD - Scope Development</t>
  </si>
  <si>
    <t>2306#CD - Pricing/Filing Set Development</t>
  </si>
  <si>
    <t>2306#CD - Site Visits / Meetings / Client Updates</t>
  </si>
  <si>
    <t>2306#CA - Consultant Coordination / HVAC/Roof Review</t>
  </si>
  <si>
    <t>2306#CA - Billing/Budget Review</t>
  </si>
  <si>
    <t>2306#DD - FF&amp;E - Speficiations</t>
  </si>
  <si>
    <t>2306#Admin / Billing / Travel</t>
  </si>
  <si>
    <t>1904#CD - Kitchen/Bath Scope Definition / Development</t>
  </si>
  <si>
    <t>1904#CD - Site Visits /Team Bldg / Consult/Coord  w/Taso</t>
  </si>
  <si>
    <t>1904#CA - FF&amp;E &amp; PHD Procurements</t>
  </si>
  <si>
    <t>PHD Office#Office Organization (desking, purging, sorting, etc)</t>
  </si>
  <si>
    <t>PHD Office#Invoicing (payments, timesheet reviews)</t>
  </si>
  <si>
    <t>PHD Office#Office Marketing (photography, website, IG, etc)</t>
  </si>
  <si>
    <t>PHD Office#All Items Review (to-do lists)</t>
  </si>
  <si>
    <t>PHD Office#R&amp;D / Learning / Materials - GENERAL</t>
  </si>
  <si>
    <t>PHD Office#R&amp;D / Learning / Materials - NCARB / AIA</t>
  </si>
  <si>
    <t>PHD Office#Business Development (Mylar / House)</t>
  </si>
  <si>
    <t>PHD Office#Business Development (client / task)</t>
  </si>
  <si>
    <t>2406#SD - Scope Definition / Development</t>
  </si>
  <si>
    <t>2406#SD - Site Visits / Zooms</t>
  </si>
  <si>
    <t>2406#Admin / Billing / Travel</t>
  </si>
  <si>
    <t>2407#SD - Scope Definition / Development</t>
  </si>
  <si>
    <t>2407#SD - Site Visits / Zooms</t>
  </si>
  <si>
    <t>2407#Admin / Billing / Travel</t>
  </si>
  <si>
    <t>PHD Office#Non-Billable Client (Dumaine / Nursery shade)</t>
  </si>
  <si>
    <t>PHD Office#Non-Billable Client (client / task)</t>
  </si>
  <si>
    <t>PHD Office#Business Development (Town of Pelham)</t>
  </si>
  <si>
    <t>PHD Office#Business Development (124W60 / Pool Area Repurpose)</t>
  </si>
  <si>
    <t>PHD Office#Business Development (433W21 / Halls)</t>
  </si>
  <si>
    <t>PHD Office#Business Development (client / task) (duplicate)</t>
  </si>
  <si>
    <t>millwork upstairs and kitchen</t>
  </si>
  <si>
    <t xml:space="preserve">pricing question </t>
  </si>
  <si>
    <t xml:space="preserve">pricing questions </t>
  </si>
  <si>
    <t>millwork upstairs and kitchen and review w ph</t>
  </si>
  <si>
    <t>coord w timothy, exterior photos, owner identity pdf, narrative consultation, filing for preservation</t>
  </si>
  <si>
    <t>preservation cost document</t>
  </si>
  <si>
    <t>various pricing questions</t>
  </si>
  <si>
    <t xml:space="preserve">cost letter </t>
  </si>
  <si>
    <t>review next steps roy, pricing</t>
  </si>
  <si>
    <t>review office</t>
  </si>
  <si>
    <t>project organization</t>
  </si>
  <si>
    <t>called mike f, screen materials list</t>
  </si>
  <si>
    <t>review ridge budget</t>
  </si>
  <si>
    <t>bathrooms</t>
  </si>
  <si>
    <t>review next steps w ph, pricing</t>
  </si>
  <si>
    <t>pricing review</t>
  </si>
  <si>
    <t>pricing review, quick convo w ph and revisions</t>
  </si>
  <si>
    <t>reviewed budget w ph</t>
  </si>
  <si>
    <t>budget notes from convo w ph</t>
  </si>
  <si>
    <t>prep for budget review</t>
  </si>
  <si>
    <t>budget review w andy and steve</t>
  </si>
  <si>
    <t>budget review notes and email</t>
  </si>
  <si>
    <t>mud room, laundry, basement bath</t>
  </si>
  <si>
    <t>budget review, admin review w steve</t>
  </si>
  <si>
    <t>budget review w ph</t>
  </si>
  <si>
    <t>office space tour and follow up</t>
  </si>
  <si>
    <t>talk budget w ph</t>
  </si>
  <si>
    <t>budget review and elevations</t>
  </si>
  <si>
    <t>reviewing budget, meps scopes against our docs</t>
  </si>
  <si>
    <t>review budget w ph</t>
  </si>
  <si>
    <t>structural review</t>
  </si>
  <si>
    <t>struct, mep review, email to andy re questions</t>
  </si>
  <si>
    <t>review new budget</t>
  </si>
  <si>
    <t>toch home depot for glass pads</t>
  </si>
  <si>
    <t>coord toch delivery, glass pads</t>
  </si>
  <si>
    <t>new budget review</t>
  </si>
  <si>
    <t>review numbers w ph</t>
  </si>
  <si>
    <t>budget numbers, email to RR</t>
  </si>
  <si>
    <t>travel to office</t>
  </si>
  <si>
    <t>budget numbers, convo w ph</t>
  </si>
  <si>
    <t>drawings</t>
  </si>
  <si>
    <t>budget notes from ph</t>
  </si>
  <si>
    <t>review millwork w ph</t>
  </si>
  <si>
    <t>budget review</t>
  </si>
  <si>
    <t>millwork studies</t>
  </si>
  <si>
    <t>coord glass install</t>
  </si>
  <si>
    <t>budget numbers</t>
  </si>
  <si>
    <t>review budget numbers w ph</t>
  </si>
  <si>
    <t>1507#Previous 1507 Address (list address / list task) (dup)</t>
  </si>
  <si>
    <t>project number varies#1705 - SPT124 Lobby/Amenities (Pool: waterline tile)</t>
  </si>
  <si>
    <t>project number varies#2401 - BA307 Work Lounge (list task)</t>
  </si>
  <si>
    <t>project number varies#2402 - 55WEA Lobby/Corridors</t>
  </si>
  <si>
    <t>project number varies#2502 - 433W21 Halls</t>
  </si>
  <si>
    <t>2203#CA - Lobby Level Corridors &amp; Bldg Entry Exterior (Add`l Services)</t>
  </si>
  <si>
    <t>2203#CA - Site Visits / Punchlist / Courtyard</t>
  </si>
  <si>
    <t>2203#Admin / Billing / Travel</t>
  </si>
  <si>
    <t>2405#DD - Scope Definition</t>
  </si>
  <si>
    <t>2304#CA - Bathroom (Contractor/Vendor Review / Build-Out Review)</t>
  </si>
  <si>
    <t>2307#DD - Scope Definition / Development</t>
  </si>
  <si>
    <t>2307#DD - Site Visits / Zooms</t>
  </si>
  <si>
    <t>2307#DD - FF&amp;E &amp; PHD Procurements</t>
  </si>
  <si>
    <t>1904#CA - Millwork Dwg &amp; Review</t>
  </si>
  <si>
    <t>2406#SD - Scope Definition / Development / Evaluation</t>
  </si>
  <si>
    <t>2406#SD - Site Visits / Zooms / Client Updates</t>
  </si>
  <si>
    <t>2407#DD - Scope Definition / Development / Evaluation</t>
  </si>
  <si>
    <t>2407#DD - Site Visits / Zooms / Client Updates</t>
  </si>
  <si>
    <t>2501#SD - Scope Definition / Development / Evaluation</t>
  </si>
  <si>
    <t>2501#SD - Site Visits / Zooms / Client Updates</t>
  </si>
  <si>
    <t>2501#Admin / Billing / Travel</t>
  </si>
  <si>
    <t>PHD Office#Office Mtgs (includes staff chats)</t>
  </si>
  <si>
    <t>PHD Office#Office Marketing (photography, website, IG, etc) &amp; Interviewing</t>
  </si>
  <si>
    <t>PHD Office#Non-Billable Client (client / task) (dup)</t>
  </si>
  <si>
    <t>PHD Office#Business Development (client / task) (dup)</t>
  </si>
  <si>
    <t>waterline tile printing</t>
  </si>
  <si>
    <t>hvac screening</t>
  </si>
  <si>
    <t>hvac screen</t>
  </si>
  <si>
    <t xml:space="preserve">hvac screen </t>
  </si>
  <si>
    <t>review next steps, screen, mike, shades</t>
  </si>
  <si>
    <t>review pricing</t>
  </si>
  <si>
    <t>screen take offs, step widths</t>
  </si>
  <si>
    <t>follow up on gabion ties</t>
  </si>
  <si>
    <t>photos, kitchen, dining, schemes</t>
  </si>
  <si>
    <t>next steps brodsky tile</t>
  </si>
  <si>
    <t>millwork drawings</t>
  </si>
  <si>
    <t>tochilin laundry glass</t>
  </si>
  <si>
    <t>home depot re glass bumpers</t>
  </si>
  <si>
    <t>review where we are</t>
  </si>
  <si>
    <t>pricing questions for andy, talk w ph re preservation filing requirements</t>
  </si>
  <si>
    <t>coord budget note meeting, final budget review</t>
  </si>
  <si>
    <t>interior elevations</t>
  </si>
  <si>
    <t>toch glass delivery</t>
  </si>
  <si>
    <t>Heberer, review and convo w ph</t>
  </si>
  <si>
    <t xml:space="preserve">review millwork w ph, talked Heberer </t>
  </si>
  <si>
    <t>reviewed roy ph</t>
  </si>
  <si>
    <t>reviewed nhr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</si>
</sst>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8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F01A-F7FA-4B30-BEE9-1DD6BABFE80E}">
  <dimension ref="A2:S119"/>
  <sheetViews>
    <sheetView tabSelected="1" topLeftCell="A43" zoomScaleNormal="100" workbookViewId="0">
      <selection activeCell="A61" sqref="A61"/>
    </sheetView>
  </sheetViews>
  <sheetFormatPr defaultColWidth="8.85546875" defaultRowHeight="15"/>
  <cols>
    <col min="1" max="1" width="36.5703125" customWidth="1"/>
    <col min="2" max="2" width="9" bestFit="1" customWidth="1"/>
    <col min="3" max="4" width="13.85546875" bestFit="1" customWidth="1"/>
    <col min="5" max="5" width="9" style="2" bestFit="1" customWidth="1"/>
    <col min="6" max="6" width="29.140625" customWidth="1"/>
    <col min="7" max="7" width="40" customWidth="1"/>
    <col min="8" max="8" width="8.85546875" bestFit="1" customWidth="1"/>
    <col min="10" max="10" width="12" style="2" bestFit="1" customWidth="1"/>
    <col min="11" max="11" width="10.28515625" bestFit="1" customWidth="1"/>
    <col min="12" max="12" width="9.5703125" bestFit="1" customWidth="1"/>
    <col min="13" max="13" width="10.28515625" style="2" bestFit="1" customWidth="1"/>
    <col min="14" max="14" width="9.7109375" style="3" customWidth="1"/>
    <col min="15" max="15" width="10.28515625" style="2" bestFit="1" customWidth="1"/>
    <col min="16" max="16" width="9.5703125" style="2" bestFit="1" customWidth="1"/>
    <col min="17" max="17" width="6.140625" style="2" customWidth="1"/>
    <col min="18" max="19" width="10.28515625" style="2" bestFit="1" customWidth="1"/>
  </cols>
  <sheetData>
    <row r="2" spans="1:6">
      <c r="A2" t="s">
        <v>112</v>
      </c>
      <c r="B2">
        <v>1</v>
      </c>
      <c r="C2" s="1">
        <v>0.39583333333333331</v>
      </c>
      <c r="D2" s="1">
        <v>0.41666666666666669</v>
      </c>
      <c r="E2" s="2">
        <f t="shared" ref="E2:E65" si="0">(D2-INT(D2))*24-(C2-INT(C2))*24</f>
        <v>0.5</v>
      </c>
      <c r="F2" t="s">
        <v>136</v>
      </c>
    </row>
    <row r="3" spans="1:6">
      <c r="A3" t="s">
        <v>28</v>
      </c>
      <c r="B3">
        <v>1</v>
      </c>
      <c r="C3" s="1">
        <v>0.41666666666666669</v>
      </c>
      <c r="D3" s="1">
        <v>0.46875</v>
      </c>
      <c r="E3" s="2">
        <f t="shared" si="0"/>
        <v>1.25</v>
      </c>
      <c r="F3" t="s">
        <v>63</v>
      </c>
    </row>
    <row r="4" spans="1:6">
      <c r="A4" t="s">
        <v>14</v>
      </c>
      <c r="B4">
        <v>1</v>
      </c>
      <c r="C4" s="1">
        <v>0.46875</v>
      </c>
      <c r="D4" s="1">
        <v>0.53125</v>
      </c>
      <c r="E4" s="2">
        <f t="shared" si="0"/>
        <v>1.5</v>
      </c>
      <c r="F4" t="s">
        <v>64</v>
      </c>
    </row>
    <row r="5" spans="1:6">
      <c r="A5" t="s">
        <v>14</v>
      </c>
      <c r="B5">
        <v>1</v>
      </c>
      <c r="C5" s="1">
        <v>0.5625</v>
      </c>
      <c r="D5" s="1">
        <v>0.58333333333333337</v>
      </c>
      <c r="E5" s="2">
        <f t="shared" si="0"/>
        <v>0.5</v>
      </c>
      <c r="F5" t="s">
        <v>65</v>
      </c>
    </row>
    <row r="6" spans="1:6">
      <c r="A6" t="s">
        <v>28</v>
      </c>
      <c r="B6">
        <v>1</v>
      </c>
      <c r="C6" s="1">
        <v>0.58333333333333337</v>
      </c>
      <c r="D6" s="1">
        <v>0.60416666666666663</v>
      </c>
      <c r="E6" s="2">
        <f t="shared" si="0"/>
        <v>0.5</v>
      </c>
      <c r="F6" t="s">
        <v>63</v>
      </c>
    </row>
    <row r="7" spans="1:6">
      <c r="A7" t="s">
        <v>14</v>
      </c>
      <c r="B7">
        <v>1</v>
      </c>
      <c r="C7" s="1">
        <v>0.60416666666666663</v>
      </c>
      <c r="D7" s="1">
        <v>0.61458333333333337</v>
      </c>
      <c r="E7" s="2">
        <f t="shared" si="0"/>
        <v>0.25</v>
      </c>
      <c r="F7" t="s">
        <v>65</v>
      </c>
    </row>
    <row r="8" spans="1:6">
      <c r="A8" t="s">
        <v>28</v>
      </c>
      <c r="B8">
        <v>1</v>
      </c>
      <c r="C8" s="1">
        <v>0.61458333333333337</v>
      </c>
      <c r="D8" s="1">
        <v>0.75</v>
      </c>
      <c r="E8" s="2">
        <f t="shared" si="0"/>
        <v>3.25</v>
      </c>
      <c r="F8" t="s">
        <v>66</v>
      </c>
    </row>
    <row r="9" spans="1:6">
      <c r="A9" t="s">
        <v>25</v>
      </c>
      <c r="B9">
        <v>1</v>
      </c>
      <c r="C9" s="1">
        <v>0.75</v>
      </c>
      <c r="D9" s="1">
        <v>0.77083333333333337</v>
      </c>
      <c r="E9" s="2">
        <f t="shared" si="0"/>
        <v>0.5</v>
      </c>
      <c r="F9" t="s">
        <v>137</v>
      </c>
    </row>
    <row r="11" spans="1:6">
      <c r="A11" t="s">
        <v>29</v>
      </c>
      <c r="B11">
        <v>2</v>
      </c>
      <c r="C11" s="1">
        <v>0.39583333333333331</v>
      </c>
      <c r="D11" s="1">
        <v>0.42708333333333331</v>
      </c>
      <c r="E11" s="2">
        <f t="shared" si="0"/>
        <v>0.75</v>
      </c>
      <c r="F11" t="s">
        <v>67</v>
      </c>
    </row>
    <row r="12" spans="1:6">
      <c r="A12" t="s">
        <v>25</v>
      </c>
      <c r="B12">
        <v>2</v>
      </c>
      <c r="C12" s="1">
        <v>0.42708333333333331</v>
      </c>
      <c r="D12" s="1">
        <v>0.45833333333333331</v>
      </c>
      <c r="E12" s="2">
        <f t="shared" si="0"/>
        <v>0.75</v>
      </c>
      <c r="F12" t="s">
        <v>138</v>
      </c>
    </row>
    <row r="13" spans="1:6">
      <c r="A13" t="s">
        <v>29</v>
      </c>
      <c r="B13">
        <v>2</v>
      </c>
      <c r="C13" s="1">
        <v>0.45833333333333331</v>
      </c>
      <c r="D13" s="1">
        <v>0.52083333333333337</v>
      </c>
      <c r="E13" s="2">
        <f t="shared" si="0"/>
        <v>1.5</v>
      </c>
      <c r="F13" t="s">
        <v>150</v>
      </c>
    </row>
    <row r="14" spans="1:6">
      <c r="A14" t="s">
        <v>29</v>
      </c>
      <c r="B14">
        <v>2</v>
      </c>
      <c r="C14" s="1">
        <v>0.5625</v>
      </c>
      <c r="D14" s="1">
        <v>0.58333333333333337</v>
      </c>
      <c r="E14" s="2">
        <f t="shared" si="0"/>
        <v>0.5</v>
      </c>
      <c r="F14" t="s">
        <v>68</v>
      </c>
    </row>
    <row r="15" spans="1:6">
      <c r="A15" t="s">
        <v>29</v>
      </c>
      <c r="B15">
        <v>2</v>
      </c>
      <c r="C15" s="1">
        <v>0.58333333333333337</v>
      </c>
      <c r="D15" s="1">
        <v>0.64583333333333337</v>
      </c>
      <c r="E15" s="2">
        <f t="shared" si="0"/>
        <v>1.5</v>
      </c>
      <c r="F15" t="s">
        <v>69</v>
      </c>
    </row>
    <row r="16" spans="1:6">
      <c r="A16" t="s">
        <v>25</v>
      </c>
      <c r="B16">
        <v>2</v>
      </c>
      <c r="C16" s="1">
        <v>0.64583333333333337</v>
      </c>
      <c r="D16" s="1">
        <v>0.72916666666666663</v>
      </c>
      <c r="E16" s="2">
        <f t="shared" si="0"/>
        <v>2</v>
      </c>
      <c r="F16" t="s">
        <v>139</v>
      </c>
    </row>
    <row r="17" spans="1:6">
      <c r="A17" t="s">
        <v>29</v>
      </c>
      <c r="B17">
        <v>2</v>
      </c>
      <c r="C17" s="1">
        <v>0.72916666666666663</v>
      </c>
      <c r="D17" s="1">
        <v>0.73958333333333337</v>
      </c>
      <c r="E17" s="2">
        <f t="shared" si="0"/>
        <v>0.25</v>
      </c>
      <c r="F17" t="s">
        <v>70</v>
      </c>
    </row>
    <row r="19" spans="1:6">
      <c r="A19" t="s">
        <v>25</v>
      </c>
      <c r="B19">
        <v>7</v>
      </c>
      <c r="C19" s="1">
        <v>0.40625</v>
      </c>
      <c r="D19" s="1">
        <v>0.41666666666666669</v>
      </c>
      <c r="E19" s="2">
        <f t="shared" si="0"/>
        <v>0.25</v>
      </c>
      <c r="F19" t="s">
        <v>140</v>
      </c>
    </row>
    <row r="20" spans="1:6">
      <c r="A20" t="s">
        <v>29</v>
      </c>
      <c r="B20">
        <v>7</v>
      </c>
      <c r="C20" s="1">
        <v>0.41666666666666669</v>
      </c>
      <c r="D20" s="1">
        <v>0.42708333333333331</v>
      </c>
      <c r="E20" s="2">
        <f t="shared" si="0"/>
        <v>0.25</v>
      </c>
      <c r="F20" t="s">
        <v>71</v>
      </c>
    </row>
    <row r="21" spans="1:6">
      <c r="A21" t="s">
        <v>9</v>
      </c>
      <c r="B21">
        <v>7</v>
      </c>
      <c r="C21" s="1">
        <v>0.42708333333333331</v>
      </c>
      <c r="D21" s="1">
        <v>0.4375</v>
      </c>
      <c r="E21" s="2">
        <f t="shared" si="0"/>
        <v>0.25</v>
      </c>
      <c r="F21" t="s">
        <v>145</v>
      </c>
    </row>
    <row r="22" spans="1:6">
      <c r="A22" t="s">
        <v>132</v>
      </c>
      <c r="B22">
        <v>7</v>
      </c>
      <c r="C22" s="1">
        <v>0.4375</v>
      </c>
      <c r="D22" s="1">
        <v>0.45833333333333331</v>
      </c>
      <c r="E22" s="2">
        <f t="shared" si="0"/>
        <v>0.5</v>
      </c>
      <c r="F22" t="s">
        <v>72</v>
      </c>
    </row>
    <row r="23" spans="1:6">
      <c r="A23" t="s">
        <v>29</v>
      </c>
      <c r="B23">
        <v>7</v>
      </c>
      <c r="C23" s="1">
        <v>0.45833333333333331</v>
      </c>
      <c r="D23" s="1">
        <v>0.47916666666666669</v>
      </c>
      <c r="E23" s="2">
        <f t="shared" si="0"/>
        <v>0.5</v>
      </c>
      <c r="F23" t="s">
        <v>141</v>
      </c>
    </row>
    <row r="24" spans="1:6">
      <c r="A24" t="s">
        <v>28</v>
      </c>
      <c r="B24">
        <v>7</v>
      </c>
      <c r="C24" s="1">
        <v>0.47916666666666669</v>
      </c>
      <c r="D24" s="1">
        <v>0.5</v>
      </c>
      <c r="E24" s="2">
        <f t="shared" si="0"/>
        <v>0.5</v>
      </c>
      <c r="F24" t="s">
        <v>73</v>
      </c>
    </row>
    <row r="25" spans="1:6">
      <c r="A25" t="s">
        <v>25</v>
      </c>
      <c r="B25">
        <v>7</v>
      </c>
      <c r="C25" s="1">
        <v>0.5</v>
      </c>
      <c r="D25" s="1">
        <v>0.54166666666666663</v>
      </c>
      <c r="E25" s="2">
        <f t="shared" si="0"/>
        <v>1</v>
      </c>
      <c r="F25" t="s">
        <v>142</v>
      </c>
    </row>
    <row r="26" spans="1:6">
      <c r="A26" t="s">
        <v>25</v>
      </c>
      <c r="B26">
        <v>7</v>
      </c>
      <c r="C26" s="1">
        <v>0.57291666666666663</v>
      </c>
      <c r="D26" s="1">
        <v>0.61458333333333337</v>
      </c>
      <c r="E26" s="2">
        <f t="shared" si="0"/>
        <v>1</v>
      </c>
      <c r="F26" t="s">
        <v>74</v>
      </c>
    </row>
    <row r="27" spans="1:6">
      <c r="A27" t="s">
        <v>29</v>
      </c>
      <c r="B27">
        <v>7</v>
      </c>
      <c r="C27" s="1">
        <v>0.61458333333333337</v>
      </c>
      <c r="D27" s="1">
        <v>0.63541666666666663</v>
      </c>
      <c r="E27" s="2">
        <f t="shared" si="0"/>
        <v>0.5</v>
      </c>
      <c r="F27" t="s">
        <v>75</v>
      </c>
    </row>
    <row r="28" spans="1:6">
      <c r="A28" t="s">
        <v>25</v>
      </c>
      <c r="B28">
        <v>7</v>
      </c>
      <c r="C28" s="1">
        <v>0.63541666666666663</v>
      </c>
      <c r="D28" s="1">
        <v>0.70833333333333337</v>
      </c>
      <c r="E28" s="2">
        <f t="shared" si="0"/>
        <v>1.75</v>
      </c>
      <c r="F28" t="s">
        <v>138</v>
      </c>
    </row>
    <row r="29" spans="1:6">
      <c r="A29" t="s">
        <v>29</v>
      </c>
      <c r="B29">
        <v>7</v>
      </c>
      <c r="C29" s="1">
        <v>0.70833333333333337</v>
      </c>
      <c r="D29" s="1">
        <v>0.75</v>
      </c>
      <c r="E29" s="2">
        <f t="shared" si="0"/>
        <v>1</v>
      </c>
      <c r="F29" t="s">
        <v>75</v>
      </c>
    </row>
    <row r="31" spans="1:6">
      <c r="A31" t="s">
        <v>25</v>
      </c>
      <c r="B31">
        <v>8</v>
      </c>
      <c r="C31" s="1">
        <v>0.41666666666666669</v>
      </c>
      <c r="D31" s="1">
        <v>0.44791666666666669</v>
      </c>
      <c r="E31" s="2">
        <f t="shared" si="0"/>
        <v>0.75</v>
      </c>
      <c r="F31" t="s">
        <v>143</v>
      </c>
    </row>
    <row r="32" spans="1:6">
      <c r="A32" t="s">
        <v>29</v>
      </c>
      <c r="B32">
        <v>8</v>
      </c>
      <c r="C32" s="1">
        <v>0.44791666666666669</v>
      </c>
      <c r="D32" s="1">
        <v>0.5</v>
      </c>
      <c r="E32" s="2">
        <f t="shared" si="0"/>
        <v>1.25</v>
      </c>
      <c r="F32" t="s">
        <v>75</v>
      </c>
    </row>
    <row r="33" spans="1:6">
      <c r="A33" t="s">
        <v>29</v>
      </c>
      <c r="B33">
        <v>8</v>
      </c>
      <c r="C33" s="1">
        <v>0.5</v>
      </c>
      <c r="D33" s="1">
        <v>0.65625</v>
      </c>
      <c r="E33" s="2">
        <f t="shared" si="0"/>
        <v>3.75</v>
      </c>
      <c r="F33" t="s">
        <v>75</v>
      </c>
    </row>
    <row r="35" spans="1:6">
      <c r="A35" t="s">
        <v>28</v>
      </c>
      <c r="B35">
        <v>9</v>
      </c>
      <c r="C35" s="1">
        <v>0.42708333333333331</v>
      </c>
      <c r="D35" s="1">
        <v>0.47916666666666669</v>
      </c>
      <c r="E35" s="2">
        <f t="shared" si="0"/>
        <v>1.25</v>
      </c>
      <c r="F35" t="s">
        <v>76</v>
      </c>
    </row>
    <row r="36" spans="1:6">
      <c r="A36" t="s">
        <v>29</v>
      </c>
      <c r="B36">
        <v>9</v>
      </c>
      <c r="C36" s="1">
        <v>0.47916666666666669</v>
      </c>
      <c r="D36" s="1">
        <v>0.5</v>
      </c>
      <c r="E36" s="2">
        <f t="shared" si="0"/>
        <v>0.5</v>
      </c>
      <c r="F36" t="s">
        <v>77</v>
      </c>
    </row>
    <row r="37" spans="1:6">
      <c r="A37" t="s">
        <v>28</v>
      </c>
      <c r="B37">
        <v>9</v>
      </c>
      <c r="C37" s="1">
        <v>0.5</v>
      </c>
      <c r="D37" s="1">
        <v>0.54166666666666663</v>
      </c>
      <c r="E37" s="2">
        <f t="shared" si="0"/>
        <v>1</v>
      </c>
      <c r="F37" t="s">
        <v>76</v>
      </c>
    </row>
    <row r="38" spans="1:6">
      <c r="A38" t="s">
        <v>29</v>
      </c>
      <c r="B38">
        <v>9</v>
      </c>
      <c r="C38" s="1">
        <v>0.5625</v>
      </c>
      <c r="D38" s="1">
        <v>0.60416666666666663</v>
      </c>
      <c r="E38" s="2">
        <f t="shared" si="0"/>
        <v>1</v>
      </c>
      <c r="F38" t="s">
        <v>78</v>
      </c>
    </row>
    <row r="39" spans="1:6">
      <c r="A39" t="s">
        <v>28</v>
      </c>
      <c r="B39">
        <v>9</v>
      </c>
      <c r="C39" s="1">
        <v>0.60416666666666663</v>
      </c>
      <c r="D39" s="1">
        <v>0.625</v>
      </c>
      <c r="E39" s="2">
        <f t="shared" si="0"/>
        <v>0.5</v>
      </c>
      <c r="F39" t="s">
        <v>79</v>
      </c>
    </row>
    <row r="40" spans="1:6">
      <c r="A40" t="s">
        <v>29</v>
      </c>
      <c r="B40">
        <v>9</v>
      </c>
      <c r="C40" s="1">
        <v>0.625</v>
      </c>
      <c r="D40" s="1">
        <v>0.73958333333333337</v>
      </c>
      <c r="E40" s="2">
        <f t="shared" si="0"/>
        <v>2.75</v>
      </c>
      <c r="F40" t="s">
        <v>76</v>
      </c>
    </row>
    <row r="41" spans="1:6">
      <c r="A41" t="s">
        <v>29</v>
      </c>
      <c r="B41">
        <v>9</v>
      </c>
      <c r="C41" s="1">
        <v>0.73958333333333337</v>
      </c>
      <c r="D41" s="1">
        <v>0.77083333333333337</v>
      </c>
      <c r="E41" s="2">
        <f t="shared" si="0"/>
        <v>0.75</v>
      </c>
      <c r="F41" t="s">
        <v>80</v>
      </c>
    </row>
    <row r="43" spans="1:6">
      <c r="A43" t="s">
        <v>29</v>
      </c>
      <c r="B43">
        <v>10</v>
      </c>
      <c r="C43" s="1">
        <v>0.4375</v>
      </c>
      <c r="D43" s="1">
        <v>0.51041666666666663</v>
      </c>
      <c r="E43" s="2">
        <f t="shared" si="0"/>
        <v>1.75</v>
      </c>
      <c r="F43" t="s">
        <v>81</v>
      </c>
    </row>
    <row r="44" spans="1:6">
      <c r="A44" t="s">
        <v>29</v>
      </c>
      <c r="B44">
        <v>10</v>
      </c>
      <c r="C44" s="1">
        <v>0.5625</v>
      </c>
      <c r="D44" s="1">
        <v>0.58333333333333337</v>
      </c>
      <c r="E44" s="2">
        <f t="shared" si="0"/>
        <v>0.5</v>
      </c>
      <c r="F44" t="s">
        <v>151</v>
      </c>
    </row>
    <row r="45" spans="1:6">
      <c r="A45" t="s">
        <v>28</v>
      </c>
      <c r="B45">
        <v>10</v>
      </c>
      <c r="C45" s="1">
        <v>0.58333333333333337</v>
      </c>
      <c r="D45" s="1">
        <v>0.71875</v>
      </c>
      <c r="E45" s="2">
        <f t="shared" si="0"/>
        <v>3.25</v>
      </c>
      <c r="F45" t="s">
        <v>144</v>
      </c>
    </row>
    <row r="47" spans="1:6">
      <c r="A47" t="s">
        <v>29</v>
      </c>
      <c r="B47">
        <v>11</v>
      </c>
      <c r="C47" s="1">
        <v>0.39583333333333331</v>
      </c>
      <c r="D47" s="1">
        <v>0.41666666666666669</v>
      </c>
      <c r="E47" s="2">
        <f t="shared" si="0"/>
        <v>0.5</v>
      </c>
      <c r="F47" t="s">
        <v>82</v>
      </c>
    </row>
    <row r="48" spans="1:6">
      <c r="A48" t="s">
        <v>29</v>
      </c>
      <c r="B48">
        <v>11</v>
      </c>
      <c r="C48" s="1">
        <v>0.41666666666666669</v>
      </c>
      <c r="D48" s="1">
        <v>0.45833333333333331</v>
      </c>
      <c r="E48" s="2">
        <f t="shared" si="0"/>
        <v>1</v>
      </c>
      <c r="F48" t="s">
        <v>83</v>
      </c>
    </row>
    <row r="49" spans="1:6">
      <c r="A49" t="s">
        <v>29</v>
      </c>
      <c r="B49">
        <v>11</v>
      </c>
      <c r="C49" s="1">
        <v>0.45833333333333331</v>
      </c>
      <c r="D49" s="1">
        <v>0.57291666666666663</v>
      </c>
      <c r="E49" s="2">
        <f t="shared" si="0"/>
        <v>2.75</v>
      </c>
      <c r="F49" t="s">
        <v>84</v>
      </c>
    </row>
    <row r="50" spans="1:6">
      <c r="A50" t="s">
        <v>29</v>
      </c>
      <c r="B50">
        <v>11</v>
      </c>
      <c r="C50" s="1">
        <v>0.625</v>
      </c>
      <c r="D50" s="1">
        <v>0.71875</v>
      </c>
      <c r="E50" s="2">
        <f t="shared" si="0"/>
        <v>2.25</v>
      </c>
      <c r="F50" t="s">
        <v>146</v>
      </c>
    </row>
    <row r="52" spans="1:6">
      <c r="A52" t="s">
        <v>28</v>
      </c>
      <c r="B52">
        <v>14</v>
      </c>
      <c r="C52" s="1">
        <v>0.42708333333333331</v>
      </c>
      <c r="D52" s="1">
        <v>0.54166666666666663</v>
      </c>
      <c r="E52" s="2">
        <f t="shared" si="0"/>
        <v>2.75</v>
      </c>
      <c r="F52" t="s">
        <v>85</v>
      </c>
    </row>
    <row r="53" spans="1:6">
      <c r="A53" t="s">
        <v>29</v>
      </c>
      <c r="B53">
        <v>14</v>
      </c>
      <c r="C53" s="1">
        <v>0.58333333333333337</v>
      </c>
      <c r="D53" s="1">
        <v>0.60416666666666663</v>
      </c>
      <c r="E53" s="2">
        <f t="shared" si="0"/>
        <v>0.5</v>
      </c>
      <c r="F53" t="s">
        <v>87</v>
      </c>
    </row>
    <row r="54" spans="1:6">
      <c r="A54" t="s">
        <v>29</v>
      </c>
      <c r="B54">
        <v>14</v>
      </c>
      <c r="C54" s="1">
        <v>0.60416666666666663</v>
      </c>
      <c r="D54" s="1">
        <v>0.72916666666666663</v>
      </c>
      <c r="E54" s="2">
        <f t="shared" si="0"/>
        <v>3</v>
      </c>
      <c r="F54" t="s">
        <v>86</v>
      </c>
    </row>
    <row r="56" spans="1:6">
      <c r="A56" t="s">
        <v>29</v>
      </c>
      <c r="B56">
        <v>15</v>
      </c>
      <c r="C56" s="1">
        <v>0.41666666666666669</v>
      </c>
      <c r="D56" s="1">
        <v>0.44791666666666669</v>
      </c>
      <c r="E56" s="2">
        <f t="shared" si="0"/>
        <v>0.75</v>
      </c>
      <c r="F56" t="s">
        <v>85</v>
      </c>
    </row>
    <row r="57" spans="1:6">
      <c r="A57" t="s">
        <v>132</v>
      </c>
      <c r="B57">
        <v>15</v>
      </c>
      <c r="C57" s="1">
        <v>0.44791666666666669</v>
      </c>
      <c r="D57" s="1">
        <v>0.47916666666666669</v>
      </c>
      <c r="E57" s="2">
        <f t="shared" si="0"/>
        <v>0.75</v>
      </c>
      <c r="F57" t="s">
        <v>88</v>
      </c>
    </row>
    <row r="58" spans="1:6">
      <c r="A58" t="s">
        <v>29</v>
      </c>
      <c r="B58">
        <v>15</v>
      </c>
      <c r="C58" s="1">
        <v>0.47916666666666669</v>
      </c>
      <c r="D58" s="1">
        <v>0.5</v>
      </c>
      <c r="E58" s="2">
        <f t="shared" si="0"/>
        <v>0.5</v>
      </c>
      <c r="F58" t="s">
        <v>85</v>
      </c>
    </row>
    <row r="59" spans="1:6">
      <c r="A59" t="s">
        <v>29</v>
      </c>
      <c r="B59">
        <v>15</v>
      </c>
      <c r="C59" s="1">
        <v>0.54166666666666663</v>
      </c>
      <c r="D59" s="1">
        <v>0.70833333333333337</v>
      </c>
      <c r="E59" s="2">
        <f t="shared" si="0"/>
        <v>4</v>
      </c>
      <c r="F59" t="s">
        <v>90</v>
      </c>
    </row>
    <row r="60" spans="1:6">
      <c r="A60" t="s">
        <v>29</v>
      </c>
      <c r="B60">
        <v>15</v>
      </c>
      <c r="C60" s="1">
        <v>0.70833333333333337</v>
      </c>
      <c r="D60" s="1">
        <v>0.76041666666666663</v>
      </c>
      <c r="E60" s="2">
        <f t="shared" si="0"/>
        <v>1.25</v>
      </c>
      <c r="F60" t="s">
        <v>89</v>
      </c>
    </row>
    <row r="61" spans="1:6">
      <c r="A61" t="s">
        <v>132</v>
      </c>
      <c r="B61">
        <v>15</v>
      </c>
      <c r="C61" s="1">
        <v>0.76041666666666663</v>
      </c>
      <c r="D61" s="1">
        <v>0.77083333333333337</v>
      </c>
      <c r="E61" s="2">
        <f t="shared" si="0"/>
        <v>0.25</v>
      </c>
      <c r="F61" t="s">
        <v>147</v>
      </c>
    </row>
    <row r="63" spans="1:6">
      <c r="A63" t="s">
        <v>29</v>
      </c>
      <c r="B63">
        <v>16</v>
      </c>
      <c r="C63" s="1">
        <v>0.39583333333333331</v>
      </c>
      <c r="D63" s="1">
        <v>0.54166666666666663</v>
      </c>
      <c r="E63" s="2">
        <f t="shared" si="0"/>
        <v>3.5</v>
      </c>
      <c r="F63" t="s">
        <v>91</v>
      </c>
    </row>
    <row r="64" spans="1:6">
      <c r="A64" t="s">
        <v>29</v>
      </c>
      <c r="B64">
        <v>16</v>
      </c>
      <c r="C64" s="1">
        <v>0.58333333333333337</v>
      </c>
      <c r="D64" s="1">
        <v>0.625</v>
      </c>
      <c r="E64" s="2">
        <f t="shared" si="0"/>
        <v>1</v>
      </c>
      <c r="F64" t="s">
        <v>91</v>
      </c>
    </row>
    <row r="65" spans="1:8">
      <c r="A65" t="s">
        <v>29</v>
      </c>
      <c r="B65">
        <v>16</v>
      </c>
      <c r="C65" s="1">
        <v>0.625</v>
      </c>
      <c r="D65" s="1">
        <v>0.70833333333333337</v>
      </c>
      <c r="E65" s="2">
        <f t="shared" si="0"/>
        <v>2</v>
      </c>
      <c r="F65" t="s">
        <v>92</v>
      </c>
    </row>
    <row r="66" spans="1:8">
      <c r="A66" t="s">
        <v>29</v>
      </c>
      <c r="B66">
        <v>16</v>
      </c>
      <c r="C66" s="1">
        <v>0.70833333333333337</v>
      </c>
      <c r="D66" s="1">
        <v>0.76041666666666663</v>
      </c>
      <c r="E66" s="2">
        <f t="shared" ref="E66:E119" si="1">(D66-INT(D66))*24-(C66-INT(C66))*24</f>
        <v>1.25</v>
      </c>
      <c r="F66" t="s">
        <v>91</v>
      </c>
    </row>
    <row r="68" spans="1:8">
      <c r="A68" t="s">
        <v>29</v>
      </c>
      <c r="B68">
        <v>17</v>
      </c>
      <c r="C68" s="1">
        <v>0.375</v>
      </c>
      <c r="D68" s="1">
        <v>0.38541666666666669</v>
      </c>
      <c r="E68" s="2">
        <f t="shared" si="1"/>
        <v>0.25</v>
      </c>
      <c r="F68" t="s">
        <v>148</v>
      </c>
    </row>
    <row r="69" spans="1:8">
      <c r="A69" t="s">
        <v>29</v>
      </c>
      <c r="B69">
        <v>17</v>
      </c>
      <c r="C69" s="1">
        <v>0.38541666666666669</v>
      </c>
      <c r="D69" s="1">
        <v>0.40625</v>
      </c>
      <c r="E69" s="2">
        <f t="shared" si="1"/>
        <v>0.5</v>
      </c>
      <c r="F69" t="s">
        <v>91</v>
      </c>
    </row>
    <row r="70" spans="1:8">
      <c r="A70" t="s">
        <v>31</v>
      </c>
      <c r="B70">
        <v>17</v>
      </c>
      <c r="C70" s="1">
        <v>0.40625</v>
      </c>
      <c r="D70" s="1">
        <v>0.5</v>
      </c>
      <c r="E70" s="2">
        <f t="shared" si="1"/>
        <v>2.25</v>
      </c>
      <c r="F70" t="s">
        <v>93</v>
      </c>
    </row>
    <row r="71" spans="1:8">
      <c r="A71" t="s">
        <v>31</v>
      </c>
      <c r="B71">
        <v>17</v>
      </c>
      <c r="C71" s="1">
        <v>0.54166666666666663</v>
      </c>
      <c r="D71" s="1">
        <v>0.70833333333333337</v>
      </c>
      <c r="E71" s="2">
        <f t="shared" si="1"/>
        <v>4</v>
      </c>
      <c r="F71" t="s">
        <v>94</v>
      </c>
      <c r="H71" s="7"/>
    </row>
    <row r="73" spans="1:8">
      <c r="A73" t="s">
        <v>132</v>
      </c>
      <c r="B73">
        <v>18</v>
      </c>
      <c r="C73" s="1">
        <v>0.375</v>
      </c>
      <c r="D73" s="1">
        <v>0.39583333333333331</v>
      </c>
      <c r="E73" s="2">
        <f t="shared" si="1"/>
        <v>0.5</v>
      </c>
      <c r="F73" t="s">
        <v>96</v>
      </c>
    </row>
    <row r="74" spans="1:8">
      <c r="A74" t="s">
        <v>31</v>
      </c>
      <c r="B74">
        <v>18</v>
      </c>
      <c r="C74" s="1">
        <v>0.39583333333333331</v>
      </c>
      <c r="D74" s="1">
        <v>0.4375</v>
      </c>
      <c r="E74" s="2">
        <f t="shared" si="1"/>
        <v>1</v>
      </c>
      <c r="F74" t="s">
        <v>91</v>
      </c>
    </row>
    <row r="75" spans="1:8">
      <c r="A75" t="s">
        <v>29</v>
      </c>
      <c r="B75">
        <v>18</v>
      </c>
      <c r="C75" s="1">
        <v>0.4375</v>
      </c>
      <c r="D75" s="1">
        <v>0.46875</v>
      </c>
      <c r="E75" s="2">
        <f t="shared" si="1"/>
        <v>0.75</v>
      </c>
      <c r="F75" t="s">
        <v>73</v>
      </c>
    </row>
    <row r="76" spans="1:8">
      <c r="A76" t="s">
        <v>29</v>
      </c>
      <c r="B76">
        <v>18</v>
      </c>
      <c r="C76" s="1">
        <v>0.46875</v>
      </c>
      <c r="D76" s="1">
        <v>0.5</v>
      </c>
      <c r="E76" s="2">
        <f t="shared" si="1"/>
        <v>0.75</v>
      </c>
      <c r="F76" t="s">
        <v>92</v>
      </c>
    </row>
    <row r="77" spans="1:8">
      <c r="A77" t="s">
        <v>29</v>
      </c>
      <c r="B77">
        <v>18</v>
      </c>
      <c r="C77" s="1">
        <v>0.5</v>
      </c>
      <c r="D77" s="1">
        <v>0.58333333333333337</v>
      </c>
      <c r="E77" s="2">
        <f t="shared" si="1"/>
        <v>2</v>
      </c>
      <c r="F77" t="s">
        <v>95</v>
      </c>
    </row>
    <row r="79" spans="1:8">
      <c r="A79" t="s">
        <v>132</v>
      </c>
      <c r="B79">
        <v>21</v>
      </c>
      <c r="C79" s="1">
        <v>0.39583333333333331</v>
      </c>
      <c r="D79" s="1">
        <v>0.41666666666666669</v>
      </c>
      <c r="E79" s="2">
        <f t="shared" si="1"/>
        <v>0.5</v>
      </c>
      <c r="F79" t="s">
        <v>97</v>
      </c>
    </row>
    <row r="80" spans="1:8">
      <c r="A80" t="s">
        <v>29</v>
      </c>
      <c r="B80">
        <v>21</v>
      </c>
      <c r="C80" s="1">
        <v>0.41666666666666669</v>
      </c>
      <c r="D80" s="1">
        <v>0.5</v>
      </c>
      <c r="E80" s="2">
        <f t="shared" si="1"/>
        <v>2</v>
      </c>
      <c r="F80" t="s">
        <v>98</v>
      </c>
    </row>
    <row r="81" spans="1:6">
      <c r="A81" t="s">
        <v>29</v>
      </c>
      <c r="B81">
        <v>21</v>
      </c>
      <c r="C81" s="1">
        <v>0.54166666666666663</v>
      </c>
      <c r="D81" s="1">
        <v>0.58333333333333337</v>
      </c>
      <c r="E81" s="2">
        <f t="shared" si="1"/>
        <v>1</v>
      </c>
      <c r="F81" t="s">
        <v>98</v>
      </c>
    </row>
    <row r="82" spans="1:6">
      <c r="A82" t="s">
        <v>29</v>
      </c>
      <c r="B82">
        <v>21</v>
      </c>
      <c r="C82" s="1">
        <v>0.58333333333333337</v>
      </c>
      <c r="D82" s="1">
        <v>0.625</v>
      </c>
      <c r="E82" s="2">
        <f t="shared" si="1"/>
        <v>1</v>
      </c>
      <c r="F82" t="s">
        <v>99</v>
      </c>
    </row>
    <row r="83" spans="1:6">
      <c r="A83" t="s">
        <v>29</v>
      </c>
      <c r="B83">
        <v>21</v>
      </c>
      <c r="C83" s="1">
        <v>0.625</v>
      </c>
      <c r="D83" s="1">
        <v>0.75</v>
      </c>
      <c r="E83" s="2">
        <f t="shared" si="1"/>
        <v>3</v>
      </c>
      <c r="F83" t="s">
        <v>100</v>
      </c>
    </row>
    <row r="85" spans="1:6">
      <c r="A85" t="s">
        <v>132</v>
      </c>
      <c r="B85">
        <v>22</v>
      </c>
      <c r="C85" s="1">
        <v>0.39583333333333331</v>
      </c>
      <c r="D85" s="1">
        <v>0.41666666666666669</v>
      </c>
      <c r="E85" s="2">
        <f t="shared" si="1"/>
        <v>0.5</v>
      </c>
      <c r="F85" t="s">
        <v>108</v>
      </c>
    </row>
    <row r="86" spans="1:6">
      <c r="A86" t="s">
        <v>29</v>
      </c>
      <c r="B86">
        <v>22</v>
      </c>
      <c r="C86" s="1">
        <v>0.41666666666666669</v>
      </c>
      <c r="D86" s="1">
        <v>0.5</v>
      </c>
      <c r="E86" s="2">
        <f t="shared" si="1"/>
        <v>2</v>
      </c>
      <c r="F86" t="s">
        <v>109</v>
      </c>
    </row>
    <row r="87" spans="1:6">
      <c r="A87" t="s">
        <v>29</v>
      </c>
      <c r="B87">
        <v>22</v>
      </c>
      <c r="C87" s="1">
        <v>0.54166666666666663</v>
      </c>
      <c r="D87" s="1">
        <v>0.73958333333333337</v>
      </c>
      <c r="E87" s="2">
        <f t="shared" si="1"/>
        <v>4.75</v>
      </c>
      <c r="F87" t="s">
        <v>109</v>
      </c>
    </row>
    <row r="88" spans="1:6">
      <c r="A88" t="s">
        <v>28</v>
      </c>
      <c r="B88">
        <v>22</v>
      </c>
      <c r="C88" s="1">
        <v>0.69791666666666663</v>
      </c>
      <c r="D88" s="1">
        <v>0.73958333333333337</v>
      </c>
      <c r="E88" s="2">
        <f t="shared" si="1"/>
        <v>1</v>
      </c>
      <c r="F88" t="s">
        <v>152</v>
      </c>
    </row>
    <row r="89" spans="1:6">
      <c r="A89" t="s">
        <v>29</v>
      </c>
      <c r="B89">
        <v>22</v>
      </c>
      <c r="C89" s="1">
        <v>0.73958333333333337</v>
      </c>
      <c r="D89" s="1">
        <v>0.78125</v>
      </c>
      <c r="E89" s="2">
        <f t="shared" si="1"/>
        <v>1</v>
      </c>
      <c r="F89" t="s">
        <v>110</v>
      </c>
    </row>
    <row r="92" spans="1:6">
      <c r="A92" t="s">
        <v>132</v>
      </c>
      <c r="B92">
        <v>23</v>
      </c>
      <c r="C92" s="1">
        <v>0.39583333333333331</v>
      </c>
      <c r="D92" s="1">
        <v>0.51041666666666663</v>
      </c>
      <c r="E92" s="2">
        <f t="shared" si="1"/>
        <v>2.75</v>
      </c>
      <c r="F92" t="s">
        <v>153</v>
      </c>
    </row>
    <row r="93" spans="1:6">
      <c r="A93" t="s">
        <v>132</v>
      </c>
      <c r="B93">
        <v>23</v>
      </c>
      <c r="C93" s="1">
        <v>0.51041666666666663</v>
      </c>
      <c r="D93" s="1">
        <v>0.53125</v>
      </c>
      <c r="E93" s="2">
        <f t="shared" si="1"/>
        <v>0.5</v>
      </c>
      <c r="F93" t="s">
        <v>101</v>
      </c>
    </row>
    <row r="94" spans="1:6">
      <c r="A94" t="s">
        <v>29</v>
      </c>
      <c r="B94">
        <v>23</v>
      </c>
      <c r="C94" s="1">
        <v>0.57291666666666663</v>
      </c>
      <c r="D94" s="1">
        <v>0.66666666666666663</v>
      </c>
      <c r="E94" s="2">
        <f t="shared" si="1"/>
        <v>2.25</v>
      </c>
      <c r="F94" t="s">
        <v>102</v>
      </c>
    </row>
    <row r="95" spans="1:6">
      <c r="A95" t="s">
        <v>28</v>
      </c>
      <c r="B95">
        <v>23</v>
      </c>
      <c r="C95" s="1">
        <v>0.66666666666666663</v>
      </c>
      <c r="D95" s="1">
        <v>0.6875</v>
      </c>
      <c r="E95" s="2">
        <f t="shared" si="1"/>
        <v>0.5</v>
      </c>
      <c r="F95" t="s">
        <v>103</v>
      </c>
    </row>
    <row r="96" spans="1:6">
      <c r="A96" t="s">
        <v>29</v>
      </c>
      <c r="B96">
        <v>23</v>
      </c>
      <c r="C96" s="1">
        <v>0.6875</v>
      </c>
      <c r="D96" s="1">
        <v>0.73958333333333337</v>
      </c>
      <c r="E96" s="2">
        <f t="shared" si="1"/>
        <v>1.25</v>
      </c>
      <c r="F96" t="s">
        <v>104</v>
      </c>
    </row>
    <row r="97" spans="1:6">
      <c r="A97" t="s">
        <v>28</v>
      </c>
      <c r="B97">
        <v>23</v>
      </c>
      <c r="C97" s="1">
        <v>0.73958333333333337</v>
      </c>
      <c r="D97" s="1">
        <v>0.78125</v>
      </c>
      <c r="E97" s="2">
        <f t="shared" si="1"/>
        <v>1</v>
      </c>
      <c r="F97" t="s">
        <v>105</v>
      </c>
    </row>
    <row r="99" spans="1:6">
      <c r="A99" t="s">
        <v>29</v>
      </c>
      <c r="B99">
        <v>24</v>
      </c>
      <c r="C99" s="1">
        <v>0.40625</v>
      </c>
      <c r="D99" s="1">
        <v>0.47916666666666669</v>
      </c>
      <c r="E99" s="2">
        <f t="shared" si="1"/>
        <v>1.75</v>
      </c>
      <c r="F99" t="s">
        <v>106</v>
      </c>
    </row>
    <row r="100" spans="1:6">
      <c r="A100" t="s">
        <v>28</v>
      </c>
      <c r="B100">
        <v>24</v>
      </c>
      <c r="C100" s="1">
        <v>0.47916666666666669</v>
      </c>
      <c r="D100" s="1">
        <v>0.5</v>
      </c>
      <c r="E100" s="2">
        <f t="shared" si="1"/>
        <v>0.5</v>
      </c>
      <c r="F100" t="s">
        <v>107</v>
      </c>
    </row>
    <row r="101" spans="1:6">
      <c r="A101" t="s">
        <v>28</v>
      </c>
      <c r="B101">
        <v>24</v>
      </c>
      <c r="C101" s="1">
        <v>0.54166666666666663</v>
      </c>
      <c r="D101" s="1">
        <v>0.69791666666666663</v>
      </c>
      <c r="E101" s="2">
        <f t="shared" si="1"/>
        <v>3.75</v>
      </c>
      <c r="F101" t="s">
        <v>107</v>
      </c>
    </row>
    <row r="102" spans="1:6">
      <c r="A102" t="s">
        <v>125</v>
      </c>
      <c r="B102">
        <v>24</v>
      </c>
      <c r="C102" s="1">
        <v>0.69791666666666663</v>
      </c>
      <c r="D102" s="1">
        <v>0.73958333333333337</v>
      </c>
      <c r="E102" s="2">
        <f t="shared" si="1"/>
        <v>1</v>
      </c>
      <c r="F102" t="s">
        <v>154</v>
      </c>
    </row>
    <row r="103" spans="1:6">
      <c r="A103" t="s">
        <v>29</v>
      </c>
      <c r="B103">
        <v>24</v>
      </c>
      <c r="C103" s="1">
        <v>0.73958333333333337</v>
      </c>
      <c r="D103" s="1">
        <v>0.76041666666666663</v>
      </c>
      <c r="E103" s="2">
        <f t="shared" si="1"/>
        <v>0.5</v>
      </c>
      <c r="F103" t="s">
        <v>149</v>
      </c>
    </row>
    <row r="104" spans="1:6">
      <c r="A104" t="s">
        <v>28</v>
      </c>
      <c r="B104">
        <v>24</v>
      </c>
      <c r="C104" s="1">
        <v>0.76041666666666663</v>
      </c>
      <c r="D104" s="1">
        <v>0.79166666666666663</v>
      </c>
      <c r="E104" s="2">
        <f t="shared" si="1"/>
        <v>0.75</v>
      </c>
      <c r="F104" t="s">
        <v>155</v>
      </c>
    </row>
    <row r="106" spans="1:6">
      <c r="A106" t="s">
        <v>125</v>
      </c>
      <c r="B106">
        <v>25</v>
      </c>
      <c r="C106" s="1">
        <v>0.4375</v>
      </c>
      <c r="D106" s="1">
        <v>0.52083333333333337</v>
      </c>
      <c r="E106" s="2">
        <f t="shared" si="1"/>
        <v>2</v>
      </c>
      <c r="F106" t="s">
        <v>103</v>
      </c>
    </row>
    <row r="107" spans="1:6">
      <c r="A107" t="s">
        <v>125</v>
      </c>
      <c r="B107">
        <v>25</v>
      </c>
      <c r="C107" s="1">
        <v>0.55208333333333337</v>
      </c>
      <c r="D107" s="1">
        <v>0.72916666666666663</v>
      </c>
      <c r="E107" s="2">
        <f t="shared" si="1"/>
        <v>4.25</v>
      </c>
      <c r="F107" t="s">
        <v>103</v>
      </c>
    </row>
    <row r="109" spans="1:6">
      <c r="A109" t="s">
        <v>125</v>
      </c>
      <c r="B109">
        <v>28</v>
      </c>
      <c r="C109" s="1">
        <v>0.39583333333333331</v>
      </c>
      <c r="D109" s="1">
        <v>0.54166666666666663</v>
      </c>
      <c r="E109" s="2">
        <f t="shared" si="1"/>
        <v>3.5</v>
      </c>
      <c r="F109" t="s">
        <v>103</v>
      </c>
    </row>
    <row r="110" spans="1:6">
      <c r="A110" t="s">
        <v>125</v>
      </c>
      <c r="B110">
        <v>28</v>
      </c>
      <c r="C110" s="1">
        <v>0.5625</v>
      </c>
      <c r="D110" s="1">
        <v>0.72916666666666663</v>
      </c>
      <c r="E110" s="2">
        <f t="shared" si="1"/>
        <v>4</v>
      </c>
      <c r="F110" t="s">
        <v>103</v>
      </c>
    </row>
    <row r="112" spans="1:6">
      <c r="A112" t="s">
        <v>125</v>
      </c>
      <c r="B112">
        <v>29</v>
      </c>
      <c r="C112" s="1">
        <v>0.375</v>
      </c>
      <c r="D112" s="1">
        <v>0.54166666666666663</v>
      </c>
      <c r="E112" s="2">
        <f t="shared" si="1"/>
        <v>4</v>
      </c>
      <c r="F112" t="s">
        <v>103</v>
      </c>
    </row>
    <row r="113" spans="1:6">
      <c r="A113" t="s">
        <v>125</v>
      </c>
      <c r="B113">
        <v>29</v>
      </c>
      <c r="C113" s="1">
        <v>0.57291666666666663</v>
      </c>
      <c r="D113" s="1">
        <v>0.70833333333333337</v>
      </c>
      <c r="E113" s="2">
        <f t="shared" si="1"/>
        <v>3.25</v>
      </c>
      <c r="F113" t="s">
        <v>103</v>
      </c>
    </row>
    <row r="115" spans="1:6">
      <c r="A115" t="s">
        <v>125</v>
      </c>
      <c r="B115">
        <v>30</v>
      </c>
      <c r="C115" s="1">
        <v>0.45833333333333331</v>
      </c>
      <c r="D115" s="1">
        <v>0.5</v>
      </c>
      <c r="E115" s="2">
        <f t="shared" si="1"/>
        <v>1</v>
      </c>
      <c r="F115" t="s">
        <v>103</v>
      </c>
    </row>
    <row r="116" spans="1:6">
      <c r="A116" t="s">
        <v>28</v>
      </c>
      <c r="B116">
        <v>30</v>
      </c>
      <c r="C116" s="1">
        <v>0.54166666666666663</v>
      </c>
      <c r="D116" s="1">
        <v>0.55208333333333337</v>
      </c>
      <c r="E116" s="2">
        <f t="shared" si="1"/>
        <v>0.25</v>
      </c>
      <c r="F116" t="s">
        <v>156</v>
      </c>
    </row>
    <row r="117" spans="1:6">
      <c r="A117" t="s">
        <v>25</v>
      </c>
      <c r="B117">
        <v>30</v>
      </c>
      <c r="C117" s="1">
        <v>0.55208333333333337</v>
      </c>
      <c r="D117" s="1">
        <v>0.5625</v>
      </c>
      <c r="E117" s="2">
        <f t="shared" si="1"/>
        <v>0.25</v>
      </c>
      <c r="F117" t="s">
        <v>157</v>
      </c>
    </row>
    <row r="118" spans="1:6">
      <c r="A118" t="s">
        <v>125</v>
      </c>
      <c r="B118">
        <v>30</v>
      </c>
      <c r="C118" s="1">
        <v>0.54166666666666663</v>
      </c>
      <c r="D118" s="1">
        <v>0.625</v>
      </c>
      <c r="E118" s="2">
        <f t="shared" si="1"/>
        <v>2</v>
      </c>
      <c r="F118" t="s">
        <v>103</v>
      </c>
    </row>
    <row r="119" spans="1:6">
      <c r="A119" t="s">
        <v>125</v>
      </c>
      <c r="B119">
        <v>30</v>
      </c>
      <c r="C119" s="1">
        <v>0.70833333333333337</v>
      </c>
      <c r="D119" s="1">
        <v>0.72916666666666663</v>
      </c>
      <c r="E119" s="2">
        <f t="shared" si="1"/>
        <v>0.5</v>
      </c>
      <c r="F119" t="s">
        <v>103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60FF09D0-76CC-4039-84E0-B56CB7631B0A}">
          <x14:formula1>
            <xm:f>'drop downs'!$A$1:$A$103</xm:f>
          </x14:formula1>
          <xm:sqref>A1:A119</xm:sqref>
        </x14:dataValidation>
        <x14:dataValidation type="list" allowBlank="1" showInputMessage="1" showErrorMessage="1" xr:uid="{65C251F7-E87B-4D0D-8770-F35BF50E5780}">
          <x14:formula1>
            <xm:f>'drop downs'!#REF!</xm:f>
          </x14:formula1>
          <xm:sqref>A120:A1048576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F8A7-23C6-4E95-A1D2-867C60F223A3}">
  <sheetPr codeName="Sheet1"/>
  <dimension ref="A1:J112"/>
  <sheetViews>
    <sheetView workbookViewId="0">
      <selection activeCell="K11" sqref="K11"/>
    </sheetView>
  </sheetViews>
  <sheetFormatPr defaultRowHeight="15"/>
  <sheetData>
    <row r="1" spans="1:10">
      <c r="A1" t="s">
        <v>18</v>
      </c>
    </row>
    <row r="2" spans="1:10">
      <c r="A2" t="s">
        <v>111</v>
      </c>
    </row>
    <row r="3" spans="1:10">
      <c r="A3" t="s">
        <v>9</v>
      </c>
    </row>
    <row r="4" spans="1:10">
      <c r="A4" t="s">
        <v>10</v>
      </c>
    </row>
    <row r="5" spans="1:10">
      <c r="A5" t="s">
        <v>1</v>
      </c>
    </row>
    <row r="6" spans="1:10">
      <c r="A6" t="s">
        <v>0</v>
      </c>
    </row>
    <row r="7" spans="1:10">
      <c r="A7" t="s">
        <v>112</v>
      </c>
    </row>
    <row r="8" spans="1:10">
      <c r="A8" t="s">
        <v>19</v>
      </c>
    </row>
    <row r="9" spans="1:10">
      <c r="A9" t="s">
        <v>20</v>
      </c>
    </row>
    <row r="10" spans="1:10">
      <c r="A10" t="s">
        <v>21</v>
      </c>
    </row>
    <row r="11" spans="1:10">
      <c r="A11" t="s">
        <v>113</v>
      </c>
    </row>
    <row r="12" spans="1:10">
      <c r="A12" t="s">
        <v>114</v>
      </c>
    </row>
    <row r="13" spans="1:10">
      <c r="A13" t="s">
        <v>115</v>
      </c>
    </row>
    <row r="14" spans="1:10">
      <c r="A14" t="s">
        <v>0</v>
      </c>
    </row>
    <row r="15" spans="1:10">
      <c r="A15" t="s">
        <v>116</v>
      </c>
    </row>
    <row r="16" spans="1:10">
      <c r="A16" t="s">
        <v>117</v>
      </c>
      <c r="B16" s="5"/>
      <c r="J16" s="4"/>
    </row>
    <row r="17" spans="1:10">
      <c r="A17" t="s">
        <v>118</v>
      </c>
      <c r="B17" s="5"/>
      <c r="J17" s="4"/>
    </row>
    <row r="18" spans="1:10">
      <c r="A18" t="s">
        <v>0</v>
      </c>
      <c r="B18" s="5"/>
      <c r="J18" s="4"/>
    </row>
    <row r="19" spans="1:10">
      <c r="A19" t="s">
        <v>119</v>
      </c>
      <c r="B19" s="5"/>
      <c r="J19" s="4"/>
    </row>
    <row r="20" spans="1:10">
      <c r="A20" t="s">
        <v>22</v>
      </c>
      <c r="B20" s="5"/>
      <c r="J20" s="4"/>
    </row>
    <row r="21" spans="1:10">
      <c r="A21" t="s">
        <v>23</v>
      </c>
      <c r="B21" s="5"/>
      <c r="J21" s="4"/>
    </row>
    <row r="22" spans="1:10">
      <c r="A22" t="s">
        <v>24</v>
      </c>
      <c r="B22" s="5"/>
    </row>
    <row r="23" spans="1:10">
      <c r="A23" t="s">
        <v>0</v>
      </c>
    </row>
    <row r="24" spans="1:10">
      <c r="A24" t="s">
        <v>25</v>
      </c>
    </row>
    <row r="25" spans="1:10">
      <c r="A25" t="s">
        <v>26</v>
      </c>
    </row>
    <row r="26" spans="1:10">
      <c r="A26" t="s">
        <v>11</v>
      </c>
    </row>
    <row r="27" spans="1:10">
      <c r="A27" t="s">
        <v>8</v>
      </c>
      <c r="B27" s="6"/>
      <c r="C27" s="5"/>
    </row>
    <row r="28" spans="1:10">
      <c r="A28" t="s">
        <v>12</v>
      </c>
      <c r="B28" s="6"/>
      <c r="C28" s="5"/>
    </row>
    <row r="29" spans="1:10">
      <c r="A29" t="s">
        <v>4</v>
      </c>
      <c r="B29" s="6"/>
      <c r="C29" s="5"/>
    </row>
    <row r="30" spans="1:10">
      <c r="A30" t="s">
        <v>5</v>
      </c>
      <c r="B30" s="6"/>
      <c r="C30" s="5"/>
    </row>
    <row r="31" spans="1:10">
      <c r="A31" t="s">
        <v>0</v>
      </c>
      <c r="B31" s="6"/>
      <c r="C31" s="5"/>
    </row>
    <row r="32" spans="1:10">
      <c r="A32" t="s">
        <v>27</v>
      </c>
    </row>
    <row r="33" spans="1:1">
      <c r="A33" t="s">
        <v>13</v>
      </c>
    </row>
    <row r="34" spans="1:1">
      <c r="A34" t="s">
        <v>120</v>
      </c>
    </row>
    <row r="35" spans="1:1">
      <c r="A35" t="s">
        <v>6</v>
      </c>
    </row>
    <row r="36" spans="1:1">
      <c r="A36" t="s">
        <v>7</v>
      </c>
    </row>
    <row r="37" spans="1:1">
      <c r="A37" t="s">
        <v>0</v>
      </c>
    </row>
    <row r="38" spans="1:1">
      <c r="A38" t="s">
        <v>28</v>
      </c>
    </row>
    <row r="39" spans="1:1">
      <c r="A39" t="s">
        <v>29</v>
      </c>
    </row>
    <row r="40" spans="1:1">
      <c r="A40" t="s">
        <v>30</v>
      </c>
    </row>
    <row r="41" spans="1:1">
      <c r="A41" t="s">
        <v>31</v>
      </c>
    </row>
    <row r="42" spans="1:1">
      <c r="A42" t="s">
        <v>14</v>
      </c>
    </row>
    <row r="43" spans="1:1">
      <c r="A43" t="s">
        <v>15</v>
      </c>
    </row>
    <row r="44" spans="1:1">
      <c r="A44" t="s">
        <v>32</v>
      </c>
    </row>
    <row r="45" spans="1:1">
      <c r="A45" t="s">
        <v>0</v>
      </c>
    </row>
    <row r="46" spans="1:1">
      <c r="A46" t="s">
        <v>33</v>
      </c>
    </row>
    <row r="47" spans="1:1">
      <c r="A47" t="s">
        <v>34</v>
      </c>
    </row>
    <row r="48" spans="1:1">
      <c r="A48" t="s">
        <v>35</v>
      </c>
    </row>
    <row r="49" spans="1:1">
      <c r="A49" t="s">
        <v>36</v>
      </c>
    </row>
    <row r="50" spans="1:1">
      <c r="A50" t="s">
        <v>37</v>
      </c>
    </row>
    <row r="51" spans="1:1">
      <c r="A51" t="s">
        <v>38</v>
      </c>
    </row>
    <row r="52" spans="1:1">
      <c r="A52" t="s">
        <v>39</v>
      </c>
    </row>
    <row r="53" spans="1:1">
      <c r="A53" t="s">
        <v>0</v>
      </c>
    </row>
    <row r="54" spans="1:1">
      <c r="A54" t="s">
        <v>121</v>
      </c>
    </row>
    <row r="55" spans="1:1">
      <c r="A55" t="s">
        <v>122</v>
      </c>
    </row>
    <row r="56" spans="1:1">
      <c r="A56" t="s">
        <v>123</v>
      </c>
    </row>
    <row r="57" spans="1:1">
      <c r="A57" t="s">
        <v>16</v>
      </c>
    </row>
    <row r="58" spans="1:1">
      <c r="A58" t="s">
        <v>0</v>
      </c>
    </row>
    <row r="59" spans="1:1">
      <c r="A59" t="s">
        <v>40</v>
      </c>
    </row>
    <row r="60" spans="1:1">
      <c r="A60" t="s">
        <v>41</v>
      </c>
    </row>
    <row r="61" spans="1:1">
      <c r="A61" t="s">
        <v>124</v>
      </c>
    </row>
    <row r="62" spans="1:1">
      <c r="A62" t="s">
        <v>42</v>
      </c>
    </row>
    <row r="63" spans="1:1">
      <c r="A63" t="s">
        <v>17</v>
      </c>
    </row>
    <row r="64" spans="1:1">
      <c r="A64" t="s">
        <v>0</v>
      </c>
    </row>
    <row r="65" spans="1:4">
      <c r="A65" t="s">
        <v>125</v>
      </c>
    </row>
    <row r="66" spans="1:4">
      <c r="A66" t="s">
        <v>126</v>
      </c>
    </row>
    <row r="67" spans="1:4">
      <c r="A67" t="s">
        <v>53</v>
      </c>
    </row>
    <row r="68" spans="1:4">
      <c r="A68" t="s">
        <v>0</v>
      </c>
    </row>
    <row r="69" spans="1:4">
      <c r="A69" t="s">
        <v>127</v>
      </c>
    </row>
    <row r="70" spans="1:4">
      <c r="A70" t="s">
        <v>128</v>
      </c>
    </row>
    <row r="71" spans="1:4">
      <c r="A71" t="s">
        <v>56</v>
      </c>
    </row>
    <row r="72" spans="1:4">
      <c r="A72" t="s">
        <v>0</v>
      </c>
    </row>
    <row r="73" spans="1:4">
      <c r="A73" t="s">
        <v>129</v>
      </c>
    </row>
    <row r="74" spans="1:4">
      <c r="A74" t="s">
        <v>130</v>
      </c>
    </row>
    <row r="75" spans="1:4">
      <c r="A75" t="s">
        <v>131</v>
      </c>
      <c r="C75" s="6"/>
      <c r="D75" s="5"/>
    </row>
    <row r="76" spans="1:4">
      <c r="A76" t="s">
        <v>0</v>
      </c>
      <c r="C76" s="6"/>
      <c r="D76" s="5"/>
    </row>
    <row r="77" spans="1:4">
      <c r="A77" t="s">
        <v>132</v>
      </c>
      <c r="C77" s="6"/>
      <c r="D77" s="5"/>
    </row>
    <row r="78" spans="1:4">
      <c r="A78" t="s">
        <v>43</v>
      </c>
      <c r="C78" s="6"/>
      <c r="D78" s="5"/>
    </row>
    <row r="79" spans="1:4">
      <c r="A79" t="s">
        <v>44</v>
      </c>
      <c r="C79" s="6"/>
      <c r="D79" s="5"/>
    </row>
    <row r="80" spans="1:4">
      <c r="A80" t="s">
        <v>133</v>
      </c>
    </row>
    <row r="81" spans="1:1">
      <c r="A81" t="s">
        <v>46</v>
      </c>
    </row>
    <row r="82" spans="1:1">
      <c r="A82" t="s">
        <v>47</v>
      </c>
    </row>
    <row r="83" spans="1:1">
      <c r="A83" t="s">
        <v>48</v>
      </c>
    </row>
    <row r="84" spans="1:1">
      <c r="A84" t="s">
        <v>58</v>
      </c>
    </row>
    <row r="85" spans="1:1">
      <c r="A85" t="s">
        <v>134</v>
      </c>
    </row>
    <row r="86" spans="1:1">
      <c r="A86" t="s">
        <v>50</v>
      </c>
    </row>
    <row r="87" spans="1:1">
      <c r="A87" t="s">
        <v>135</v>
      </c>
    </row>
    <row r="88" spans="1:1">
      <c r="A88" t="s">
        <v>3</v>
      </c>
    </row>
    <row r="89" spans="1:1">
      <c r="A89" t="s">
        <v>51</v>
      </c>
    </row>
    <row r="90" spans="1:1">
      <c r="A90" t="s">
        <v>52</v>
      </c>
    </row>
    <row r="91" spans="1:1">
      <c r="A91" t="s">
        <v>53</v>
      </c>
    </row>
    <row r="92" spans="1:1">
      <c r="A92" t="s">
        <v>0</v>
      </c>
    </row>
    <row r="93" spans="1:1">
      <c r="A93" t="s">
        <v>54</v>
      </c>
    </row>
    <row r="94" spans="1:1">
      <c r="A94" t="s">
        <v>55</v>
      </c>
    </row>
    <row r="95" spans="1:1">
      <c r="A95" t="s">
        <v>56</v>
      </c>
    </row>
    <row r="96" spans="1:1">
      <c r="A96" t="s">
        <v>0</v>
      </c>
    </row>
    <row r="97" spans="1:1">
      <c r="A97" t="s">
        <v>2</v>
      </c>
    </row>
    <row r="98" spans="1:1">
      <c r="A98" t="s">
        <v>43</v>
      </c>
    </row>
    <row r="99" spans="1:1">
      <c r="A99" t="s">
        <v>44</v>
      </c>
    </row>
    <row r="100" spans="1:1">
      <c r="A100" t="s">
        <v>45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57</v>
      </c>
    </row>
    <row r="105" spans="1:1">
      <c r="A105" t="s">
        <v>58</v>
      </c>
    </row>
    <row r="106" spans="1:1">
      <c r="A106" t="s">
        <v>59</v>
      </c>
    </row>
    <row r="107" spans="1:1">
      <c r="A107" t="s">
        <v>49</v>
      </c>
    </row>
    <row r="108" spans="1:1">
      <c r="A108" t="s">
        <v>60</v>
      </c>
    </row>
    <row r="109" spans="1:1">
      <c r="A109" t="s">
        <v>61</v>
      </c>
    </row>
    <row r="110" spans="1:1">
      <c r="A110" t="s">
        <v>50</v>
      </c>
    </row>
    <row r="111" spans="1:1">
      <c r="A111" t="s">
        <v>62</v>
      </c>
    </row>
    <row r="112" spans="1:1">
      <c r="A112" t="s">
        <v>3</v>
      </c>
    </row>
  </sheetData>
  <phoneticPr fontId="1" type="noConversion"/>
  <dataValidations count="1">
    <dataValidation type="list" allowBlank="1" showInputMessage="1" showErrorMessage="1" sqref="A1:A103" xr:uid="{7385BC22-06A8-41F7-9488-F5A42E8A5CA3}">
      <formula1>$A$1:$A$103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2025</vt:lpstr>
      <vt:lpstr>drop 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</dc:creator>
  <cp:lastModifiedBy>Radu Manolescu</cp:lastModifiedBy>
  <cp:lastPrinted>2020-05-11T20:12:39Z</cp:lastPrinted>
  <dcterms:created xsi:type="dcterms:W3CDTF">2019-07-03T01:12:38Z</dcterms:created>
  <dcterms:modified xsi:type="dcterms:W3CDTF">2025-05-06T15:29:49Z</dcterms:modified>
</cp:coreProperties>
</file>