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iten\Desktop\ExcelR\Data Analyst assignment\advance excel\"/>
    </mc:Choice>
  </mc:AlternateContent>
  <xr:revisionPtr revIDLastSave="0" documentId="13_ncr:1_{4C070B6E-7974-45F6-9929-B661D980CCA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J21" i="1"/>
  <c r="K21" i="1"/>
  <c r="L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<sst xmlns="http://schemas.openxmlformats.org/spreadsheetml/2006/main" count="187" uniqueCount="78">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</sst>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_ * #,##0_ ;_ * \-#,##0_ ;_ * &quot;-&quot;??_ ;_ @_ "/>
  </numFmts>
  <fonts count="1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43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169" fontId="0" fillId="0" borderId="1" xfId="3" applyNumberFormat="1" applyFont="1" applyBorder="1"/>
    <xf numFmtId="169" fontId="0" fillId="0" borderId="0" xfId="0" applyNumberFormat="1"/>
    <xf numFmtId="0" fontId="0" fillId="7" borderId="1" xfId="0" applyFill="1" applyBorder="1"/>
    <xf numFmtId="0" fontId="9" fillId="7" borderId="1" xfId="0" applyFont="1" applyFill="1" applyBorder="1"/>
    <xf numFmtId="0" fontId="6" fillId="8" borderId="1" xfId="0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67" fontId="7" fillId="8" borderId="1" xfId="3" applyNumberFormat="1" applyFont="1" applyFill="1" applyBorder="1" applyAlignment="1">
      <alignment horizontal="center"/>
    </xf>
    <xf numFmtId="0" fontId="16" fillId="6" borderId="0" xfId="0" applyFont="1" applyFill="1" applyAlignment="1">
      <alignment vertical="top" wrapText="1"/>
    </xf>
    <xf numFmtId="14" fontId="0" fillId="8" borderId="0" xfId="0" applyNumberFormat="1" applyFill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9"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P12" sqref="P12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  <col min="12" max="12" width="9.88671875" bestFit="1" customWidth="1"/>
  </cols>
  <sheetData>
    <row r="4" spans="1:12">
      <c r="A4" s="40" t="s">
        <v>11</v>
      </c>
      <c r="B4" s="40"/>
      <c r="C4" s="40"/>
      <c r="D4" s="40"/>
      <c r="E4" s="40"/>
      <c r="F4" s="40"/>
      <c r="G4" s="40"/>
      <c r="H4" s="40"/>
      <c r="I4" s="40"/>
    </row>
    <row r="5" spans="1:12">
      <c r="A5" s="40"/>
      <c r="B5" s="40"/>
      <c r="C5" s="40"/>
      <c r="D5" s="40"/>
      <c r="E5" s="40"/>
      <c r="F5" s="40"/>
      <c r="G5" s="40"/>
      <c r="H5" s="40"/>
      <c r="I5" s="40"/>
    </row>
    <row r="6" spans="1:12">
      <c r="A6" s="40"/>
      <c r="B6" s="40"/>
      <c r="C6" s="40"/>
      <c r="D6" s="40"/>
      <c r="E6" s="40"/>
      <c r="F6" s="40"/>
      <c r="G6" s="40"/>
      <c r="H6" s="40"/>
      <c r="I6" s="40"/>
    </row>
    <row r="7" spans="1:12">
      <c r="A7" s="41"/>
      <c r="B7" s="41"/>
      <c r="C7" s="41"/>
      <c r="D7" s="41"/>
      <c r="E7" s="41"/>
      <c r="F7" s="41"/>
      <c r="G7" s="41"/>
      <c r="H7" s="41"/>
      <c r="I7" s="41"/>
    </row>
    <row r="8" spans="1:12">
      <c r="A8" s="41"/>
      <c r="B8" s="41"/>
      <c r="C8" s="41"/>
      <c r="D8" s="41"/>
      <c r="E8" s="41"/>
      <c r="F8" s="41"/>
      <c r="G8" s="41"/>
      <c r="H8" s="41"/>
      <c r="I8" s="41"/>
    </row>
    <row r="9" spans="1:12">
      <c r="A9" s="41"/>
      <c r="B9" s="41"/>
      <c r="C9" s="41"/>
      <c r="D9" s="41"/>
      <c r="E9" s="41"/>
      <c r="F9" s="41"/>
      <c r="G9" s="41"/>
      <c r="H9" s="41"/>
      <c r="I9" s="41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33"/>
      <c r="I12" s="34" t="s">
        <v>0</v>
      </c>
      <c r="J12" s="34" t="s">
        <v>1</v>
      </c>
      <c r="K12" s="34" t="s">
        <v>2</v>
      </c>
      <c r="L12" s="34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34" t="s">
        <v>3</v>
      </c>
      <c r="I13" s="31">
        <v>10256</v>
      </c>
      <c r="J13" s="31">
        <v>12879</v>
      </c>
      <c r="K13" s="31">
        <v>14598</v>
      </c>
      <c r="L13" s="3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34" t="s">
        <v>4</v>
      </c>
      <c r="I14" s="31">
        <v>11348</v>
      </c>
      <c r="J14" s="31">
        <v>21487</v>
      </c>
      <c r="K14" s="31">
        <v>25645</v>
      </c>
      <c r="L14" s="3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34" t="s">
        <v>5</v>
      </c>
      <c r="I15" s="31">
        <v>10987</v>
      </c>
      <c r="J15" s="31">
        <v>11987</v>
      </c>
      <c r="K15" s="31">
        <v>9587</v>
      </c>
      <c r="L15" s="3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34" t="s">
        <v>6</v>
      </c>
      <c r="I16" s="31">
        <v>25649</v>
      </c>
      <c r="J16" s="31">
        <v>21564</v>
      </c>
      <c r="K16" s="31">
        <v>19546</v>
      </c>
      <c r="L16" s="3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34" t="s">
        <v>7</v>
      </c>
      <c r="I17" s="31">
        <v>20154</v>
      </c>
      <c r="J17" s="31">
        <v>22321</v>
      </c>
      <c r="K17" s="31">
        <v>18945</v>
      </c>
      <c r="L17" s="3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34" t="s">
        <v>8</v>
      </c>
      <c r="I18" s="31">
        <v>10254</v>
      </c>
      <c r="J18" s="31">
        <v>9987</v>
      </c>
      <c r="K18" s="31">
        <v>8974</v>
      </c>
      <c r="L18" s="3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34" t="s">
        <v>9</v>
      </c>
      <c r="I19" s="31">
        <v>32457</v>
      </c>
      <c r="J19" s="31">
        <v>18214</v>
      </c>
      <c r="K19" s="31">
        <v>24973</v>
      </c>
      <c r="L19" s="3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34" t="s">
        <v>10</v>
      </c>
      <c r="I20" s="31">
        <v>18345</v>
      </c>
      <c r="J20" s="31">
        <v>10254</v>
      </c>
      <c r="K20" s="31">
        <v>9987</v>
      </c>
      <c r="L20" s="3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32">
        <f>AVERAGE(I13:I20)</f>
        <v>17431.25</v>
      </c>
      <c r="J21" s="32">
        <f t="shared" ref="J21:L21" si="0">AVERAGE(J13:J20)</f>
        <v>16086.625</v>
      </c>
      <c r="K21" s="32">
        <f t="shared" si="0"/>
        <v>16531.875</v>
      </c>
      <c r="L21" s="32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8" priority="13" operator="greaterThan">
      <formula>$B$21</formula>
    </cfRule>
    <cfRule type="cellIs" dxfId="17" priority="14" operator="lessThan">
      <formula>$B$21</formula>
    </cfRule>
  </conditionalFormatting>
  <conditionalFormatting sqref="C13:C20">
    <cfRule type="cellIs" dxfId="16" priority="11" operator="greaterThan">
      <formula>$C$21</formula>
    </cfRule>
    <cfRule type="cellIs" dxfId="15" priority="12" operator="lessThan">
      <formula>$C$21</formula>
    </cfRule>
  </conditionalFormatting>
  <conditionalFormatting sqref="D13:D20">
    <cfRule type="cellIs" dxfId="14" priority="9" operator="greaterThan">
      <formula>$D$21</formula>
    </cfRule>
    <cfRule type="cellIs" dxfId="13" priority="10" operator="lessThan">
      <formula>$D$21</formula>
    </cfRule>
  </conditionalFormatting>
  <conditionalFormatting sqref="I13:I20">
    <cfRule type="expression" dxfId="12" priority="8">
      <formula>I13&gt;$I$21</formula>
    </cfRule>
    <cfRule type="expression" dxfId="11" priority="4">
      <formula>$I13&lt;$I$21</formula>
    </cfRule>
  </conditionalFormatting>
  <conditionalFormatting sqref="J13:J20">
    <cfRule type="expression" dxfId="10" priority="7">
      <formula>J13&gt;$J$21</formula>
    </cfRule>
    <cfRule type="expression" dxfId="9" priority="3">
      <formula>$J13&lt;$J$21</formula>
    </cfRule>
  </conditionalFormatting>
  <conditionalFormatting sqref="K13:K20">
    <cfRule type="expression" dxfId="8" priority="6">
      <formula>K13&gt;$K$21</formula>
    </cfRule>
    <cfRule type="expression" dxfId="7" priority="2">
      <formula>$K13&lt;$K$21</formula>
    </cfRule>
  </conditionalFormatting>
  <conditionalFormatting sqref="L13:L20">
    <cfRule type="expression" dxfId="6" priority="5">
      <formula>L13&gt;$L$21</formula>
    </cfRule>
    <cfRule type="expression" dxfId="5" priority="1">
      <formula>$L13&lt;$L$21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K16" sqref="K16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40" t="s">
        <v>26</v>
      </c>
      <c r="C2" s="40"/>
      <c r="D2" s="40"/>
      <c r="E2" s="40"/>
      <c r="F2" s="40"/>
      <c r="G2" s="11"/>
      <c r="H2" s="11"/>
      <c r="I2" s="11"/>
      <c r="J2" s="40" t="s">
        <v>27</v>
      </c>
      <c r="K2" s="40"/>
      <c r="L2" s="40"/>
      <c r="M2" s="40"/>
      <c r="N2" s="40"/>
      <c r="O2" s="40"/>
      <c r="P2" s="42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38" t="s">
        <v>20</v>
      </c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35" t="s">
        <v>19</v>
      </c>
      <c r="D6" s="35" t="s">
        <v>20</v>
      </c>
      <c r="E6" s="36">
        <v>10</v>
      </c>
      <c r="F6" s="37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35" t="s">
        <v>21</v>
      </c>
      <c r="D7" s="35" t="s">
        <v>20</v>
      </c>
      <c r="E7" s="36">
        <v>3</v>
      </c>
      <c r="F7" s="37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35" t="s">
        <v>24</v>
      </c>
      <c r="D9" s="35" t="s">
        <v>20</v>
      </c>
      <c r="E9" s="36">
        <v>10</v>
      </c>
      <c r="F9" s="37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4" priority="2">
      <formula>$D5=$H$4</formula>
    </cfRule>
  </conditionalFormatting>
  <conditionalFormatting sqref="J7:N12">
    <cfRule type="expression" dxfId="3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F10" sqref="F10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40" t="s">
        <v>32</v>
      </c>
      <c r="C2" s="40"/>
      <c r="D2" s="40"/>
      <c r="E2" s="40"/>
      <c r="F2" s="40"/>
      <c r="N2" s="40" t="s">
        <v>57</v>
      </c>
      <c r="O2" s="40"/>
      <c r="P2" s="40"/>
      <c r="Q2" s="40"/>
      <c r="R2" s="40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2">
        <v>33236.340000000011</v>
      </c>
    </row>
    <row r="7" spans="2:18">
      <c r="B7" t="s">
        <v>31</v>
      </c>
      <c r="C7" s="13">
        <v>44411</v>
      </c>
      <c r="D7">
        <v>10.01</v>
      </c>
      <c r="E7" s="28">
        <f t="shared" ref="E7:E18" si="0">D6-D7</f>
        <v>-2.9999999999999361E-2</v>
      </c>
      <c r="N7" s="5" t="s">
        <v>50</v>
      </c>
      <c r="O7" s="22">
        <v>77318.25</v>
      </c>
    </row>
    <row r="8" spans="2:18">
      <c r="B8" t="s">
        <v>31</v>
      </c>
      <c r="C8" s="13">
        <v>44412</v>
      </c>
      <c r="D8">
        <v>9.9</v>
      </c>
      <c r="E8" s="28">
        <f t="shared" si="0"/>
        <v>0.10999999999999943</v>
      </c>
      <c r="N8" s="5" t="s">
        <v>54</v>
      </c>
      <c r="O8" s="22">
        <v>149591.78000000276</v>
      </c>
    </row>
    <row r="9" spans="2:18">
      <c r="B9" t="s">
        <v>31</v>
      </c>
      <c r="C9" s="13">
        <v>44413</v>
      </c>
      <c r="D9">
        <v>9.93</v>
      </c>
      <c r="E9" s="28">
        <f t="shared" si="0"/>
        <v>-2.9999999999999361E-2</v>
      </c>
      <c r="N9" s="5" t="s">
        <v>55</v>
      </c>
      <c r="O9" s="22">
        <v>212952.30000000005</v>
      </c>
    </row>
    <row r="10" spans="2:18">
      <c r="B10" t="s">
        <v>31</v>
      </c>
      <c r="C10" s="13">
        <v>44414</v>
      </c>
      <c r="D10">
        <v>9.94</v>
      </c>
      <c r="E10" s="28">
        <f t="shared" si="0"/>
        <v>-9.9999999999997868E-3</v>
      </c>
      <c r="N10" s="5" t="s">
        <v>51</v>
      </c>
      <c r="O10" s="22">
        <v>148702.35000000271</v>
      </c>
    </row>
    <row r="11" spans="2:18">
      <c r="B11" t="s">
        <v>31</v>
      </c>
      <c r="C11" s="13">
        <v>44417</v>
      </c>
      <c r="D11">
        <v>10.02</v>
      </c>
      <c r="E11" s="28">
        <f t="shared" si="0"/>
        <v>-8.0000000000000071E-2</v>
      </c>
      <c r="N11" s="5" t="s">
        <v>56</v>
      </c>
      <c r="O11" s="22">
        <v>172382.85000000425</v>
      </c>
    </row>
    <row r="12" spans="2:18">
      <c r="B12" t="s">
        <v>31</v>
      </c>
      <c r="C12" s="13">
        <v>44418</v>
      </c>
      <c r="D12">
        <v>9.91</v>
      </c>
      <c r="E12" s="28">
        <f t="shared" si="0"/>
        <v>0.10999999999999943</v>
      </c>
      <c r="N12" s="5" t="s">
        <v>52</v>
      </c>
      <c r="O12" s="22">
        <v>17463.150000000001</v>
      </c>
    </row>
    <row r="13" spans="2:18">
      <c r="B13" t="s">
        <v>31</v>
      </c>
      <c r="C13" s="13">
        <v>44419</v>
      </c>
      <c r="D13">
        <v>9.91</v>
      </c>
      <c r="E13" s="28">
        <f t="shared" si="0"/>
        <v>0</v>
      </c>
      <c r="N13" s="5" t="s">
        <v>53</v>
      </c>
      <c r="O13" s="22">
        <v>69550.099999999991</v>
      </c>
    </row>
    <row r="14" spans="2:18">
      <c r="B14" t="s">
        <v>31</v>
      </c>
      <c r="C14" s="13">
        <v>44420</v>
      </c>
      <c r="D14">
        <v>9.92</v>
      </c>
      <c r="E14" s="28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 s="28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 s="28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 s="28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 s="28">
        <f t="shared" si="0"/>
        <v>-4.9999999999998934E-2</v>
      </c>
    </row>
  </sheetData>
  <mergeCells count="2">
    <mergeCell ref="B2:F2"/>
    <mergeCell ref="N2:R2"/>
  </mergeCells>
  <conditionalFormatting sqref="O6:P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{A8DDD06C-3B89-4A7C-8944-00C1CB5E4786}</x14:id>
        </ext>
      </extLst>
    </cfRule>
  </conditionalFormatting>
  <conditionalFormatting sqref="D5:D18">
    <cfRule type="iconSet" priority="2">
      <iconSet iconSet="3Arrows">
        <cfvo type="percent" val="0"/>
        <cfvo type="num" val="&quot;D6&quot;"/>
        <cfvo type="num" val="&quot;D5&quot;"/>
      </iconSet>
    </cfRule>
  </conditionalFormatting>
  <conditionalFormatting sqref="E6:E18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DDD06C-3B89-4A7C-8944-00C1CB5E4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M27"/>
  <sheetViews>
    <sheetView zoomScale="85" zoomScaleNormal="85" workbookViewId="0">
      <selection activeCell="J18" sqref="J18"/>
    </sheetView>
  </sheetViews>
  <sheetFormatPr defaultRowHeight="14.4"/>
  <cols>
    <col min="4" max="4" width="19.77734375" customWidth="1"/>
    <col min="6" max="6" width="12" bestFit="1" customWidth="1"/>
    <col min="7" max="7" width="17.6640625" bestFit="1" customWidth="1"/>
    <col min="13" max="13" width="10.5546875" bestFit="1" customWidth="1"/>
  </cols>
  <sheetData>
    <row r="3" spans="3:13" ht="18">
      <c r="C3" s="23" t="s">
        <v>33</v>
      </c>
    </row>
    <row r="6" spans="3:13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  <c r="M6" s="39"/>
    </row>
    <row r="7" spans="3:13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44840</v>
      </c>
      <c r="H7" s="19" t="s">
        <v>42</v>
      </c>
    </row>
    <row r="8" spans="3:13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13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13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13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13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44840</v>
      </c>
      <c r="H12" s="19" t="s">
        <v>43</v>
      </c>
    </row>
    <row r="13" spans="3:13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13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13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44840</v>
      </c>
      <c r="H15" s="19" t="s">
        <v>42</v>
      </c>
    </row>
    <row r="16" spans="3:13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44840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44840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C7:H27">
    <cfRule type="expression" dxfId="2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G12" sqref="G12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s="26" t="s">
        <v>59</v>
      </c>
      <c r="C4" s="26"/>
      <c r="D4" s="26"/>
    </row>
    <row r="6" spans="2:4">
      <c r="B6" s="27" t="s">
        <v>60</v>
      </c>
      <c r="C6" s="27" t="s">
        <v>61</v>
      </c>
      <c r="D6" s="27" t="s">
        <v>69</v>
      </c>
    </row>
    <row r="7" spans="2:4">
      <c r="B7" s="27" t="s">
        <v>62</v>
      </c>
      <c r="C7" s="27">
        <v>15000</v>
      </c>
      <c r="D7" s="27">
        <v>15000</v>
      </c>
    </row>
    <row r="8" spans="2:4">
      <c r="B8" s="27" t="s">
        <v>63</v>
      </c>
      <c r="C8" s="27">
        <v>195500</v>
      </c>
      <c r="D8" s="27">
        <v>215809.25</v>
      </c>
    </row>
    <row r="9" spans="2:4">
      <c r="B9" s="27" t="s">
        <v>64</v>
      </c>
      <c r="C9" s="27">
        <v>59800</v>
      </c>
      <c r="D9" s="27">
        <v>59852.11</v>
      </c>
    </row>
    <row r="10" spans="2:4">
      <c r="B10" s="27" t="s">
        <v>65</v>
      </c>
      <c r="C10" s="27">
        <v>356500</v>
      </c>
      <c r="D10" s="27">
        <v>345089.25</v>
      </c>
    </row>
    <row r="11" spans="2:4">
      <c r="B11" s="27" t="s">
        <v>66</v>
      </c>
      <c r="C11" s="27">
        <v>159000</v>
      </c>
      <c r="D11" s="27">
        <v>149087.25</v>
      </c>
    </row>
    <row r="12" spans="2:4">
      <c r="B12" s="27" t="s">
        <v>67</v>
      </c>
      <c r="C12" s="27">
        <v>105000</v>
      </c>
      <c r="D12" s="27">
        <v>105000</v>
      </c>
    </row>
    <row r="13" spans="2:4">
      <c r="B13" s="27" t="s">
        <v>68</v>
      </c>
      <c r="C13" s="27">
        <v>7500</v>
      </c>
      <c r="D13" s="27">
        <v>65809.25</v>
      </c>
    </row>
  </sheetData>
  <conditionalFormatting sqref="B7:D13">
    <cfRule type="expression" dxfId="1" priority="1">
      <formula>$D7&lt;$C7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4.4"/>
  <sheetData>
    <row r="1" spans="2:7">
      <c r="B1" s="25" t="s">
        <v>77</v>
      </c>
    </row>
    <row r="3" spans="2:7">
      <c r="B3" s="24" t="s">
        <v>70</v>
      </c>
      <c r="C3" s="29" t="s">
        <v>75</v>
      </c>
      <c r="D3" s="28"/>
      <c r="E3" s="28"/>
      <c r="F3" s="28"/>
      <c r="G3" s="28"/>
    </row>
    <row r="5" spans="2:7">
      <c r="B5" s="30" t="s">
        <v>72</v>
      </c>
      <c r="C5" s="30" t="s">
        <v>73</v>
      </c>
      <c r="D5" s="30" t="s">
        <v>74</v>
      </c>
      <c r="E5" s="30" t="s">
        <v>75</v>
      </c>
      <c r="F5" s="30" t="s">
        <v>71</v>
      </c>
      <c r="G5" s="30" t="s">
        <v>76</v>
      </c>
    </row>
    <row r="6" spans="2:7">
      <c r="B6" s="29">
        <v>244</v>
      </c>
      <c r="C6" s="29">
        <v>605</v>
      </c>
      <c r="D6" s="29">
        <v>596</v>
      </c>
      <c r="E6" s="29">
        <v>116</v>
      </c>
      <c r="F6" s="29">
        <v>970</v>
      </c>
      <c r="G6" s="29">
        <v>170</v>
      </c>
    </row>
    <row r="7" spans="2:7">
      <c r="B7" s="29">
        <v>589</v>
      </c>
      <c r="C7" s="29">
        <v>385</v>
      </c>
      <c r="D7" s="29">
        <v>959</v>
      </c>
      <c r="E7" s="29">
        <v>778</v>
      </c>
      <c r="F7" s="29">
        <v>1067</v>
      </c>
      <c r="G7" s="29">
        <v>419</v>
      </c>
    </row>
    <row r="8" spans="2:7">
      <c r="B8" s="29">
        <v>565</v>
      </c>
      <c r="C8" s="29">
        <v>929</v>
      </c>
      <c r="D8" s="29">
        <v>685</v>
      </c>
      <c r="E8" s="29">
        <v>606</v>
      </c>
      <c r="F8" s="29">
        <v>497</v>
      </c>
      <c r="G8" s="29">
        <v>591</v>
      </c>
    </row>
    <row r="9" spans="2:7">
      <c r="B9" s="29">
        <v>704</v>
      </c>
      <c r="C9" s="29">
        <v>355</v>
      </c>
      <c r="D9" s="29">
        <v>1114</v>
      </c>
      <c r="E9" s="29">
        <v>686</v>
      </c>
      <c r="F9" s="29">
        <v>678</v>
      </c>
      <c r="G9" s="29">
        <v>1121</v>
      </c>
    </row>
    <row r="10" spans="2:7">
      <c r="B10" s="29">
        <v>1118</v>
      </c>
      <c r="C10" s="29">
        <v>1023</v>
      </c>
      <c r="D10" s="29">
        <v>733</v>
      </c>
      <c r="E10" s="29">
        <v>998</v>
      </c>
      <c r="F10" s="29">
        <v>174</v>
      </c>
      <c r="G10" s="29">
        <v>123</v>
      </c>
    </row>
    <row r="11" spans="2:7">
      <c r="B11" s="29">
        <v>1045</v>
      </c>
      <c r="C11" s="29">
        <v>1162</v>
      </c>
      <c r="D11" s="29">
        <v>819</v>
      </c>
      <c r="E11" s="29">
        <v>877</v>
      </c>
      <c r="F11" s="29">
        <v>945</v>
      </c>
      <c r="G11" s="29">
        <v>1106</v>
      </c>
    </row>
    <row r="12" spans="2:7">
      <c r="B12" s="29">
        <v>681</v>
      </c>
      <c r="C12" s="29">
        <v>121</v>
      </c>
      <c r="D12" s="29">
        <v>652</v>
      </c>
      <c r="E12" s="29">
        <v>993</v>
      </c>
      <c r="F12" s="29">
        <v>214</v>
      </c>
      <c r="G12" s="29">
        <v>448</v>
      </c>
    </row>
    <row r="13" spans="2:7">
      <c r="B13" s="29">
        <v>666</v>
      </c>
      <c r="C13" s="29">
        <v>627</v>
      </c>
      <c r="D13" s="29">
        <v>1188</v>
      </c>
      <c r="E13" s="29">
        <v>817</v>
      </c>
      <c r="F13" s="29">
        <v>530</v>
      </c>
      <c r="G13" s="29">
        <v>344</v>
      </c>
    </row>
    <row r="14" spans="2:7">
      <c r="B14" s="29">
        <v>1030</v>
      </c>
      <c r="C14" s="29">
        <v>121</v>
      </c>
      <c r="D14" s="29">
        <v>384</v>
      </c>
      <c r="E14" s="29">
        <v>965</v>
      </c>
      <c r="F14" s="29">
        <v>734</v>
      </c>
      <c r="G14" s="29">
        <v>1188</v>
      </c>
    </row>
    <row r="15" spans="2:7">
      <c r="B15" s="29">
        <v>645</v>
      </c>
      <c r="C15" s="29">
        <v>773</v>
      </c>
      <c r="D15" s="29">
        <v>115</v>
      </c>
      <c r="E15" s="29">
        <v>362</v>
      </c>
      <c r="F15" s="29">
        <v>804</v>
      </c>
      <c r="G15" s="29">
        <v>730</v>
      </c>
    </row>
    <row r="16" spans="2:7">
      <c r="B16" s="29">
        <v>697</v>
      </c>
      <c r="C16" s="29">
        <v>300</v>
      </c>
      <c r="D16" s="29">
        <v>866</v>
      </c>
      <c r="E16" s="29">
        <v>377</v>
      </c>
      <c r="F16" s="29">
        <v>1184</v>
      </c>
      <c r="G16" s="29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jiten</cp:lastModifiedBy>
  <dcterms:created xsi:type="dcterms:W3CDTF">2020-05-18T05:56:23Z</dcterms:created>
  <dcterms:modified xsi:type="dcterms:W3CDTF">2022-10-06T16:32:43Z</dcterms:modified>
</cp:coreProperties>
</file>