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. A" sheetId="1" r:id="rId4"/>
    <sheet state="visible" name="ex. B" sheetId="2" r:id="rId5"/>
    <sheet state="visible" name="ex. C" sheetId="3" r:id="rId6"/>
  </sheets>
  <definedNames/>
  <calcPr/>
</workbook>
</file>

<file path=xl/sharedStrings.xml><?xml version="1.0" encoding="utf-8"?>
<sst xmlns="http://schemas.openxmlformats.org/spreadsheetml/2006/main" count="34" uniqueCount="26">
  <si>
    <t>btb 32[%]</t>
  </si>
  <si>
    <t xml:space="preserve">Bubble </t>
  </si>
  <si>
    <t>Matrix</t>
  </si>
  <si>
    <t>Perm</t>
  </si>
  <si>
    <t>Puzzle</t>
  </si>
  <si>
    <t>Queens</t>
  </si>
  <si>
    <t>Sort</t>
  </si>
  <si>
    <t>Tower</t>
  </si>
  <si>
    <t>Tree</t>
  </si>
  <si>
    <t>Average</t>
  </si>
  <si>
    <t>Mapat</t>
  </si>
  <si>
    <t>Complet Asociativ</t>
  </si>
  <si>
    <t>NrLinii BTB</t>
  </si>
  <si>
    <t>FSORT</t>
  </si>
  <si>
    <t>FMATRIX</t>
  </si>
  <si>
    <t>FREE</t>
  </si>
  <si>
    <t>FQUEENS</t>
  </si>
  <si>
    <t>FBUBBLE</t>
  </si>
  <si>
    <t>FTOWER</t>
  </si>
  <si>
    <t>FPERM</t>
  </si>
  <si>
    <t>FPUZZLE</t>
  </si>
  <si>
    <t>Ap</t>
  </si>
  <si>
    <t>FTREE</t>
  </si>
  <si>
    <t>AVERAGE</t>
  </si>
  <si>
    <t>1 bit</t>
  </si>
  <si>
    <t>2 biti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</si>
</sst>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2" fontId="2" numFmtId="10" xfId="0" applyAlignment="1" applyFill="1" applyFont="1" applyNumberFormat="1">
      <alignment horizontal="right"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1" fillId="0" fontId="1" numFmtId="9" xfId="0" applyAlignment="1" applyBorder="1" applyFont="1" applyNumberFormat="1">
      <alignment readingOrder="0"/>
    </xf>
    <xf borderId="1" fillId="0" fontId="1" numFmtId="10" xfId="0" applyAlignment="1" applyBorder="1" applyFont="1" applyNumberFormat="1">
      <alignment readingOrder="0"/>
    </xf>
    <xf borderId="1" fillId="0" fontId="1" numFmtId="9" xfId="0" applyBorder="1" applyFont="1" applyNumberFormat="1"/>
    <xf borderId="1" fillId="0" fontId="1" numFmtId="10" xfId="0" applyBorder="1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Mapat și Complet Asociativ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'ex. A'!$A$7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'ex. A'!$B$6:$I$6</c:f>
            </c:strRef>
          </c:cat>
          <c:val>
            <c:numRef>
              <c:f>'ex. A'!$B$7:$I$7</c:f>
              <c:numCache/>
            </c:numRef>
          </c:val>
        </c:ser>
        <c:ser>
          <c:idx val="1"/>
          <c:order val="1"/>
          <c:tx>
            <c:strRef>
              <c:f>'ex. A'!$A$8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'ex. A'!$B$6:$I$6</c:f>
            </c:strRef>
          </c:cat>
          <c:val>
            <c:numRef>
              <c:f>'ex. A'!$B$8:$I$8</c:f>
              <c:numCache/>
            </c:numRef>
          </c:val>
        </c:ser>
        <c:axId val="150647009"/>
        <c:axId val="1048637842"/>
      </c:barChart>
      <c:catAx>
        <c:axId val="150647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btb 32[%]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637842"/>
      </c:catAx>
      <c:valAx>
        <c:axId val="1048637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47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'ex. B'!$B$3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'ex. B'!$B$4:$B$9</c:f>
              <c:numCache/>
            </c:numRef>
          </c:val>
        </c:ser>
        <c:ser>
          <c:idx val="1"/>
          <c:order val="1"/>
          <c:tx>
            <c:strRef>
              <c:f>'ex. B'!$C$3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'ex. B'!$C$4:$C$9</c:f>
              <c:numCache/>
            </c:numRef>
          </c:val>
        </c:ser>
        <c:ser>
          <c:idx val="2"/>
          <c:order val="2"/>
          <c:tx>
            <c:strRef>
              <c:f>'ex. B'!$D$3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'ex. B'!$D$4:$D$9</c:f>
              <c:numCache/>
            </c:numRef>
          </c:val>
        </c:ser>
        <c:ser>
          <c:idx val="3"/>
          <c:order val="3"/>
          <c:tx>
            <c:strRef>
              <c:f>'ex. B'!$E$3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'ex. B'!$E$4:$E$9</c:f>
              <c:numCache/>
            </c:numRef>
          </c:val>
        </c:ser>
        <c:ser>
          <c:idx val="4"/>
          <c:order val="4"/>
          <c:tx>
            <c:strRef>
              <c:f>'ex. B'!$F$3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'ex. B'!$F$4:$F$9</c:f>
              <c:numCache/>
            </c:numRef>
          </c:val>
        </c:ser>
        <c:ser>
          <c:idx val="5"/>
          <c:order val="5"/>
          <c:tx>
            <c:strRef>
              <c:f>'ex. B'!$G$3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'ex. B'!$G$4:$G$9</c:f>
              <c:numCache/>
            </c:numRef>
          </c:val>
        </c:ser>
        <c:ser>
          <c:idx val="6"/>
          <c:order val="6"/>
          <c:tx>
            <c:strRef>
              <c:f>'ex. B'!$H$3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'ex. B'!$H$4:$H$9</c:f>
              <c:numCache/>
            </c:numRef>
          </c:val>
        </c:ser>
        <c:ser>
          <c:idx val="7"/>
          <c:order val="7"/>
          <c:tx>
            <c:strRef>
              <c:f>'ex. B'!$I$3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'ex. B'!$I$4:$I$9</c:f>
              <c:numCache/>
            </c:numRef>
          </c:val>
        </c:ser>
        <c:ser>
          <c:idx val="8"/>
          <c:order val="8"/>
          <c:tx>
            <c:strRef>
              <c:f>'ex. B'!$J$3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'ex. B'!$J$4:$J$9</c:f>
              <c:numCache/>
            </c:numRef>
          </c:val>
        </c:ser>
        <c:ser>
          <c:idx val="9"/>
          <c:order val="9"/>
          <c:tx>
            <c:strRef>
              <c:f>'ex. B'!$K$3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'ex. B'!$K$4:$K$9</c:f>
              <c:numCache/>
            </c:numRef>
          </c:val>
        </c:ser>
        <c:axId val="406441737"/>
        <c:axId val="1593433752"/>
      </c:barChart>
      <c:catAx>
        <c:axId val="406441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3433752"/>
      </c:catAx>
      <c:valAx>
        <c:axId val="1593433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441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 bit și 2 biti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'ex. C'!$A$3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'ex. C'!$B$2:$J$2</c:f>
            </c:strRef>
          </c:cat>
          <c:val>
            <c:numRef>
              <c:f>'ex. C'!$B$3:$J$3</c:f>
              <c:numCache/>
            </c:numRef>
          </c:val>
        </c:ser>
        <c:ser>
          <c:idx val="1"/>
          <c:order val="1"/>
          <c:tx>
            <c:strRef>
              <c:f>'ex. C'!$A$4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'ex. C'!$B$2:$J$2</c:f>
            </c:strRef>
          </c:cat>
          <c:val>
            <c:numRef>
              <c:f>'ex. C'!$B$4:$J$4</c:f>
              <c:numCache/>
            </c:numRef>
          </c:val>
        </c:ser>
        <c:axId val="1191788077"/>
        <c:axId val="1475838724"/>
      </c:barChart>
      <c:catAx>
        <c:axId val="1191788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838724"/>
      </c:catAx>
      <c:valAx>
        <c:axId val="1475838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788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381000</xdr:colOff>
      <xdr:row>9</xdr:row>
      <xdr:rowOff>152400</xdr:rowOff>
    </xdr:from>
    <xdr:ext cx="5715000" cy="3533775"/>
    <xdr:graphicFrame>
      <xdr:nvGraphicFramePr>
        <xdr:cNvPr id="1" name="Chart 1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9</xdr:row>
      <xdr:rowOff>76200</xdr:rowOff>
    </xdr:from>
    <xdr:ext cx="5715000" cy="3533775"/>
    <xdr:graphicFrame>
      <xdr:nvGraphicFramePr>
        <xdr:cNvPr id="2" name="Chart 2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4</xdr:row>
      <xdr:rowOff>200025</xdr:rowOff>
    </xdr:from>
    <xdr:ext cx="5715000" cy="3533775"/>
    <xdr:graphicFrame>
      <xdr:nvGraphicFramePr>
        <xdr:cNvPr id="3" name="Chart 3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</row>
    <row r="7">
      <c r="A7" s="1" t="s">
        <v>10</v>
      </c>
      <c r="B7" s="2">
        <v>0.8243</v>
      </c>
      <c r="C7" s="2">
        <v>0.965</v>
      </c>
      <c r="D7" s="2">
        <v>0.6115</v>
      </c>
      <c r="E7" s="2">
        <v>0.885</v>
      </c>
      <c r="F7" s="2">
        <v>0.705</v>
      </c>
      <c r="G7" s="3">
        <v>0.641</v>
      </c>
      <c r="H7" s="2">
        <v>0.454</v>
      </c>
      <c r="I7" s="2">
        <v>0.7015</v>
      </c>
      <c r="J7" s="4">
        <f t="shared" ref="J7:J8" si="1">SUM(B7:I7)/COUNT(B7:I7)%</f>
        <v>72.34125</v>
      </c>
    </row>
    <row r="8">
      <c r="A8" s="1" t="s">
        <v>11</v>
      </c>
      <c r="B8" s="2">
        <v>0.829</v>
      </c>
      <c r="C8" s="2">
        <v>0.9653</v>
      </c>
      <c r="D8" s="2">
        <v>0.611</v>
      </c>
      <c r="E8" s="2">
        <v>0.8899</v>
      </c>
      <c r="F8" s="2">
        <v>0.4825</v>
      </c>
      <c r="G8" s="2">
        <v>0.687</v>
      </c>
      <c r="H8" s="2">
        <v>0.709</v>
      </c>
      <c r="I8" s="2">
        <v>0.769</v>
      </c>
      <c r="J8" s="4">
        <f t="shared" si="1"/>
        <v>74.28375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9</v>
      </c>
    </row>
    <row r="4">
      <c r="B4" s="5">
        <v>8.0</v>
      </c>
      <c r="C4" s="6">
        <v>0.42</v>
      </c>
      <c r="D4" s="7">
        <v>0.9265</v>
      </c>
      <c r="E4" s="7">
        <v>0.544</v>
      </c>
      <c r="F4" s="7">
        <v>0.344</v>
      </c>
      <c r="G4" s="7">
        <v>0.1225</v>
      </c>
      <c r="H4" s="7">
        <v>0.7683</v>
      </c>
      <c r="I4" s="7">
        <v>0.2095</v>
      </c>
      <c r="J4" s="7">
        <v>0.8313</v>
      </c>
      <c r="K4" s="8">
        <f t="shared" ref="K4:K5" si="1">AVERAGE(C4,J4)</f>
        <v>0.62565</v>
      </c>
    </row>
    <row r="5">
      <c r="B5" s="5">
        <v>16.0</v>
      </c>
      <c r="C5" s="7">
        <v>0.5105</v>
      </c>
      <c r="D5" s="7">
        <v>0.928</v>
      </c>
      <c r="E5" s="7">
        <v>0.667</v>
      </c>
      <c r="F5" s="7">
        <v>0.434</v>
      </c>
      <c r="G5" s="7">
        <v>0.778</v>
      </c>
      <c r="H5" s="7">
        <v>0.3735</v>
      </c>
      <c r="I5" s="7">
        <v>0.2095</v>
      </c>
      <c r="J5" s="7">
        <v>0.847</v>
      </c>
      <c r="K5" s="9">
        <f t="shared" si="1"/>
        <v>0.67875</v>
      </c>
    </row>
    <row r="6">
      <c r="B6" s="5">
        <v>32.0</v>
      </c>
      <c r="C6" s="7">
        <v>0.597</v>
      </c>
      <c r="D6" s="7">
        <v>0.933</v>
      </c>
      <c r="E6" s="7">
        <v>0.697</v>
      </c>
      <c r="F6" s="7">
        <v>0.778</v>
      </c>
      <c r="G6" s="7">
        <v>0.633</v>
      </c>
      <c r="H6" s="7">
        <v>0.461</v>
      </c>
      <c r="I6" s="7">
        <v>0.544</v>
      </c>
      <c r="J6" s="7">
        <v>0.879</v>
      </c>
      <c r="K6" s="9">
        <f>AVERAGE(C6:J6)</f>
        <v>0.69025</v>
      </c>
    </row>
    <row r="7">
      <c r="B7" s="5">
        <v>64.0</v>
      </c>
      <c r="C7" s="7">
        <v>0.634</v>
      </c>
      <c r="D7" s="7">
        <v>0.933</v>
      </c>
      <c r="E7" s="2">
        <v>0.7504</v>
      </c>
      <c r="F7" s="7">
        <v>0.664</v>
      </c>
      <c r="G7" s="7">
        <v>0.778</v>
      </c>
      <c r="H7" s="6">
        <v>0.55</v>
      </c>
      <c r="I7" s="7">
        <v>0.544</v>
      </c>
      <c r="J7" s="7">
        <v>0.892</v>
      </c>
      <c r="K7" s="9">
        <f t="shared" ref="K7:K9" si="2">AVERAGE(C7,J7)</f>
        <v>0.763</v>
      </c>
    </row>
    <row r="8">
      <c r="B8" s="5">
        <v>128.0</v>
      </c>
      <c r="C8" s="7">
        <v>0.634</v>
      </c>
      <c r="D8" s="7">
        <v>0.933</v>
      </c>
      <c r="E8" s="7">
        <v>0.754</v>
      </c>
      <c r="F8" s="7">
        <v>0.664</v>
      </c>
      <c r="G8" s="7">
        <v>0.778</v>
      </c>
      <c r="H8" s="7">
        <v>0.709</v>
      </c>
      <c r="I8" s="7">
        <v>0.544</v>
      </c>
      <c r="J8" s="7">
        <v>0.895</v>
      </c>
      <c r="K8" s="9">
        <f t="shared" si="2"/>
        <v>0.7645</v>
      </c>
    </row>
    <row r="9">
      <c r="B9" s="5">
        <v>256.0</v>
      </c>
      <c r="C9" s="7">
        <v>0.634</v>
      </c>
      <c r="D9" s="7">
        <v>0.933</v>
      </c>
      <c r="E9" s="6">
        <v>0.75</v>
      </c>
      <c r="F9" s="7">
        <v>0.664</v>
      </c>
      <c r="G9" s="7">
        <v>0.778</v>
      </c>
      <c r="H9" s="7">
        <v>0.709</v>
      </c>
      <c r="I9" s="7">
        <v>0.544</v>
      </c>
      <c r="J9" s="6">
        <v>0.9</v>
      </c>
      <c r="K9" s="9">
        <f t="shared" si="2"/>
        <v>0.767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21</v>
      </c>
      <c r="B2" s="1" t="s">
        <v>13</v>
      </c>
      <c r="C2" s="1" t="s">
        <v>14</v>
      </c>
      <c r="D2" s="1" t="s">
        <v>22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23</v>
      </c>
    </row>
    <row r="3">
      <c r="A3" s="1" t="s">
        <v>24</v>
      </c>
      <c r="B3" s="2">
        <v>0.6342</v>
      </c>
      <c r="C3" s="2">
        <v>0.9336</v>
      </c>
      <c r="D3" s="2">
        <v>0.7506</v>
      </c>
      <c r="E3" s="2">
        <v>0.6645</v>
      </c>
      <c r="F3" s="2">
        <v>0.7786</v>
      </c>
      <c r="G3" s="2">
        <v>0.7095</v>
      </c>
      <c r="H3" s="2">
        <v>0.5444</v>
      </c>
      <c r="I3" s="2">
        <v>0.8997</v>
      </c>
      <c r="J3" s="10">
        <f t="shared" ref="J3:J4" si="1">AVERAGE(B3,I3)</f>
        <v>0.76695</v>
      </c>
    </row>
    <row r="4">
      <c r="A4" s="1" t="s">
        <v>25</v>
      </c>
      <c r="B4" s="2">
        <v>0.6876</v>
      </c>
      <c r="C4" s="2">
        <v>0.9656</v>
      </c>
      <c r="D4" s="2">
        <v>0.7698</v>
      </c>
      <c r="E4" s="2">
        <v>0.7384</v>
      </c>
      <c r="F4" s="2">
        <v>0.8297</v>
      </c>
      <c r="G4" s="2">
        <v>0.7095</v>
      </c>
      <c r="H4" s="2">
        <v>0.611</v>
      </c>
      <c r="I4" s="2">
        <v>0.9114</v>
      </c>
      <c r="J4" s="10">
        <f t="shared" si="1"/>
        <v>0.7995</v>
      </c>
    </row>
  </sheetData>
  <drawing r:id="rId1"/>
</worksheet>
</file>