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openxmlformats-officedocument.drawingml.chart+xml" PartName="/xl/charts/chart3.xml"/>
  <Override ContentType="application/vnd.openxmlformats-officedocument.drawingml.chart+xml" PartName="/xl/charts/chart2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x1" sheetId="1" r:id="rId4"/>
    <sheet state="visible" name="Ex3" sheetId="2" r:id="rId5"/>
    <sheet state="visible" name="Ex2" sheetId="3" r:id="rId6"/>
    <sheet state="visible" name="Ex4" sheetId="4" r:id="rId7"/>
  </sheets>
  <definedNames/>
  <calcPr/>
</workbook>
</file>

<file path=xl/sharedStrings.xml><?xml version="1.0" encoding="utf-8"?>
<sst xmlns="http://schemas.openxmlformats.org/spreadsheetml/2006/main" count="66" uniqueCount="32">
  <si>
    <t>Hidden Layer</t>
  </si>
  <si>
    <t>HRG</t>
  </si>
  <si>
    <t>fBubble</t>
  </si>
  <si>
    <t>fMatrix</t>
  </si>
  <si>
    <t>fPerm</t>
  </si>
  <si>
    <t>fPuzzle</t>
  </si>
  <si>
    <t>fQueens</t>
  </si>
  <si>
    <t>fSort</t>
  </si>
  <si>
    <t>fTower</t>
  </si>
  <si>
    <t>fTree</t>
  </si>
  <si>
    <t>Avg</t>
  </si>
  <si>
    <t>Acuratetea</t>
  </si>
  <si>
    <t>Learning Step</t>
  </si>
  <si>
    <t>fbubble</t>
  </si>
  <si>
    <t>fmatrix</t>
  </si>
  <si>
    <t>fperm</t>
  </si>
  <si>
    <t>fpuzzle</t>
  </si>
  <si>
    <t>fqueens</t>
  </si>
  <si>
    <t>fsort</t>
  </si>
  <si>
    <t>ftower</t>
  </si>
  <si>
    <t xml:space="preserve">ftree </t>
  </si>
  <si>
    <t>Average</t>
  </si>
  <si>
    <t>Fara antrenament</t>
  </si>
  <si>
    <t>Antrenament clasic</t>
  </si>
  <si>
    <t>Exercitiul 2</t>
  </si>
  <si>
    <t>AVG</t>
  </si>
  <si>
    <t>-</t>
  </si>
  <si>
    <t>Filter</t>
  </si>
  <si>
    <t>Ma</t>
  </si>
  <si>
    <t>85.53</t>
  </si>
  <si>
    <t>80.04</t>
  </si>
  <si>
    <t>75.83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</si>
</sst>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0.000"/>
    <numFmt numFmtId="165" formatCode="0.0000"/>
  </numFmts>
  <fonts count="5">
    <font>
      <sz val="10.0"/>
      <color rgb="FF000000"/>
      <name val="Arial"/>
      <scheme val="minor"/>
    </font>
    <font>
      <color theme="1"/>
      <name val="Arial"/>
      <scheme val="minor"/>
    </font>
    <font/>
    <font>
      <color rgb="FF000000"/>
      <name val="Arial"/>
      <scheme val="minor"/>
    </font>
    <font>
      <color rgb="FF000000"/>
      <name val="Arial"/>
    </font>
  </fonts>
  <fills count="5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rgb="FFB4A7D6"/>
        <bgColor rgb="FFB4A7D6"/>
      </patternFill>
    </fill>
    <fill>
      <patternFill patternType="solid">
        <fgColor rgb="FFFFFFFF"/>
        <bgColor rgb="FFFFFFFF"/>
      </patternFill>
    </fill>
  </fills>
  <borders count="1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</border>
    <border>
      <left style="medium">
        <color rgb="FF000000"/>
      </left>
      <right style="medium">
        <color rgb="FF000000"/>
      </right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3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readingOrder="0"/>
    </xf>
    <xf borderId="2" fillId="2" fontId="1" numFmtId="0" xfId="0" applyAlignment="1" applyBorder="1" applyFill="1" applyFont="1">
      <alignment horizontal="center" readingOrder="0"/>
    </xf>
    <xf borderId="1" fillId="0" fontId="1" numFmtId="4" xfId="0" applyAlignment="1" applyBorder="1" applyFont="1" applyNumberFormat="1">
      <alignment readingOrder="0"/>
    </xf>
    <xf borderId="1" fillId="0" fontId="1" numFmtId="4" xfId="0" applyBorder="1" applyFont="1" applyNumberFormat="1"/>
    <xf borderId="3" fillId="0" fontId="2" numFmtId="0" xfId="0" applyBorder="1" applyFont="1"/>
    <xf borderId="1" fillId="2" fontId="1" numFmtId="0" xfId="0" applyAlignment="1" applyBorder="1" applyFont="1">
      <alignment readingOrder="0"/>
    </xf>
    <xf borderId="1" fillId="2" fontId="1" numFmtId="4" xfId="0" applyBorder="1" applyFont="1" applyNumberFormat="1"/>
    <xf borderId="4" fillId="0" fontId="2" numFmtId="0" xfId="0" applyBorder="1" applyFont="1"/>
    <xf borderId="2" fillId="0" fontId="1" numFmtId="0" xfId="0" applyAlignment="1" applyBorder="1" applyFont="1">
      <alignment horizontal="center" readingOrder="0"/>
    </xf>
    <xf borderId="5" fillId="0" fontId="3" numFmtId="0" xfId="0" applyAlignment="1" applyBorder="1" applyFont="1">
      <alignment horizontal="center" readingOrder="0"/>
    </xf>
    <xf borderId="6" fillId="0" fontId="3" numFmtId="0" xfId="0" applyAlignment="1" applyBorder="1" applyFont="1">
      <alignment horizontal="center" readingOrder="0"/>
    </xf>
    <xf borderId="7" fillId="0" fontId="2" numFmtId="0" xfId="0" applyBorder="1" applyFont="1"/>
    <xf borderId="8" fillId="0" fontId="2" numFmtId="0" xfId="0" applyBorder="1" applyFont="1"/>
    <xf borderId="0" fillId="0" fontId="3" numFmtId="0" xfId="0" applyFont="1"/>
    <xf borderId="0" fillId="0" fontId="3" numFmtId="0" xfId="0" applyAlignment="1" applyFont="1">
      <alignment readingOrder="0"/>
    </xf>
    <xf borderId="5" fillId="0" fontId="3" numFmtId="0" xfId="0" applyAlignment="1" applyBorder="1" applyFont="1">
      <alignment readingOrder="0"/>
    </xf>
    <xf borderId="5" fillId="0" fontId="1" numFmtId="0" xfId="0" applyAlignment="1" applyBorder="1" applyFont="1">
      <alignment readingOrder="0"/>
    </xf>
    <xf borderId="5" fillId="0" fontId="1" numFmtId="0" xfId="0" applyAlignment="1" applyBorder="1" applyFont="1">
      <alignment horizontal="center" readingOrder="0"/>
    </xf>
    <xf borderId="6" fillId="0" fontId="1" numFmtId="0" xfId="0" applyAlignment="1" applyBorder="1" applyFont="1">
      <alignment horizontal="center" readingOrder="0"/>
    </xf>
    <xf borderId="5" fillId="0" fontId="1" numFmtId="0" xfId="0" applyAlignment="1" applyBorder="1" applyFont="1">
      <alignment horizontal="center"/>
    </xf>
    <xf borderId="0" fillId="0" fontId="1" numFmtId="0" xfId="0" applyAlignment="1" applyFont="1">
      <alignment horizontal="center" readingOrder="0"/>
    </xf>
    <xf borderId="5" fillId="0" fontId="1" numFmtId="2" xfId="0" applyAlignment="1" applyBorder="1" applyFont="1" applyNumberFormat="1">
      <alignment horizontal="center"/>
    </xf>
    <xf borderId="5" fillId="0" fontId="1" numFmtId="164" xfId="0" applyAlignment="1" applyBorder="1" applyFont="1" applyNumberFormat="1">
      <alignment horizontal="center" readingOrder="0"/>
    </xf>
    <xf borderId="5" fillId="0" fontId="1" numFmtId="165" xfId="0" applyAlignment="1" applyBorder="1" applyFont="1" applyNumberFormat="1">
      <alignment horizontal="center"/>
    </xf>
    <xf borderId="5" fillId="0" fontId="1" numFmtId="164" xfId="0" applyAlignment="1" applyBorder="1" applyFont="1" applyNumberFormat="1">
      <alignment horizontal="center"/>
    </xf>
    <xf borderId="5" fillId="3" fontId="1" numFmtId="0" xfId="0" applyAlignment="1" applyBorder="1" applyFill="1" applyFont="1">
      <alignment readingOrder="0"/>
    </xf>
    <xf borderId="9" fillId="0" fontId="1" numFmtId="0" xfId="0" applyAlignment="1" applyBorder="1" applyFont="1">
      <alignment horizontal="center" readingOrder="0"/>
    </xf>
    <xf borderId="5" fillId="0" fontId="1" numFmtId="10" xfId="0" applyAlignment="1" applyBorder="1" applyFont="1" applyNumberFormat="1">
      <alignment readingOrder="0"/>
    </xf>
    <xf borderId="5" fillId="0" fontId="1" numFmtId="0" xfId="0" applyBorder="1" applyFont="1"/>
    <xf borderId="10" fillId="0" fontId="2" numFmtId="0" xfId="0" applyBorder="1" applyFont="1"/>
    <xf borderId="11" fillId="0" fontId="2" numFmtId="0" xfId="0" applyBorder="1" applyFont="1"/>
    <xf borderId="0" fillId="4" fontId="4" numFmtId="0" xfId="0" applyAlignment="1" applyFill="1" applyFont="1">
      <alignment horizontal="right" readingOrder="0"/>
    </xf>
    <xf borderId="0" fillId="4" fontId="4" numFmtId="0" xfId="0" applyAlignment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fbubble, fmatrix, fperm, fpuzzle, fqueens…</a:t>
            </a:r>
          </a:p>
        </c:rich>
      </c:tx>
      <c:overlay val="0"/>
    </c:title>
    <c:plotArea>
      <c:layout/>
      <c:barChart>
        <c:barDir val="col"/>
        <c:grouping val="stacked"/>
        <c:ser>
          <c:idx val="0"/>
          <c:order val="0"/>
          <c:tx>
            <c:strRef>
              <c:f>'Ex3'!$B$9:$B$10</c:f>
            </c:strRef>
          </c:tx>
          <c:spPr>
            <a:solidFill>
              <a:schemeClr val="accent1"/>
            </a:solidFill>
            <a:ln cmpd="sng">
              <a:solidFill>
                <a:srgbClr val="000000"/>
              </a:solidFill>
            </a:ln>
          </c:spPr>
          <c:cat>
            <c:strRef>
              <c:f>'Ex3'!$A$11:$A$12</c:f>
            </c:strRef>
          </c:cat>
          <c:val>
            <c:numRef>
              <c:f>'Ex3'!$B$11:$B$12</c:f>
              <c:numCache/>
            </c:numRef>
          </c:val>
        </c:ser>
        <c:ser>
          <c:idx val="1"/>
          <c:order val="1"/>
          <c:tx>
            <c:strRef>
              <c:f>'Ex3'!$C$9:$C$10</c:f>
            </c:strRef>
          </c:tx>
          <c:spPr>
            <a:solidFill>
              <a:schemeClr val="accent2"/>
            </a:solidFill>
            <a:ln cmpd="sng">
              <a:solidFill>
                <a:srgbClr val="000000"/>
              </a:solidFill>
            </a:ln>
          </c:spPr>
          <c:cat>
            <c:strRef>
              <c:f>'Ex3'!$A$11:$A$12</c:f>
            </c:strRef>
          </c:cat>
          <c:val>
            <c:numRef>
              <c:f>'Ex3'!$C$11:$C$12</c:f>
              <c:numCache/>
            </c:numRef>
          </c:val>
        </c:ser>
        <c:ser>
          <c:idx val="2"/>
          <c:order val="2"/>
          <c:tx>
            <c:strRef>
              <c:f>'Ex3'!$D$9:$D$10</c:f>
            </c:strRef>
          </c:tx>
          <c:spPr>
            <a:solidFill>
              <a:schemeClr val="accent3"/>
            </a:solidFill>
            <a:ln cmpd="sng">
              <a:solidFill>
                <a:srgbClr val="000000"/>
              </a:solidFill>
            </a:ln>
          </c:spPr>
          <c:cat>
            <c:strRef>
              <c:f>'Ex3'!$A$11:$A$12</c:f>
            </c:strRef>
          </c:cat>
          <c:val>
            <c:numRef>
              <c:f>'Ex3'!$D$11:$D$12</c:f>
              <c:numCache/>
            </c:numRef>
          </c:val>
        </c:ser>
        <c:ser>
          <c:idx val="3"/>
          <c:order val="3"/>
          <c:tx>
            <c:strRef>
              <c:f>'Ex3'!$E$9:$E$10</c:f>
            </c:strRef>
          </c:tx>
          <c:spPr>
            <a:solidFill>
              <a:schemeClr val="accent4"/>
            </a:solidFill>
            <a:ln cmpd="sng">
              <a:solidFill>
                <a:srgbClr val="000000"/>
              </a:solidFill>
            </a:ln>
          </c:spPr>
          <c:cat>
            <c:strRef>
              <c:f>'Ex3'!$A$11:$A$12</c:f>
            </c:strRef>
          </c:cat>
          <c:val>
            <c:numRef>
              <c:f>'Ex3'!$E$11:$E$12</c:f>
              <c:numCache/>
            </c:numRef>
          </c:val>
        </c:ser>
        <c:ser>
          <c:idx val="4"/>
          <c:order val="4"/>
          <c:tx>
            <c:strRef>
              <c:f>'Ex3'!$F$9:$F$10</c:f>
            </c:strRef>
          </c:tx>
          <c:spPr>
            <a:solidFill>
              <a:schemeClr val="accent5"/>
            </a:solidFill>
            <a:ln cmpd="sng">
              <a:solidFill>
                <a:srgbClr val="000000"/>
              </a:solidFill>
            </a:ln>
          </c:spPr>
          <c:cat>
            <c:strRef>
              <c:f>'Ex3'!$A$11:$A$12</c:f>
            </c:strRef>
          </c:cat>
          <c:val>
            <c:numRef>
              <c:f>'Ex3'!$F$11:$F$12</c:f>
              <c:numCache/>
            </c:numRef>
          </c:val>
        </c:ser>
        <c:ser>
          <c:idx val="5"/>
          <c:order val="5"/>
          <c:tx>
            <c:strRef>
              <c:f>'Ex3'!$G$9:$G$10</c:f>
            </c:strRef>
          </c:tx>
          <c:spPr>
            <a:solidFill>
              <a:schemeClr val="accent6"/>
            </a:solidFill>
            <a:ln cmpd="sng">
              <a:solidFill>
                <a:srgbClr val="000000"/>
              </a:solidFill>
            </a:ln>
          </c:spPr>
          <c:cat>
            <c:strRef>
              <c:f>'Ex3'!$A$11:$A$12</c:f>
            </c:strRef>
          </c:cat>
          <c:val>
            <c:numRef>
              <c:f>'Ex3'!$G$11:$G$12</c:f>
              <c:numCache/>
            </c:numRef>
          </c:val>
        </c:ser>
        <c:ser>
          <c:idx val="6"/>
          <c:order val="6"/>
          <c:tx>
            <c:strRef>
              <c:f>'Ex3'!$H$9:$H$10</c:f>
            </c:strRef>
          </c:tx>
          <c:spPr>
            <a:solidFill>
              <a:schemeClr val="accent1">
                <a:lumOff val="30000"/>
              </a:schemeClr>
            </a:solidFill>
            <a:ln cmpd="sng">
              <a:solidFill>
                <a:srgbClr val="000000"/>
              </a:solidFill>
            </a:ln>
          </c:spPr>
          <c:cat>
            <c:strRef>
              <c:f>'Ex3'!$A$11:$A$12</c:f>
            </c:strRef>
          </c:cat>
          <c:val>
            <c:numRef>
              <c:f>'Ex3'!$H$11:$H$12</c:f>
              <c:numCache/>
            </c:numRef>
          </c:val>
        </c:ser>
        <c:ser>
          <c:idx val="7"/>
          <c:order val="7"/>
          <c:tx>
            <c:strRef>
              <c:f>'Ex3'!$I$9:$I$10</c:f>
            </c:strRef>
          </c:tx>
          <c:spPr>
            <a:solidFill>
              <a:schemeClr val="accent2">
                <a:lumOff val="30000"/>
              </a:schemeClr>
            </a:solidFill>
            <a:ln cmpd="sng">
              <a:solidFill>
                <a:srgbClr val="000000"/>
              </a:solidFill>
            </a:ln>
          </c:spPr>
          <c:cat>
            <c:strRef>
              <c:f>'Ex3'!$A$11:$A$12</c:f>
            </c:strRef>
          </c:cat>
          <c:val>
            <c:numRef>
              <c:f>'Ex3'!$I$11:$I$12</c:f>
              <c:numCache/>
            </c:numRef>
          </c:val>
        </c:ser>
        <c:ser>
          <c:idx val="8"/>
          <c:order val="8"/>
          <c:tx>
            <c:strRef>
              <c:f>'Ex3'!$J$9:$J$10</c:f>
            </c:strRef>
          </c:tx>
          <c:spPr>
            <a:solidFill>
              <a:schemeClr val="accent3">
                <a:lumOff val="30000"/>
              </a:schemeClr>
            </a:solidFill>
            <a:ln cmpd="sng">
              <a:solidFill>
                <a:srgbClr val="000000"/>
              </a:solidFill>
            </a:ln>
          </c:spPr>
          <c:cat>
            <c:strRef>
              <c:f>'Ex3'!$A$11:$A$12</c:f>
            </c:strRef>
          </c:cat>
          <c:val>
            <c:numRef>
              <c:f>'Ex3'!$J$11:$J$12</c:f>
              <c:numCache/>
            </c:numRef>
          </c:val>
        </c:ser>
        <c:overlap val="100"/>
        <c:axId val="70489917"/>
        <c:axId val="1587396358"/>
      </c:barChart>
      <c:catAx>
        <c:axId val="70489917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Learning Step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587396358"/>
      </c:catAx>
      <c:valAx>
        <c:axId val="1587396358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70489917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2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/>
      <c:barChart>
        <c:barDir val="col"/>
        <c:ser>
          <c:idx val="0"/>
          <c:order val="0"/>
          <c:spPr>
            <a:solidFill>
              <a:schemeClr val="accent1"/>
            </a:solidFill>
            <a:ln cmpd="sng">
              <a:solidFill>
                <a:srgbClr val="000000"/>
              </a:solidFill>
            </a:ln>
          </c:spPr>
          <c:val>
            <c:numRef>
              <c:f>'Ex2'!$A$4:$A$16</c:f>
              <c:numCache/>
            </c:numRef>
          </c:val>
        </c:ser>
        <c:ser>
          <c:idx val="1"/>
          <c:order val="1"/>
          <c:spPr>
            <a:solidFill>
              <a:schemeClr val="accent2"/>
            </a:solidFill>
            <a:ln cmpd="sng">
              <a:solidFill>
                <a:srgbClr val="000000"/>
              </a:solidFill>
            </a:ln>
          </c:spPr>
          <c:val>
            <c:numRef>
              <c:f>'Ex2'!$B$4:$B$16</c:f>
              <c:numCache/>
            </c:numRef>
          </c:val>
        </c:ser>
        <c:ser>
          <c:idx val="2"/>
          <c:order val="2"/>
          <c:spPr>
            <a:solidFill>
              <a:schemeClr val="accent3"/>
            </a:solidFill>
            <a:ln cmpd="sng">
              <a:solidFill>
                <a:srgbClr val="000000"/>
              </a:solidFill>
            </a:ln>
          </c:spPr>
          <c:val>
            <c:numRef>
              <c:f>'Ex2'!$C$4:$C$16</c:f>
              <c:numCache/>
            </c:numRef>
          </c:val>
        </c:ser>
        <c:ser>
          <c:idx val="3"/>
          <c:order val="3"/>
          <c:spPr>
            <a:solidFill>
              <a:schemeClr val="accent4"/>
            </a:solidFill>
            <a:ln cmpd="sng">
              <a:solidFill>
                <a:srgbClr val="000000"/>
              </a:solidFill>
            </a:ln>
          </c:spPr>
          <c:val>
            <c:numRef>
              <c:f>'Ex2'!$D$4:$D$16</c:f>
              <c:numCache/>
            </c:numRef>
          </c:val>
        </c:ser>
        <c:ser>
          <c:idx val="4"/>
          <c:order val="4"/>
          <c:spPr>
            <a:solidFill>
              <a:schemeClr val="accent5"/>
            </a:solidFill>
            <a:ln cmpd="sng">
              <a:solidFill>
                <a:srgbClr val="000000"/>
              </a:solidFill>
            </a:ln>
          </c:spPr>
          <c:val>
            <c:numRef>
              <c:f>'Ex2'!$E$4:$E$16</c:f>
              <c:numCache/>
            </c:numRef>
          </c:val>
        </c:ser>
        <c:ser>
          <c:idx val="5"/>
          <c:order val="5"/>
          <c:spPr>
            <a:solidFill>
              <a:schemeClr val="accent6"/>
            </a:solidFill>
            <a:ln cmpd="sng">
              <a:solidFill>
                <a:srgbClr val="000000"/>
              </a:solidFill>
            </a:ln>
          </c:spPr>
          <c:val>
            <c:numRef>
              <c:f>'Ex2'!$F$4:$F$16</c:f>
              <c:numCache/>
            </c:numRef>
          </c:val>
        </c:ser>
        <c:ser>
          <c:idx val="6"/>
          <c:order val="6"/>
          <c:spPr>
            <a:solidFill>
              <a:schemeClr val="accent1">
                <a:lumOff val="30000"/>
              </a:schemeClr>
            </a:solidFill>
            <a:ln cmpd="sng">
              <a:solidFill>
                <a:srgbClr val="000000"/>
              </a:solidFill>
            </a:ln>
          </c:spPr>
          <c:val>
            <c:numRef>
              <c:f>'Ex2'!$G$4:$G$16</c:f>
              <c:numCache/>
            </c:numRef>
          </c:val>
        </c:ser>
        <c:ser>
          <c:idx val="7"/>
          <c:order val="7"/>
          <c:spPr>
            <a:solidFill>
              <a:schemeClr val="accent2">
                <a:lumOff val="30000"/>
              </a:schemeClr>
            </a:solidFill>
            <a:ln cmpd="sng">
              <a:solidFill>
                <a:srgbClr val="000000"/>
              </a:solidFill>
            </a:ln>
          </c:spPr>
          <c:val>
            <c:numRef>
              <c:f>'Ex2'!$H$4:$H$16</c:f>
              <c:numCache/>
            </c:numRef>
          </c:val>
        </c:ser>
        <c:ser>
          <c:idx val="8"/>
          <c:order val="8"/>
          <c:spPr>
            <a:solidFill>
              <a:schemeClr val="accent3">
                <a:lumOff val="30000"/>
              </a:schemeClr>
            </a:solidFill>
            <a:ln cmpd="sng">
              <a:solidFill>
                <a:srgbClr val="000000"/>
              </a:solidFill>
            </a:ln>
          </c:spPr>
          <c:val>
            <c:numRef>
              <c:f>'Ex2'!$I$4:$I$16</c:f>
              <c:numCache/>
            </c:numRef>
          </c:val>
        </c:ser>
        <c:ser>
          <c:idx val="9"/>
          <c:order val="9"/>
          <c:spPr>
            <a:solidFill>
              <a:schemeClr val="accent4">
                <a:lumOff val="30000"/>
              </a:schemeClr>
            </a:solidFill>
            <a:ln cmpd="sng">
              <a:solidFill>
                <a:srgbClr val="000000"/>
              </a:solidFill>
            </a:ln>
          </c:spPr>
          <c:val>
            <c:numRef>
              <c:f>'Ex2'!$J$4:$J$16</c:f>
              <c:numCache/>
            </c:numRef>
          </c:val>
        </c:ser>
        <c:ser>
          <c:idx val="10"/>
          <c:order val="10"/>
          <c:spPr>
            <a:solidFill>
              <a:schemeClr val="accent5">
                <a:lumOff val="30000"/>
              </a:schemeClr>
            </a:solidFill>
            <a:ln cmpd="sng">
              <a:solidFill>
                <a:srgbClr val="000000"/>
              </a:solidFill>
            </a:ln>
          </c:spPr>
          <c:val>
            <c:numRef>
              <c:f>'Ex2'!$K$4:$K$16</c:f>
              <c:numCache/>
            </c:numRef>
          </c:val>
        </c:ser>
        <c:axId val="1853569986"/>
        <c:axId val="1769557154"/>
      </c:barChart>
      <c:catAx>
        <c:axId val="185356998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769557154"/>
      </c:catAx>
      <c:valAx>
        <c:axId val="1769557154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853569986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3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/>
      <c:barChart>
        <c:barDir val="col"/>
        <c:ser>
          <c:idx val="0"/>
          <c:order val="0"/>
          <c:tx>
            <c:strRef>
              <c:f>'Ex4'!$A$1</c:f>
            </c:strRef>
          </c:tx>
          <c:spPr>
            <a:solidFill>
              <a:schemeClr val="accent1"/>
            </a:solidFill>
            <a:ln cmpd="sng">
              <a:solidFill>
                <a:srgbClr val="000000"/>
              </a:solidFill>
            </a:ln>
          </c:spPr>
          <c:val>
            <c:numRef>
              <c:f>'Ex4'!$A$2:$A$26</c:f>
              <c:numCache/>
            </c:numRef>
          </c:val>
        </c:ser>
        <c:ser>
          <c:idx val="1"/>
          <c:order val="1"/>
          <c:tx>
            <c:strRef>
              <c:f>'Ex4'!$B$1</c:f>
            </c:strRef>
          </c:tx>
          <c:spPr>
            <a:solidFill>
              <a:schemeClr val="accent2"/>
            </a:solidFill>
            <a:ln cmpd="sng">
              <a:solidFill>
                <a:srgbClr val="000000"/>
              </a:solidFill>
            </a:ln>
          </c:spPr>
          <c:val>
            <c:numRef>
              <c:f>'Ex4'!$B$2:$B$26</c:f>
              <c:numCache/>
            </c:numRef>
          </c:val>
        </c:ser>
        <c:ser>
          <c:idx val="2"/>
          <c:order val="2"/>
          <c:tx>
            <c:strRef>
              <c:f>'Ex4'!$C$1</c:f>
            </c:strRef>
          </c:tx>
          <c:spPr>
            <a:solidFill>
              <a:schemeClr val="accent3"/>
            </a:solidFill>
            <a:ln cmpd="sng">
              <a:solidFill>
                <a:srgbClr val="000000"/>
              </a:solidFill>
            </a:ln>
          </c:spPr>
          <c:val>
            <c:numRef>
              <c:f>'Ex4'!$C$2:$C$26</c:f>
              <c:numCache/>
            </c:numRef>
          </c:val>
        </c:ser>
        <c:ser>
          <c:idx val="3"/>
          <c:order val="3"/>
          <c:tx>
            <c:strRef>
              <c:f>'Ex4'!$D$1</c:f>
            </c:strRef>
          </c:tx>
          <c:spPr>
            <a:solidFill>
              <a:schemeClr val="accent4"/>
            </a:solidFill>
            <a:ln cmpd="sng">
              <a:solidFill>
                <a:srgbClr val="000000"/>
              </a:solidFill>
            </a:ln>
          </c:spPr>
          <c:val>
            <c:numRef>
              <c:f>'Ex4'!$D$2:$D$26</c:f>
              <c:numCache/>
            </c:numRef>
          </c:val>
        </c:ser>
        <c:ser>
          <c:idx val="4"/>
          <c:order val="4"/>
          <c:tx>
            <c:strRef>
              <c:f>'Ex4'!$E$1</c:f>
            </c:strRef>
          </c:tx>
          <c:spPr>
            <a:solidFill>
              <a:schemeClr val="accent5"/>
            </a:solidFill>
            <a:ln cmpd="sng">
              <a:solidFill>
                <a:srgbClr val="000000"/>
              </a:solidFill>
            </a:ln>
          </c:spPr>
          <c:val>
            <c:numRef>
              <c:f>'Ex4'!$E$2:$E$26</c:f>
              <c:numCache/>
            </c:numRef>
          </c:val>
        </c:ser>
        <c:ser>
          <c:idx val="5"/>
          <c:order val="5"/>
          <c:tx>
            <c:strRef>
              <c:f>'Ex4'!$F$1</c:f>
            </c:strRef>
          </c:tx>
          <c:spPr>
            <a:solidFill>
              <a:schemeClr val="accent6"/>
            </a:solidFill>
            <a:ln cmpd="sng">
              <a:solidFill>
                <a:srgbClr val="000000"/>
              </a:solidFill>
            </a:ln>
          </c:spPr>
          <c:val>
            <c:numRef>
              <c:f>'Ex4'!$F$2:$F$26</c:f>
              <c:numCache/>
            </c:numRef>
          </c:val>
        </c:ser>
        <c:ser>
          <c:idx val="6"/>
          <c:order val="6"/>
          <c:tx>
            <c:strRef>
              <c:f>'Ex4'!$G$1</c:f>
            </c:strRef>
          </c:tx>
          <c:spPr>
            <a:solidFill>
              <a:schemeClr val="accent1">
                <a:lumOff val="30000"/>
              </a:schemeClr>
            </a:solidFill>
            <a:ln cmpd="sng">
              <a:solidFill>
                <a:srgbClr val="000000"/>
              </a:solidFill>
            </a:ln>
          </c:spPr>
          <c:val>
            <c:numRef>
              <c:f>'Ex4'!$G$2:$G$26</c:f>
              <c:numCache/>
            </c:numRef>
          </c:val>
        </c:ser>
        <c:ser>
          <c:idx val="7"/>
          <c:order val="7"/>
          <c:tx>
            <c:strRef>
              <c:f>'Ex4'!$H$1</c:f>
            </c:strRef>
          </c:tx>
          <c:spPr>
            <a:solidFill>
              <a:schemeClr val="accent2">
                <a:lumOff val="30000"/>
              </a:schemeClr>
            </a:solidFill>
            <a:ln cmpd="sng">
              <a:solidFill>
                <a:srgbClr val="000000"/>
              </a:solidFill>
            </a:ln>
          </c:spPr>
          <c:val>
            <c:numRef>
              <c:f>'Ex4'!$H$2:$H$26</c:f>
              <c:numCache/>
            </c:numRef>
          </c:val>
        </c:ser>
        <c:ser>
          <c:idx val="8"/>
          <c:order val="8"/>
          <c:tx>
            <c:strRef>
              <c:f>'Ex4'!$I$1</c:f>
            </c:strRef>
          </c:tx>
          <c:spPr>
            <a:solidFill>
              <a:schemeClr val="accent3">
                <a:lumOff val="30000"/>
              </a:schemeClr>
            </a:solidFill>
            <a:ln cmpd="sng">
              <a:solidFill>
                <a:srgbClr val="000000"/>
              </a:solidFill>
            </a:ln>
          </c:spPr>
          <c:val>
            <c:numRef>
              <c:f>'Ex4'!$I$2:$I$26</c:f>
              <c:numCache/>
            </c:numRef>
          </c:val>
        </c:ser>
        <c:ser>
          <c:idx val="9"/>
          <c:order val="9"/>
          <c:tx>
            <c:strRef>
              <c:f>'Ex4'!$J$1</c:f>
            </c:strRef>
          </c:tx>
          <c:spPr>
            <a:solidFill>
              <a:schemeClr val="accent4">
                <a:lumOff val="30000"/>
              </a:schemeClr>
            </a:solidFill>
            <a:ln cmpd="sng">
              <a:solidFill>
                <a:srgbClr val="000000"/>
              </a:solidFill>
            </a:ln>
          </c:spPr>
          <c:val>
            <c:numRef>
              <c:f>'Ex4'!$J$2:$J$26</c:f>
              <c:numCache/>
            </c:numRef>
          </c:val>
        </c:ser>
        <c:ser>
          <c:idx val="10"/>
          <c:order val="10"/>
          <c:tx>
            <c:strRef>
              <c:f>'Ex4'!$K$1</c:f>
            </c:strRef>
          </c:tx>
          <c:spPr>
            <a:solidFill>
              <a:schemeClr val="accent5">
                <a:lumOff val="30000"/>
              </a:schemeClr>
            </a:solidFill>
            <a:ln cmpd="sng">
              <a:solidFill>
                <a:srgbClr val="000000"/>
              </a:solidFill>
            </a:ln>
          </c:spPr>
          <c:val>
            <c:numRef>
              <c:f>'Ex4'!$K$2:$K$26</c:f>
              <c:numCache/>
            </c:numRef>
          </c:val>
        </c:ser>
        <c:axId val="780332760"/>
        <c:axId val="1490468695"/>
      </c:barChart>
      <c:catAx>
        <c:axId val="78033276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490468695"/>
      </c:catAx>
      <c:valAx>
        <c:axId val="1490468695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780332760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drawings/_rels/drawing2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3.xml.rels><?xml version="1.0" encoding="UTF-8" standalone="yes"?>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4.xml.rels><?xml version="1.0" encoding="UTF-8" standalone="yes"?>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</xdr:col>
      <xdr:colOff>28575</xdr:colOff>
      <xdr:row>12</xdr:row>
      <xdr:rowOff>171450</xdr:rowOff>
    </xdr:from>
    <xdr:ext cx="5715000" cy="3533775"/>
    <xdr:graphicFrame>
      <xdr:nvGraphicFramePr>
        <xdr:cNvPr id="1" name="Chart 1" title="Diagramă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</xdr:col>
      <xdr:colOff>9525</xdr:colOff>
      <xdr:row>16</xdr:row>
      <xdr:rowOff>161925</xdr:rowOff>
    </xdr:from>
    <xdr:ext cx="5715000" cy="3533775"/>
    <xdr:graphicFrame>
      <xdr:nvGraphicFramePr>
        <xdr:cNvPr id="2" name="Chart 2" title="Diagramă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933450</xdr:colOff>
      <xdr:row>26</xdr:row>
      <xdr:rowOff>190500</xdr:rowOff>
    </xdr:from>
    <xdr:ext cx="7486650" cy="4629150"/>
    <xdr:graphicFrame>
      <xdr:nvGraphicFramePr>
        <xdr:cNvPr id="3" name="Chart 3" title="Diagramă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3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</row>
    <row r="4">
      <c r="A4" s="2">
        <v>15.0</v>
      </c>
      <c r="B4" s="1">
        <v>2.0</v>
      </c>
      <c r="C4" s="3">
        <v>85.47</v>
      </c>
      <c r="D4" s="3">
        <v>96.71</v>
      </c>
      <c r="E4" s="3">
        <v>88.61</v>
      </c>
      <c r="F4" s="3">
        <v>95.23</v>
      </c>
      <c r="G4" s="3">
        <v>79.64</v>
      </c>
      <c r="H4" s="3">
        <v>76.35</v>
      </c>
      <c r="I4" s="3">
        <v>97.97</v>
      </c>
      <c r="J4" s="3">
        <v>89.35</v>
      </c>
      <c r="K4" s="4">
        <f t="shared" ref="K4:K18" si="1">AVERAGE(C4:J4)</f>
        <v>88.66625</v>
      </c>
    </row>
    <row r="5">
      <c r="A5" s="5"/>
      <c r="B5" s="1">
        <v>4.0</v>
      </c>
      <c r="C5" s="3">
        <v>85.43</v>
      </c>
      <c r="D5" s="3">
        <v>96.71</v>
      </c>
      <c r="E5" s="3">
        <v>92.85</v>
      </c>
      <c r="F5" s="3">
        <v>95.6</v>
      </c>
      <c r="G5" s="3">
        <v>81.55</v>
      </c>
      <c r="H5" s="3">
        <v>76.23</v>
      </c>
      <c r="I5" s="3">
        <v>97.01</v>
      </c>
      <c r="J5" s="3">
        <v>89.76</v>
      </c>
      <c r="K5" s="4">
        <f t="shared" si="1"/>
        <v>89.3925</v>
      </c>
    </row>
    <row r="6">
      <c r="A6" s="5"/>
      <c r="B6" s="1">
        <v>6.0</v>
      </c>
      <c r="C6" s="3">
        <v>86.15</v>
      </c>
      <c r="D6" s="3">
        <v>96.71</v>
      </c>
      <c r="E6" s="3">
        <v>95.06</v>
      </c>
      <c r="F6" s="3">
        <v>95.49</v>
      </c>
      <c r="G6" s="3">
        <v>81.27</v>
      </c>
      <c r="H6" s="3">
        <v>74.73</v>
      </c>
      <c r="I6" s="3">
        <v>96.84</v>
      </c>
      <c r="J6" s="3">
        <v>89.52</v>
      </c>
      <c r="K6" s="4">
        <f t="shared" si="1"/>
        <v>89.47125</v>
      </c>
    </row>
    <row r="7">
      <c r="A7" s="5"/>
      <c r="B7" s="6">
        <v>8.0</v>
      </c>
      <c r="C7" s="3">
        <v>86.25</v>
      </c>
      <c r="D7" s="3">
        <v>96.71</v>
      </c>
      <c r="E7" s="3">
        <v>94.9</v>
      </c>
      <c r="F7" s="3">
        <v>95.39</v>
      </c>
      <c r="G7" s="3">
        <v>83.08</v>
      </c>
      <c r="H7" s="3">
        <v>76.04</v>
      </c>
      <c r="I7" s="3">
        <v>95.48</v>
      </c>
      <c r="J7" s="3">
        <v>89.13</v>
      </c>
      <c r="K7" s="7">
        <f t="shared" si="1"/>
        <v>89.6225</v>
      </c>
    </row>
    <row r="8">
      <c r="A8" s="8"/>
      <c r="B8" s="1">
        <v>10.0</v>
      </c>
      <c r="C8" s="3">
        <v>86.09</v>
      </c>
      <c r="D8" s="3">
        <v>96.7</v>
      </c>
      <c r="E8" s="3">
        <v>94.03</v>
      </c>
      <c r="F8" s="3">
        <v>95.04</v>
      </c>
      <c r="G8" s="3">
        <v>81.51</v>
      </c>
      <c r="H8" s="3">
        <v>73.38</v>
      </c>
      <c r="I8" s="3">
        <v>95.2</v>
      </c>
      <c r="J8" s="3">
        <v>88.77</v>
      </c>
      <c r="K8" s="4">
        <f t="shared" si="1"/>
        <v>88.84</v>
      </c>
    </row>
    <row r="9">
      <c r="A9" s="9">
        <v>30.0</v>
      </c>
      <c r="B9" s="1">
        <v>2.0</v>
      </c>
      <c r="C9" s="3">
        <v>85.51</v>
      </c>
      <c r="D9" s="3">
        <v>96.69</v>
      </c>
      <c r="E9" s="3">
        <v>88.63</v>
      </c>
      <c r="F9" s="3">
        <v>95.14</v>
      </c>
      <c r="G9" s="3">
        <v>79.1</v>
      </c>
      <c r="H9" s="3">
        <v>73.1</v>
      </c>
      <c r="I9" s="3">
        <v>96.38</v>
      </c>
      <c r="J9" s="3">
        <v>88.87</v>
      </c>
      <c r="K9" s="4">
        <f t="shared" si="1"/>
        <v>87.9275</v>
      </c>
    </row>
    <row r="10">
      <c r="A10" s="5"/>
      <c r="B10" s="1">
        <v>4.0</v>
      </c>
      <c r="C10" s="3">
        <v>85.61</v>
      </c>
      <c r="D10" s="3">
        <v>96.7</v>
      </c>
      <c r="E10" s="3">
        <v>93.12</v>
      </c>
      <c r="F10" s="3">
        <v>95.33</v>
      </c>
      <c r="G10" s="3">
        <v>81.12</v>
      </c>
      <c r="H10" s="3">
        <v>73.17</v>
      </c>
      <c r="I10" s="3">
        <v>96.6</v>
      </c>
      <c r="J10" s="3">
        <v>89.07</v>
      </c>
      <c r="K10" s="4">
        <f t="shared" si="1"/>
        <v>88.84</v>
      </c>
    </row>
    <row r="11">
      <c r="A11" s="5"/>
      <c r="B11" s="1">
        <v>6.0</v>
      </c>
      <c r="C11" s="3">
        <v>85.86</v>
      </c>
      <c r="D11" s="3">
        <v>96.7</v>
      </c>
      <c r="E11" s="3">
        <v>94.86</v>
      </c>
      <c r="F11" s="3">
        <v>95.32</v>
      </c>
      <c r="G11" s="3">
        <v>81.16</v>
      </c>
      <c r="H11" s="3">
        <v>73.37</v>
      </c>
      <c r="I11" s="3">
        <v>96.2</v>
      </c>
      <c r="J11" s="3">
        <v>89.1</v>
      </c>
      <c r="K11" s="4">
        <f t="shared" si="1"/>
        <v>89.07125</v>
      </c>
    </row>
    <row r="12">
      <c r="A12" s="5"/>
      <c r="B12" s="1">
        <v>8.0</v>
      </c>
      <c r="C12" s="3">
        <v>85.95</v>
      </c>
      <c r="D12" s="3">
        <v>96.7</v>
      </c>
      <c r="E12" s="3">
        <v>94.26</v>
      </c>
      <c r="F12" s="3">
        <v>95.36</v>
      </c>
      <c r="G12" s="3">
        <v>81.09</v>
      </c>
      <c r="H12" s="3">
        <v>73.37</v>
      </c>
      <c r="I12" s="3">
        <v>96.15</v>
      </c>
      <c r="J12" s="3">
        <v>89.33</v>
      </c>
      <c r="K12" s="4">
        <f t="shared" si="1"/>
        <v>89.02625</v>
      </c>
    </row>
    <row r="13">
      <c r="A13" s="8"/>
      <c r="B13" s="1">
        <v>10.0</v>
      </c>
      <c r="C13" s="3">
        <v>86.02</v>
      </c>
      <c r="D13" s="3">
        <v>96.7</v>
      </c>
      <c r="E13" s="3">
        <v>94.4</v>
      </c>
      <c r="F13" s="3">
        <v>95.5</v>
      </c>
      <c r="G13" s="3">
        <v>81.7</v>
      </c>
      <c r="H13" s="3">
        <v>73.16</v>
      </c>
      <c r="I13" s="3">
        <v>96.22</v>
      </c>
      <c r="J13" s="3">
        <v>89.24</v>
      </c>
      <c r="K13" s="4">
        <f t="shared" si="1"/>
        <v>89.1175</v>
      </c>
    </row>
    <row r="14">
      <c r="A14" s="9">
        <v>50.0</v>
      </c>
      <c r="B14" s="1">
        <v>2.0</v>
      </c>
      <c r="C14" s="3">
        <v>85.51</v>
      </c>
      <c r="D14" s="3">
        <v>96.69</v>
      </c>
      <c r="E14" s="3">
        <v>88.54</v>
      </c>
      <c r="F14" s="3">
        <v>95.15</v>
      </c>
      <c r="G14" s="3">
        <v>79.27</v>
      </c>
      <c r="H14" s="3">
        <v>73.0</v>
      </c>
      <c r="I14" s="3">
        <v>96.41</v>
      </c>
      <c r="J14" s="3">
        <v>88.73</v>
      </c>
      <c r="K14" s="4">
        <f t="shared" si="1"/>
        <v>87.9125</v>
      </c>
    </row>
    <row r="15">
      <c r="A15" s="5"/>
      <c r="B15" s="1">
        <v>4.0</v>
      </c>
      <c r="C15" s="3">
        <v>85.66</v>
      </c>
      <c r="D15" s="3">
        <v>96.69</v>
      </c>
      <c r="E15" s="3">
        <v>93.07</v>
      </c>
      <c r="F15" s="3">
        <v>95.34</v>
      </c>
      <c r="G15" s="3">
        <v>81.21</v>
      </c>
      <c r="H15" s="3">
        <v>72.9</v>
      </c>
      <c r="I15" s="3">
        <v>96.67</v>
      </c>
      <c r="J15" s="3">
        <v>88.93</v>
      </c>
      <c r="K15" s="4">
        <f t="shared" si="1"/>
        <v>88.80875</v>
      </c>
    </row>
    <row r="16">
      <c r="A16" s="5"/>
      <c r="B16" s="1">
        <v>6.0</v>
      </c>
      <c r="C16" s="3">
        <v>85.8</v>
      </c>
      <c r="D16" s="3">
        <v>96.69</v>
      </c>
      <c r="E16" s="3">
        <v>94.75</v>
      </c>
      <c r="F16" s="3">
        <v>95.43</v>
      </c>
      <c r="G16" s="3">
        <v>81.05</v>
      </c>
      <c r="H16" s="3">
        <v>73.09</v>
      </c>
      <c r="I16" s="3">
        <v>96.19</v>
      </c>
      <c r="J16" s="3">
        <v>88.89</v>
      </c>
      <c r="K16" s="4">
        <f t="shared" si="1"/>
        <v>88.98625</v>
      </c>
    </row>
    <row r="17">
      <c r="A17" s="5"/>
      <c r="B17" s="1">
        <v>8.0</v>
      </c>
      <c r="C17" s="3">
        <v>85.8</v>
      </c>
      <c r="D17" s="3">
        <v>96.69</v>
      </c>
      <c r="E17" s="3">
        <v>94.26</v>
      </c>
      <c r="F17" s="3">
        <v>95.39</v>
      </c>
      <c r="G17" s="3">
        <v>81.03</v>
      </c>
      <c r="H17" s="3">
        <v>72.87</v>
      </c>
      <c r="I17" s="3">
        <v>96.26</v>
      </c>
      <c r="J17" s="3">
        <v>89.27</v>
      </c>
      <c r="K17" s="4">
        <f t="shared" si="1"/>
        <v>88.94625</v>
      </c>
    </row>
    <row r="18">
      <c r="A18" s="8"/>
      <c r="B18" s="1">
        <v>10.0</v>
      </c>
      <c r="C18" s="3">
        <v>85.86</v>
      </c>
      <c r="D18" s="3">
        <v>96.69</v>
      </c>
      <c r="E18" s="3">
        <v>94.29</v>
      </c>
      <c r="F18" s="3">
        <v>95.57</v>
      </c>
      <c r="G18" s="3">
        <v>81.25</v>
      </c>
      <c r="H18" s="3">
        <v>73.07</v>
      </c>
      <c r="I18" s="3">
        <v>96.05</v>
      </c>
      <c r="J18" s="3">
        <v>89.09</v>
      </c>
      <c r="K18" s="4">
        <f t="shared" si="1"/>
        <v>88.98375</v>
      </c>
    </row>
  </sheetData>
  <mergeCells count="3">
    <mergeCell ref="A4:A8"/>
    <mergeCell ref="A9:A13"/>
    <mergeCell ref="A14:A18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9">
      <c r="A9" s="10"/>
      <c r="B9" s="11" t="s">
        <v>11</v>
      </c>
      <c r="C9" s="12"/>
      <c r="D9" s="12"/>
      <c r="E9" s="12"/>
      <c r="F9" s="12"/>
      <c r="G9" s="12"/>
      <c r="H9" s="12"/>
      <c r="I9" s="13"/>
      <c r="J9" s="14"/>
    </row>
    <row r="10">
      <c r="A10" s="10" t="s">
        <v>12</v>
      </c>
      <c r="B10" s="10" t="s">
        <v>13</v>
      </c>
      <c r="C10" s="10" t="s">
        <v>14</v>
      </c>
      <c r="D10" s="10" t="s">
        <v>15</v>
      </c>
      <c r="E10" s="10" t="s">
        <v>16</v>
      </c>
      <c r="F10" s="15" t="s">
        <v>17</v>
      </c>
      <c r="G10" s="10" t="s">
        <v>18</v>
      </c>
      <c r="H10" s="10" t="s">
        <v>19</v>
      </c>
      <c r="I10" s="10" t="s">
        <v>20</v>
      </c>
      <c r="J10" s="15" t="s">
        <v>21</v>
      </c>
    </row>
    <row r="11">
      <c r="A11" s="10" t="s">
        <v>22</v>
      </c>
      <c r="B11" s="10">
        <v>86.45</v>
      </c>
      <c r="C11" s="10">
        <v>96.71</v>
      </c>
      <c r="D11" s="16">
        <v>94.45</v>
      </c>
      <c r="E11" s="10">
        <v>95.94</v>
      </c>
      <c r="F11" s="16">
        <v>82.33</v>
      </c>
      <c r="G11" s="10">
        <v>73.35</v>
      </c>
      <c r="H11" s="10">
        <v>96.24</v>
      </c>
      <c r="I11" s="10">
        <v>89.35</v>
      </c>
      <c r="J11" s="14">
        <f t="shared" ref="J11:J12" si="1">AVERAGE(B11:I11)</f>
        <v>89.3525</v>
      </c>
    </row>
    <row r="12">
      <c r="A12" s="10" t="s">
        <v>23</v>
      </c>
      <c r="B12" s="16">
        <v>85.94</v>
      </c>
      <c r="C12" s="16">
        <v>96.71</v>
      </c>
      <c r="D12" s="16">
        <v>94.1</v>
      </c>
      <c r="E12" s="16">
        <v>95.88</v>
      </c>
      <c r="F12" s="16">
        <v>82.14</v>
      </c>
      <c r="G12" s="16">
        <v>73.93</v>
      </c>
      <c r="H12" s="16">
        <v>96.44</v>
      </c>
      <c r="I12" s="16">
        <v>96.95</v>
      </c>
      <c r="J12" s="14">
        <f t="shared" si="1"/>
        <v>90.26125</v>
      </c>
    </row>
  </sheetData>
  <mergeCells count="1">
    <mergeCell ref="B9:I9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2">
      <c r="A2" s="17" t="s">
        <v>24</v>
      </c>
    </row>
    <row r="4">
      <c r="A4" s="18" t="s">
        <v>0</v>
      </c>
      <c r="B4" s="18">
        <v>15.0</v>
      </c>
      <c r="C4" s="19" t="s">
        <v>11</v>
      </c>
      <c r="D4" s="12"/>
      <c r="E4" s="12"/>
      <c r="F4" s="12"/>
      <c r="G4" s="12"/>
      <c r="H4" s="12"/>
      <c r="I4" s="12"/>
      <c r="J4" s="13"/>
      <c r="K4" s="20"/>
    </row>
    <row r="5">
      <c r="A5" s="18" t="s">
        <v>1</v>
      </c>
      <c r="B5" s="18" t="s">
        <v>12</v>
      </c>
      <c r="C5" s="18" t="s">
        <v>13</v>
      </c>
      <c r="D5" s="18" t="s">
        <v>14</v>
      </c>
      <c r="E5" s="18" t="s">
        <v>15</v>
      </c>
      <c r="F5" s="18" t="s">
        <v>16</v>
      </c>
      <c r="G5" s="21" t="s">
        <v>17</v>
      </c>
      <c r="H5" s="18" t="s">
        <v>18</v>
      </c>
      <c r="I5" s="18" t="s">
        <v>19</v>
      </c>
      <c r="J5" s="18" t="s">
        <v>20</v>
      </c>
      <c r="K5" s="18" t="s">
        <v>25</v>
      </c>
    </row>
    <row r="6">
      <c r="A6" s="18">
        <v>0.0</v>
      </c>
      <c r="B6" s="18">
        <v>0.125</v>
      </c>
      <c r="C6" s="18">
        <v>85.23</v>
      </c>
      <c r="D6" s="18">
        <v>96.71</v>
      </c>
      <c r="E6" s="18">
        <v>90.25</v>
      </c>
      <c r="F6" s="21">
        <v>94.04</v>
      </c>
      <c r="G6" s="18">
        <v>80.37</v>
      </c>
      <c r="H6" s="18">
        <v>73.21</v>
      </c>
      <c r="I6" s="18">
        <v>96.55</v>
      </c>
      <c r="J6" s="18">
        <v>89.56</v>
      </c>
      <c r="K6" s="22">
        <f t="shared" ref="K6:K7" si="1">AVERAGE(C6:J6)</f>
        <v>88.24</v>
      </c>
    </row>
    <row r="7">
      <c r="A7" s="18">
        <v>1.0</v>
      </c>
      <c r="B7" s="23">
        <v>0.25</v>
      </c>
      <c r="C7" s="18">
        <v>85.39</v>
      </c>
      <c r="D7" s="18">
        <v>96.71</v>
      </c>
      <c r="E7" s="18">
        <v>89.91</v>
      </c>
      <c r="F7" s="18">
        <v>95.22</v>
      </c>
      <c r="G7" s="18">
        <v>77.94</v>
      </c>
      <c r="H7" s="18">
        <v>72.35</v>
      </c>
      <c r="I7" s="18">
        <v>96.74</v>
      </c>
      <c r="J7" s="18">
        <v>89.59</v>
      </c>
      <c r="K7" s="24">
        <f t="shared" si="1"/>
        <v>87.98125</v>
      </c>
    </row>
    <row r="8">
      <c r="A8" s="18">
        <v>2.0</v>
      </c>
      <c r="B8" s="18">
        <v>0.375</v>
      </c>
      <c r="C8" s="18">
        <v>85.54</v>
      </c>
      <c r="D8" s="18">
        <v>96.71</v>
      </c>
      <c r="E8" s="18">
        <v>88.68</v>
      </c>
      <c r="F8" s="18">
        <v>95.44</v>
      </c>
      <c r="G8" s="21">
        <v>81.91</v>
      </c>
      <c r="H8" s="18">
        <v>76.61</v>
      </c>
      <c r="I8" s="18">
        <v>97.01</v>
      </c>
      <c r="J8" s="18">
        <v>89.72</v>
      </c>
      <c r="K8" s="24">
        <f t="shared" ref="K8:K10" si="2">AVERAGE(B8:J8)</f>
        <v>79.11055556</v>
      </c>
    </row>
    <row r="9">
      <c r="A9" s="18">
        <v>3.0</v>
      </c>
      <c r="B9" s="23">
        <v>0.5</v>
      </c>
      <c r="C9" s="18">
        <v>86.03</v>
      </c>
      <c r="D9" s="18">
        <v>96.71</v>
      </c>
      <c r="E9" s="18">
        <v>89.11</v>
      </c>
      <c r="F9" s="18">
        <v>95.47</v>
      </c>
      <c r="G9" s="18">
        <v>81.73</v>
      </c>
      <c r="H9" s="18">
        <v>77.55</v>
      </c>
      <c r="I9" s="18">
        <v>97.03</v>
      </c>
      <c r="J9" s="18">
        <v>89.74</v>
      </c>
      <c r="K9" s="25">
        <f t="shared" si="2"/>
        <v>79.31888889</v>
      </c>
    </row>
    <row r="10">
      <c r="A10" s="18">
        <v>4.0</v>
      </c>
      <c r="B10" s="18">
        <v>0.625</v>
      </c>
      <c r="C10" s="18">
        <v>85.88</v>
      </c>
      <c r="D10" s="18">
        <v>96.71</v>
      </c>
      <c r="E10" s="18">
        <v>92.96</v>
      </c>
      <c r="F10" s="18">
        <v>95.7</v>
      </c>
      <c r="G10" s="18">
        <v>81.42</v>
      </c>
      <c r="H10" s="18">
        <v>76.44</v>
      </c>
      <c r="I10" s="18">
        <v>97.05</v>
      </c>
      <c r="J10" s="18">
        <v>89.91</v>
      </c>
      <c r="K10" s="24">
        <f t="shared" si="2"/>
        <v>79.63277778</v>
      </c>
    </row>
    <row r="11">
      <c r="A11" s="18">
        <v>5.0</v>
      </c>
      <c r="B11" s="18">
        <v>0.75</v>
      </c>
      <c r="C11" s="18">
        <v>85.73</v>
      </c>
      <c r="D11" s="18">
        <v>96.71</v>
      </c>
      <c r="E11" s="18">
        <v>93.28</v>
      </c>
      <c r="F11" s="18">
        <v>95.76</v>
      </c>
      <c r="G11" s="18">
        <v>81.37</v>
      </c>
      <c r="H11" s="18">
        <v>77.5</v>
      </c>
      <c r="I11" s="18">
        <v>97.01</v>
      </c>
      <c r="J11" s="18">
        <v>89.71</v>
      </c>
      <c r="K11" s="25">
        <f>AVERAGE(A11:J11)</f>
        <v>72.282</v>
      </c>
    </row>
    <row r="12">
      <c r="A12" s="18">
        <v>6.0</v>
      </c>
      <c r="B12" s="18">
        <v>0.875</v>
      </c>
      <c r="C12" s="18">
        <v>86.27</v>
      </c>
      <c r="D12" s="18">
        <v>96.71</v>
      </c>
      <c r="E12" s="18">
        <v>95.36</v>
      </c>
      <c r="F12" s="18">
        <v>95.71</v>
      </c>
      <c r="G12" s="18">
        <v>81.33</v>
      </c>
      <c r="H12" s="18">
        <v>75.34</v>
      </c>
      <c r="I12" s="18">
        <v>95.82</v>
      </c>
      <c r="J12" s="18">
        <v>89.44</v>
      </c>
      <c r="K12" s="25">
        <f>AVERAGE(B12:J12)</f>
        <v>79.65055556</v>
      </c>
    </row>
    <row r="13">
      <c r="A13" s="18">
        <v>7.0</v>
      </c>
      <c r="B13" s="23">
        <v>1.0</v>
      </c>
      <c r="C13" s="18">
        <v>86.11</v>
      </c>
      <c r="D13" s="18">
        <v>96.71</v>
      </c>
      <c r="E13" s="18">
        <v>94.86</v>
      </c>
      <c r="F13" s="18">
        <v>95.4</v>
      </c>
      <c r="G13" s="18">
        <v>81.62</v>
      </c>
      <c r="H13" s="18" t="s">
        <v>26</v>
      </c>
      <c r="I13" s="18" t="s">
        <v>26</v>
      </c>
      <c r="J13" s="18" t="s">
        <v>26</v>
      </c>
      <c r="K13" s="20">
        <f t="shared" ref="K13:K14" si="3">AVERAGE(C13:J13)</f>
        <v>90.94</v>
      </c>
    </row>
    <row r="14">
      <c r="A14" s="18">
        <v>8.0</v>
      </c>
      <c r="B14" s="18">
        <v>1.125</v>
      </c>
      <c r="C14" s="18">
        <v>86.23</v>
      </c>
      <c r="D14" s="18">
        <v>96.71</v>
      </c>
      <c r="E14" s="18">
        <v>94.26</v>
      </c>
      <c r="F14" s="18">
        <v>95.63</v>
      </c>
      <c r="G14" s="18">
        <v>82.14</v>
      </c>
      <c r="H14" s="18" t="s">
        <v>26</v>
      </c>
      <c r="I14" s="18" t="s">
        <v>26</v>
      </c>
      <c r="J14" s="18" t="s">
        <v>26</v>
      </c>
      <c r="K14" s="20">
        <f t="shared" si="3"/>
        <v>90.994</v>
      </c>
    </row>
    <row r="15">
      <c r="A15" s="18">
        <v>9.0</v>
      </c>
      <c r="B15" s="23">
        <v>1.25</v>
      </c>
      <c r="C15" s="18">
        <v>86.25</v>
      </c>
      <c r="D15" s="18">
        <v>96.71</v>
      </c>
      <c r="E15" s="18">
        <v>94.12</v>
      </c>
      <c r="F15" s="18" t="s">
        <v>26</v>
      </c>
      <c r="G15" s="18" t="s">
        <v>26</v>
      </c>
      <c r="H15" s="18" t="s">
        <v>26</v>
      </c>
      <c r="I15" s="18" t="s">
        <v>26</v>
      </c>
      <c r="J15" s="18" t="s">
        <v>26</v>
      </c>
      <c r="K15" s="20">
        <f t="shared" ref="K15:K16" si="4">AVERAGE(C15,J15)</f>
        <v>86.25</v>
      </c>
    </row>
    <row r="16">
      <c r="A16" s="18">
        <v>10.0</v>
      </c>
      <c r="B16" s="18">
        <v>1.375</v>
      </c>
      <c r="C16" s="18">
        <v>86.58</v>
      </c>
      <c r="D16" s="18">
        <v>96.71</v>
      </c>
      <c r="E16" s="18">
        <v>94.83</v>
      </c>
      <c r="F16" s="18">
        <v>95.18</v>
      </c>
      <c r="G16" s="18">
        <v>82.15</v>
      </c>
      <c r="H16" s="18" t="s">
        <v>26</v>
      </c>
      <c r="I16" s="18" t="s">
        <v>26</v>
      </c>
      <c r="J16" s="18" t="s">
        <v>26</v>
      </c>
      <c r="K16" s="20">
        <f t="shared" si="4"/>
        <v>86.58</v>
      </c>
    </row>
  </sheetData>
  <mergeCells count="1">
    <mergeCell ref="C4:J4"/>
  </mergeCells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26" t="s">
        <v>1</v>
      </c>
      <c r="B1" s="26" t="s">
        <v>27</v>
      </c>
      <c r="C1" s="26" t="s">
        <v>2</v>
      </c>
      <c r="D1" s="26" t="s">
        <v>3</v>
      </c>
      <c r="E1" s="26" t="s">
        <v>4</v>
      </c>
      <c r="F1" s="26" t="s">
        <v>5</v>
      </c>
      <c r="G1" s="26" t="s">
        <v>6</v>
      </c>
      <c r="H1" s="26" t="s">
        <v>7</v>
      </c>
      <c r="I1" s="26" t="s">
        <v>8</v>
      </c>
      <c r="J1" s="26" t="s">
        <v>9</v>
      </c>
      <c r="K1" s="26" t="s">
        <v>28</v>
      </c>
    </row>
    <row r="2">
      <c r="A2" s="27">
        <v>2.0</v>
      </c>
      <c r="B2" s="28">
        <v>0.6</v>
      </c>
      <c r="C2" s="17" t="s">
        <v>29</v>
      </c>
      <c r="D2" s="17">
        <v>96.71</v>
      </c>
      <c r="E2" s="17">
        <v>89.37</v>
      </c>
      <c r="F2" s="17">
        <v>95.4</v>
      </c>
      <c r="G2" s="17" t="s">
        <v>30</v>
      </c>
      <c r="H2" s="17" t="s">
        <v>31</v>
      </c>
      <c r="I2" s="17">
        <v>97.01</v>
      </c>
      <c r="J2" s="17">
        <v>89.5</v>
      </c>
      <c r="K2" s="29">
        <f>AVERAGE(C2,J2)</f>
        <v>89.5</v>
      </c>
    </row>
    <row r="3">
      <c r="A3" s="30"/>
      <c r="B3" s="28">
        <v>0.7</v>
      </c>
      <c r="C3" s="17">
        <v>85.74</v>
      </c>
      <c r="D3" s="17">
        <v>96.71</v>
      </c>
      <c r="E3" s="17">
        <v>88.44</v>
      </c>
      <c r="F3" s="17">
        <v>95.38</v>
      </c>
      <c r="G3" s="17">
        <v>80.05</v>
      </c>
      <c r="H3" s="17">
        <v>76.79</v>
      </c>
      <c r="I3" s="17">
        <v>97.01</v>
      </c>
      <c r="J3" s="17">
        <v>89.42</v>
      </c>
      <c r="K3" s="29">
        <f t="shared" ref="K3:K26" si="1">AVERAGE(C3:J3)</f>
        <v>88.6925</v>
      </c>
    </row>
    <row r="4">
      <c r="A4" s="30"/>
      <c r="B4" s="28">
        <v>0.8</v>
      </c>
      <c r="C4" s="17">
        <v>85.74</v>
      </c>
      <c r="D4" s="17">
        <v>96.71</v>
      </c>
      <c r="E4" s="17">
        <v>88.1</v>
      </c>
      <c r="F4" s="17">
        <v>95.18</v>
      </c>
      <c r="G4" s="17">
        <v>79.14</v>
      </c>
      <c r="H4" s="17">
        <v>75.4</v>
      </c>
      <c r="I4" s="17">
        <v>97.01</v>
      </c>
      <c r="J4" s="17">
        <v>89.42</v>
      </c>
      <c r="K4" s="29">
        <f t="shared" si="1"/>
        <v>88.3375</v>
      </c>
    </row>
    <row r="5">
      <c r="A5" s="30"/>
      <c r="B5" s="28">
        <v>0.9</v>
      </c>
      <c r="C5" s="17">
        <v>85.74</v>
      </c>
      <c r="D5" s="17">
        <v>96.71</v>
      </c>
      <c r="E5" s="17">
        <v>88.1</v>
      </c>
      <c r="F5" s="17">
        <v>95.25</v>
      </c>
      <c r="G5" s="17">
        <v>79.97</v>
      </c>
      <c r="H5" s="17">
        <v>75.75</v>
      </c>
      <c r="I5" s="17">
        <v>97.01</v>
      </c>
      <c r="J5" s="17">
        <v>89.34</v>
      </c>
      <c r="K5" s="29">
        <f t="shared" si="1"/>
        <v>88.48375</v>
      </c>
    </row>
    <row r="6">
      <c r="A6" s="31"/>
      <c r="B6" s="28">
        <v>0.95</v>
      </c>
      <c r="C6" s="17">
        <v>85.74</v>
      </c>
      <c r="D6" s="17">
        <v>96.71</v>
      </c>
      <c r="E6" s="17">
        <v>88.1</v>
      </c>
      <c r="F6" s="17">
        <v>95.21</v>
      </c>
      <c r="G6" s="17">
        <v>79.97</v>
      </c>
      <c r="H6" s="17">
        <v>75.75</v>
      </c>
      <c r="I6" s="32">
        <v>97.03</v>
      </c>
      <c r="J6" s="17">
        <v>89.51</v>
      </c>
      <c r="K6" s="29">
        <f t="shared" si="1"/>
        <v>88.5025</v>
      </c>
    </row>
    <row r="7">
      <c r="A7" s="27">
        <v>4.0</v>
      </c>
      <c r="B7" s="28">
        <v>0.6</v>
      </c>
      <c r="C7" s="17">
        <v>85.4</v>
      </c>
      <c r="D7" s="17">
        <v>96.71</v>
      </c>
      <c r="E7" s="17">
        <v>93.16</v>
      </c>
      <c r="F7" s="17">
        <v>95.71</v>
      </c>
      <c r="G7" s="17">
        <v>81.4</v>
      </c>
      <c r="H7" s="17">
        <v>76.42</v>
      </c>
      <c r="I7" s="17">
        <v>96.99</v>
      </c>
      <c r="J7" s="17">
        <v>89.8</v>
      </c>
      <c r="K7" s="29">
        <f t="shared" si="1"/>
        <v>89.44875</v>
      </c>
    </row>
    <row r="8">
      <c r="A8" s="30"/>
      <c r="B8" s="28">
        <v>0.7</v>
      </c>
      <c r="C8" s="17">
        <v>85.51</v>
      </c>
      <c r="D8" s="17">
        <v>96.71</v>
      </c>
      <c r="E8" s="17">
        <v>93.31</v>
      </c>
      <c r="F8" s="17">
        <v>95.52</v>
      </c>
      <c r="G8" s="17">
        <v>81.48</v>
      </c>
      <c r="H8" s="17">
        <v>76.46</v>
      </c>
      <c r="I8" s="33">
        <v>97.03</v>
      </c>
      <c r="J8" s="17">
        <v>89.74</v>
      </c>
      <c r="K8" s="29">
        <f t="shared" si="1"/>
        <v>89.47</v>
      </c>
    </row>
    <row r="9">
      <c r="A9" s="30"/>
      <c r="B9" s="28">
        <v>0.8</v>
      </c>
      <c r="C9" s="17">
        <v>85.51</v>
      </c>
      <c r="D9" s="17">
        <v>96.71</v>
      </c>
      <c r="E9" s="17">
        <v>93.41</v>
      </c>
      <c r="F9" s="17">
        <v>95.61</v>
      </c>
      <c r="G9" s="17">
        <v>81.41</v>
      </c>
      <c r="H9" s="17">
        <v>76.46</v>
      </c>
      <c r="I9" s="33">
        <v>97.03</v>
      </c>
      <c r="J9" s="17">
        <v>89.75</v>
      </c>
      <c r="K9" s="29">
        <f t="shared" si="1"/>
        <v>89.48625</v>
      </c>
    </row>
    <row r="10">
      <c r="A10" s="30"/>
      <c r="B10" s="28">
        <v>0.9</v>
      </c>
      <c r="C10" s="17">
        <v>85.51</v>
      </c>
      <c r="D10" s="17">
        <v>96.71</v>
      </c>
      <c r="E10" s="17">
        <v>93.41</v>
      </c>
      <c r="F10" s="17">
        <v>95.54</v>
      </c>
      <c r="G10" s="17">
        <v>81.53</v>
      </c>
      <c r="H10" s="17">
        <v>75.94</v>
      </c>
      <c r="I10" s="33">
        <v>97.03</v>
      </c>
      <c r="J10" s="17">
        <v>89.51</v>
      </c>
      <c r="K10" s="29">
        <f t="shared" si="1"/>
        <v>89.3975</v>
      </c>
    </row>
    <row r="11">
      <c r="A11" s="31"/>
      <c r="B11" s="28">
        <v>0.95</v>
      </c>
      <c r="C11" s="17">
        <v>85.51</v>
      </c>
      <c r="D11" s="17">
        <v>96.71</v>
      </c>
      <c r="E11" s="17">
        <v>93.42</v>
      </c>
      <c r="F11" s="17">
        <v>95.64</v>
      </c>
      <c r="G11" s="17">
        <v>81.61</v>
      </c>
      <c r="H11" s="17">
        <v>75.37</v>
      </c>
      <c r="I11" s="17">
        <v>96.94</v>
      </c>
      <c r="J11" s="17">
        <v>89.51</v>
      </c>
      <c r="K11" s="29">
        <f t="shared" si="1"/>
        <v>89.33875</v>
      </c>
    </row>
    <row r="12">
      <c r="A12" s="27">
        <v>6.0</v>
      </c>
      <c r="B12" s="28">
        <v>0.6</v>
      </c>
      <c r="C12" s="17">
        <v>85.7</v>
      </c>
      <c r="D12" s="17">
        <v>96.71</v>
      </c>
      <c r="E12" s="17">
        <v>93.42</v>
      </c>
      <c r="F12" s="17">
        <v>95.95</v>
      </c>
      <c r="G12" s="17">
        <v>81.95</v>
      </c>
      <c r="H12" s="17">
        <v>74.7</v>
      </c>
      <c r="I12" s="32">
        <v>96.48</v>
      </c>
      <c r="J12" s="17">
        <v>89.78</v>
      </c>
      <c r="K12" s="29">
        <f t="shared" si="1"/>
        <v>89.33625</v>
      </c>
    </row>
    <row r="13">
      <c r="A13" s="30"/>
      <c r="B13" s="28">
        <v>0.7</v>
      </c>
      <c r="C13" s="17">
        <v>85.75</v>
      </c>
      <c r="D13" s="17">
        <v>96.71</v>
      </c>
      <c r="E13" s="17">
        <v>95.37</v>
      </c>
      <c r="F13" s="17">
        <v>95.61</v>
      </c>
      <c r="G13" s="17">
        <v>82.22</v>
      </c>
      <c r="H13" s="17">
        <v>76.61</v>
      </c>
      <c r="I13" s="32">
        <v>96.48</v>
      </c>
      <c r="J13" s="17">
        <v>89.81</v>
      </c>
      <c r="K13" s="29">
        <f t="shared" si="1"/>
        <v>89.82</v>
      </c>
    </row>
    <row r="14">
      <c r="A14" s="30"/>
      <c r="B14" s="28">
        <v>0.8</v>
      </c>
      <c r="C14" s="17">
        <v>85.76</v>
      </c>
      <c r="D14" s="17">
        <v>96.71</v>
      </c>
      <c r="E14" s="17">
        <v>95.37</v>
      </c>
      <c r="F14" s="17">
        <v>95.82</v>
      </c>
      <c r="G14" s="17">
        <v>82.07</v>
      </c>
      <c r="H14" s="17">
        <v>75.32</v>
      </c>
      <c r="I14" s="17">
        <v>96.48</v>
      </c>
      <c r="J14" s="17">
        <v>89.86</v>
      </c>
      <c r="K14" s="29">
        <f t="shared" si="1"/>
        <v>89.67375</v>
      </c>
    </row>
    <row r="15">
      <c r="A15" s="30"/>
      <c r="B15" s="28">
        <v>0.9</v>
      </c>
      <c r="C15" s="17">
        <v>85.51</v>
      </c>
      <c r="D15" s="17">
        <v>96.71</v>
      </c>
      <c r="E15" s="17">
        <v>94.91</v>
      </c>
      <c r="F15" s="17">
        <v>95.79</v>
      </c>
      <c r="G15" s="17">
        <v>82.0</v>
      </c>
      <c r="H15" s="17">
        <v>77.11</v>
      </c>
      <c r="I15" s="17">
        <v>96.48</v>
      </c>
      <c r="J15" s="17">
        <v>89.86</v>
      </c>
      <c r="K15" s="29">
        <f t="shared" si="1"/>
        <v>89.79625</v>
      </c>
    </row>
    <row r="16">
      <c r="A16" s="31"/>
      <c r="B16" s="28">
        <v>0.95</v>
      </c>
      <c r="C16" s="17">
        <v>85.52</v>
      </c>
      <c r="D16" s="17">
        <v>96.71</v>
      </c>
      <c r="E16" s="17">
        <v>95.22</v>
      </c>
      <c r="F16" s="17">
        <v>95.77</v>
      </c>
      <c r="G16" s="17">
        <v>82.16</v>
      </c>
      <c r="H16" s="17">
        <v>75.11</v>
      </c>
      <c r="I16" s="17">
        <v>96.47</v>
      </c>
      <c r="J16" s="17">
        <v>89.68</v>
      </c>
      <c r="K16" s="29">
        <f t="shared" si="1"/>
        <v>89.58</v>
      </c>
    </row>
    <row r="17">
      <c r="A17" s="27">
        <v>8.0</v>
      </c>
      <c r="B17" s="28">
        <v>0.6</v>
      </c>
      <c r="C17" s="17">
        <v>86.2</v>
      </c>
      <c r="D17" s="17">
        <v>96.71</v>
      </c>
      <c r="E17" s="17">
        <v>95.22</v>
      </c>
      <c r="F17" s="17">
        <v>95.82</v>
      </c>
      <c r="G17" s="17">
        <v>82.16</v>
      </c>
      <c r="H17" s="17"/>
      <c r="I17" s="29"/>
      <c r="J17" s="29"/>
      <c r="K17" s="29">
        <f t="shared" si="1"/>
        <v>91.222</v>
      </c>
    </row>
    <row r="18">
      <c r="A18" s="30"/>
      <c r="B18" s="28">
        <v>0.7</v>
      </c>
      <c r="C18" s="17">
        <v>96.43</v>
      </c>
      <c r="D18" s="32">
        <v>96.71</v>
      </c>
      <c r="E18" s="17">
        <v>94.49</v>
      </c>
      <c r="F18" s="17">
        <v>95.9</v>
      </c>
      <c r="G18" s="17">
        <v>82.41</v>
      </c>
      <c r="H18" s="17">
        <v>76.09</v>
      </c>
      <c r="I18" s="17">
        <v>96.6</v>
      </c>
      <c r="J18" s="17">
        <v>90.07</v>
      </c>
      <c r="K18" s="29">
        <f t="shared" si="1"/>
        <v>91.0875</v>
      </c>
    </row>
    <row r="19">
      <c r="A19" s="30"/>
      <c r="B19" s="28">
        <v>0.8</v>
      </c>
      <c r="C19" s="17">
        <v>85.89</v>
      </c>
      <c r="D19" s="17">
        <v>96.71</v>
      </c>
      <c r="E19" s="17">
        <v>94.55</v>
      </c>
      <c r="F19" s="17">
        <v>95.91</v>
      </c>
      <c r="G19" s="17">
        <v>82.26</v>
      </c>
      <c r="H19" s="17">
        <v>76.09</v>
      </c>
      <c r="I19" s="17">
        <v>96.6</v>
      </c>
      <c r="J19" s="17">
        <v>89.98</v>
      </c>
      <c r="K19" s="29">
        <f t="shared" si="1"/>
        <v>89.74875</v>
      </c>
    </row>
    <row r="20">
      <c r="A20" s="30"/>
      <c r="B20" s="28">
        <v>0.9</v>
      </c>
      <c r="C20" s="17">
        <v>85.92</v>
      </c>
      <c r="D20" s="17">
        <v>96.71</v>
      </c>
      <c r="E20" s="17">
        <v>94.58</v>
      </c>
      <c r="F20" s="17"/>
      <c r="G20" s="29"/>
      <c r="H20" s="29"/>
      <c r="I20" s="29"/>
      <c r="J20" s="29"/>
      <c r="K20" s="29">
        <f t="shared" si="1"/>
        <v>92.40333333</v>
      </c>
    </row>
    <row r="21">
      <c r="A21" s="31"/>
      <c r="B21" s="28">
        <v>0.95</v>
      </c>
      <c r="C21" s="17">
        <v>85.94</v>
      </c>
      <c r="D21" s="17">
        <v>96.71</v>
      </c>
      <c r="E21" s="17">
        <v>94.1</v>
      </c>
      <c r="F21" s="17">
        <v>95.88</v>
      </c>
      <c r="G21" s="17">
        <v>82.14</v>
      </c>
      <c r="H21" s="17">
        <v>73.93</v>
      </c>
      <c r="I21" s="17">
        <v>96.44</v>
      </c>
      <c r="J21" s="17">
        <v>89.95</v>
      </c>
      <c r="K21" s="29">
        <f t="shared" si="1"/>
        <v>89.38625</v>
      </c>
    </row>
    <row r="22">
      <c r="A22" s="27">
        <v>10.0</v>
      </c>
      <c r="B22" s="28">
        <v>0.6</v>
      </c>
      <c r="C22" s="17">
        <v>86.41</v>
      </c>
      <c r="D22" s="17">
        <v>96.71</v>
      </c>
      <c r="E22" s="17">
        <v>94.1</v>
      </c>
      <c r="F22" s="17">
        <v>95.79</v>
      </c>
      <c r="G22" s="17">
        <v>83.5</v>
      </c>
      <c r="H22" s="29"/>
      <c r="I22" s="29"/>
      <c r="J22" s="29"/>
      <c r="K22" s="29">
        <f t="shared" si="1"/>
        <v>91.302</v>
      </c>
    </row>
    <row r="23">
      <c r="A23" s="30"/>
      <c r="B23" s="28">
        <v>0.7</v>
      </c>
      <c r="C23" s="17">
        <v>86.48</v>
      </c>
      <c r="D23" s="17">
        <v>96.71</v>
      </c>
      <c r="E23" s="17">
        <v>94.89</v>
      </c>
      <c r="F23" s="17">
        <v>95.98</v>
      </c>
      <c r="G23" s="17">
        <v>83.42</v>
      </c>
      <c r="H23" s="29"/>
      <c r="I23" s="29"/>
      <c r="J23" s="29"/>
      <c r="K23" s="29">
        <f t="shared" si="1"/>
        <v>91.496</v>
      </c>
    </row>
    <row r="24">
      <c r="A24" s="30"/>
      <c r="B24" s="28">
        <v>0.8</v>
      </c>
      <c r="C24" s="17">
        <v>86.83</v>
      </c>
      <c r="D24" s="17">
        <v>96.71</v>
      </c>
      <c r="E24" s="17">
        <v>94.31</v>
      </c>
      <c r="F24" s="17">
        <v>95.75</v>
      </c>
      <c r="G24" s="17">
        <v>93.31</v>
      </c>
      <c r="H24" s="29"/>
      <c r="I24" s="29"/>
      <c r="J24" s="29"/>
      <c r="K24" s="29">
        <f t="shared" si="1"/>
        <v>93.382</v>
      </c>
    </row>
    <row r="25">
      <c r="A25" s="30"/>
      <c r="B25" s="28">
        <v>0.9</v>
      </c>
      <c r="C25" s="17">
        <v>85.67</v>
      </c>
      <c r="D25" s="17">
        <v>96.71</v>
      </c>
      <c r="E25" s="17">
        <v>95.41</v>
      </c>
      <c r="F25" s="17">
        <v>95.73</v>
      </c>
      <c r="G25" s="17">
        <v>82.75</v>
      </c>
      <c r="H25" s="17">
        <v>75.42</v>
      </c>
      <c r="I25" s="17">
        <v>96.5</v>
      </c>
      <c r="J25" s="17">
        <v>89.99</v>
      </c>
      <c r="K25" s="29">
        <f t="shared" si="1"/>
        <v>89.7725</v>
      </c>
    </row>
    <row r="26">
      <c r="A26" s="31"/>
      <c r="B26" s="28">
        <v>0.95</v>
      </c>
      <c r="C26" s="17">
        <v>85.54</v>
      </c>
      <c r="D26" s="17">
        <v>96.71</v>
      </c>
      <c r="E26" s="17">
        <v>95.41</v>
      </c>
      <c r="F26" s="17">
        <v>82.83</v>
      </c>
      <c r="G26" s="17">
        <v>82.71</v>
      </c>
      <c r="H26" s="29"/>
      <c r="I26" s="29"/>
      <c r="J26" s="29"/>
      <c r="K26" s="29">
        <f t="shared" si="1"/>
        <v>88.64</v>
      </c>
    </row>
  </sheetData>
  <mergeCells count="5">
    <mergeCell ref="A2:A6"/>
    <mergeCell ref="A7:A11"/>
    <mergeCell ref="A12:A16"/>
    <mergeCell ref="A17:A21"/>
    <mergeCell ref="A22:A26"/>
  </mergeCells>
  <drawing r:id="rId1"/>
</worksheet>
</file>