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verify_package_Design">'Test Cases'!$I$9</definedName>
    <definedName name="mm">'Test Cases'!$I$9</definedName>
    <definedName hidden="1" name="Google_Sheet_Link_1895597510">verify_package_Design</definedName>
    <definedName hidden="1" name="Google_Sheet_Link_449913058">mm</definedName>
  </definedNames>
  <calcPr/>
  <extLst>
    <ext uri="GoogleSheetsCustomDataVersion1">
      <go:sheetsCustomData xmlns:go="http://customooxmlschemas.google.com/" r:id="rId5" roundtripDataSignature="AMtx7mhKPJfUjzDZT0oOCFsKOwoAcbWa3w=="/>
    </ext>
  </extLst>
</workbook>
</file>

<file path=xl/sharedStrings.xml><?xml version="1.0" encoding="utf-8"?>
<sst xmlns="http://schemas.openxmlformats.org/spreadsheetml/2006/main" count="96" uniqueCount="87">
  <si>
    <t>Product Name</t>
  </si>
  <si>
    <t>chaldal</t>
  </si>
  <si>
    <t>TC Start Date</t>
  </si>
  <si>
    <t>TC Execution Start Date</t>
  </si>
  <si>
    <t>TEST CASE SUMMARY</t>
  </si>
  <si>
    <t>Module Name</t>
  </si>
  <si>
    <t>Sign Up</t>
  </si>
  <si>
    <t>TC End Date</t>
  </si>
  <si>
    <t>TC Execution End Date</t>
  </si>
  <si>
    <t>PASS</t>
  </si>
  <si>
    <t>Epic</t>
  </si>
  <si>
    <t>SC-001</t>
  </si>
  <si>
    <t>Test Case Developed By</t>
  </si>
  <si>
    <t>Browser (tested)</t>
  </si>
  <si>
    <t>FAIL</t>
  </si>
  <si>
    <t>Developer Name (TL)</t>
  </si>
  <si>
    <t>Radwan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</si>
  <si>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</si>
  <si>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</si>
  <si>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</si>
  <si>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</si>
  <si>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</si>
  <si>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</si>
  <si>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</si>
  <si>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</si>
  <si>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</si>
  <si>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</si>
  <si>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</si>
  <si>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</si>
  <si>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</si>
  <si>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</si>
  <si>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</si>
  <si>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comm</t>
  </si>
  <si>
    <t>TC001</t>
  </si>
  <si>
    <t>Verify chaldal app open properly</t>
  </si>
  <si>
    <t>Internet</t>
  </si>
  <si>
    <t>1.none</t>
  </si>
  <si>
    <t xml:space="preserve">1.goto play store and download chaldal app
</t>
  </si>
  <si>
    <t>1.app open without any issue</t>
  </si>
  <si>
    <t>1.app open</t>
  </si>
  <si>
    <t>tc001</t>
  </si>
  <si>
    <t>TC002</t>
  </si>
  <si>
    <t>check customer login with valid mobile data</t>
  </si>
  <si>
    <t>valid data</t>
  </si>
  <si>
    <t xml:space="preserve">1.mobile number== 8801873843384
2.pin== xxxx
</t>
  </si>
  <si>
    <t xml:space="preserve">1. goto play store and download chaldal app
3.enter your valid mobile number
4.enter valid pin code which send your phone
</t>
  </si>
  <si>
    <t>1. show chaldal product</t>
  </si>
  <si>
    <t xml:space="preserve">1. show chaldal product
</t>
  </si>
  <si>
    <r>
      <rPr>
        <rFont val="Calibri"/>
        <color rgb="FF1155CC"/>
        <sz val="10.0"/>
        <u/>
      </rPr>
      <t>show chaldal p</t>
    </r>
    <r>
      <rPr>
        <rFont val="Calibri"/>
        <color rgb="FF000000"/>
        <sz val="10.0"/>
        <u/>
      </rPr>
      <t>roduct</t>
    </r>
  </si>
  <si>
    <t>TC003</t>
  </si>
  <si>
    <t>check customer login with valid fb data</t>
  </si>
  <si>
    <t>1.facebook account</t>
  </si>
  <si>
    <t xml:space="preserve">
1.anikradwan.ar@gmail.com
5.pass==xxxx
</t>
  </si>
  <si>
    <t xml:space="preserve">1.goto play store and download chaldal app
2.click login with other option
3.click sign with facebook
</t>
  </si>
  <si>
    <t>1.show chaldal product list</t>
  </si>
  <si>
    <t xml:space="preserve">1. show chaldal product list
</t>
  </si>
  <si>
    <t>show chaldal home page</t>
  </si>
  <si>
    <t>TC004</t>
  </si>
  <si>
    <t>check login with email</t>
  </si>
  <si>
    <t>1.valid email address</t>
  </si>
  <si>
    <t>1.anikradwan.ar@gmail.com
5.pass==123testPASS</t>
  </si>
  <si>
    <t xml:space="preserve">1.goto play store and download chaldal app
2.click other option in app
3.enter valid email address
4.enter valid password
</t>
  </si>
  <si>
    <t>1.show chaldal home page</t>
  </si>
  <si>
    <t>1.show email and password are incorrect</t>
  </si>
  <si>
    <t xml:space="preserve">show error </t>
  </si>
  <si>
    <t>TC005</t>
  </si>
  <si>
    <t>check login with invalid mobile data</t>
  </si>
  <si>
    <t>1.invalid mobile num</t>
  </si>
  <si>
    <t>1.mobile num-880167295588</t>
  </si>
  <si>
    <t xml:space="preserve">1.goto play store and download chaldal app
2.enter Invalid mobile num
</t>
  </si>
  <si>
    <t>1.Showing error message</t>
  </si>
  <si>
    <t>1.show error for invalid mobile number</t>
  </si>
  <si>
    <t>show invalid msg</t>
  </si>
  <si>
    <t>TC006</t>
  </si>
  <si>
    <t>add to cart bag btn</t>
  </si>
  <si>
    <t>1.login with valid mobile num</t>
  </si>
  <si>
    <t>1.mobile num-88001873843384</t>
  </si>
  <si>
    <t>1.login with valid mibile num
2.click add to cart bag
3.click item list cart</t>
  </si>
  <si>
    <t>1.showing your add to bag product in item list</t>
  </si>
  <si>
    <t>product list</t>
  </si>
  <si>
    <t>TC007</t>
  </si>
  <si>
    <t>check login with invalid OTP</t>
  </si>
  <si>
    <t>1.invalid OTP num</t>
  </si>
  <si>
    <t>1.OTP num-xxxx</t>
  </si>
  <si>
    <t xml:space="preserve">1.1.goto play store and download chaldal app
2.enter valid mobile num
3.Get OTP code in your mobile
4.enter Invalid OTP num 
</t>
  </si>
  <si>
    <t>1.Showing Invalid OTP error message</t>
  </si>
  <si>
    <t>1.show error for invalid OTP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</si>
</sst>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rgb="FF1155CC"/>
      <name val="Arial"/>
    </font>
    <font>
      <u/>
      <sz val="10.0"/>
      <color rgb="FF1155CC"/>
      <name val="Calibri"/>
    </font>
    <font>
      <u/>
      <sz val="10.0"/>
      <color theme="1"/>
      <name val="Calibri"/>
    </font>
    <font>
      <u/>
      <sz val="10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4" xfId="0" applyAlignment="1" applyBorder="1" applyFont="1" applyNumberFormat="1">
      <alignment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readingOrder="0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8" fontId="1" numFmtId="0" xfId="0" applyAlignment="1" applyBorder="1" applyFont="1">
      <alignment shrinkToFit="0" vertical="center" wrapText="1"/>
    </xf>
    <xf borderId="8" fillId="8" fontId="1" numFmtId="0" xfId="0" applyAlignment="1" applyBorder="1" applyFont="1">
      <alignment shrinkToFit="0" vertical="center" wrapText="1"/>
    </xf>
    <xf borderId="3" fillId="8" fontId="5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vertical="center"/>
    </xf>
    <xf borderId="10" fillId="0" fontId="5" numFmtId="0" xfId="0" applyAlignment="1" applyBorder="1" applyFont="1">
      <alignment readingOrder="0" shrinkToFit="0" vertical="center" wrapText="1"/>
    </xf>
    <xf borderId="10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3" fillId="4" fontId="5" numFmtId="0" xfId="0" applyAlignment="1" applyBorder="1" applyFont="1">
      <alignment shrinkToFit="0" vertical="center" wrapText="1"/>
    </xf>
    <xf borderId="10" fillId="0" fontId="6" numFmtId="0" xfId="0" applyAlignment="1" applyBorder="1" applyFont="1">
      <alignment readingOrder="0" vertical="center"/>
    </xf>
    <xf borderId="10" fillId="0" fontId="5" numFmtId="0" xfId="0" applyAlignment="1" applyBorder="1" applyFont="1">
      <alignment vertical="center"/>
    </xf>
    <xf borderId="10" fillId="0" fontId="5" numFmtId="0" xfId="0" applyAlignment="1" applyBorder="1" applyFont="1">
      <alignment readingOrder="0" shrinkToFit="0" vertical="center" wrapText="1"/>
    </xf>
    <xf borderId="10" fillId="0" fontId="7" numFmtId="0" xfId="0" applyAlignment="1" applyBorder="1" applyFont="1">
      <alignment readingOrder="0" vertical="center"/>
    </xf>
    <xf borderId="9" fillId="0" fontId="3" numFmtId="0" xfId="0" applyAlignment="1" applyBorder="1" applyFont="1">
      <alignment vertical="center"/>
    </xf>
    <xf borderId="3" fillId="0" fontId="5" numFmtId="0" xfId="0" applyAlignment="1" applyBorder="1" applyFont="1">
      <alignment shrinkToFit="0" vertical="center" wrapText="1"/>
    </xf>
    <xf borderId="10" fillId="0" fontId="5" numFmtId="0" xfId="0" applyAlignment="1" applyBorder="1" applyFont="1">
      <alignment readingOrder="0" vertical="center"/>
    </xf>
    <xf borderId="3" fillId="0" fontId="5" numFmtId="9" xfId="0" applyAlignment="1" applyBorder="1" applyFont="1" applyNumberFormat="1">
      <alignment shrinkToFit="0" vertical="center" wrapText="1"/>
    </xf>
    <xf borderId="10" fillId="0" fontId="8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0" fillId="0" fontId="5" numFmtId="0" xfId="0" applyAlignment="1" applyFont="1">
      <alignment shrinkToFit="0" vertical="center" wrapText="1"/>
    </xf>
    <xf borderId="3" fillId="9" fontId="1" numFmtId="0" xfId="0" applyAlignment="1" applyBorder="1" applyFill="1" applyFont="1">
      <alignment shrinkToFit="0" vertical="center" wrapText="1"/>
    </xf>
    <xf borderId="3" fillId="0" fontId="9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MusgBU3-pXTrfk8TXAYFSun_yfEoJSQU/view?usp=sharing" TargetMode="External"/><Relationship Id="rId2" Type="http://schemas.openxmlformats.org/officeDocument/2006/relationships/hyperlink" Target="https://drive.google.com/file/d/1GehADAIfy5aPUUw4dgowwEZYokr8bb2y/view?usp=sharing" TargetMode="External"/><Relationship Id="rId3" Type="http://schemas.openxmlformats.org/officeDocument/2006/relationships/hyperlink" Target="https://drive.google.com/file/d/1GehADAIfy5aPUUw4dgowwEZYokr8bb2y/view?usp=sharing" TargetMode="External"/><Relationship Id="rId4" Type="http://schemas.openxmlformats.org/officeDocument/2006/relationships/hyperlink" Target="https://drive.google.com/file/d/1nGaR5DTkdxoR0C7gqUdw7frjnRxBkb70/view?usp=sharing" TargetMode="External"/><Relationship Id="rId5" Type="http://schemas.openxmlformats.org/officeDocument/2006/relationships/hyperlink" Target="https://drive.google.com/file/d/11_48CmebmaL-shh8ZkRy5O84tVQWSprA/view?usp=sharing" TargetMode="External"/><Relationship Id="rId6" Type="http://schemas.openxmlformats.org/officeDocument/2006/relationships/hyperlink" Target="https://drive.google.com/file/d/13DFtDNnsojs-T58_WO0tfDwh27qsBemK/view?usp=sharing" TargetMode="External"/><Relationship Id="rId7" Type="http://schemas.openxmlformats.org/officeDocument/2006/relationships/hyperlink" Target="https://drive.google.com/file/d/1aIgwZdlbwtPnAc_mKbf0AkSWwz4Svpxa/view?usp=sharing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3" width="13.25"/>
    <col customWidth="1" min="4" max="4" width="34.88"/>
    <col customWidth="1" min="5" max="5" width="37.88"/>
    <col customWidth="1" min="6" max="6" width="28.38"/>
    <col customWidth="1" min="7" max="7" width="30.0"/>
    <col customWidth="1" min="8" max="8" width="13.63"/>
    <col customWidth="1" min="9" max="9" width="25.0"/>
    <col customWidth="1" min="10" max="10" width="17.38"/>
    <col customWidth="1" min="11" max="26" width="14.5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44727.0</v>
      </c>
      <c r="F1" s="6" t="s">
        <v>3</v>
      </c>
      <c r="G1" s="5">
        <v>44727.0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</v>
      </c>
      <c r="B2" s="2"/>
      <c r="C2" s="10" t="s">
        <v>6</v>
      </c>
      <c r="D2" s="4" t="s">
        <v>7</v>
      </c>
      <c r="E2" s="5">
        <v>44727.0</v>
      </c>
      <c r="F2" s="11" t="s">
        <v>8</v>
      </c>
      <c r="G2" s="5">
        <v>44727.0</v>
      </c>
      <c r="H2" s="4" t="s">
        <v>9</v>
      </c>
      <c r="I2" s="12">
        <v>6.0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 t="s">
        <v>10</v>
      </c>
      <c r="B3" s="2"/>
      <c r="C3" s="10" t="s">
        <v>11</v>
      </c>
      <c r="D3" s="13" t="s">
        <v>12</v>
      </c>
      <c r="E3" s="14"/>
      <c r="F3" s="15" t="s">
        <v>13</v>
      </c>
      <c r="G3" s="10"/>
      <c r="H3" s="16" t="s">
        <v>14</v>
      </c>
      <c r="I3" s="17">
        <v>1.0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15</v>
      </c>
      <c r="B4" s="2"/>
      <c r="C4" s="10" t="s">
        <v>16</v>
      </c>
      <c r="D4" s="13" t="s">
        <v>17</v>
      </c>
      <c r="E4" s="10"/>
      <c r="F4" s="15" t="s">
        <v>18</v>
      </c>
      <c r="G4" s="18" t="s">
        <v>19</v>
      </c>
      <c r="H4" s="4" t="s">
        <v>20</v>
      </c>
      <c r="I4" s="19">
        <f>COUNTIF(G9:G50, "WARNING")</f>
        <v>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20" t="s">
        <v>21</v>
      </c>
      <c r="B5" s="2"/>
      <c r="C5" s="20"/>
      <c r="D5" s="21"/>
      <c r="E5" s="21"/>
      <c r="F5" s="21"/>
      <c r="G5" s="2"/>
      <c r="H5" s="22" t="s">
        <v>22</v>
      </c>
      <c r="I5" s="23">
        <f>SUM(I2:I3:I4)</f>
        <v>7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4" t="s">
        <v>23</v>
      </c>
      <c r="B6" s="25" t="s">
        <v>24</v>
      </c>
      <c r="C6" s="25" t="s">
        <v>25</v>
      </c>
      <c r="D6" s="25" t="s">
        <v>26</v>
      </c>
      <c r="E6" s="25" t="s">
        <v>27</v>
      </c>
      <c r="F6" s="25" t="s">
        <v>28</v>
      </c>
      <c r="G6" s="25" t="s">
        <v>29</v>
      </c>
      <c r="H6" s="25" t="s">
        <v>30</v>
      </c>
      <c r="I6" s="25" t="s">
        <v>31</v>
      </c>
      <c r="J6" s="8" t="s">
        <v>32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45.0" customHeight="1">
      <c r="A7" s="26"/>
      <c r="B7" s="27"/>
      <c r="C7" s="27"/>
      <c r="D7" s="27"/>
      <c r="E7" s="25"/>
      <c r="F7" s="27"/>
      <c r="G7" s="25"/>
      <c r="H7" s="28"/>
      <c r="I7" s="2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60.0" customHeight="1">
      <c r="A8" s="29" t="s">
        <v>33</v>
      </c>
      <c r="B8" s="30" t="s">
        <v>34</v>
      </c>
      <c r="C8" s="31" t="s">
        <v>35</v>
      </c>
      <c r="D8" s="30" t="s">
        <v>36</v>
      </c>
      <c r="E8" s="32" t="s">
        <v>37</v>
      </c>
      <c r="F8" s="30" t="s">
        <v>38</v>
      </c>
      <c r="G8" s="32" t="s">
        <v>39</v>
      </c>
      <c r="H8" s="33" t="s">
        <v>9</v>
      </c>
      <c r="I8" s="34" t="s">
        <v>40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9" t="s">
        <v>41</v>
      </c>
      <c r="B9" s="31" t="s">
        <v>42</v>
      </c>
      <c r="C9" s="31" t="s">
        <v>43</v>
      </c>
      <c r="D9" s="35" t="s">
        <v>44</v>
      </c>
      <c r="E9" s="36" t="s">
        <v>45</v>
      </c>
      <c r="F9" s="30" t="s">
        <v>46</v>
      </c>
      <c r="G9" s="30" t="s">
        <v>47</v>
      </c>
      <c r="H9" s="33" t="s">
        <v>9</v>
      </c>
      <c r="I9" s="37" t="s">
        <v>48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9" t="s">
        <v>49</v>
      </c>
      <c r="B10" s="31" t="s">
        <v>50</v>
      </c>
      <c r="C10" s="31" t="s">
        <v>51</v>
      </c>
      <c r="D10" s="35" t="s">
        <v>52</v>
      </c>
      <c r="E10" s="30" t="s">
        <v>53</v>
      </c>
      <c r="F10" s="30" t="s">
        <v>54</v>
      </c>
      <c r="G10" s="30" t="s">
        <v>55</v>
      </c>
      <c r="H10" s="33" t="s">
        <v>9</v>
      </c>
      <c r="I10" s="37" t="s">
        <v>56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38" t="s">
        <v>57</v>
      </c>
      <c r="B11" s="31" t="s">
        <v>58</v>
      </c>
      <c r="C11" s="31" t="s">
        <v>59</v>
      </c>
      <c r="D11" s="35" t="s">
        <v>60</v>
      </c>
      <c r="E11" s="30" t="s">
        <v>61</v>
      </c>
      <c r="F11" s="31" t="s">
        <v>62</v>
      </c>
      <c r="G11" s="31" t="s">
        <v>63</v>
      </c>
      <c r="H11" s="33" t="s">
        <v>14</v>
      </c>
      <c r="I11" s="37" t="s">
        <v>64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29" t="s">
        <v>65</v>
      </c>
      <c r="B12" s="31" t="s">
        <v>66</v>
      </c>
      <c r="C12" s="31" t="s">
        <v>67</v>
      </c>
      <c r="D12" s="35" t="s">
        <v>68</v>
      </c>
      <c r="E12" s="32" t="s">
        <v>69</v>
      </c>
      <c r="F12" s="31" t="s">
        <v>70</v>
      </c>
      <c r="G12" s="39" t="s">
        <v>71</v>
      </c>
      <c r="H12" s="33" t="s">
        <v>9</v>
      </c>
      <c r="I12" s="37" t="s">
        <v>72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38" t="s">
        <v>73</v>
      </c>
      <c r="B13" s="31" t="s">
        <v>74</v>
      </c>
      <c r="C13" s="31" t="s">
        <v>75</v>
      </c>
      <c r="D13" s="35" t="s">
        <v>76</v>
      </c>
      <c r="E13" s="31" t="s">
        <v>77</v>
      </c>
      <c r="F13" s="31" t="s">
        <v>78</v>
      </c>
      <c r="G13" s="39" t="s">
        <v>78</v>
      </c>
      <c r="H13" s="33" t="s">
        <v>9</v>
      </c>
      <c r="I13" s="37" t="s">
        <v>79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29" t="s">
        <v>80</v>
      </c>
      <c r="B14" s="31" t="s">
        <v>81</v>
      </c>
      <c r="C14" s="31" t="s">
        <v>82</v>
      </c>
      <c r="D14" s="40" t="s">
        <v>83</v>
      </c>
      <c r="E14" s="32" t="s">
        <v>84</v>
      </c>
      <c r="F14" s="31" t="s">
        <v>85</v>
      </c>
      <c r="G14" s="39" t="s">
        <v>86</v>
      </c>
      <c r="H14" s="33" t="s">
        <v>9</v>
      </c>
      <c r="I14" s="37" t="s">
        <v>72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9"/>
      <c r="B15" s="31"/>
      <c r="C15" s="31"/>
      <c r="D15" s="35"/>
      <c r="E15" s="39"/>
      <c r="F15" s="31"/>
      <c r="G15" s="41"/>
      <c r="H15" s="33"/>
      <c r="I15" s="4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43"/>
      <c r="B16" s="39"/>
      <c r="C16" s="39"/>
      <c r="D16" s="43"/>
      <c r="E16" s="31"/>
      <c r="F16" s="39"/>
      <c r="G16" s="39"/>
      <c r="H16" s="44"/>
      <c r="I16" s="10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29"/>
      <c r="B17" s="39"/>
      <c r="C17" s="31"/>
      <c r="D17" s="35"/>
      <c r="E17" s="31"/>
      <c r="F17" s="39"/>
      <c r="G17" s="39"/>
      <c r="H17" s="44"/>
      <c r="I17" s="10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29"/>
      <c r="B18" s="31"/>
      <c r="C18" s="45"/>
      <c r="D18" s="8"/>
      <c r="E18" s="39"/>
      <c r="F18" s="31"/>
      <c r="G18" s="39"/>
      <c r="H18" s="33"/>
      <c r="I18" s="10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43"/>
      <c r="B19" s="39"/>
      <c r="C19" s="39"/>
      <c r="D19" s="43"/>
      <c r="E19" s="31"/>
      <c r="F19" s="39"/>
      <c r="G19" s="39"/>
      <c r="H19" s="46"/>
      <c r="I19" s="4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29"/>
      <c r="B20" s="39"/>
      <c r="C20" s="39"/>
      <c r="D20" s="43"/>
      <c r="E20" s="31"/>
      <c r="F20" s="39"/>
      <c r="G20" s="39"/>
      <c r="H20" s="39"/>
      <c r="I20" s="10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29"/>
      <c r="B21" s="31"/>
      <c r="C21" s="45"/>
      <c r="D21" s="8"/>
      <c r="E21" s="39"/>
      <c r="F21" s="31"/>
      <c r="G21" s="39"/>
      <c r="H21" s="33"/>
      <c r="I21" s="4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43"/>
      <c r="B22" s="39"/>
      <c r="C22" s="39"/>
      <c r="D22" s="43"/>
      <c r="E22" s="31"/>
      <c r="F22" s="39"/>
      <c r="G22" s="39"/>
      <c r="H22" s="39"/>
      <c r="I22" s="10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29"/>
      <c r="B23" s="31"/>
      <c r="C23" s="31"/>
      <c r="D23" s="43"/>
      <c r="E23" s="31"/>
      <c r="F23" s="31"/>
      <c r="G23" s="39"/>
      <c r="H23" s="39"/>
      <c r="I23" s="10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29"/>
      <c r="B24" s="31"/>
      <c r="C24" s="45"/>
      <c r="D24" s="8"/>
      <c r="E24" s="39"/>
      <c r="F24" s="31"/>
      <c r="G24" s="39"/>
      <c r="H24" s="33"/>
      <c r="I24" s="4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43"/>
      <c r="B25" s="39"/>
      <c r="C25" s="39"/>
      <c r="D25" s="43"/>
      <c r="E25" s="31"/>
      <c r="F25" s="39"/>
      <c r="G25" s="39"/>
      <c r="H25" s="39"/>
      <c r="I25" s="10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29"/>
      <c r="B26" s="31"/>
      <c r="C26" s="43"/>
      <c r="D26" s="31"/>
      <c r="E26" s="31"/>
      <c r="F26" s="39"/>
      <c r="G26" s="39"/>
      <c r="H26" s="10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29"/>
      <c r="B27" s="31"/>
      <c r="C27" s="48"/>
      <c r="D27" s="39"/>
      <c r="E27" s="31"/>
      <c r="F27" s="39"/>
      <c r="G27" s="33"/>
      <c r="H27" s="4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43"/>
      <c r="B28" s="39"/>
      <c r="C28" s="43"/>
      <c r="D28" s="31"/>
      <c r="E28" s="39"/>
      <c r="F28" s="39"/>
      <c r="G28" s="39"/>
      <c r="H28" s="10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29"/>
      <c r="B29" s="31"/>
      <c r="C29" s="43"/>
      <c r="D29" s="31"/>
      <c r="E29" s="31"/>
      <c r="F29" s="39"/>
      <c r="G29" s="39"/>
      <c r="H29" s="10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29"/>
      <c r="B30" s="31"/>
      <c r="C30" s="48"/>
      <c r="D30" s="39"/>
      <c r="E30" s="31"/>
      <c r="F30" s="39"/>
      <c r="G30" s="33"/>
      <c r="H30" s="47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43"/>
      <c r="B31" s="39"/>
      <c r="C31" s="43"/>
      <c r="D31" s="31"/>
      <c r="E31" s="39"/>
      <c r="F31" s="39"/>
      <c r="G31" s="39"/>
      <c r="H31" s="10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29"/>
      <c r="B32" s="31"/>
      <c r="C32" s="43"/>
      <c r="D32" s="31"/>
      <c r="E32" s="31"/>
      <c r="F32" s="39"/>
      <c r="G32" s="39"/>
      <c r="H32" s="10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29"/>
      <c r="B33" s="31"/>
      <c r="C33" s="48"/>
      <c r="D33" s="39"/>
      <c r="E33" s="31"/>
      <c r="F33" s="39"/>
      <c r="G33" s="33"/>
      <c r="H33" s="4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43"/>
      <c r="B34" s="39"/>
      <c r="C34" s="43"/>
      <c r="D34" s="31"/>
      <c r="E34" s="39"/>
      <c r="F34" s="39"/>
      <c r="G34" s="39"/>
      <c r="H34" s="10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29"/>
      <c r="B35" s="31"/>
      <c r="C35" s="43"/>
      <c r="D35" s="31"/>
      <c r="E35" s="31"/>
      <c r="F35" s="39"/>
      <c r="G35" s="39"/>
      <c r="H35" s="10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29"/>
      <c r="B36" s="31"/>
      <c r="C36" s="48"/>
      <c r="D36" s="39"/>
      <c r="E36" s="31"/>
      <c r="F36" s="39"/>
      <c r="G36" s="33"/>
      <c r="H36" s="4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43"/>
      <c r="B37" s="39"/>
      <c r="C37" s="43"/>
      <c r="D37" s="31"/>
      <c r="E37" s="39"/>
      <c r="F37" s="39"/>
      <c r="G37" s="39"/>
      <c r="H37" s="10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30.75" customHeight="1">
      <c r="A38" s="29"/>
      <c r="B38" s="31"/>
      <c r="C38" s="43"/>
      <c r="D38" s="31"/>
      <c r="E38" s="31"/>
      <c r="F38" s="39"/>
      <c r="G38" s="39"/>
      <c r="H38" s="10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29"/>
      <c r="B39" s="31"/>
      <c r="C39" s="48"/>
      <c r="D39" s="39"/>
      <c r="E39" s="31"/>
      <c r="F39" s="39"/>
      <c r="G39" s="33"/>
      <c r="H39" s="4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43"/>
      <c r="B40" s="39"/>
      <c r="C40" s="43"/>
      <c r="D40" s="31"/>
      <c r="E40" s="39"/>
      <c r="F40" s="39"/>
      <c r="G40" s="39"/>
      <c r="H40" s="10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30.75" customHeight="1">
      <c r="A41" s="29"/>
      <c r="B41" s="31"/>
      <c r="C41" s="43"/>
      <c r="D41" s="31"/>
      <c r="E41" s="31"/>
      <c r="F41" s="39"/>
      <c r="G41" s="39"/>
      <c r="H41" s="10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29"/>
      <c r="B42" s="31"/>
      <c r="C42" s="48"/>
      <c r="D42" s="39"/>
      <c r="E42" s="31"/>
      <c r="F42" s="39"/>
      <c r="G42" s="33"/>
      <c r="H42" s="4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43"/>
      <c r="B43" s="39"/>
      <c r="C43" s="39"/>
      <c r="D43" s="31"/>
      <c r="E43" s="39"/>
      <c r="F43" s="39"/>
      <c r="G43" s="39"/>
      <c r="H43" s="10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31.5" customHeight="1">
      <c r="A44" s="29"/>
      <c r="B44" s="31"/>
      <c r="C44" s="43"/>
      <c r="D44" s="31"/>
      <c r="E44" s="31"/>
      <c r="F44" s="39"/>
      <c r="G44" s="39"/>
      <c r="H44" s="10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29"/>
      <c r="B45" s="31"/>
      <c r="C45" s="48"/>
      <c r="D45" s="39"/>
      <c r="E45" s="31"/>
      <c r="F45" s="39"/>
      <c r="G45" s="33"/>
      <c r="H45" s="4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43"/>
      <c r="B46" s="39"/>
      <c r="C46" s="43"/>
      <c r="D46" s="31"/>
      <c r="E46" s="39"/>
      <c r="F46" s="39"/>
      <c r="G46" s="39"/>
      <c r="H46" s="10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37.5" customHeight="1">
      <c r="A47" s="29"/>
      <c r="B47" s="31"/>
      <c r="C47" s="43"/>
      <c r="D47" s="31"/>
      <c r="E47" s="31"/>
      <c r="F47" s="39"/>
      <c r="G47" s="39"/>
      <c r="H47" s="10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29"/>
      <c r="B48" s="31"/>
      <c r="C48" s="48"/>
      <c r="D48" s="39"/>
      <c r="E48" s="31"/>
      <c r="F48" s="39"/>
      <c r="G48" s="33"/>
      <c r="H48" s="47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43"/>
      <c r="B49" s="39"/>
      <c r="C49" s="43"/>
      <c r="D49" s="31"/>
      <c r="E49" s="39"/>
      <c r="F49" s="39"/>
      <c r="G49" s="39"/>
      <c r="H49" s="10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38.25" customHeight="1">
      <c r="A50" s="29"/>
      <c r="B50" s="31"/>
      <c r="C50" s="43"/>
      <c r="D50" s="31"/>
      <c r="E50" s="31"/>
      <c r="F50" s="39"/>
      <c r="G50" s="39"/>
      <c r="H50" s="10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30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9:H15 H18 H24">
    <cfRule type="cellIs" dxfId="0" priority="1" operator="equal">
      <formula>"FAIL"</formula>
    </cfRule>
  </conditionalFormatting>
  <conditionalFormatting sqref="H9:H15 H18 H24">
    <cfRule type="cellIs" dxfId="1" priority="2" operator="equal">
      <formula>"PASS"</formula>
    </cfRule>
  </conditionalFormatting>
  <conditionalFormatting sqref="H9:H15 H18 H24">
    <cfRule type="cellIs" dxfId="2" priority="3" operator="equal">
      <formula>"WARNING"</formula>
    </cfRule>
  </conditionalFormatting>
  <conditionalFormatting sqref="H9:H15 H18 H24">
    <cfRule type="containsBlanks" dxfId="3" priority="4">
      <formula>LEN(TRIM(H9))=0</formula>
    </cfRule>
  </conditionalFormatting>
  <conditionalFormatting sqref="G27">
    <cfRule type="cellIs" dxfId="0" priority="5" operator="equal">
      <formula>"FAIL"</formula>
    </cfRule>
  </conditionalFormatting>
  <conditionalFormatting sqref="G27">
    <cfRule type="cellIs" dxfId="1" priority="6" operator="equal">
      <formula>"PASS"</formula>
    </cfRule>
  </conditionalFormatting>
  <conditionalFormatting sqref="G27">
    <cfRule type="cellIs" dxfId="2" priority="7" operator="equal">
      <formula>"WARNING"</formula>
    </cfRule>
  </conditionalFormatting>
  <conditionalFormatting sqref="G27">
    <cfRule type="containsBlanks" dxfId="3" priority="8">
      <formula>LEN(TRIM(G27))=0</formula>
    </cfRule>
  </conditionalFormatting>
  <conditionalFormatting sqref="G30">
    <cfRule type="cellIs" dxfId="0" priority="9" operator="equal">
      <formula>"FAIL"</formula>
    </cfRule>
  </conditionalFormatting>
  <conditionalFormatting sqref="G30">
    <cfRule type="cellIs" dxfId="1" priority="10" operator="equal">
      <formula>"PASS"</formula>
    </cfRule>
  </conditionalFormatting>
  <conditionalFormatting sqref="G30">
    <cfRule type="cellIs" dxfId="2" priority="11" operator="equal">
      <formula>"WARNING"</formula>
    </cfRule>
  </conditionalFormatting>
  <conditionalFormatting sqref="G30">
    <cfRule type="containsBlanks" dxfId="3" priority="12">
      <formula>LEN(TRIM(G30))=0</formula>
    </cfRule>
  </conditionalFormatting>
  <conditionalFormatting sqref="G36">
    <cfRule type="cellIs" dxfId="0" priority="13" operator="equal">
      <formula>"FAIL"</formula>
    </cfRule>
  </conditionalFormatting>
  <conditionalFormatting sqref="G36">
    <cfRule type="cellIs" dxfId="1" priority="14" operator="equal">
      <formula>"PASS"</formula>
    </cfRule>
  </conditionalFormatting>
  <conditionalFormatting sqref="G36">
    <cfRule type="cellIs" dxfId="2" priority="15" operator="equal">
      <formula>"WARNING"</formula>
    </cfRule>
  </conditionalFormatting>
  <conditionalFormatting sqref="G36">
    <cfRule type="containsBlanks" dxfId="3" priority="16">
      <formula>LEN(TRIM(G36))=0</formula>
    </cfRule>
  </conditionalFormatting>
  <conditionalFormatting sqref="G39">
    <cfRule type="cellIs" dxfId="0" priority="17" operator="equal">
      <formula>"FAIL"</formula>
    </cfRule>
  </conditionalFormatting>
  <conditionalFormatting sqref="G39">
    <cfRule type="cellIs" dxfId="1" priority="18" operator="equal">
      <formula>"PASS"</formula>
    </cfRule>
  </conditionalFormatting>
  <conditionalFormatting sqref="G39">
    <cfRule type="cellIs" dxfId="2" priority="19" operator="equal">
      <formula>"WARNING"</formula>
    </cfRule>
  </conditionalFormatting>
  <conditionalFormatting sqref="G39">
    <cfRule type="containsBlanks" dxfId="3" priority="20">
      <formula>LEN(TRIM(G39))=0</formula>
    </cfRule>
  </conditionalFormatting>
  <conditionalFormatting sqref="G42">
    <cfRule type="cellIs" dxfId="0" priority="21" operator="equal">
      <formula>"FAIL"</formula>
    </cfRule>
  </conditionalFormatting>
  <conditionalFormatting sqref="G42">
    <cfRule type="cellIs" dxfId="1" priority="22" operator="equal">
      <formula>"PASS"</formula>
    </cfRule>
  </conditionalFormatting>
  <conditionalFormatting sqref="G42">
    <cfRule type="cellIs" dxfId="2" priority="23" operator="equal">
      <formula>"WARNING"</formula>
    </cfRule>
  </conditionalFormatting>
  <conditionalFormatting sqref="G42">
    <cfRule type="containsBlanks" dxfId="3" priority="24">
      <formula>LEN(TRIM(G42))=0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8">
    <cfRule type="cellIs" dxfId="0" priority="33" operator="equal">
      <formula>"FAIL"</formula>
    </cfRule>
  </conditionalFormatting>
  <conditionalFormatting sqref="H8">
    <cfRule type="cellIs" dxfId="1" priority="34" operator="equal">
      <formula>"PASS"</formula>
    </cfRule>
  </conditionalFormatting>
  <conditionalFormatting sqref="H8">
    <cfRule type="cellIs" dxfId="2" priority="35" operator="equal">
      <formula>"WARNING"</formula>
    </cfRule>
  </conditionalFormatting>
  <conditionalFormatting sqref="H8">
    <cfRule type="containsBlanks" dxfId="3" priority="36">
      <formula>LEN(TRIM(H8))=0</formula>
    </cfRule>
  </conditionalFormatting>
  <conditionalFormatting sqref="H21">
    <cfRule type="cellIs" dxfId="0" priority="37" operator="equal">
      <formula>"FAIL"</formula>
    </cfRule>
  </conditionalFormatting>
  <conditionalFormatting sqref="H21">
    <cfRule type="cellIs" dxfId="1" priority="38" operator="equal">
      <formula>"PASS"</formula>
    </cfRule>
  </conditionalFormatting>
  <conditionalFormatting sqref="H21">
    <cfRule type="cellIs" dxfId="2" priority="39" operator="equal">
      <formula>"WARNING"</formula>
    </cfRule>
  </conditionalFormatting>
  <conditionalFormatting sqref="H21">
    <cfRule type="containsBlanks" dxfId="3" priority="40">
      <formula>LEN(TRIM(H21))=0</formula>
    </cfRule>
  </conditionalFormatting>
  <conditionalFormatting sqref="G33">
    <cfRule type="cellIs" dxfId="0" priority="41" operator="equal">
      <formula>"FAIL"</formula>
    </cfRule>
  </conditionalFormatting>
  <conditionalFormatting sqref="G33">
    <cfRule type="cellIs" dxfId="1" priority="42" operator="equal">
      <formula>"PASS"</formula>
    </cfRule>
  </conditionalFormatting>
  <conditionalFormatting sqref="G33">
    <cfRule type="cellIs" dxfId="2" priority="43" operator="equal">
      <formula>"WARNING"</formula>
    </cfRule>
  </conditionalFormatting>
  <conditionalFormatting sqref="G33">
    <cfRule type="containsBlanks" dxfId="3" priority="44">
      <formula>LEN(TRIM(G33))=0</formula>
    </cfRule>
  </conditionalFormatting>
  <conditionalFormatting sqref="G45">
    <cfRule type="cellIs" dxfId="0" priority="45" operator="equal">
      <formula>"FAIL"</formula>
    </cfRule>
  </conditionalFormatting>
  <conditionalFormatting sqref="G45">
    <cfRule type="cellIs" dxfId="1" priority="46" operator="equal">
      <formula>"PASS"</formula>
    </cfRule>
  </conditionalFormatting>
  <conditionalFormatting sqref="G45">
    <cfRule type="cellIs" dxfId="2" priority="47" operator="equal">
      <formula>"WARNING"</formula>
    </cfRule>
  </conditionalFormatting>
  <conditionalFormatting sqref="G45">
    <cfRule type="containsBlanks" dxfId="3" priority="48">
      <formula>LEN(TRIM(G45))=0</formula>
    </cfRule>
  </conditionalFormatting>
  <conditionalFormatting sqref="G48">
    <cfRule type="cellIs" dxfId="0" priority="49" operator="equal">
      <formula>"FAIL"</formula>
    </cfRule>
  </conditionalFormatting>
  <conditionalFormatting sqref="G48">
    <cfRule type="cellIs" dxfId="1" priority="50" operator="equal">
      <formula>"PASS"</formula>
    </cfRule>
  </conditionalFormatting>
  <conditionalFormatting sqref="G48">
    <cfRule type="cellIs" dxfId="2" priority="51" operator="equal">
      <formula>"WARNING"</formula>
    </cfRule>
  </conditionalFormatting>
  <conditionalFormatting sqref="G48">
    <cfRule type="containsBlanks" dxfId="3" priority="52">
      <formula>LEN(TRIM(G48))=0</formula>
    </cfRule>
  </conditionalFormatting>
  <conditionalFormatting sqref="H7">
    <cfRule type="cellIs" dxfId="0" priority="53" operator="equal">
      <formula>"FAIL"</formula>
    </cfRule>
  </conditionalFormatting>
  <conditionalFormatting sqref="H7">
    <cfRule type="cellIs" dxfId="1" priority="54" operator="equal">
      <formula>"PASS"</formula>
    </cfRule>
  </conditionalFormatting>
  <conditionalFormatting sqref="H7">
    <cfRule type="cellIs" dxfId="2" priority="55" operator="equal">
      <formula>"WARNING"</formula>
    </cfRule>
  </conditionalFormatting>
  <conditionalFormatting sqref="H7">
    <cfRule type="containsBlanks" dxfId="3" priority="56">
      <formula>LEN(TRIM(H7))=0</formula>
    </cfRule>
  </conditionalFormatting>
  <conditionalFormatting sqref="H9:H11">
    <cfRule type="cellIs" dxfId="0" priority="57" operator="equal">
      <formula>"FAIL"</formula>
    </cfRule>
  </conditionalFormatting>
  <conditionalFormatting sqref="H9:H11">
    <cfRule type="cellIs" dxfId="1" priority="58" operator="equal">
      <formula>"PASS"</formula>
    </cfRule>
  </conditionalFormatting>
  <conditionalFormatting sqref="H9:H11">
    <cfRule type="cellIs" dxfId="2" priority="59" operator="equal">
      <formula>"WARNING"</formula>
    </cfRule>
  </conditionalFormatting>
  <conditionalFormatting sqref="H9:H11">
    <cfRule type="containsBlanks" dxfId="3" priority="60">
      <formula>LEN(TRIM(H9))=0</formula>
    </cfRule>
  </conditionalFormatting>
  <dataValidations>
    <dataValidation type="list" allowBlank="1" showInputMessage="1" showErrorMessage="1" prompt="Click and enter a value from the list of items" sqref="H7:H15 H18 H21 H24 G27 G30 G33 G36 G39 G42 G45 G48">
      <formula1>"PASS,FAIL,WARNING"</formula1>
    </dataValidation>
  </dataValidations>
  <hyperlinks>
    <hyperlink r:id="rId1" ref="I8"/>
    <hyperlink r:id="rId2" ref="I9"/>
    <hyperlink r:id="rId3" ref="I10"/>
    <hyperlink r:id="rId4" ref="I11"/>
    <hyperlink r:id="rId5" ref="I12"/>
    <hyperlink r:id="rId6" ref="I13"/>
    <hyperlink r:id="rId7" ref="I14"/>
  </hyperlinks>
  <printOptions/>
  <pageMargins bottom="0.75" footer="0.0" header="0.0" left="0.7" right="0.7" top="0.75"/>
  <pageSetup orientation="landscape"/>
  <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