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d\Documents\R Projects\TTI-FinalReport\Results\Tables-report\"/>
    </mc:Choice>
  </mc:AlternateContent>
  <xr:revisionPtr revIDLastSave="0" documentId="13_ncr:1_{9113BBE0-EA3C-46F8-9693-45164C327B44}" xr6:coauthVersionLast="43" xr6:coauthVersionMax="43" xr10:uidLastSave="{00000000-0000-0000-0000-000000000000}"/>
  <bookViews>
    <workbookView xWindow="3384" yWindow="3384" windowWidth="13896" windowHeight="8856" activeTab="1" xr2:uid="{00000000-000D-0000-FFFF-FFFF00000000}"/>
  </bookViews>
  <sheets>
    <sheet name="CounterScenario1" sheetId="1" r:id="rId1"/>
    <sheet name="Scenario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L3" i="2" s="1"/>
  <c r="J3" i="2"/>
  <c r="M3" i="2" s="1"/>
  <c r="I4" i="2"/>
  <c r="L4" i="2" s="1"/>
  <c r="J4" i="2"/>
  <c r="M4" i="2" s="1"/>
  <c r="J2" i="2"/>
  <c r="M2" i="2" s="1"/>
  <c r="I2" i="2"/>
  <c r="L2" i="2" s="1"/>
  <c r="I3" i="1"/>
  <c r="L3" i="1" s="1"/>
  <c r="J3" i="1"/>
  <c r="M3" i="1" s="1"/>
  <c r="I4" i="1"/>
  <c r="J4" i="1"/>
  <c r="J2" i="1"/>
  <c r="M2" i="1" s="1"/>
  <c r="I2" i="1"/>
  <c r="L2" i="1" s="1"/>
  <c r="M4" i="1"/>
  <c r="L4" i="1"/>
</calcChain>
</file>

<file path=xl/sharedStrings.xml><?xml version="1.0" encoding="utf-8"?>
<sst xmlns="http://schemas.openxmlformats.org/spreadsheetml/2006/main" count="19" uniqueCount="8">
  <si>
    <t>POLLUT</t>
  </si>
  <si>
    <t>ALL</t>
  </si>
  <si>
    <t>NO2</t>
  </si>
  <si>
    <t>Total</t>
  </si>
  <si>
    <t>pm25</t>
  </si>
  <si>
    <t>pm10</t>
  </si>
  <si>
    <t>All asthma cases</t>
  </si>
  <si>
    <t>% of All asthma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</si>
</sst>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3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N16" sqref="N1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>
        <v>2000</v>
      </c>
      <c r="D1">
        <v>2010</v>
      </c>
    </row>
    <row r="2" spans="1:13" x14ac:dyDescent="0.3">
      <c r="A2" t="s">
        <v>2</v>
      </c>
      <c r="B2" t="s">
        <v>3</v>
      </c>
      <c r="C2" s="1">
        <v>198000</v>
      </c>
      <c r="D2" s="1">
        <v>141600</v>
      </c>
      <c r="F2" s="1">
        <v>209100</v>
      </c>
      <c r="G2" s="1">
        <v>141900</v>
      </c>
      <c r="I2" s="1">
        <f>F2-C2</f>
        <v>11100</v>
      </c>
      <c r="J2" s="1">
        <f>G2-D2</f>
        <v>300</v>
      </c>
      <c r="L2" s="2">
        <f>I2/C$5</f>
        <v>1.4116928868483638E-2</v>
      </c>
      <c r="M2" s="2">
        <f>J2/D$5</f>
        <v>3.7738982104174685E-4</v>
      </c>
    </row>
    <row r="3" spans="1:13" x14ac:dyDescent="0.3">
      <c r="A3" t="s">
        <v>4</v>
      </c>
      <c r="B3" t="s">
        <v>3</v>
      </c>
      <c r="C3" s="1">
        <v>193700</v>
      </c>
      <c r="D3" s="1">
        <v>180700</v>
      </c>
      <c r="F3" s="1">
        <v>247100</v>
      </c>
      <c r="G3" s="1">
        <v>190200</v>
      </c>
      <c r="I3" s="1">
        <f t="shared" ref="I3:I4" si="0">F3-C3</f>
        <v>53400</v>
      </c>
      <c r="J3" s="1">
        <f t="shared" ref="J3:J4" si="1">G3-D3</f>
        <v>9500</v>
      </c>
      <c r="L3" s="2">
        <f t="shared" ref="L3:L4" si="2">I3/C$5</f>
        <v>6.7913874015948311E-2</v>
      </c>
      <c r="M3" s="2">
        <f t="shared" ref="M3:M4" si="3">J3/D$5</f>
        <v>1.1950677666321984E-2</v>
      </c>
    </row>
    <row r="4" spans="1:13" x14ac:dyDescent="0.3">
      <c r="A4" t="s">
        <v>5</v>
      </c>
      <c r="B4" t="s">
        <v>3</v>
      </c>
      <c r="C4" s="1">
        <v>287300</v>
      </c>
      <c r="D4" s="1">
        <v>272100</v>
      </c>
      <c r="F4" s="4">
        <v>331200</v>
      </c>
      <c r="G4" s="4">
        <v>286500</v>
      </c>
      <c r="I4" s="1">
        <f t="shared" si="0"/>
        <v>43900</v>
      </c>
      <c r="J4" s="1">
        <f t="shared" si="1"/>
        <v>14400</v>
      </c>
      <c r="L4" s="2">
        <f t="shared" si="2"/>
        <v>5.5831817777156012E-2</v>
      </c>
      <c r="M4" s="2">
        <f t="shared" si="3"/>
        <v>1.8114711410003849E-2</v>
      </c>
    </row>
    <row r="5" spans="1:13" x14ac:dyDescent="0.3">
      <c r="A5" t="s">
        <v>6</v>
      </c>
      <c r="C5" s="1">
        <v>786290</v>
      </c>
      <c r="D5" s="1">
        <v>794934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tabSelected="1" workbookViewId="0">
      <selection activeCell="C49" sqref="C4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>
        <v>2000</v>
      </c>
      <c r="D1">
        <v>2010</v>
      </c>
      <c r="L1" s="3" t="s">
        <v>7</v>
      </c>
      <c r="M1" s="3"/>
    </row>
    <row r="2" spans="1:13" x14ac:dyDescent="0.3">
      <c r="A2" t="s">
        <v>2</v>
      </c>
      <c r="B2" t="s">
        <v>3</v>
      </c>
      <c r="C2" s="1">
        <v>14000</v>
      </c>
      <c r="D2" s="1">
        <v>14200</v>
      </c>
      <c r="F2" s="1">
        <v>209100</v>
      </c>
      <c r="G2" s="1">
        <v>141900</v>
      </c>
      <c r="I2" s="1">
        <f>F2-C2</f>
        <v>195100</v>
      </c>
      <c r="J2" s="1">
        <f>G2-D2</f>
        <v>127700</v>
      </c>
      <c r="L2" s="2">
        <f>I2/C$5</f>
        <v>0.24812728128298719</v>
      </c>
      <c r="M2" s="2">
        <f>J2/D$5</f>
        <v>0.16064226715677024</v>
      </c>
    </row>
    <row r="3" spans="1:13" x14ac:dyDescent="0.3">
      <c r="A3" t="s">
        <v>4</v>
      </c>
      <c r="B3" t="s">
        <v>3</v>
      </c>
      <c r="C3" s="1">
        <v>12600</v>
      </c>
      <c r="D3" s="1">
        <v>12800</v>
      </c>
      <c r="F3" s="1">
        <v>247100</v>
      </c>
      <c r="G3" s="1">
        <v>190200</v>
      </c>
      <c r="I3" s="1">
        <f t="shared" ref="I3:I4" si="0">F3-C3</f>
        <v>234500</v>
      </c>
      <c r="J3" s="1">
        <f t="shared" ref="J3:J4" si="1">G3-D3</f>
        <v>177400</v>
      </c>
      <c r="L3" s="2">
        <f t="shared" ref="L3:M4" si="2">I3/C$5</f>
        <v>0.29823601978913633</v>
      </c>
      <c r="M3" s="2">
        <f t="shared" si="2"/>
        <v>0.2231631808426863</v>
      </c>
    </row>
    <row r="4" spans="1:13" x14ac:dyDescent="0.3">
      <c r="A4" t="s">
        <v>5</v>
      </c>
      <c r="B4" t="s">
        <v>3</v>
      </c>
      <c r="C4" s="1">
        <v>13600</v>
      </c>
      <c r="D4" s="1">
        <v>13800</v>
      </c>
      <c r="F4" s="4">
        <v>331200</v>
      </c>
      <c r="G4" s="4">
        <v>286500</v>
      </c>
      <c r="I4" s="1">
        <f t="shared" si="0"/>
        <v>317600</v>
      </c>
      <c r="J4" s="1">
        <f t="shared" si="1"/>
        <v>272700</v>
      </c>
      <c r="L4" s="2">
        <f t="shared" si="2"/>
        <v>0.40392221699373004</v>
      </c>
      <c r="M4" s="2">
        <f t="shared" si="2"/>
        <v>0.34304734732694792</v>
      </c>
    </row>
    <row r="5" spans="1:13" x14ac:dyDescent="0.3">
      <c r="A5" t="s">
        <v>6</v>
      </c>
      <c r="C5" s="1">
        <v>786290</v>
      </c>
      <c r="D5" s="1">
        <v>794934</v>
      </c>
    </row>
  </sheetData>
  <mergeCells count="1"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CounterScenario1</vt:lpstr>
      <vt:lpstr>Scenario2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Raed Alotaibi</cp:lastModifiedBy>
  <dcterms:created xsi:type="dcterms:W3CDTF">2019-07-11T04:01:07Z</dcterms:created>
  <dcterms:modified xsi:type="dcterms:W3CDTF">2019-07-11T13:02:09Z</dcterms:modified>
</cp:coreProperties>
</file>