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aeedh\school\CIVENG3C03\Assignment 4\"/>
    </mc:Choice>
  </mc:AlternateContent>
  <xr:revisionPtr revIDLastSave="0" documentId="13_ncr:1_{E6C88999-54B8-436A-B67F-AB0082CB6205}" xr6:coauthVersionLast="47" xr6:coauthVersionMax="47" xr10:uidLastSave="{00000000-0000-0000-0000-000000000000}"/>
  <bookViews>
    <workbookView xWindow="-120" yWindow="-120" windowWidth="51840" windowHeight="21120" activeTab="1" xr2:uid="{1A3C7984-3E8F-455C-B353-9635EE5535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G7" i="2"/>
  <c r="G6" i="2"/>
  <c r="G5" i="2"/>
  <c r="G4" i="2"/>
  <c r="F8" i="2"/>
  <c r="E8" i="2"/>
  <c r="D8" i="2"/>
  <c r="C8" i="2"/>
  <c r="J19" i="1"/>
  <c r="J20" i="1"/>
  <c r="I20" i="1"/>
  <c r="I19" i="1"/>
  <c r="I21" i="1"/>
  <c r="J21" i="1"/>
  <c r="L21" i="1"/>
  <c r="K20" i="1"/>
  <c r="K19" i="1"/>
  <c r="L18" i="1"/>
  <c r="J18" i="1"/>
  <c r="I18" i="1"/>
  <c r="L14" i="1"/>
  <c r="K14" i="1"/>
  <c r="J14" i="1"/>
  <c r="I14" i="1"/>
  <c r="L13" i="1"/>
  <c r="K13" i="1"/>
  <c r="J13" i="1"/>
  <c r="I13" i="1"/>
  <c r="L12" i="1"/>
  <c r="K12" i="1"/>
  <c r="J12" i="1"/>
  <c r="I12" i="1"/>
  <c r="K21" i="1" s="1"/>
  <c r="L11" i="1"/>
  <c r="K11" i="1"/>
  <c r="K18" i="1" s="1"/>
  <c r="J11" i="1"/>
  <c r="I11" i="1"/>
  <c r="L4" i="1"/>
  <c r="L5" i="1"/>
  <c r="L6" i="1"/>
  <c r="L7" i="1"/>
  <c r="K7" i="1"/>
  <c r="K6" i="1"/>
  <c r="K5" i="1"/>
  <c r="K4" i="1"/>
  <c r="J4" i="1"/>
  <c r="J5" i="1"/>
  <c r="J6" i="1"/>
  <c r="J7" i="1"/>
  <c r="I7" i="1"/>
  <c r="I6" i="1"/>
  <c r="I5" i="1"/>
  <c r="I4" i="1"/>
  <c r="L19" i="1" l="1"/>
  <c r="L20" i="1"/>
</calcChain>
</file>

<file path=xl/sharedStrings.xml><?xml version="1.0" encoding="utf-8"?>
<sst xmlns="http://schemas.openxmlformats.org/spreadsheetml/2006/main" count="53" uniqueCount="12">
  <si>
    <t>Old Sites</t>
  </si>
  <si>
    <t>I</t>
  </si>
  <si>
    <t>II</t>
  </si>
  <si>
    <t>III</t>
  </si>
  <si>
    <t>IV</t>
  </si>
  <si>
    <t>New Sites</t>
  </si>
  <si>
    <t>A</t>
  </si>
  <si>
    <t>B</t>
  </si>
  <si>
    <t>C</t>
  </si>
  <si>
    <t>D</t>
  </si>
  <si>
    <t>Assigned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</si>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</sst>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3322-CDDE-4F24-8671-6C7F83C271D2}">
  <dimension ref="B1:L21"/>
  <sheetViews>
    <sheetView showGridLines="0" zoomScale="190" zoomScaleNormal="190" workbookViewId="0">
      <selection activeCell="O23" sqref="O23"/>
    </sheetView>
  </sheetViews>
  <sheetFormatPr defaultRowHeight="15" x14ac:dyDescent="0.25"/>
  <cols>
    <col min="7" max="7" width="1.42578125" customWidth="1"/>
  </cols>
  <sheetData>
    <row r="1" spans="2:12" ht="15.75" thickBot="1" x14ac:dyDescent="0.3"/>
    <row r="2" spans="2:12" ht="15.75" thickBot="1" x14ac:dyDescent="0.3">
      <c r="B2" s="1" t="s">
        <v>0</v>
      </c>
      <c r="C2" s="1" t="s">
        <v>5</v>
      </c>
      <c r="D2" s="1"/>
      <c r="E2" s="1"/>
      <c r="F2" s="1"/>
      <c r="H2" s="1" t="s">
        <v>0</v>
      </c>
      <c r="I2" s="1" t="s">
        <v>5</v>
      </c>
      <c r="J2" s="1"/>
      <c r="K2" s="1"/>
      <c r="L2" s="1"/>
    </row>
    <row r="3" spans="2:12" ht="15.75" thickBot="1" x14ac:dyDescent="0.3">
      <c r="B3" s="1"/>
      <c r="C3" s="2" t="s">
        <v>6</v>
      </c>
      <c r="D3" s="2" t="s">
        <v>7</v>
      </c>
      <c r="E3" s="2" t="s">
        <v>8</v>
      </c>
      <c r="F3" s="2" t="s">
        <v>9</v>
      </c>
      <c r="H3" s="1"/>
      <c r="I3" s="2" t="s">
        <v>6</v>
      </c>
      <c r="J3" s="2" t="s">
        <v>7</v>
      </c>
      <c r="K3" s="2" t="s">
        <v>8</v>
      </c>
      <c r="L3" s="2" t="s">
        <v>9</v>
      </c>
    </row>
    <row r="4" spans="2:12" ht="15.75" thickBot="1" x14ac:dyDescent="0.3">
      <c r="B4" s="2" t="s">
        <v>1</v>
      </c>
      <c r="C4" s="2">
        <v>3.5</v>
      </c>
      <c r="D4" s="2">
        <v>4.25</v>
      </c>
      <c r="E4" s="2">
        <v>6</v>
      </c>
      <c r="F4" s="2">
        <v>4</v>
      </c>
      <c r="H4" s="2" t="s">
        <v>1</v>
      </c>
      <c r="I4" s="2">
        <f>C4-MIN(C$4:C$7)</f>
        <v>0</v>
      </c>
      <c r="J4" s="2">
        <f>D4-MIN(D$4:D$7)</f>
        <v>0</v>
      </c>
      <c r="K4" s="2">
        <f>E4-MIN(E$4:E$7)</f>
        <v>0.5</v>
      </c>
      <c r="L4" s="2">
        <f>F4-MIN(F$4:F$7)</f>
        <v>0.25</v>
      </c>
    </row>
    <row r="5" spans="2:12" ht="15.75" thickBot="1" x14ac:dyDescent="0.3">
      <c r="B5" s="2" t="s">
        <v>2</v>
      </c>
      <c r="C5" s="2">
        <v>4</v>
      </c>
      <c r="D5" s="2">
        <v>5.5</v>
      </c>
      <c r="E5" s="2">
        <v>5.5</v>
      </c>
      <c r="F5" s="2">
        <v>7</v>
      </c>
      <c r="H5" s="2" t="s">
        <v>2</v>
      </c>
      <c r="I5" s="2">
        <f>C5-MIN(C$4:C$7)</f>
        <v>0.5</v>
      </c>
      <c r="J5" s="2">
        <f>D5-MIN(D$4:D$7)</f>
        <v>1.25</v>
      </c>
      <c r="K5" s="2">
        <f>E5-MIN(E$4:E$7)</f>
        <v>0</v>
      </c>
      <c r="L5" s="2">
        <f>F5-MIN(F$4:F$7)</f>
        <v>3.25</v>
      </c>
    </row>
    <row r="6" spans="2:12" ht="15.75" thickBot="1" x14ac:dyDescent="0.3">
      <c r="B6" s="2" t="s">
        <v>3</v>
      </c>
      <c r="C6" s="2">
        <v>8.5</v>
      </c>
      <c r="D6" s="2">
        <v>9.25</v>
      </c>
      <c r="E6" s="2">
        <v>7.5</v>
      </c>
      <c r="F6" s="2">
        <v>7.5</v>
      </c>
      <c r="H6" s="2" t="s">
        <v>3</v>
      </c>
      <c r="I6" s="2">
        <f>C6-MIN(C$4:C$7)</f>
        <v>5</v>
      </c>
      <c r="J6" s="2">
        <f>D6-MIN(D$4:D$7)</f>
        <v>5</v>
      </c>
      <c r="K6" s="2">
        <f>E6-MIN(E$4:E$7)</f>
        <v>2</v>
      </c>
      <c r="L6" s="2">
        <f>F6-MIN(F$4:F$7)</f>
        <v>3.75</v>
      </c>
    </row>
    <row r="7" spans="2:12" ht="15.75" thickBot="1" x14ac:dyDescent="0.3">
      <c r="B7" s="2" t="s">
        <v>4</v>
      </c>
      <c r="C7" s="2">
        <v>5</v>
      </c>
      <c r="D7" s="2">
        <v>5.5</v>
      </c>
      <c r="E7" s="2">
        <v>6.5</v>
      </c>
      <c r="F7" s="2">
        <v>3.75</v>
      </c>
      <c r="H7" s="2" t="s">
        <v>4</v>
      </c>
      <c r="I7" s="2">
        <f>C7-MIN(C$4:C$7)</f>
        <v>1.5</v>
      </c>
      <c r="J7" s="2">
        <f>D7-MIN(D$4:D$7)</f>
        <v>1.25</v>
      </c>
      <c r="K7" s="2">
        <f>E7-MIN(E$4:E$7)</f>
        <v>1</v>
      </c>
      <c r="L7" s="2">
        <f>F7-MIN(F$4:F$7)</f>
        <v>0</v>
      </c>
    </row>
    <row r="8" spans="2:12" ht="7.5" customHeight="1" thickBot="1" x14ac:dyDescent="0.3"/>
    <row r="9" spans="2:12" ht="15.75" thickBot="1" x14ac:dyDescent="0.3">
      <c r="H9" s="1" t="s">
        <v>0</v>
      </c>
      <c r="I9" s="1" t="s">
        <v>5</v>
      </c>
      <c r="J9" s="1"/>
      <c r="K9" s="1"/>
      <c r="L9" s="1"/>
    </row>
    <row r="10" spans="2:12" ht="15.75" thickBot="1" x14ac:dyDescent="0.3">
      <c r="H10" s="1"/>
      <c r="I10" s="2" t="s">
        <v>6</v>
      </c>
      <c r="J10" s="2" t="s">
        <v>7</v>
      </c>
      <c r="K10" s="2" t="s">
        <v>8</v>
      </c>
      <c r="L10" s="2" t="s">
        <v>9</v>
      </c>
    </row>
    <row r="11" spans="2:12" ht="15.75" thickBot="1" x14ac:dyDescent="0.3">
      <c r="H11" s="2" t="s">
        <v>1</v>
      </c>
      <c r="I11" s="3">
        <f>I4-MIN($I4:$L4)</f>
        <v>0</v>
      </c>
      <c r="J11" s="3">
        <f>J4-MIN($I4:$L4)</f>
        <v>0</v>
      </c>
      <c r="K11" s="3">
        <f>K4-MIN($I4:$L4)</f>
        <v>0.5</v>
      </c>
      <c r="L11" s="3">
        <f>L4-MIN($I4:$L4)</f>
        <v>0.25</v>
      </c>
    </row>
    <row r="12" spans="2:12" ht="15.75" thickBot="1" x14ac:dyDescent="0.3">
      <c r="H12" s="2" t="s">
        <v>2</v>
      </c>
      <c r="I12" s="2">
        <f>I5-MIN($I5:$L5)</f>
        <v>0.5</v>
      </c>
      <c r="J12" s="2">
        <f>J5-MIN($I5:$L5)</f>
        <v>1.25</v>
      </c>
      <c r="K12" s="3">
        <f>K5-MIN($I5:$L5)</f>
        <v>0</v>
      </c>
      <c r="L12" s="2">
        <f>L5-MIN($I5:$L5)</f>
        <v>3.25</v>
      </c>
    </row>
    <row r="13" spans="2:12" ht="15.75" thickBot="1" x14ac:dyDescent="0.3">
      <c r="H13" s="2" t="s">
        <v>3</v>
      </c>
      <c r="I13" s="2">
        <f>I6-MIN($I6:$L6)</f>
        <v>3</v>
      </c>
      <c r="J13" s="2">
        <f>J6-MIN($I6:$L6)</f>
        <v>3</v>
      </c>
      <c r="K13" s="3">
        <f>K6-MIN($I6:$L6)</f>
        <v>0</v>
      </c>
      <c r="L13" s="2">
        <f>L6-MIN($I6:$L6)</f>
        <v>1.75</v>
      </c>
    </row>
    <row r="14" spans="2:12" ht="15.75" thickBot="1" x14ac:dyDescent="0.3">
      <c r="H14" s="2" t="s">
        <v>4</v>
      </c>
      <c r="I14" s="3">
        <f>I7-MIN($I7:$L7)</f>
        <v>1.5</v>
      </c>
      <c r="J14" s="3">
        <f>J7-MIN($I7:$L7)</f>
        <v>1.25</v>
      </c>
      <c r="K14" s="3">
        <f>K7-MIN($I7:$L7)</f>
        <v>1</v>
      </c>
      <c r="L14" s="3">
        <f>L7-MIN($I7:$L7)</f>
        <v>0</v>
      </c>
    </row>
    <row r="15" spans="2:12" ht="15.75" thickBot="1" x14ac:dyDescent="0.3"/>
    <row r="16" spans="2:12" ht="15.75" thickBot="1" x14ac:dyDescent="0.3">
      <c r="H16" s="1" t="s">
        <v>0</v>
      </c>
      <c r="I16" s="1" t="s">
        <v>5</v>
      </c>
      <c r="J16" s="1"/>
      <c r="K16" s="1"/>
      <c r="L16" s="1"/>
    </row>
    <row r="17" spans="8:12" ht="15.75" thickBot="1" x14ac:dyDescent="0.3">
      <c r="H17" s="1"/>
      <c r="I17" s="2" t="s">
        <v>6</v>
      </c>
      <c r="J17" s="2" t="s">
        <v>7</v>
      </c>
      <c r="K17" s="2" t="s">
        <v>8</v>
      </c>
      <c r="L17" s="2" t="s">
        <v>9</v>
      </c>
    </row>
    <row r="18" spans="8:12" ht="15.75" thickBot="1" x14ac:dyDescent="0.3">
      <c r="H18" s="2" t="s">
        <v>1</v>
      </c>
      <c r="I18" s="4">
        <f>I11</f>
        <v>0</v>
      </c>
      <c r="J18" s="3">
        <f>J11</f>
        <v>0</v>
      </c>
      <c r="K18" s="4">
        <f>K11+MIN($I$12:$J$13,$L$12:$L$13)</f>
        <v>1</v>
      </c>
      <c r="L18" s="4">
        <f>L11</f>
        <v>0.25</v>
      </c>
    </row>
    <row r="19" spans="8:12" ht="15.75" thickBot="1" x14ac:dyDescent="0.3">
      <c r="H19" s="2" t="s">
        <v>2</v>
      </c>
      <c r="I19" s="3">
        <f>I12-MIN($I$12:$J$13,$L$12:$L$13)</f>
        <v>0</v>
      </c>
      <c r="J19" s="4">
        <f>J12-MIN($I$12:$J$13,$L$12:$L$13)</f>
        <v>0.75</v>
      </c>
      <c r="K19" s="4">
        <f>K12</f>
        <v>0</v>
      </c>
      <c r="L19" s="4">
        <f>L12-MIN($I$12:$J$13,$L$12:$L$13)</f>
        <v>2.75</v>
      </c>
    </row>
    <row r="20" spans="8:12" ht="15.75" thickBot="1" x14ac:dyDescent="0.3">
      <c r="H20" s="2" t="s">
        <v>3</v>
      </c>
      <c r="I20" s="4">
        <f>I13-MIN($I$12:$J$13,$L$12:$L$13)</f>
        <v>2.5</v>
      </c>
      <c r="J20" s="4">
        <f>J13-MIN($I$12:$J$13,$L$12:$L$13)</f>
        <v>2.5</v>
      </c>
      <c r="K20" s="3">
        <f>K13</f>
        <v>0</v>
      </c>
      <c r="L20" s="4">
        <f>L13-MIN($I$12:$J$13,$L$12:$L$13)</f>
        <v>1.25</v>
      </c>
    </row>
    <row r="21" spans="8:12" ht="15.75" thickBot="1" x14ac:dyDescent="0.3">
      <c r="H21" s="2" t="s">
        <v>4</v>
      </c>
      <c r="I21" s="4">
        <f>I14</f>
        <v>1.5</v>
      </c>
      <c r="J21" s="4">
        <f>J14</f>
        <v>1.25</v>
      </c>
      <c r="K21" s="4">
        <f>K14+MIN($I$12:$J$13,$L$12:$L$13)</f>
        <v>1.5</v>
      </c>
      <c r="L21" s="3">
        <f>L14</f>
        <v>0</v>
      </c>
    </row>
  </sheetData>
  <mergeCells count="8">
    <mergeCell ref="H16:H17"/>
    <mergeCell ref="I16:L16"/>
    <mergeCell ref="B2:B3"/>
    <mergeCell ref="C2:F2"/>
    <mergeCell ref="H2:H3"/>
    <mergeCell ref="I2:L2"/>
    <mergeCell ref="H9:H10"/>
    <mergeCell ref="I9:L9"/>
  </mergeCells>
  <pageMargins left="0.7" right="0.7" top="0.75" bottom="0.75" header="0.3" footer="0.3"/>
  <ignoredErrors>
    <ignoredError sqref="K18:K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C55F-E568-44C7-8B99-7594F200D12D}">
  <dimension ref="B2:L10"/>
  <sheetViews>
    <sheetView tabSelected="1" zoomScale="160" zoomScaleNormal="160" workbookViewId="0">
      <selection activeCell="H13" sqref="H13"/>
    </sheetView>
  </sheetViews>
  <sheetFormatPr defaultRowHeight="15" x14ac:dyDescent="0.25"/>
  <sheetData>
    <row r="2" spans="2:12" x14ac:dyDescent="0.25">
      <c r="B2" s="6" t="s">
        <v>0</v>
      </c>
      <c r="C2" s="6" t="s">
        <v>5</v>
      </c>
      <c r="D2" s="6"/>
      <c r="E2" s="6"/>
      <c r="F2" s="6"/>
      <c r="G2" s="6" t="s">
        <v>10</v>
      </c>
    </row>
    <row r="3" spans="2:12" x14ac:dyDescent="0.25">
      <c r="B3" s="6"/>
      <c r="C3" s="5" t="s">
        <v>6</v>
      </c>
      <c r="D3" s="5" t="s">
        <v>7</v>
      </c>
      <c r="E3" s="5" t="s">
        <v>8</v>
      </c>
      <c r="F3" s="5" t="s">
        <v>9</v>
      </c>
      <c r="G3" s="6"/>
    </row>
    <row r="4" spans="2:12" x14ac:dyDescent="0.25">
      <c r="B4" s="5" t="s">
        <v>1</v>
      </c>
      <c r="C4" s="5">
        <v>0</v>
      </c>
      <c r="D4" s="5">
        <v>0</v>
      </c>
      <c r="E4" s="5">
        <v>0</v>
      </c>
      <c r="F4" s="5">
        <v>0</v>
      </c>
      <c r="G4" s="5">
        <f>SUM(C4:F4)</f>
        <v>0</v>
      </c>
      <c r="I4">
        <v>3.5</v>
      </c>
      <c r="J4">
        <v>4.25</v>
      </c>
      <c r="K4">
        <v>6</v>
      </c>
      <c r="L4">
        <v>4</v>
      </c>
    </row>
    <row r="5" spans="2:12" x14ac:dyDescent="0.25">
      <c r="B5" s="5" t="s">
        <v>2</v>
      </c>
      <c r="C5" s="5">
        <v>0</v>
      </c>
      <c r="D5" s="5">
        <v>0</v>
      </c>
      <c r="E5" s="5">
        <v>0</v>
      </c>
      <c r="F5" s="5">
        <v>0</v>
      </c>
      <c r="G5" s="5">
        <f>SUM(C5:F5)</f>
        <v>0</v>
      </c>
      <c r="I5">
        <v>4</v>
      </c>
      <c r="J5">
        <v>5.5</v>
      </c>
      <c r="K5">
        <v>5.5</v>
      </c>
      <c r="L5">
        <v>7</v>
      </c>
    </row>
    <row r="6" spans="2:12" x14ac:dyDescent="0.25">
      <c r="B6" s="5" t="s">
        <v>3</v>
      </c>
      <c r="C6" s="5">
        <v>0</v>
      </c>
      <c r="D6" s="5">
        <v>0</v>
      </c>
      <c r="E6" s="5">
        <v>0</v>
      </c>
      <c r="F6" s="5">
        <v>0</v>
      </c>
      <c r="G6" s="5">
        <f>SUM(C6:F6)</f>
        <v>0</v>
      </c>
      <c r="I6">
        <v>8.5</v>
      </c>
      <c r="J6">
        <v>9.25</v>
      </c>
      <c r="K6">
        <v>7.5</v>
      </c>
      <c r="L6">
        <v>7.5</v>
      </c>
    </row>
    <row r="7" spans="2:12" x14ac:dyDescent="0.25">
      <c r="B7" s="5" t="s">
        <v>4</v>
      </c>
      <c r="C7" s="5">
        <v>0</v>
      </c>
      <c r="D7" s="5">
        <v>0</v>
      </c>
      <c r="E7" s="5">
        <v>0</v>
      </c>
      <c r="F7" s="5">
        <v>0</v>
      </c>
      <c r="G7" s="5">
        <f>SUM(C7:F7)</f>
        <v>0</v>
      </c>
      <c r="I7">
        <v>5</v>
      </c>
      <c r="J7">
        <v>5.5</v>
      </c>
      <c r="K7">
        <v>6.5</v>
      </c>
      <c r="L7">
        <v>3.75</v>
      </c>
    </row>
    <row r="8" spans="2:12" x14ac:dyDescent="0.25">
      <c r="B8" s="5" t="s">
        <v>10</v>
      </c>
      <c r="C8" s="5">
        <f>SUM(C4:C7)</f>
        <v>0</v>
      </c>
      <c r="D8" s="5">
        <f>SUM(D4:D7)</f>
        <v>0</v>
      </c>
      <c r="E8" s="5">
        <f>SUM(E4:E7)</f>
        <v>0</v>
      </c>
      <c r="F8" s="5">
        <f>SUM(F4:F7)</f>
        <v>0</v>
      </c>
    </row>
    <row r="10" spans="2:12" x14ac:dyDescent="0.25">
      <c r="B10" s="5" t="s">
        <v>11</v>
      </c>
      <c r="C10">
        <f>SUMPRODUCT(C4:F7,I4:L7)</f>
        <v>0</v>
      </c>
    </row>
  </sheetData>
  <mergeCells count="3">
    <mergeCell ref="C2:F2"/>
    <mergeCell ref="B2:B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2022-12-02T01:37:38Z</dcterms:created>
  <dcterms:modified xsi:type="dcterms:W3CDTF">2022-12-02T02:01:15Z</dcterms:modified>
</cp:coreProperties>
</file>